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ARCH model\"/>
    </mc:Choice>
  </mc:AlternateContent>
  <xr:revisionPtr revIDLastSave="0" documentId="13_ncr:1_{EB8514F9-7937-4944-B2FE-8CDCE3B3B7CC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8" l="1"/>
  <c r="B9" i="7"/>
  <c r="B9" i="2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C5442" i="8"/>
  <c r="D5442" i="8" s="1"/>
  <c r="E5443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C5282" i="8"/>
  <c r="D5282" i="8" s="1"/>
  <c r="E5283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C3371" i="8"/>
  <c r="D3371" i="8" s="1"/>
  <c r="E3372" i="8" s="1"/>
  <c r="F3372" i="8" s="1"/>
  <c r="H3372" i="8" s="1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C5715" i="7"/>
  <c r="D5715" i="7" s="1"/>
  <c r="E5716" i="7" s="1"/>
  <c r="C5714" i="7"/>
  <c r="D5714" i="7" s="1"/>
  <c r="E5715" i="7" s="1"/>
  <c r="C5713" i="7"/>
  <c r="D5713" i="7" s="1"/>
  <c r="E5714" i="7" s="1"/>
  <c r="C5712" i="7"/>
  <c r="D5712" i="7" s="1"/>
  <c r="E5713" i="7" s="1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C5572" i="7"/>
  <c r="D5572" i="7" s="1"/>
  <c r="E5573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C5372" i="7"/>
  <c r="D5372" i="7" s="1"/>
  <c r="E5373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D5294" i="7"/>
  <c r="E5295" i="7" s="1"/>
  <c r="C5294" i="7"/>
  <c r="C5293" i="7"/>
  <c r="D5293" i="7" s="1"/>
  <c r="E5294" i="7" s="1"/>
  <c r="C5292" i="7"/>
  <c r="D5292" i="7" s="1"/>
  <c r="E5293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D5093" i="7"/>
  <c r="E5094" i="7" s="1"/>
  <c r="C5093" i="7"/>
  <c r="C5092" i="7"/>
  <c r="D5092" i="7" s="1"/>
  <c r="E5093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C5061" i="7"/>
  <c r="D5061" i="7" s="1"/>
  <c r="E5062" i="7" s="1"/>
  <c r="C5060" i="7"/>
  <c r="D5060" i="7" s="1"/>
  <c r="E5061" i="7" s="1"/>
  <c r="C5059" i="7"/>
  <c r="D5059" i="7" s="1"/>
  <c r="E5060" i="7" s="1"/>
  <c r="E5058" i="7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C5012" i="7"/>
  <c r="D5012" i="7" s="1"/>
  <c r="E5013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D4961" i="7"/>
  <c r="E4962" i="7" s="1"/>
  <c r="C4961" i="7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C4931" i="7"/>
  <c r="D4931" i="7" s="1"/>
  <c r="E4932" i="7" s="1"/>
  <c r="C4930" i="7"/>
  <c r="D4930" i="7" s="1"/>
  <c r="E4931" i="7" s="1"/>
  <c r="C4929" i="7"/>
  <c r="D4929" i="7" s="1"/>
  <c r="E4930" i="7" s="1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C4902" i="7"/>
  <c r="D4902" i="7" s="1"/>
  <c r="E4903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C4662" i="7"/>
  <c r="D4662" i="7" s="1"/>
  <c r="E4663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C4502" i="7"/>
  <c r="D4502" i="7" s="1"/>
  <c r="E4503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C4342" i="7"/>
  <c r="D4342" i="7" s="1"/>
  <c r="E4343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C2993" i="7"/>
  <c r="D2993" i="7" s="1"/>
  <c r="E2994" i="7" s="1"/>
  <c r="F2994" i="7" s="1"/>
  <c r="H2994" i="7" s="1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C2913" i="7"/>
  <c r="D2913" i="7" s="1"/>
  <c r="E2914" i="7" s="1"/>
  <c r="F2914" i="7" s="1"/>
  <c r="H2914" i="7" s="1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C2493" i="7"/>
  <c r="D2493" i="7" s="1"/>
  <c r="E2494" i="7" s="1"/>
  <c r="F2494" i="7" s="1"/>
  <c r="H2494" i="7" s="1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C947" i="7"/>
  <c r="D947" i="7" s="1"/>
  <c r="E948" i="7" s="1"/>
  <c r="F948" i="7" s="1"/>
  <c r="H948" i="7" s="1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C316" i="7"/>
  <c r="D316" i="7" s="1"/>
  <c r="E317" i="7" s="1"/>
  <c r="F317" i="7" s="1"/>
  <c r="H317" i="7" s="1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F4118" i="8" l="1"/>
  <c r="H4118" i="8" s="1"/>
  <c r="F4119" i="8" s="1"/>
  <c r="F4142" i="8"/>
  <c r="H4142" i="8" s="1"/>
  <c r="F4143" i="8" s="1"/>
  <c r="F4166" i="8"/>
  <c r="H4166" i="8" s="1"/>
  <c r="F4167" i="8" s="1"/>
  <c r="F4109" i="8"/>
  <c r="H4109" i="8" s="1"/>
  <c r="F4110" i="8" s="1"/>
  <c r="H4110" i="8" s="1"/>
  <c r="F4111" i="8" s="1"/>
  <c r="F4133" i="8"/>
  <c r="H4133" i="8" s="1"/>
  <c r="F4134" i="8" s="1"/>
  <c r="H4134" i="8" s="1"/>
  <c r="F4135" i="8" s="1"/>
  <c r="F4157" i="8"/>
  <c r="H4157" i="8" s="1"/>
  <c r="F4158" i="8" s="1"/>
  <c r="H4158" i="8" s="1"/>
  <c r="F4159" i="8" s="1"/>
  <c r="H4181" i="8"/>
  <c r="F4182" i="8" s="1"/>
  <c r="F4181" i="8"/>
  <c r="F4205" i="8"/>
  <c r="H4205" i="8" s="1"/>
  <c r="F4206" i="8" s="1"/>
  <c r="F4229" i="8"/>
  <c r="H4229" i="8" s="1"/>
  <c r="F4230" i="8" s="1"/>
  <c r="H4230" i="8" s="1"/>
  <c r="F4231" i="8" s="1"/>
  <c r="H4253" i="8"/>
  <c r="F4254" i="8" s="1"/>
  <c r="F4253" i="8"/>
  <c r="H4277" i="8"/>
  <c r="F4278" i="8" s="1"/>
  <c r="H4278" i="8" s="1"/>
  <c r="F4279" i="8" s="1"/>
  <c r="F4277" i="8"/>
  <c r="F4301" i="8"/>
  <c r="H4301" i="8" s="1"/>
  <c r="F4302" i="8" s="1"/>
  <c r="F4325" i="8"/>
  <c r="H4325" i="8" s="1"/>
  <c r="F4326" i="8" s="1"/>
  <c r="H4326" i="8" s="1"/>
  <c r="F4327" i="8" s="1"/>
  <c r="F4349" i="8"/>
  <c r="H4349" i="8" s="1"/>
  <c r="F4350" i="8" s="1"/>
  <c r="F4373" i="8"/>
  <c r="H4373" i="8" s="1"/>
  <c r="F4374" i="8" s="1"/>
  <c r="H4374" i="8" s="1"/>
  <c r="F4375" i="8" s="1"/>
  <c r="F4397" i="8"/>
  <c r="H4397" i="8" s="1"/>
  <c r="F4398" i="8" s="1"/>
  <c r="F4421" i="8"/>
  <c r="H4421" i="8" s="1"/>
  <c r="F4422" i="8" s="1"/>
  <c r="H4422" i="8" s="1"/>
  <c r="F4423" i="8" s="1"/>
  <c r="F4445" i="8"/>
  <c r="H4445" i="8" s="1"/>
  <c r="F4446" i="8" s="1"/>
  <c r="H4446" i="8" s="1"/>
  <c r="F4447" i="8" s="1"/>
  <c r="F4469" i="8"/>
  <c r="H4469" i="8" s="1"/>
  <c r="F4470" i="8" s="1"/>
  <c r="H4470" i="8" s="1"/>
  <c r="F4471" i="8" s="1"/>
  <c r="H4493" i="8"/>
  <c r="F4494" i="8" s="1"/>
  <c r="H4494" i="8" s="1"/>
  <c r="F4495" i="8" s="1"/>
  <c r="F4493" i="8"/>
  <c r="F4517" i="8"/>
  <c r="H4517" i="8" s="1"/>
  <c r="F4518" i="8" s="1"/>
  <c r="H4541" i="8"/>
  <c r="F4542" i="8" s="1"/>
  <c r="F4541" i="8"/>
  <c r="H4565" i="8"/>
  <c r="F4566" i="8" s="1"/>
  <c r="H4566" i="8" s="1"/>
  <c r="F4567" i="8" s="1"/>
  <c r="F4565" i="8"/>
  <c r="F4589" i="8"/>
  <c r="H4589" i="8" s="1"/>
  <c r="F4590" i="8" s="1"/>
  <c r="H4613" i="8"/>
  <c r="F4614" i="8" s="1"/>
  <c r="F4613" i="8"/>
  <c r="H4637" i="8"/>
  <c r="F4638" i="8" s="1"/>
  <c r="H4638" i="8" s="1"/>
  <c r="F4639" i="8" s="1"/>
  <c r="F4637" i="8"/>
  <c r="F4661" i="8"/>
  <c r="H4661" i="8" s="1"/>
  <c r="F4662" i="8" s="1"/>
  <c r="H4662" i="8" s="1"/>
  <c r="F4663" i="8" s="1"/>
  <c r="F4685" i="8"/>
  <c r="H4685" i="8" s="1"/>
  <c r="F4686" i="8" s="1"/>
  <c r="H4686" i="8" s="1"/>
  <c r="F4687" i="8" s="1"/>
  <c r="F4709" i="8"/>
  <c r="H4709" i="8" s="1"/>
  <c r="F4710" i="8" s="1"/>
  <c r="H4710" i="8" s="1"/>
  <c r="F4711" i="8" s="1"/>
  <c r="F4733" i="8"/>
  <c r="H4733" i="8" s="1"/>
  <c r="F4734" i="8" s="1"/>
  <c r="H4734" i="8" s="1"/>
  <c r="F4735" i="8" s="1"/>
  <c r="F4757" i="8"/>
  <c r="H4757" i="8" s="1"/>
  <c r="F4758" i="8" s="1"/>
  <c r="H4758" i="8" s="1"/>
  <c r="F4759" i="8" s="1"/>
  <c r="H4781" i="8"/>
  <c r="F4782" i="8" s="1"/>
  <c r="F4781" i="8"/>
  <c r="H4805" i="8"/>
  <c r="F4806" i="8" s="1"/>
  <c r="F4805" i="8"/>
  <c r="H4829" i="8"/>
  <c r="F4830" i="8" s="1"/>
  <c r="H4830" i="8" s="1"/>
  <c r="F4831" i="8" s="1"/>
  <c r="F4829" i="8"/>
  <c r="F4853" i="8"/>
  <c r="H4853" i="8" s="1"/>
  <c r="F4854" i="8" s="1"/>
  <c r="H4854" i="8" s="1"/>
  <c r="F4855" i="8" s="1"/>
  <c r="H4877" i="8"/>
  <c r="F4878" i="8" s="1"/>
  <c r="F4877" i="8"/>
  <c r="F4901" i="8"/>
  <c r="H4901" i="8" s="1"/>
  <c r="F4902" i="8" s="1"/>
  <c r="F4925" i="8"/>
  <c r="H4925" i="8" s="1"/>
  <c r="F4926" i="8" s="1"/>
  <c r="H4926" i="8" s="1"/>
  <c r="F4927" i="8" s="1"/>
  <c r="F4949" i="8"/>
  <c r="H4949" i="8" s="1"/>
  <c r="F4950" i="8" s="1"/>
  <c r="H4950" i="8" s="1"/>
  <c r="F4951" i="8" s="1"/>
  <c r="H4973" i="8"/>
  <c r="F4974" i="8" s="1"/>
  <c r="F4973" i="8"/>
  <c r="F4997" i="8"/>
  <c r="H4997" i="8" s="1"/>
  <c r="F4998" i="8" s="1"/>
  <c r="H4998" i="8" s="1"/>
  <c r="F4999" i="8" s="1"/>
  <c r="F5021" i="8"/>
  <c r="H5021" i="8" s="1"/>
  <c r="F5022" i="8" s="1"/>
  <c r="H5022" i="8" s="1"/>
  <c r="F5023" i="8" s="1"/>
  <c r="F5045" i="8"/>
  <c r="H5045" i="8" s="1"/>
  <c r="F5046" i="8" s="1"/>
  <c r="H5046" i="8" s="1"/>
  <c r="F5047" i="8" s="1"/>
  <c r="H5069" i="8"/>
  <c r="F5070" i="8" s="1"/>
  <c r="F5069" i="8"/>
  <c r="F5093" i="8"/>
  <c r="H5093" i="8" s="1"/>
  <c r="F5094" i="8" s="1"/>
  <c r="F5117" i="8"/>
  <c r="H5117" i="8" s="1"/>
  <c r="F5118" i="8" s="1"/>
  <c r="H5118" i="8" s="1"/>
  <c r="F5119" i="8" s="1"/>
  <c r="F5141" i="8"/>
  <c r="H5141" i="8" s="1"/>
  <c r="F5142" i="8" s="1"/>
  <c r="H5165" i="8"/>
  <c r="F5166" i="8" s="1"/>
  <c r="F5165" i="8"/>
  <c r="F5189" i="8"/>
  <c r="H5189" i="8" s="1"/>
  <c r="F5190" i="8" s="1"/>
  <c r="F5213" i="8"/>
  <c r="H5213" i="8" s="1"/>
  <c r="F5214" i="8" s="1"/>
  <c r="F5237" i="8"/>
  <c r="H5237" i="8" s="1"/>
  <c r="F5238" i="8" s="1"/>
  <c r="H5261" i="8"/>
  <c r="F5262" i="8" s="1"/>
  <c r="F5261" i="8"/>
  <c r="F5285" i="8"/>
  <c r="H5285" i="8" s="1"/>
  <c r="F5286" i="8" s="1"/>
  <c r="H5286" i="8" s="1"/>
  <c r="F5287" i="8" s="1"/>
  <c r="F5309" i="8"/>
  <c r="H5309" i="8" s="1"/>
  <c r="F5310" i="8" s="1"/>
  <c r="H5310" i="8" s="1"/>
  <c r="F5311" i="8" s="1"/>
  <c r="F5333" i="8"/>
  <c r="H5333" i="8" s="1"/>
  <c r="F5334" i="8" s="1"/>
  <c r="H5357" i="8"/>
  <c r="F5358" i="8" s="1"/>
  <c r="F5357" i="8"/>
  <c r="F5381" i="8"/>
  <c r="H5381" i="8" s="1"/>
  <c r="F5382" i="8" s="1"/>
  <c r="F5405" i="8"/>
  <c r="H5405" i="8" s="1"/>
  <c r="F5406" i="8" s="1"/>
  <c r="F5429" i="8"/>
  <c r="H5429" i="8" s="1"/>
  <c r="F5430" i="8" s="1"/>
  <c r="H5430" i="8" s="1"/>
  <c r="F5431" i="8" s="1"/>
  <c r="H5453" i="8"/>
  <c r="F5454" i="8" s="1"/>
  <c r="F5453" i="8"/>
  <c r="F5477" i="8"/>
  <c r="H5477" i="8" s="1"/>
  <c r="F5478" i="8" s="1"/>
  <c r="F5501" i="8"/>
  <c r="H5501" i="8" s="1"/>
  <c r="F5502" i="8" s="1"/>
  <c r="F5525" i="8"/>
  <c r="H5525" i="8" s="1"/>
  <c r="F5526" i="8" s="1"/>
  <c r="H5526" i="8" s="1"/>
  <c r="F5527" i="8" s="1"/>
  <c r="H5549" i="8"/>
  <c r="F5550" i="8" s="1"/>
  <c r="F5549" i="8"/>
  <c r="F5573" i="8"/>
  <c r="H5573" i="8" s="1"/>
  <c r="F5574" i="8" s="1"/>
  <c r="F5597" i="8"/>
  <c r="H5597" i="8" s="1"/>
  <c r="F5598" i="8" s="1"/>
  <c r="F5621" i="8"/>
  <c r="H5621" i="8" s="1"/>
  <c r="F5622" i="8" s="1"/>
  <c r="H5645" i="8"/>
  <c r="F5646" i="8" s="1"/>
  <c r="F5645" i="8"/>
  <c r="F5669" i="8"/>
  <c r="H5669" i="8" s="1"/>
  <c r="F5670" i="8" s="1"/>
  <c r="F5693" i="8"/>
  <c r="H5693" i="8" s="1"/>
  <c r="F5694" i="8" s="1"/>
  <c r="F5717" i="8"/>
  <c r="H5717" i="8" s="1"/>
  <c r="F5718" i="8" s="1"/>
  <c r="H5741" i="8"/>
  <c r="F5742" i="8" s="1"/>
  <c r="F5741" i="8"/>
  <c r="F5765" i="8"/>
  <c r="H5765" i="8" s="1"/>
  <c r="F5766" i="8" s="1"/>
  <c r="F5789" i="8"/>
  <c r="H5789" i="8" s="1"/>
  <c r="F5790" i="8" s="1"/>
  <c r="F5813" i="8"/>
  <c r="H5813" i="8" s="1"/>
  <c r="F5814" i="8" s="1"/>
  <c r="H5814" i="8" s="1"/>
  <c r="F5815" i="8" s="1"/>
  <c r="H5837" i="8"/>
  <c r="F5838" i="8" s="1"/>
  <c r="F5837" i="8"/>
  <c r="H4182" i="8"/>
  <c r="F4183" i="8" s="1"/>
  <c r="H4190" i="8"/>
  <c r="F4191" i="8" s="1"/>
  <c r="F4190" i="8"/>
  <c r="H4214" i="8"/>
  <c r="F4215" i="8" s="1"/>
  <c r="F4214" i="8"/>
  <c r="H4238" i="8"/>
  <c r="F4239" i="8" s="1"/>
  <c r="F4238" i="8"/>
  <c r="H4254" i="8"/>
  <c r="F4255" i="8" s="1"/>
  <c r="F4262" i="8"/>
  <c r="H4262" i="8" s="1"/>
  <c r="F4263" i="8" s="1"/>
  <c r="H4286" i="8"/>
  <c r="F4287" i="8" s="1"/>
  <c r="F4286" i="8"/>
  <c r="H4302" i="8"/>
  <c r="F4303" i="8" s="1"/>
  <c r="F4310" i="8"/>
  <c r="H4310" i="8" s="1"/>
  <c r="F4311" i="8" s="1"/>
  <c r="H4334" i="8"/>
  <c r="F4335" i="8" s="1"/>
  <c r="F4334" i="8"/>
  <c r="H4350" i="8"/>
  <c r="F4351" i="8" s="1"/>
  <c r="F4358" i="8"/>
  <c r="H4358" i="8" s="1"/>
  <c r="F4359" i="8" s="1"/>
  <c r="H4382" i="8"/>
  <c r="F4383" i="8" s="1"/>
  <c r="F4382" i="8"/>
  <c r="H4398" i="8"/>
  <c r="F4399" i="8" s="1"/>
  <c r="F4406" i="8"/>
  <c r="H4406" i="8" s="1"/>
  <c r="F4407" i="8" s="1"/>
  <c r="H4430" i="8"/>
  <c r="F4431" i="8" s="1"/>
  <c r="F4430" i="8"/>
  <c r="H4454" i="8"/>
  <c r="F4455" i="8" s="1"/>
  <c r="F4454" i="8"/>
  <c r="F4478" i="8"/>
  <c r="H4478" i="8" s="1"/>
  <c r="F4479" i="8" s="1"/>
  <c r="H4502" i="8"/>
  <c r="F4503" i="8" s="1"/>
  <c r="F4502" i="8"/>
  <c r="H4526" i="8"/>
  <c r="F4527" i="8" s="1"/>
  <c r="F4526" i="8"/>
  <c r="H4542" i="8"/>
  <c r="F4543" i="8" s="1"/>
  <c r="F4550" i="8"/>
  <c r="H4550" i="8" s="1"/>
  <c r="F4551" i="8" s="1"/>
  <c r="F4574" i="8"/>
  <c r="H4574" i="8" s="1"/>
  <c r="F4575" i="8" s="1"/>
  <c r="F4598" i="8"/>
  <c r="H4598" i="8" s="1"/>
  <c r="F4599" i="8" s="1"/>
  <c r="H4614" i="8"/>
  <c r="F4615" i="8" s="1"/>
  <c r="F4622" i="8"/>
  <c r="H4622" i="8" s="1"/>
  <c r="F4623" i="8" s="1"/>
  <c r="H4646" i="8"/>
  <c r="F4647" i="8" s="1"/>
  <c r="F4646" i="8"/>
  <c r="F4670" i="8"/>
  <c r="H4670" i="8" s="1"/>
  <c r="F4671" i="8" s="1"/>
  <c r="H4694" i="8"/>
  <c r="F4695" i="8" s="1"/>
  <c r="F4694" i="8"/>
  <c r="F4718" i="8"/>
  <c r="H4718" i="8" s="1"/>
  <c r="F4719" i="8" s="1"/>
  <c r="H4742" i="8"/>
  <c r="F4743" i="8" s="1"/>
  <c r="F4742" i="8"/>
  <c r="F4766" i="8"/>
  <c r="H4766" i="8" s="1"/>
  <c r="F4767" i="8" s="1"/>
  <c r="H4782" i="8"/>
  <c r="F4783" i="8" s="1"/>
  <c r="H4790" i="8"/>
  <c r="F4791" i="8" s="1"/>
  <c r="F4790" i="8"/>
  <c r="F4814" i="8"/>
  <c r="H4814" i="8" s="1"/>
  <c r="F4815" i="8" s="1"/>
  <c r="F4838" i="8"/>
  <c r="H4838" i="8" s="1"/>
  <c r="F4839" i="8" s="1"/>
  <c r="F4862" i="8"/>
  <c r="H4862" i="8" s="1"/>
  <c r="F4863" i="8" s="1"/>
  <c r="H4878" i="8"/>
  <c r="F4879" i="8" s="1"/>
  <c r="H4886" i="8"/>
  <c r="F4887" i="8" s="1"/>
  <c r="F4886" i="8"/>
  <c r="H4902" i="8"/>
  <c r="F4903" i="8" s="1"/>
  <c r="F4910" i="8"/>
  <c r="H4910" i="8" s="1"/>
  <c r="F4911" i="8" s="1"/>
  <c r="F4934" i="8"/>
  <c r="H4934" i="8" s="1"/>
  <c r="F4935" i="8" s="1"/>
  <c r="F4958" i="8"/>
  <c r="H4958" i="8" s="1"/>
  <c r="F4959" i="8" s="1"/>
  <c r="H4974" i="8"/>
  <c r="F4975" i="8" s="1"/>
  <c r="H4982" i="8"/>
  <c r="F4983" i="8" s="1"/>
  <c r="F4982" i="8"/>
  <c r="H5006" i="8"/>
  <c r="F5007" i="8" s="1"/>
  <c r="F5006" i="8"/>
  <c r="H5030" i="8"/>
  <c r="F5031" i="8" s="1"/>
  <c r="F5030" i="8"/>
  <c r="F5054" i="8"/>
  <c r="H5054" i="8" s="1"/>
  <c r="F5055" i="8" s="1"/>
  <c r="H5070" i="8"/>
  <c r="F5071" i="8" s="1"/>
  <c r="H5078" i="8"/>
  <c r="F5079" i="8" s="1"/>
  <c r="F5078" i="8"/>
  <c r="H5094" i="8"/>
  <c r="F5095" i="8" s="1"/>
  <c r="F5102" i="8"/>
  <c r="H5102" i="8" s="1"/>
  <c r="F5103" i="8" s="1"/>
  <c r="F5126" i="8"/>
  <c r="H5126" i="8" s="1"/>
  <c r="F5127" i="8" s="1"/>
  <c r="H5150" i="8"/>
  <c r="F5151" i="8" s="1"/>
  <c r="F5150" i="8"/>
  <c r="H5174" i="8"/>
  <c r="F5175" i="8" s="1"/>
  <c r="F5174" i="8"/>
  <c r="H5198" i="8"/>
  <c r="F5199" i="8" s="1"/>
  <c r="F5198" i="8"/>
  <c r="F5222" i="8"/>
  <c r="H5222" i="8" s="1"/>
  <c r="F5223" i="8" s="1"/>
  <c r="H5246" i="8"/>
  <c r="F5247" i="8" s="1"/>
  <c r="F5246" i="8"/>
  <c r="H5262" i="8"/>
  <c r="F5263" i="8" s="1"/>
  <c r="F5270" i="8"/>
  <c r="H5270" i="8" s="1"/>
  <c r="F5271" i="8" s="1"/>
  <c r="F5294" i="8"/>
  <c r="H5294" i="8" s="1"/>
  <c r="F5295" i="8" s="1"/>
  <c r="F5318" i="8"/>
  <c r="H5318" i="8" s="1"/>
  <c r="F5319" i="8" s="1"/>
  <c r="F5342" i="8"/>
  <c r="H5342" i="8" s="1"/>
  <c r="F5343" i="8" s="1"/>
  <c r="F5366" i="8"/>
  <c r="H5366" i="8" s="1"/>
  <c r="F5367" i="8" s="1"/>
  <c r="H5390" i="8"/>
  <c r="F5391" i="8" s="1"/>
  <c r="F5390" i="8"/>
  <c r="F5414" i="8"/>
  <c r="H5414" i="8" s="1"/>
  <c r="F5415" i="8" s="1"/>
  <c r="H5438" i="8"/>
  <c r="F5439" i="8" s="1"/>
  <c r="F5438" i="8"/>
  <c r="F5462" i="8"/>
  <c r="H5462" i="8" s="1"/>
  <c r="F5463" i="8" s="1"/>
  <c r="H5486" i="8"/>
  <c r="F5487" i="8" s="1"/>
  <c r="F5486" i="8"/>
  <c r="H5510" i="8"/>
  <c r="F5511" i="8" s="1"/>
  <c r="F5510" i="8"/>
  <c r="F5534" i="8"/>
  <c r="H5534" i="8" s="1"/>
  <c r="F5535" i="8" s="1"/>
  <c r="H5558" i="8"/>
  <c r="F5559" i="8" s="1"/>
  <c r="F5558" i="8"/>
  <c r="F5582" i="8"/>
  <c r="H5582" i="8" s="1"/>
  <c r="F5583" i="8" s="1"/>
  <c r="F5606" i="8"/>
  <c r="H5606" i="8" s="1"/>
  <c r="F5607" i="8" s="1"/>
  <c r="F5630" i="8"/>
  <c r="H5630" i="8" s="1"/>
  <c r="F5631" i="8" s="1"/>
  <c r="H5654" i="8"/>
  <c r="F5655" i="8" s="1"/>
  <c r="F5654" i="8"/>
  <c r="F5678" i="8"/>
  <c r="H5678" i="8" s="1"/>
  <c r="F5679" i="8" s="1"/>
  <c r="F5702" i="8"/>
  <c r="H5702" i="8" s="1"/>
  <c r="F5703" i="8" s="1"/>
  <c r="F5726" i="8"/>
  <c r="H5726" i="8" s="1"/>
  <c r="F5727" i="8" s="1"/>
  <c r="H5750" i="8"/>
  <c r="F5751" i="8" s="1"/>
  <c r="F5750" i="8"/>
  <c r="F5774" i="8"/>
  <c r="H5774" i="8" s="1"/>
  <c r="F5775" i="8" s="1"/>
  <c r="F5798" i="8"/>
  <c r="H5798" i="8" s="1"/>
  <c r="F5799" i="8" s="1"/>
  <c r="F5822" i="8"/>
  <c r="H5822" i="8" s="1"/>
  <c r="F5823" i="8" s="1"/>
  <c r="H5838" i="8"/>
  <c r="F5839" i="8" s="1"/>
  <c r="F5846" i="8"/>
  <c r="H5846" i="8" s="1"/>
  <c r="F5847" i="8" s="1"/>
  <c r="F4103" i="8"/>
  <c r="F4127" i="8"/>
  <c r="H4127" i="8" s="1"/>
  <c r="F4128" i="8" s="1"/>
  <c r="H4151" i="8"/>
  <c r="F4152" i="8" s="1"/>
  <c r="F4151" i="8"/>
  <c r="H4175" i="8"/>
  <c r="F4176" i="8" s="1"/>
  <c r="F4175" i="8"/>
  <c r="H4199" i="8"/>
  <c r="F4200" i="8" s="1"/>
  <c r="F4199" i="8"/>
  <c r="F4223" i="8"/>
  <c r="H4223" i="8" s="1"/>
  <c r="F4224" i="8" s="1"/>
  <c r="H4247" i="8"/>
  <c r="F4248" i="8" s="1"/>
  <c r="F4247" i="8"/>
  <c r="H4271" i="8"/>
  <c r="F4272" i="8" s="1"/>
  <c r="F4271" i="8"/>
  <c r="H4295" i="8"/>
  <c r="F4296" i="8" s="1"/>
  <c r="F4295" i="8"/>
  <c r="F4319" i="8"/>
  <c r="H4319" i="8" s="1"/>
  <c r="F4320" i="8" s="1"/>
  <c r="H4343" i="8"/>
  <c r="F4344" i="8" s="1"/>
  <c r="F4343" i="8"/>
  <c r="H4367" i="8"/>
  <c r="F4368" i="8" s="1"/>
  <c r="F4367" i="8"/>
  <c r="H4391" i="8"/>
  <c r="F4392" i="8" s="1"/>
  <c r="F4391" i="8"/>
  <c r="F4415" i="8"/>
  <c r="H4415" i="8" s="1"/>
  <c r="F4416" i="8" s="1"/>
  <c r="H4439" i="8"/>
  <c r="F4440" i="8" s="1"/>
  <c r="F4439" i="8"/>
  <c r="H4463" i="8"/>
  <c r="F4464" i="8" s="1"/>
  <c r="F4463" i="8"/>
  <c r="H4487" i="8"/>
  <c r="F4488" i="8" s="1"/>
  <c r="F4487" i="8"/>
  <c r="F4511" i="8"/>
  <c r="H4511" i="8" s="1"/>
  <c r="F4512" i="8" s="1"/>
  <c r="H4535" i="8"/>
  <c r="F4536" i="8" s="1"/>
  <c r="F4535" i="8"/>
  <c r="H4559" i="8"/>
  <c r="F4560" i="8" s="1"/>
  <c r="F4559" i="8"/>
  <c r="H4583" i="8"/>
  <c r="F4584" i="8" s="1"/>
  <c r="F4583" i="8"/>
  <c r="F4607" i="8"/>
  <c r="H4607" i="8" s="1"/>
  <c r="F4608" i="8" s="1"/>
  <c r="H4631" i="8"/>
  <c r="F4632" i="8" s="1"/>
  <c r="F4631" i="8"/>
  <c r="H4655" i="8"/>
  <c r="F4656" i="8" s="1"/>
  <c r="F4655" i="8"/>
  <c r="H4679" i="8"/>
  <c r="F4680" i="8" s="1"/>
  <c r="F4679" i="8"/>
  <c r="F4703" i="8"/>
  <c r="H4703" i="8" s="1"/>
  <c r="F4704" i="8" s="1"/>
  <c r="H4727" i="8"/>
  <c r="F4728" i="8" s="1"/>
  <c r="F4727" i="8"/>
  <c r="H4751" i="8"/>
  <c r="F4752" i="8" s="1"/>
  <c r="F4751" i="8"/>
  <c r="H4775" i="8"/>
  <c r="F4776" i="8" s="1"/>
  <c r="F4775" i="8"/>
  <c r="F4799" i="8"/>
  <c r="H4799" i="8" s="1"/>
  <c r="F4800" i="8" s="1"/>
  <c r="H4823" i="8"/>
  <c r="F4824" i="8" s="1"/>
  <c r="F4823" i="8"/>
  <c r="H4847" i="8"/>
  <c r="F4848" i="8" s="1"/>
  <c r="F4847" i="8"/>
  <c r="H4871" i="8"/>
  <c r="F4872" i="8" s="1"/>
  <c r="F4871" i="8"/>
  <c r="F4895" i="8"/>
  <c r="H4895" i="8" s="1"/>
  <c r="F4896" i="8" s="1"/>
  <c r="H4919" i="8"/>
  <c r="F4920" i="8" s="1"/>
  <c r="F4919" i="8"/>
  <c r="H4943" i="8"/>
  <c r="F4944" i="8" s="1"/>
  <c r="F4943" i="8"/>
  <c r="H4967" i="8"/>
  <c r="F4968" i="8" s="1"/>
  <c r="F4967" i="8"/>
  <c r="F4991" i="8"/>
  <c r="H4991" i="8" s="1"/>
  <c r="F4992" i="8" s="1"/>
  <c r="H5015" i="8"/>
  <c r="F5016" i="8" s="1"/>
  <c r="F5015" i="8"/>
  <c r="H5039" i="8"/>
  <c r="F5040" i="8" s="1"/>
  <c r="F5039" i="8"/>
  <c r="H5063" i="8"/>
  <c r="F5064" i="8" s="1"/>
  <c r="F5063" i="8"/>
  <c r="F5087" i="8"/>
  <c r="H5087" i="8" s="1"/>
  <c r="F5088" i="8" s="1"/>
  <c r="H5111" i="8"/>
  <c r="F5112" i="8" s="1"/>
  <c r="F5111" i="8"/>
  <c r="H5135" i="8"/>
  <c r="F5136" i="8" s="1"/>
  <c r="F5135" i="8"/>
  <c r="H5159" i="8"/>
  <c r="F5160" i="8" s="1"/>
  <c r="F5159" i="8"/>
  <c r="F5183" i="8"/>
  <c r="H5183" i="8" s="1"/>
  <c r="F5184" i="8" s="1"/>
  <c r="H5207" i="8"/>
  <c r="F5208" i="8" s="1"/>
  <c r="F5207" i="8"/>
  <c r="H5231" i="8"/>
  <c r="F5232" i="8" s="1"/>
  <c r="F5231" i="8"/>
  <c r="H5255" i="8"/>
  <c r="F5256" i="8" s="1"/>
  <c r="F5255" i="8"/>
  <c r="F5279" i="8"/>
  <c r="H5279" i="8" s="1"/>
  <c r="F5280" i="8" s="1"/>
  <c r="H5303" i="8"/>
  <c r="F5304" i="8" s="1"/>
  <c r="F5303" i="8"/>
  <c r="H5327" i="8"/>
  <c r="F5328" i="8" s="1"/>
  <c r="F5327" i="8"/>
  <c r="H5351" i="8"/>
  <c r="F5352" i="8" s="1"/>
  <c r="F5351" i="8"/>
  <c r="F5375" i="8"/>
  <c r="H5375" i="8" s="1"/>
  <c r="F5376" i="8" s="1"/>
  <c r="H5399" i="8"/>
  <c r="F5400" i="8" s="1"/>
  <c r="F5399" i="8"/>
  <c r="H5423" i="8"/>
  <c r="F5424" i="8" s="1"/>
  <c r="F5423" i="8"/>
  <c r="H5447" i="8"/>
  <c r="F5448" i="8" s="1"/>
  <c r="F5447" i="8"/>
  <c r="F5471" i="8"/>
  <c r="H5471" i="8" s="1"/>
  <c r="F5472" i="8" s="1"/>
  <c r="H5495" i="8"/>
  <c r="F5496" i="8" s="1"/>
  <c r="F5495" i="8"/>
  <c r="H5519" i="8"/>
  <c r="F5520" i="8" s="1"/>
  <c r="F5519" i="8"/>
  <c r="H5543" i="8"/>
  <c r="F5544" i="8" s="1"/>
  <c r="F5543" i="8"/>
  <c r="F5567" i="8"/>
  <c r="H5567" i="8" s="1"/>
  <c r="F5568" i="8" s="1"/>
  <c r="H5591" i="8"/>
  <c r="F5592" i="8" s="1"/>
  <c r="F5591" i="8"/>
  <c r="H5615" i="8"/>
  <c r="F5616" i="8" s="1"/>
  <c r="F5615" i="8"/>
  <c r="H5639" i="8"/>
  <c r="F5640" i="8" s="1"/>
  <c r="F5639" i="8"/>
  <c r="F5663" i="8"/>
  <c r="H5663" i="8" s="1"/>
  <c r="F5664" i="8" s="1"/>
  <c r="H5687" i="8"/>
  <c r="F5688" i="8" s="1"/>
  <c r="F5687" i="8"/>
  <c r="H5711" i="8"/>
  <c r="F5712" i="8" s="1"/>
  <c r="F5711" i="8"/>
  <c r="H5735" i="8"/>
  <c r="F5736" i="8" s="1"/>
  <c r="F5735" i="8"/>
  <c r="F5759" i="8"/>
  <c r="H5759" i="8" s="1"/>
  <c r="F5760" i="8" s="1"/>
  <c r="H5783" i="8"/>
  <c r="F5784" i="8" s="1"/>
  <c r="F5783" i="8"/>
  <c r="H5807" i="8"/>
  <c r="F5808" i="8" s="1"/>
  <c r="F5807" i="8"/>
  <c r="H5831" i="8"/>
  <c r="F5832" i="8" s="1"/>
  <c r="F5831" i="8"/>
  <c r="F5855" i="8"/>
  <c r="H5855" i="8" s="1"/>
  <c r="F5856" i="8" s="1"/>
  <c r="H4112" i="8"/>
  <c r="F4113" i="8" s="1"/>
  <c r="F4112" i="8"/>
  <c r="H4136" i="8"/>
  <c r="F4137" i="8" s="1"/>
  <c r="F4136" i="8"/>
  <c r="H4160" i="8"/>
  <c r="F4161" i="8" s="1"/>
  <c r="F4160" i="8"/>
  <c r="F4184" i="8"/>
  <c r="H4184" i="8" s="1"/>
  <c r="F4185" i="8" s="1"/>
  <c r="H4208" i="8"/>
  <c r="F4209" i="8" s="1"/>
  <c r="F4208" i="8"/>
  <c r="H4232" i="8"/>
  <c r="F4233" i="8" s="1"/>
  <c r="F4232" i="8"/>
  <c r="H4256" i="8"/>
  <c r="F4257" i="8" s="1"/>
  <c r="F4256" i="8"/>
  <c r="F4280" i="8"/>
  <c r="H4280" i="8" s="1"/>
  <c r="F4281" i="8" s="1"/>
  <c r="H4304" i="8"/>
  <c r="F4305" i="8" s="1"/>
  <c r="F4304" i="8"/>
  <c r="H4328" i="8"/>
  <c r="F4329" i="8" s="1"/>
  <c r="F4328" i="8"/>
  <c r="H4352" i="8"/>
  <c r="F4353" i="8" s="1"/>
  <c r="F4352" i="8"/>
  <c r="F4376" i="8"/>
  <c r="H4376" i="8" s="1"/>
  <c r="F4377" i="8" s="1"/>
  <c r="H4400" i="8"/>
  <c r="F4401" i="8" s="1"/>
  <c r="F4400" i="8"/>
  <c r="H4424" i="8"/>
  <c r="F4425" i="8" s="1"/>
  <c r="F4424" i="8"/>
  <c r="H4448" i="8"/>
  <c r="F4449" i="8" s="1"/>
  <c r="F4448" i="8"/>
  <c r="F4472" i="8"/>
  <c r="H4472" i="8" s="1"/>
  <c r="F4473" i="8" s="1"/>
  <c r="H4496" i="8"/>
  <c r="F4497" i="8" s="1"/>
  <c r="F4496" i="8"/>
  <c r="H4520" i="8"/>
  <c r="F4521" i="8" s="1"/>
  <c r="F4520" i="8"/>
  <c r="H4544" i="8"/>
  <c r="F4545" i="8" s="1"/>
  <c r="F4544" i="8"/>
  <c r="F4568" i="8"/>
  <c r="H4568" i="8" s="1"/>
  <c r="F4569" i="8" s="1"/>
  <c r="H4592" i="8"/>
  <c r="F4593" i="8" s="1"/>
  <c r="F4592" i="8"/>
  <c r="H4616" i="8"/>
  <c r="F4617" i="8" s="1"/>
  <c r="F4616" i="8"/>
  <c r="H4640" i="8"/>
  <c r="F4641" i="8" s="1"/>
  <c r="F4640" i="8"/>
  <c r="F4664" i="8"/>
  <c r="H4664" i="8" s="1"/>
  <c r="F4665" i="8" s="1"/>
  <c r="H4688" i="8"/>
  <c r="F4689" i="8" s="1"/>
  <c r="F4688" i="8"/>
  <c r="H4712" i="8"/>
  <c r="F4713" i="8" s="1"/>
  <c r="F4712" i="8"/>
  <c r="H4736" i="8"/>
  <c r="F4737" i="8" s="1"/>
  <c r="F4736" i="8"/>
  <c r="F4760" i="8"/>
  <c r="H4760" i="8" s="1"/>
  <c r="F4761" i="8" s="1"/>
  <c r="H4784" i="8"/>
  <c r="F4785" i="8" s="1"/>
  <c r="F4784" i="8"/>
  <c r="H4808" i="8"/>
  <c r="F4809" i="8" s="1"/>
  <c r="F4808" i="8"/>
  <c r="H4832" i="8"/>
  <c r="F4833" i="8" s="1"/>
  <c r="F4832" i="8"/>
  <c r="F4856" i="8"/>
  <c r="H4856" i="8" s="1"/>
  <c r="F4857" i="8" s="1"/>
  <c r="H4880" i="8"/>
  <c r="F4881" i="8" s="1"/>
  <c r="F4880" i="8"/>
  <c r="H4904" i="8"/>
  <c r="F4905" i="8" s="1"/>
  <c r="F4904" i="8"/>
  <c r="H4928" i="8"/>
  <c r="F4929" i="8" s="1"/>
  <c r="F4928" i="8"/>
  <c r="F4952" i="8"/>
  <c r="H4952" i="8" s="1"/>
  <c r="F4953" i="8" s="1"/>
  <c r="H4976" i="8"/>
  <c r="F4977" i="8" s="1"/>
  <c r="F4976" i="8"/>
  <c r="H5000" i="8"/>
  <c r="F5001" i="8" s="1"/>
  <c r="F5000" i="8"/>
  <c r="H5024" i="8"/>
  <c r="F5025" i="8" s="1"/>
  <c r="F5024" i="8"/>
  <c r="F5048" i="8"/>
  <c r="H5048" i="8" s="1"/>
  <c r="F5049" i="8" s="1"/>
  <c r="H5072" i="8"/>
  <c r="F5073" i="8" s="1"/>
  <c r="F5072" i="8"/>
  <c r="H5096" i="8"/>
  <c r="F5097" i="8" s="1"/>
  <c r="F5096" i="8"/>
  <c r="H5120" i="8"/>
  <c r="F5121" i="8" s="1"/>
  <c r="F5120" i="8"/>
  <c r="F5144" i="8"/>
  <c r="H5144" i="8" s="1"/>
  <c r="F5145" i="8" s="1"/>
  <c r="H5168" i="8"/>
  <c r="F5169" i="8" s="1"/>
  <c r="F5168" i="8"/>
  <c r="H5192" i="8"/>
  <c r="F5193" i="8" s="1"/>
  <c r="H5193" i="8" s="1"/>
  <c r="F5194" i="8" s="1"/>
  <c r="F5192" i="8"/>
  <c r="H5216" i="8"/>
  <c r="F5217" i="8" s="1"/>
  <c r="F5216" i="8"/>
  <c r="F5240" i="8"/>
  <c r="H5240" i="8" s="1"/>
  <c r="F5241" i="8" s="1"/>
  <c r="H5264" i="8"/>
  <c r="F5265" i="8" s="1"/>
  <c r="F5264" i="8"/>
  <c r="H5288" i="8"/>
  <c r="F5289" i="8" s="1"/>
  <c r="F5288" i="8"/>
  <c r="H5312" i="8"/>
  <c r="F5313" i="8" s="1"/>
  <c r="F5312" i="8"/>
  <c r="F5336" i="8"/>
  <c r="H5336" i="8" s="1"/>
  <c r="F5337" i="8" s="1"/>
  <c r="H5360" i="8"/>
  <c r="F5361" i="8" s="1"/>
  <c r="F5360" i="8"/>
  <c r="H5384" i="8"/>
  <c r="F5385" i="8" s="1"/>
  <c r="F5384" i="8"/>
  <c r="H5408" i="8"/>
  <c r="F5409" i="8" s="1"/>
  <c r="F5408" i="8"/>
  <c r="F5432" i="8"/>
  <c r="H5432" i="8" s="1"/>
  <c r="F5433" i="8" s="1"/>
  <c r="H5433" i="8" s="1"/>
  <c r="F5434" i="8" s="1"/>
  <c r="H5456" i="8"/>
  <c r="F5457" i="8" s="1"/>
  <c r="F5456" i="8"/>
  <c r="H5480" i="8"/>
  <c r="F5481" i="8" s="1"/>
  <c r="H5481" i="8" s="1"/>
  <c r="F5482" i="8" s="1"/>
  <c r="F5480" i="8"/>
  <c r="H5504" i="8"/>
  <c r="F5505" i="8" s="1"/>
  <c r="H5505" i="8" s="1"/>
  <c r="F5506" i="8" s="1"/>
  <c r="F5504" i="8"/>
  <c r="F5528" i="8"/>
  <c r="H5528" i="8" s="1"/>
  <c r="F5529" i="8" s="1"/>
  <c r="H5529" i="8" s="1"/>
  <c r="F5530" i="8" s="1"/>
  <c r="H5530" i="8" s="1"/>
  <c r="H5552" i="8"/>
  <c r="F5553" i="8" s="1"/>
  <c r="H5553" i="8" s="1"/>
  <c r="F5554" i="8" s="1"/>
  <c r="H5554" i="8" s="1"/>
  <c r="F5552" i="8"/>
  <c r="H5576" i="8"/>
  <c r="F5577" i="8" s="1"/>
  <c r="F5576" i="8"/>
  <c r="H5600" i="8"/>
  <c r="F5601" i="8" s="1"/>
  <c r="F5600" i="8"/>
  <c r="F5624" i="8"/>
  <c r="H5624" i="8" s="1"/>
  <c r="F5625" i="8" s="1"/>
  <c r="H5648" i="8"/>
  <c r="F5649" i="8" s="1"/>
  <c r="F5648" i="8"/>
  <c r="H5672" i="8"/>
  <c r="F5673" i="8" s="1"/>
  <c r="F5672" i="8"/>
  <c r="H5696" i="8"/>
  <c r="F5697" i="8" s="1"/>
  <c r="H5697" i="8" s="1"/>
  <c r="F5698" i="8" s="1"/>
  <c r="F5696" i="8"/>
  <c r="F5720" i="8"/>
  <c r="H5720" i="8" s="1"/>
  <c r="F5721" i="8" s="1"/>
  <c r="H5744" i="8"/>
  <c r="F5745" i="8" s="1"/>
  <c r="F5744" i="8"/>
  <c r="H5768" i="8"/>
  <c r="F5769" i="8" s="1"/>
  <c r="H5769" i="8" s="1"/>
  <c r="F5770" i="8" s="1"/>
  <c r="H5770" i="8" s="1"/>
  <c r="F5768" i="8"/>
  <c r="H5792" i="8"/>
  <c r="F5793" i="8" s="1"/>
  <c r="F5792" i="8"/>
  <c r="F5816" i="8"/>
  <c r="H5816" i="8" s="1"/>
  <c r="F5817" i="8" s="1"/>
  <c r="H5840" i="8"/>
  <c r="F5841" i="8" s="1"/>
  <c r="H5841" i="8" s="1"/>
  <c r="F5842" i="8" s="1"/>
  <c r="F5840" i="8"/>
  <c r="H4113" i="8"/>
  <c r="F4114" i="8" s="1"/>
  <c r="H4114" i="8" s="1"/>
  <c r="F4121" i="8"/>
  <c r="H4121" i="8" s="1"/>
  <c r="F4122" i="8" s="1"/>
  <c r="H4122" i="8" s="1"/>
  <c r="F4123" i="8" s="1"/>
  <c r="H4145" i="8"/>
  <c r="F4146" i="8" s="1"/>
  <c r="F4145" i="8"/>
  <c r="F4169" i="8"/>
  <c r="H4169" i="8" s="1"/>
  <c r="F4170" i="8" s="1"/>
  <c r="F4193" i="8"/>
  <c r="H4193" i="8" s="1"/>
  <c r="F4194" i="8" s="1"/>
  <c r="F4217" i="8"/>
  <c r="H4217" i="8" s="1"/>
  <c r="F4218" i="8" s="1"/>
  <c r="H4241" i="8"/>
  <c r="F4242" i="8" s="1"/>
  <c r="F4241" i="8"/>
  <c r="F4265" i="8"/>
  <c r="H4265" i="8" s="1"/>
  <c r="F4266" i="8" s="1"/>
  <c r="F4289" i="8"/>
  <c r="H4289" i="8" s="1"/>
  <c r="F4290" i="8" s="1"/>
  <c r="H4290" i="8" s="1"/>
  <c r="F4291" i="8" s="1"/>
  <c r="F4313" i="8"/>
  <c r="H4313" i="8" s="1"/>
  <c r="F4314" i="8" s="1"/>
  <c r="H4337" i="8"/>
  <c r="F4338" i="8" s="1"/>
  <c r="F4337" i="8"/>
  <c r="F4361" i="8"/>
  <c r="H4361" i="8" s="1"/>
  <c r="F4362" i="8" s="1"/>
  <c r="H4362" i="8" s="1"/>
  <c r="F4363" i="8" s="1"/>
  <c r="F4385" i="8"/>
  <c r="H4385" i="8" s="1"/>
  <c r="F4386" i="8" s="1"/>
  <c r="F4409" i="8"/>
  <c r="H4409" i="8" s="1"/>
  <c r="F4410" i="8" s="1"/>
  <c r="H4433" i="8"/>
  <c r="F4434" i="8" s="1"/>
  <c r="F4433" i="8"/>
  <c r="F4457" i="8"/>
  <c r="H4457" i="8" s="1"/>
  <c r="F4458" i="8" s="1"/>
  <c r="F4481" i="8"/>
  <c r="H4481" i="8" s="1"/>
  <c r="F4482" i="8" s="1"/>
  <c r="F4505" i="8"/>
  <c r="H4505" i="8" s="1"/>
  <c r="F4506" i="8" s="1"/>
  <c r="H4529" i="8"/>
  <c r="F4530" i="8" s="1"/>
  <c r="F4529" i="8"/>
  <c r="F4553" i="8"/>
  <c r="H4553" i="8" s="1"/>
  <c r="F4554" i="8" s="1"/>
  <c r="F4577" i="8"/>
  <c r="H4577" i="8" s="1"/>
  <c r="F4578" i="8" s="1"/>
  <c r="F4601" i="8"/>
  <c r="H4601" i="8" s="1"/>
  <c r="F4602" i="8" s="1"/>
  <c r="H4625" i="8"/>
  <c r="F4626" i="8" s="1"/>
  <c r="F4625" i="8"/>
  <c r="F4649" i="8"/>
  <c r="H4649" i="8" s="1"/>
  <c r="F4650" i="8" s="1"/>
  <c r="H4673" i="8"/>
  <c r="F4674" i="8" s="1"/>
  <c r="F4673" i="8"/>
  <c r="F4697" i="8"/>
  <c r="H4697" i="8" s="1"/>
  <c r="F4698" i="8" s="1"/>
  <c r="H4721" i="8"/>
  <c r="F4722" i="8" s="1"/>
  <c r="F4721" i="8"/>
  <c r="F4745" i="8"/>
  <c r="H4745" i="8" s="1"/>
  <c r="F4746" i="8" s="1"/>
  <c r="F4769" i="8"/>
  <c r="H4769" i="8" s="1"/>
  <c r="F4770" i="8" s="1"/>
  <c r="H4770" i="8" s="1"/>
  <c r="F4771" i="8" s="1"/>
  <c r="H4771" i="8" s="1"/>
  <c r="F4793" i="8"/>
  <c r="H4793" i="8" s="1"/>
  <c r="F4794" i="8" s="1"/>
  <c r="H4817" i="8"/>
  <c r="F4818" i="8" s="1"/>
  <c r="F4817" i="8"/>
  <c r="F4841" i="8"/>
  <c r="H4841" i="8" s="1"/>
  <c r="F4842" i="8" s="1"/>
  <c r="F4865" i="8"/>
  <c r="H4865" i="8" s="1"/>
  <c r="F4866" i="8" s="1"/>
  <c r="H4866" i="8" s="1"/>
  <c r="F4867" i="8" s="1"/>
  <c r="H4867" i="8" s="1"/>
  <c r="F4889" i="8"/>
  <c r="H4889" i="8" s="1"/>
  <c r="F4890" i="8" s="1"/>
  <c r="H4913" i="8"/>
  <c r="F4914" i="8" s="1"/>
  <c r="F4913" i="8"/>
  <c r="F4937" i="8"/>
  <c r="H4937" i="8" s="1"/>
  <c r="F4938" i="8" s="1"/>
  <c r="F4961" i="8"/>
  <c r="H4961" i="8" s="1"/>
  <c r="F4962" i="8" s="1"/>
  <c r="H4962" i="8" s="1"/>
  <c r="F4963" i="8" s="1"/>
  <c r="F4985" i="8"/>
  <c r="H4985" i="8" s="1"/>
  <c r="F4986" i="8" s="1"/>
  <c r="H5009" i="8"/>
  <c r="F5010" i="8" s="1"/>
  <c r="F5009" i="8"/>
  <c r="F5033" i="8"/>
  <c r="H5033" i="8" s="1"/>
  <c r="F5034" i="8" s="1"/>
  <c r="H5057" i="8"/>
  <c r="F5058" i="8" s="1"/>
  <c r="F5057" i="8"/>
  <c r="F5081" i="8"/>
  <c r="H5081" i="8" s="1"/>
  <c r="F5082" i="8" s="1"/>
  <c r="H5105" i="8"/>
  <c r="F5106" i="8" s="1"/>
  <c r="F5105" i="8"/>
  <c r="F5129" i="8"/>
  <c r="H5129" i="8" s="1"/>
  <c r="F5130" i="8" s="1"/>
  <c r="F5153" i="8"/>
  <c r="H5153" i="8" s="1"/>
  <c r="F5154" i="8" s="1"/>
  <c r="H5154" i="8" s="1"/>
  <c r="F5177" i="8"/>
  <c r="H5177" i="8" s="1"/>
  <c r="F5178" i="8" s="1"/>
  <c r="F5201" i="8"/>
  <c r="H5201" i="8" s="1"/>
  <c r="F5202" i="8" s="1"/>
  <c r="H5217" i="8"/>
  <c r="F5218" i="8" s="1"/>
  <c r="H5225" i="8"/>
  <c r="F5226" i="8" s="1"/>
  <c r="F5225" i="8"/>
  <c r="F5249" i="8"/>
  <c r="H5249" i="8" s="1"/>
  <c r="F5250" i="8" s="1"/>
  <c r="H5273" i="8"/>
  <c r="F5274" i="8" s="1"/>
  <c r="F5273" i="8"/>
  <c r="H5297" i="8"/>
  <c r="F5298" i="8" s="1"/>
  <c r="F5297" i="8"/>
  <c r="H5313" i="8"/>
  <c r="F5314" i="8" s="1"/>
  <c r="H5321" i="8"/>
  <c r="F5322" i="8" s="1"/>
  <c r="F5321" i="8"/>
  <c r="H5345" i="8"/>
  <c r="F5346" i="8" s="1"/>
  <c r="F5345" i="8"/>
  <c r="F5369" i="8"/>
  <c r="H5369" i="8" s="1"/>
  <c r="F5370" i="8" s="1"/>
  <c r="H5393" i="8"/>
  <c r="F5394" i="8" s="1"/>
  <c r="F5393" i="8"/>
  <c r="H5409" i="8"/>
  <c r="F5410" i="8" s="1"/>
  <c r="F5417" i="8"/>
  <c r="H5417" i="8" s="1"/>
  <c r="F5418" i="8" s="1"/>
  <c r="F5441" i="8"/>
  <c r="H5441" i="8" s="1"/>
  <c r="F5442" i="8" s="1"/>
  <c r="H5457" i="8"/>
  <c r="F5458" i="8" s="1"/>
  <c r="F5465" i="8"/>
  <c r="H5465" i="8" s="1"/>
  <c r="F5466" i="8" s="1"/>
  <c r="H5466" i="8" s="1"/>
  <c r="F5467" i="8" s="1"/>
  <c r="H5489" i="8"/>
  <c r="F5490" i="8" s="1"/>
  <c r="F5489" i="8"/>
  <c r="F5513" i="8"/>
  <c r="H5513" i="8" s="1"/>
  <c r="F5514" i="8" s="1"/>
  <c r="H5537" i="8"/>
  <c r="F5538" i="8" s="1"/>
  <c r="F5537" i="8"/>
  <c r="H5561" i="8"/>
  <c r="F5562" i="8" s="1"/>
  <c r="F5561" i="8"/>
  <c r="F5585" i="8"/>
  <c r="H5585" i="8" s="1"/>
  <c r="F5586" i="8" s="1"/>
  <c r="H5586" i="8" s="1"/>
  <c r="H5601" i="8"/>
  <c r="F5602" i="8" s="1"/>
  <c r="H5609" i="8"/>
  <c r="F5610" i="8" s="1"/>
  <c r="F5609" i="8"/>
  <c r="H5625" i="8"/>
  <c r="F5626" i="8" s="1"/>
  <c r="H5633" i="8"/>
  <c r="F5634" i="8" s="1"/>
  <c r="F5633" i="8"/>
  <c r="H5649" i="8"/>
  <c r="F5650" i="8" s="1"/>
  <c r="H5657" i="8"/>
  <c r="F5658" i="8" s="1"/>
  <c r="F5657" i="8"/>
  <c r="H5673" i="8"/>
  <c r="F5674" i="8" s="1"/>
  <c r="F5681" i="8"/>
  <c r="H5681" i="8" s="1"/>
  <c r="F5682" i="8" s="1"/>
  <c r="F5705" i="8"/>
  <c r="H5705" i="8" s="1"/>
  <c r="F5706" i="8" s="1"/>
  <c r="H5729" i="8"/>
  <c r="F5730" i="8" s="1"/>
  <c r="F5729" i="8"/>
  <c r="H5753" i="8"/>
  <c r="F5754" i="8" s="1"/>
  <c r="F5753" i="8"/>
  <c r="H5777" i="8"/>
  <c r="F5778" i="8" s="1"/>
  <c r="F5777" i="8"/>
  <c r="H5793" i="8"/>
  <c r="F5794" i="8" s="1"/>
  <c r="H5801" i="8"/>
  <c r="F5802" i="8" s="1"/>
  <c r="F5801" i="8"/>
  <c r="H5817" i="8"/>
  <c r="F5818" i="8" s="1"/>
  <c r="F5825" i="8"/>
  <c r="H5825" i="8" s="1"/>
  <c r="F5826" i="8" s="1"/>
  <c r="F5849" i="8"/>
  <c r="H5849" i="8" s="1"/>
  <c r="F5850" i="8" s="1"/>
  <c r="H4106" i="8"/>
  <c r="F4107" i="8" s="1"/>
  <c r="F4106" i="8"/>
  <c r="H4130" i="8"/>
  <c r="F4131" i="8" s="1"/>
  <c r="F4130" i="8"/>
  <c r="H4146" i="8"/>
  <c r="F4147" i="8" s="1"/>
  <c r="H4154" i="8"/>
  <c r="F4155" i="8" s="1"/>
  <c r="F4154" i="8"/>
  <c r="H4170" i="8"/>
  <c r="F4171" i="8" s="1"/>
  <c r="H4178" i="8"/>
  <c r="F4179" i="8" s="1"/>
  <c r="F4178" i="8"/>
  <c r="H4194" i="8"/>
  <c r="F4195" i="8" s="1"/>
  <c r="H4202" i="8"/>
  <c r="F4203" i="8" s="1"/>
  <c r="F4202" i="8"/>
  <c r="H4226" i="8"/>
  <c r="F4227" i="8" s="1"/>
  <c r="F4226" i="8"/>
  <c r="H4250" i="8"/>
  <c r="F4251" i="8" s="1"/>
  <c r="F4250" i="8"/>
  <c r="F4274" i="8"/>
  <c r="H4274" i="8" s="1"/>
  <c r="F4275" i="8" s="1"/>
  <c r="F4298" i="8"/>
  <c r="H4298" i="8" s="1"/>
  <c r="F4299" i="8" s="1"/>
  <c r="H4314" i="8"/>
  <c r="F4315" i="8" s="1"/>
  <c r="F4322" i="8"/>
  <c r="H4322" i="8" s="1"/>
  <c r="F4323" i="8" s="1"/>
  <c r="H4323" i="8" s="1"/>
  <c r="F4324" i="8" s="1"/>
  <c r="H4324" i="8" s="1"/>
  <c r="H4338" i="8"/>
  <c r="F4339" i="8" s="1"/>
  <c r="H4346" i="8"/>
  <c r="F4347" i="8" s="1"/>
  <c r="F4346" i="8"/>
  <c r="F4370" i="8"/>
  <c r="H4370" i="8" s="1"/>
  <c r="F4371" i="8" s="1"/>
  <c r="H4371" i="8" s="1"/>
  <c r="H4386" i="8"/>
  <c r="F4387" i="8" s="1"/>
  <c r="H4394" i="8"/>
  <c r="F4395" i="8" s="1"/>
  <c r="F4394" i="8"/>
  <c r="H4418" i="8"/>
  <c r="F4419" i="8" s="1"/>
  <c r="F4418" i="8"/>
  <c r="F4442" i="8"/>
  <c r="H4442" i="8" s="1"/>
  <c r="F4443" i="8" s="1"/>
  <c r="F4466" i="8"/>
  <c r="H4466" i="8" s="1"/>
  <c r="H4490" i="8"/>
  <c r="F4491" i="8" s="1"/>
  <c r="F4490" i="8"/>
  <c r="H4514" i="8"/>
  <c r="F4515" i="8" s="1"/>
  <c r="F4514" i="8"/>
  <c r="F4538" i="8"/>
  <c r="H4538" i="8" s="1"/>
  <c r="F4539" i="8" s="1"/>
  <c r="F4562" i="8"/>
  <c r="H4562" i="8" s="1"/>
  <c r="F4563" i="8" s="1"/>
  <c r="H4563" i="8" s="1"/>
  <c r="F4564" i="8" s="1"/>
  <c r="H4564" i="8" s="1"/>
  <c r="H4586" i="8"/>
  <c r="F4587" i="8" s="1"/>
  <c r="F4586" i="8"/>
  <c r="H4610" i="8"/>
  <c r="F4611" i="8" s="1"/>
  <c r="F4610" i="8"/>
  <c r="F4634" i="8"/>
  <c r="H4634" i="8" s="1"/>
  <c r="F4635" i="8" s="1"/>
  <c r="H4658" i="8"/>
  <c r="F4659" i="8" s="1"/>
  <c r="F4658" i="8"/>
  <c r="H4682" i="8"/>
  <c r="F4683" i="8" s="1"/>
  <c r="F4682" i="8"/>
  <c r="F4706" i="8"/>
  <c r="H4706" i="8" s="1"/>
  <c r="F4707" i="8" s="1"/>
  <c r="F4730" i="8"/>
  <c r="H4730" i="8" s="1"/>
  <c r="F4731" i="8" s="1"/>
  <c r="F4754" i="8"/>
  <c r="H4754" i="8" s="1"/>
  <c r="F4755" i="8" s="1"/>
  <c r="H4755" i="8" s="1"/>
  <c r="F4756" i="8" s="1"/>
  <c r="H4756" i="8" s="1"/>
  <c r="H4778" i="8"/>
  <c r="F4779" i="8" s="1"/>
  <c r="F4778" i="8"/>
  <c r="H4802" i="8"/>
  <c r="F4803" i="8" s="1"/>
  <c r="F4802" i="8"/>
  <c r="F4826" i="8"/>
  <c r="H4826" i="8" s="1"/>
  <c r="F4827" i="8" s="1"/>
  <c r="H4850" i="8"/>
  <c r="F4851" i="8" s="1"/>
  <c r="F4850" i="8"/>
  <c r="H4874" i="8"/>
  <c r="F4875" i="8" s="1"/>
  <c r="F4874" i="8"/>
  <c r="F4898" i="8"/>
  <c r="H4898" i="8" s="1"/>
  <c r="F4899" i="8" s="1"/>
  <c r="H4899" i="8" s="1"/>
  <c r="F4900" i="8" s="1"/>
  <c r="F4922" i="8"/>
  <c r="H4922" i="8" s="1"/>
  <c r="F4923" i="8" s="1"/>
  <c r="F4946" i="8"/>
  <c r="H4946" i="8" s="1"/>
  <c r="F4947" i="8" s="1"/>
  <c r="H4947" i="8" s="1"/>
  <c r="F4948" i="8" s="1"/>
  <c r="H4948" i="8" s="1"/>
  <c r="H4970" i="8"/>
  <c r="F4971" i="8" s="1"/>
  <c r="F4970" i="8"/>
  <c r="F4994" i="8"/>
  <c r="H4994" i="8" s="1"/>
  <c r="F4995" i="8" s="1"/>
  <c r="H4995" i="8" s="1"/>
  <c r="F5018" i="8"/>
  <c r="H5018" i="8" s="1"/>
  <c r="F5019" i="8" s="1"/>
  <c r="F5042" i="8"/>
  <c r="H5042" i="8" s="1"/>
  <c r="F5043" i="8" s="1"/>
  <c r="H5043" i="8" s="1"/>
  <c r="F5044" i="8" s="1"/>
  <c r="H5044" i="8" s="1"/>
  <c r="H5066" i="8"/>
  <c r="F5067" i="8" s="1"/>
  <c r="F5066" i="8"/>
  <c r="H5090" i="8"/>
  <c r="F5091" i="8" s="1"/>
  <c r="F5090" i="8"/>
  <c r="F5114" i="8"/>
  <c r="H5114" i="8" s="1"/>
  <c r="F5115" i="8" s="1"/>
  <c r="H5138" i="8"/>
  <c r="F5139" i="8" s="1"/>
  <c r="F5138" i="8"/>
  <c r="H5162" i="8"/>
  <c r="F5163" i="8" s="1"/>
  <c r="F5162" i="8"/>
  <c r="F5186" i="8"/>
  <c r="H5186" i="8" s="1"/>
  <c r="F5187" i="8" s="1"/>
  <c r="H5187" i="8" s="1"/>
  <c r="F5210" i="8"/>
  <c r="H5210" i="8" s="1"/>
  <c r="F5211" i="8" s="1"/>
  <c r="F5234" i="8"/>
  <c r="H5234" i="8" s="1"/>
  <c r="F5235" i="8" s="1"/>
  <c r="H5235" i="8" s="1"/>
  <c r="H5258" i="8"/>
  <c r="F5259" i="8" s="1"/>
  <c r="F5258" i="8"/>
  <c r="H5282" i="8"/>
  <c r="F5283" i="8" s="1"/>
  <c r="F5282" i="8"/>
  <c r="F5306" i="8"/>
  <c r="H5306" i="8" s="1"/>
  <c r="F5307" i="8" s="1"/>
  <c r="F5330" i="8"/>
  <c r="H5330" i="8" s="1"/>
  <c r="F5331" i="8" s="1"/>
  <c r="H5331" i="8" s="1"/>
  <c r="F5332" i="8" s="1"/>
  <c r="H5332" i="8" s="1"/>
  <c r="H5354" i="8"/>
  <c r="F5355" i="8" s="1"/>
  <c r="F5354" i="8"/>
  <c r="F5378" i="8"/>
  <c r="H5378" i="8" s="1"/>
  <c r="F5379" i="8" s="1"/>
  <c r="H5379" i="8" s="1"/>
  <c r="F5380" i="8" s="1"/>
  <c r="F5402" i="8"/>
  <c r="H5402" i="8" s="1"/>
  <c r="F5403" i="8" s="1"/>
  <c r="H5426" i="8"/>
  <c r="F5427" i="8" s="1"/>
  <c r="F5426" i="8"/>
  <c r="F5450" i="8"/>
  <c r="H5450" i="8" s="1"/>
  <c r="F5451" i="8" s="1"/>
  <c r="F5474" i="8"/>
  <c r="H5474" i="8" s="1"/>
  <c r="F5498" i="8"/>
  <c r="H5498" i="8" s="1"/>
  <c r="F5499" i="8" s="1"/>
  <c r="F5522" i="8"/>
  <c r="H5522" i="8" s="1"/>
  <c r="F5523" i="8" s="1"/>
  <c r="H5523" i="8" s="1"/>
  <c r="F5524" i="8" s="1"/>
  <c r="H5524" i="8" s="1"/>
  <c r="F5546" i="8"/>
  <c r="H5546" i="8" s="1"/>
  <c r="H5570" i="8"/>
  <c r="F5571" i="8" s="1"/>
  <c r="F5570" i="8"/>
  <c r="F5594" i="8"/>
  <c r="H5594" i="8" s="1"/>
  <c r="F5595" i="8" s="1"/>
  <c r="H5618" i="8"/>
  <c r="F5619" i="8" s="1"/>
  <c r="F5618" i="8"/>
  <c r="H5642" i="8"/>
  <c r="F5643" i="8" s="1"/>
  <c r="F5642" i="8"/>
  <c r="F5666" i="8"/>
  <c r="H5666" i="8" s="1"/>
  <c r="F5667" i="8" s="1"/>
  <c r="F5690" i="8"/>
  <c r="H5690" i="8" s="1"/>
  <c r="F5691" i="8" s="1"/>
  <c r="F5714" i="8"/>
  <c r="H5714" i="8" s="1"/>
  <c r="F5715" i="8" s="1"/>
  <c r="H5715" i="8" s="1"/>
  <c r="F5716" i="8" s="1"/>
  <c r="H5716" i="8" s="1"/>
  <c r="K5716" i="8" s="1"/>
  <c r="F5738" i="8"/>
  <c r="H5738" i="8" s="1"/>
  <c r="F5739" i="8" s="1"/>
  <c r="H5739" i="8" s="1"/>
  <c r="F5740" i="8" s="1"/>
  <c r="H5740" i="8" s="1"/>
  <c r="F5762" i="8"/>
  <c r="H5762" i="8" s="1"/>
  <c r="F5763" i="8" s="1"/>
  <c r="H5763" i="8" s="1"/>
  <c r="F5764" i="8" s="1"/>
  <c r="H5764" i="8" s="1"/>
  <c r="K5764" i="8" s="1"/>
  <c r="H5786" i="8"/>
  <c r="F5787" i="8" s="1"/>
  <c r="F5786" i="8"/>
  <c r="F5810" i="8"/>
  <c r="H5810" i="8" s="1"/>
  <c r="F5811" i="8" s="1"/>
  <c r="H5811" i="8" s="1"/>
  <c r="F5834" i="8"/>
  <c r="H5834" i="8" s="1"/>
  <c r="F5835" i="8" s="1"/>
  <c r="H5835" i="8" s="1"/>
  <c r="F5836" i="8" s="1"/>
  <c r="H5836" i="8" s="1"/>
  <c r="F5858" i="8"/>
  <c r="H5858" i="8" s="1"/>
  <c r="F5859" i="8" s="1"/>
  <c r="H4115" i="8"/>
  <c r="F4116" i="8" s="1"/>
  <c r="F4115" i="8"/>
  <c r="F4139" i="8"/>
  <c r="H4139" i="8" s="1"/>
  <c r="F4163" i="8"/>
  <c r="H4163" i="8" s="1"/>
  <c r="F4164" i="8" s="1"/>
  <c r="H4164" i="8" s="1"/>
  <c r="F4187" i="8"/>
  <c r="H4187" i="8" s="1"/>
  <c r="H4211" i="8"/>
  <c r="F4212" i="8" s="1"/>
  <c r="F4211" i="8"/>
  <c r="F4235" i="8"/>
  <c r="H4235" i="8" s="1"/>
  <c r="F4236" i="8" s="1"/>
  <c r="H4236" i="8" s="1"/>
  <c r="F4259" i="8"/>
  <c r="H4259" i="8" s="1"/>
  <c r="F4283" i="8"/>
  <c r="H4283" i="8" s="1"/>
  <c r="F4284" i="8" s="1"/>
  <c r="H4284" i="8" s="1"/>
  <c r="F4285" i="8" s="1"/>
  <c r="H4307" i="8"/>
  <c r="F4308" i="8" s="1"/>
  <c r="F4307" i="8"/>
  <c r="F4331" i="8"/>
  <c r="H4331" i="8" s="1"/>
  <c r="F4332" i="8" s="1"/>
  <c r="F4355" i="8"/>
  <c r="H4355" i="8" s="1"/>
  <c r="F4356" i="8" s="1"/>
  <c r="H4356" i="8" s="1"/>
  <c r="F4357" i="8" s="1"/>
  <c r="H4357" i="8" s="1"/>
  <c r="F4379" i="8"/>
  <c r="H4379" i="8" s="1"/>
  <c r="F4380" i="8" s="1"/>
  <c r="H4380" i="8" s="1"/>
  <c r="H4403" i="8"/>
  <c r="F4404" i="8" s="1"/>
  <c r="F4403" i="8"/>
  <c r="F4427" i="8"/>
  <c r="H4427" i="8" s="1"/>
  <c r="F4428" i="8" s="1"/>
  <c r="H4428" i="8" s="1"/>
  <c r="F4429" i="8" s="1"/>
  <c r="F4451" i="8"/>
  <c r="H4451" i="8" s="1"/>
  <c r="F4452" i="8" s="1"/>
  <c r="H4452" i="8" s="1"/>
  <c r="F4453" i="8" s="1"/>
  <c r="F4475" i="8"/>
  <c r="H4475" i="8" s="1"/>
  <c r="F4476" i="8" s="1"/>
  <c r="H4476" i="8" s="1"/>
  <c r="F4477" i="8" s="1"/>
  <c r="H4499" i="8"/>
  <c r="F4500" i="8" s="1"/>
  <c r="F4499" i="8"/>
  <c r="F4523" i="8"/>
  <c r="H4523" i="8" s="1"/>
  <c r="F4547" i="8"/>
  <c r="H4547" i="8" s="1"/>
  <c r="F4548" i="8" s="1"/>
  <c r="H4548" i="8" s="1"/>
  <c r="F4571" i="8"/>
  <c r="H4571" i="8" s="1"/>
  <c r="F4572" i="8" s="1"/>
  <c r="H4572" i="8" s="1"/>
  <c r="J4572" i="8" s="1"/>
  <c r="H4595" i="8"/>
  <c r="F4596" i="8" s="1"/>
  <c r="F4595" i="8"/>
  <c r="F4619" i="8"/>
  <c r="H4619" i="8" s="1"/>
  <c r="F4620" i="8" s="1"/>
  <c r="H4620" i="8" s="1"/>
  <c r="F4643" i="8"/>
  <c r="H4643" i="8" s="1"/>
  <c r="F4644" i="8" s="1"/>
  <c r="H4644" i="8" s="1"/>
  <c r="F4667" i="8"/>
  <c r="H4667" i="8" s="1"/>
  <c r="F4668" i="8" s="1"/>
  <c r="H4668" i="8" s="1"/>
  <c r="H4691" i="8"/>
  <c r="F4692" i="8" s="1"/>
  <c r="F4691" i="8"/>
  <c r="F4715" i="8"/>
  <c r="H4715" i="8" s="1"/>
  <c r="F4716" i="8" s="1"/>
  <c r="H4716" i="8" s="1"/>
  <c r="I4716" i="8" s="1"/>
  <c r="F4739" i="8"/>
  <c r="H4739" i="8" s="1"/>
  <c r="F4763" i="8"/>
  <c r="H4763" i="8" s="1"/>
  <c r="F4764" i="8" s="1"/>
  <c r="H4764" i="8" s="1"/>
  <c r="H4787" i="8"/>
  <c r="F4788" i="8" s="1"/>
  <c r="F4787" i="8"/>
  <c r="F4811" i="8"/>
  <c r="H4811" i="8" s="1"/>
  <c r="F4812" i="8" s="1"/>
  <c r="H4812" i="8" s="1"/>
  <c r="F4835" i="8"/>
  <c r="H4835" i="8" s="1"/>
  <c r="F4836" i="8" s="1"/>
  <c r="H4836" i="8" s="1"/>
  <c r="F4859" i="8"/>
  <c r="H4859" i="8" s="1"/>
  <c r="F4860" i="8" s="1"/>
  <c r="H4860" i="8" s="1"/>
  <c r="F4861" i="8" s="1"/>
  <c r="H4861" i="8" s="1"/>
  <c r="H4883" i="8"/>
  <c r="F4884" i="8" s="1"/>
  <c r="F4883" i="8"/>
  <c r="F4907" i="8"/>
  <c r="H4907" i="8" s="1"/>
  <c r="F4908" i="8" s="1"/>
  <c r="H4908" i="8" s="1"/>
  <c r="F4909" i="8" s="1"/>
  <c r="F4931" i="8"/>
  <c r="H4931" i="8" s="1"/>
  <c r="F4932" i="8" s="1"/>
  <c r="H4932" i="8" s="1"/>
  <c r="F4933" i="8" s="1"/>
  <c r="F4955" i="8"/>
  <c r="H4955" i="8" s="1"/>
  <c r="F4956" i="8" s="1"/>
  <c r="H4956" i="8" s="1"/>
  <c r="F4957" i="8" s="1"/>
  <c r="H4979" i="8"/>
  <c r="F4980" i="8" s="1"/>
  <c r="F4979" i="8"/>
  <c r="F5003" i="8"/>
  <c r="H5003" i="8" s="1"/>
  <c r="F5004" i="8" s="1"/>
  <c r="H5004" i="8" s="1"/>
  <c r="F5027" i="8"/>
  <c r="H5027" i="8" s="1"/>
  <c r="F5028" i="8" s="1"/>
  <c r="H5028" i="8" s="1"/>
  <c r="K5028" i="8" s="1"/>
  <c r="F5051" i="8"/>
  <c r="H5051" i="8" s="1"/>
  <c r="F5052" i="8" s="1"/>
  <c r="H5052" i="8" s="1"/>
  <c r="F5053" i="8" s="1"/>
  <c r="H5053" i="8" s="1"/>
  <c r="H5075" i="8"/>
  <c r="F5076" i="8" s="1"/>
  <c r="F5075" i="8"/>
  <c r="F5099" i="8"/>
  <c r="H5099" i="8" s="1"/>
  <c r="F5100" i="8" s="1"/>
  <c r="H5100" i="8" s="1"/>
  <c r="F5123" i="8"/>
  <c r="H5123" i="8" s="1"/>
  <c r="F5124" i="8" s="1"/>
  <c r="H5124" i="8" s="1"/>
  <c r="F5147" i="8"/>
  <c r="H5147" i="8" s="1"/>
  <c r="F5148" i="8" s="1"/>
  <c r="H5148" i="8" s="1"/>
  <c r="F5149" i="8" s="1"/>
  <c r="H5149" i="8" s="1"/>
  <c r="H5171" i="8"/>
  <c r="F5172" i="8" s="1"/>
  <c r="F5171" i="8"/>
  <c r="F5195" i="8"/>
  <c r="H5195" i="8" s="1"/>
  <c r="F5196" i="8" s="1"/>
  <c r="H5196" i="8" s="1"/>
  <c r="F5219" i="8"/>
  <c r="H5219" i="8" s="1"/>
  <c r="F5220" i="8" s="1"/>
  <c r="H5220" i="8" s="1"/>
  <c r="F5243" i="8"/>
  <c r="H5243" i="8" s="1"/>
  <c r="F5244" i="8" s="1"/>
  <c r="H5244" i="8" s="1"/>
  <c r="F5245" i="8" s="1"/>
  <c r="H5267" i="8"/>
  <c r="F5268" i="8" s="1"/>
  <c r="F5267" i="8"/>
  <c r="F5291" i="8"/>
  <c r="H5291" i="8" s="1"/>
  <c r="F5292" i="8" s="1"/>
  <c r="H5292" i="8" s="1"/>
  <c r="F5293" i="8" s="1"/>
  <c r="H5293" i="8" s="1"/>
  <c r="F5315" i="8"/>
  <c r="H5315" i="8" s="1"/>
  <c r="F5316" i="8" s="1"/>
  <c r="H5316" i="8" s="1"/>
  <c r="F5339" i="8"/>
  <c r="H5339" i="8" s="1"/>
  <c r="F5340" i="8" s="1"/>
  <c r="H5340" i="8" s="1"/>
  <c r="K5340" i="8" s="1"/>
  <c r="H5363" i="8"/>
  <c r="F5364" i="8" s="1"/>
  <c r="F5363" i="8"/>
  <c r="F5387" i="8"/>
  <c r="H5387" i="8" s="1"/>
  <c r="F5388" i="8" s="1"/>
  <c r="H5388" i="8" s="1"/>
  <c r="F5389" i="8" s="1"/>
  <c r="H5389" i="8" s="1"/>
  <c r="F5411" i="8"/>
  <c r="H5411" i="8" s="1"/>
  <c r="F5412" i="8" s="1"/>
  <c r="H5412" i="8" s="1"/>
  <c r="F5435" i="8"/>
  <c r="H5435" i="8" s="1"/>
  <c r="F5436" i="8" s="1"/>
  <c r="H5436" i="8" s="1"/>
  <c r="F5437" i="8" s="1"/>
  <c r="H5459" i="8"/>
  <c r="F5460" i="8" s="1"/>
  <c r="F5459" i="8"/>
  <c r="F5483" i="8"/>
  <c r="H5483" i="8" s="1"/>
  <c r="J5483" i="8" s="1"/>
  <c r="F5507" i="8"/>
  <c r="H5507" i="8" s="1"/>
  <c r="F5508" i="8" s="1"/>
  <c r="H5508" i="8" s="1"/>
  <c r="F5509" i="8" s="1"/>
  <c r="F5531" i="8"/>
  <c r="H5531" i="8" s="1"/>
  <c r="H5555" i="8"/>
  <c r="F5556" i="8" s="1"/>
  <c r="F5555" i="8"/>
  <c r="F5579" i="8"/>
  <c r="H5579" i="8" s="1"/>
  <c r="F5580" i="8" s="1"/>
  <c r="H5580" i="8" s="1"/>
  <c r="F5603" i="8"/>
  <c r="H5603" i="8" s="1"/>
  <c r="F5604" i="8" s="1"/>
  <c r="H5604" i="8" s="1"/>
  <c r="F5627" i="8"/>
  <c r="H5627" i="8" s="1"/>
  <c r="H5651" i="8"/>
  <c r="F5652" i="8" s="1"/>
  <c r="F5651" i="8"/>
  <c r="F5675" i="8"/>
  <c r="H5675" i="8" s="1"/>
  <c r="F5699" i="8"/>
  <c r="H5699" i="8" s="1"/>
  <c r="F5700" i="8" s="1"/>
  <c r="H5700" i="8" s="1"/>
  <c r="F5723" i="8"/>
  <c r="H5723" i="8" s="1"/>
  <c r="F5724" i="8" s="1"/>
  <c r="H5724" i="8" s="1"/>
  <c r="H5747" i="8"/>
  <c r="F5748" i="8" s="1"/>
  <c r="F5747" i="8"/>
  <c r="F5771" i="8"/>
  <c r="H5771" i="8" s="1"/>
  <c r="F5772" i="8" s="1"/>
  <c r="H5772" i="8" s="1"/>
  <c r="F5795" i="8"/>
  <c r="H5795" i="8" s="1"/>
  <c r="F5796" i="8" s="1"/>
  <c r="H5796" i="8" s="1"/>
  <c r="K5796" i="8" s="1"/>
  <c r="F5819" i="8"/>
  <c r="H5819" i="8" s="1"/>
  <c r="F5820" i="8" s="1"/>
  <c r="H5820" i="8" s="1"/>
  <c r="H5843" i="8"/>
  <c r="F5844" i="8" s="1"/>
  <c r="F5843" i="8"/>
  <c r="F4124" i="8"/>
  <c r="H4124" i="8" s="1"/>
  <c r="F4125" i="8" s="1"/>
  <c r="H4125" i="8" s="1"/>
  <c r="F4148" i="8"/>
  <c r="H4148" i="8" s="1"/>
  <c r="F4172" i="8"/>
  <c r="H4172" i="8" s="1"/>
  <c r="H4196" i="8"/>
  <c r="F4197" i="8" s="1"/>
  <c r="F4196" i="8"/>
  <c r="F4220" i="8"/>
  <c r="H4220" i="8" s="1"/>
  <c r="F4244" i="8"/>
  <c r="H4244" i="8" s="1"/>
  <c r="F4245" i="8" s="1"/>
  <c r="H4245" i="8" s="1"/>
  <c r="F4246" i="8" s="1"/>
  <c r="H4246" i="8" s="1"/>
  <c r="F4268" i="8"/>
  <c r="H4268" i="8" s="1"/>
  <c r="F4269" i="8" s="1"/>
  <c r="H4269" i="8" s="1"/>
  <c r="F4270" i="8" s="1"/>
  <c r="H4270" i="8" s="1"/>
  <c r="H4292" i="8"/>
  <c r="F4293" i="8" s="1"/>
  <c r="H4293" i="8" s="1"/>
  <c r="F4294" i="8" s="1"/>
  <c r="H4294" i="8" s="1"/>
  <c r="F4292" i="8"/>
  <c r="F4316" i="8"/>
  <c r="H4316" i="8" s="1"/>
  <c r="F4317" i="8" s="1"/>
  <c r="H4317" i="8" s="1"/>
  <c r="F4318" i="8" s="1"/>
  <c r="H4318" i="8" s="1"/>
  <c r="F4340" i="8"/>
  <c r="H4340" i="8" s="1"/>
  <c r="F4341" i="8" s="1"/>
  <c r="H4341" i="8" s="1"/>
  <c r="F4364" i="8"/>
  <c r="H4364" i="8" s="1"/>
  <c r="F4365" i="8" s="1"/>
  <c r="H4365" i="8" s="1"/>
  <c r="F4366" i="8" s="1"/>
  <c r="H4366" i="8" s="1"/>
  <c r="K4366" i="8" s="1"/>
  <c r="H4388" i="8"/>
  <c r="F4389" i="8" s="1"/>
  <c r="H4389" i="8" s="1"/>
  <c r="F4390" i="8" s="1"/>
  <c r="H4390" i="8" s="1"/>
  <c r="F4388" i="8"/>
  <c r="F4412" i="8"/>
  <c r="H4412" i="8" s="1"/>
  <c r="F4413" i="8" s="1"/>
  <c r="H4413" i="8" s="1"/>
  <c r="F4414" i="8" s="1"/>
  <c r="H4414" i="8" s="1"/>
  <c r="F4436" i="8"/>
  <c r="H4436" i="8" s="1"/>
  <c r="F4460" i="8"/>
  <c r="H4460" i="8" s="1"/>
  <c r="H4484" i="8"/>
  <c r="F4485" i="8" s="1"/>
  <c r="H4485" i="8" s="1"/>
  <c r="F4486" i="8" s="1"/>
  <c r="H4486" i="8" s="1"/>
  <c r="J4486" i="8" s="1"/>
  <c r="F4484" i="8"/>
  <c r="F4508" i="8"/>
  <c r="H4508" i="8" s="1"/>
  <c r="F4532" i="8"/>
  <c r="H4532" i="8" s="1"/>
  <c r="F4533" i="8" s="1"/>
  <c r="H4533" i="8" s="1"/>
  <c r="F4534" i="8" s="1"/>
  <c r="H4534" i="8" s="1"/>
  <c r="F4556" i="8"/>
  <c r="H4556" i="8" s="1"/>
  <c r="F4557" i="8" s="1"/>
  <c r="H4557" i="8" s="1"/>
  <c r="H4580" i="8"/>
  <c r="F4581" i="8" s="1"/>
  <c r="H4581" i="8" s="1"/>
  <c r="F4582" i="8" s="1"/>
  <c r="H4582" i="8" s="1"/>
  <c r="I4582" i="8" s="1"/>
  <c r="F4580" i="8"/>
  <c r="F4604" i="8"/>
  <c r="H4604" i="8" s="1"/>
  <c r="F4605" i="8" s="1"/>
  <c r="H4605" i="8" s="1"/>
  <c r="F4628" i="8"/>
  <c r="H4628" i="8" s="1"/>
  <c r="F4629" i="8" s="1"/>
  <c r="H4629" i="8" s="1"/>
  <c r="F4630" i="8" s="1"/>
  <c r="H4630" i="8" s="1"/>
  <c r="F4652" i="8"/>
  <c r="H4652" i="8" s="1"/>
  <c r="F4653" i="8" s="1"/>
  <c r="H4653" i="8" s="1"/>
  <c r="F4654" i="8" s="1"/>
  <c r="H4654" i="8" s="1"/>
  <c r="H4676" i="8"/>
  <c r="F4677" i="8" s="1"/>
  <c r="H4677" i="8" s="1"/>
  <c r="F4678" i="8" s="1"/>
  <c r="H4678" i="8" s="1"/>
  <c r="F4676" i="8"/>
  <c r="F4700" i="8"/>
  <c r="H4700" i="8" s="1"/>
  <c r="F4701" i="8" s="1"/>
  <c r="H4701" i="8" s="1"/>
  <c r="F4702" i="8" s="1"/>
  <c r="H4702" i="8" s="1"/>
  <c r="F4724" i="8"/>
  <c r="H4724" i="8" s="1"/>
  <c r="F4725" i="8" s="1"/>
  <c r="H4725" i="8" s="1"/>
  <c r="F4726" i="8" s="1"/>
  <c r="H4726" i="8" s="1"/>
  <c r="F4748" i="8"/>
  <c r="H4748" i="8" s="1"/>
  <c r="F4749" i="8" s="1"/>
  <c r="H4749" i="8" s="1"/>
  <c r="F4750" i="8" s="1"/>
  <c r="H4750" i="8" s="1"/>
  <c r="H4772" i="8"/>
  <c r="F4773" i="8" s="1"/>
  <c r="H4773" i="8" s="1"/>
  <c r="F4774" i="8" s="1"/>
  <c r="H4774" i="8" s="1"/>
  <c r="F4772" i="8"/>
  <c r="F4796" i="8"/>
  <c r="H4796" i="8" s="1"/>
  <c r="F4797" i="8" s="1"/>
  <c r="H4797" i="8" s="1"/>
  <c r="F4798" i="8" s="1"/>
  <c r="H4798" i="8" s="1"/>
  <c r="F4820" i="8"/>
  <c r="H4820" i="8" s="1"/>
  <c r="F4821" i="8" s="1"/>
  <c r="H4821" i="8" s="1"/>
  <c r="F4822" i="8" s="1"/>
  <c r="H4822" i="8" s="1"/>
  <c r="K4822" i="8" s="1"/>
  <c r="F4844" i="8"/>
  <c r="H4844" i="8" s="1"/>
  <c r="F4845" i="8" s="1"/>
  <c r="H4845" i="8" s="1"/>
  <c r="F4846" i="8" s="1"/>
  <c r="H4846" i="8" s="1"/>
  <c r="H4868" i="8"/>
  <c r="F4869" i="8" s="1"/>
  <c r="F4868" i="8"/>
  <c r="F4892" i="8"/>
  <c r="H4892" i="8" s="1"/>
  <c r="F4916" i="8"/>
  <c r="H4916" i="8" s="1"/>
  <c r="F4940" i="8"/>
  <c r="H4940" i="8" s="1"/>
  <c r="H4964" i="8"/>
  <c r="F4965" i="8" s="1"/>
  <c r="H4965" i="8" s="1"/>
  <c r="F4964" i="8"/>
  <c r="F4988" i="8"/>
  <c r="H4988" i="8" s="1"/>
  <c r="F4989" i="8" s="1"/>
  <c r="H4989" i="8" s="1"/>
  <c r="F5012" i="8"/>
  <c r="H5012" i="8" s="1"/>
  <c r="F5013" i="8" s="1"/>
  <c r="H5013" i="8" s="1"/>
  <c r="F5036" i="8"/>
  <c r="H5036" i="8" s="1"/>
  <c r="F5037" i="8" s="1"/>
  <c r="H5037" i="8" s="1"/>
  <c r="H5060" i="8"/>
  <c r="F5061" i="8" s="1"/>
  <c r="F5060" i="8"/>
  <c r="F5084" i="8"/>
  <c r="H5084" i="8" s="1"/>
  <c r="F5108" i="8"/>
  <c r="H5108" i="8" s="1"/>
  <c r="F5109" i="8" s="1"/>
  <c r="H5109" i="8" s="1"/>
  <c r="F5110" i="8" s="1"/>
  <c r="H5110" i="8" s="1"/>
  <c r="F5132" i="8"/>
  <c r="H5132" i="8" s="1"/>
  <c r="F5133" i="8" s="1"/>
  <c r="H5133" i="8" s="1"/>
  <c r="H5156" i="8"/>
  <c r="F5157" i="8" s="1"/>
  <c r="H5157" i="8" s="1"/>
  <c r="F5158" i="8" s="1"/>
  <c r="F5156" i="8"/>
  <c r="F5180" i="8"/>
  <c r="H5180" i="8" s="1"/>
  <c r="F5204" i="8"/>
  <c r="H5204" i="8" s="1"/>
  <c r="F5228" i="8"/>
  <c r="H5228" i="8" s="1"/>
  <c r="H5252" i="8"/>
  <c r="F5253" i="8" s="1"/>
  <c r="H5253" i="8" s="1"/>
  <c r="F5254" i="8" s="1"/>
  <c r="H5254" i="8" s="1"/>
  <c r="F5252" i="8"/>
  <c r="F5276" i="8"/>
  <c r="H5276" i="8" s="1"/>
  <c r="F5277" i="8" s="1"/>
  <c r="H5277" i="8" s="1"/>
  <c r="F5278" i="8" s="1"/>
  <c r="H5278" i="8" s="1"/>
  <c r="I5278" i="8" s="1"/>
  <c r="F5300" i="8"/>
  <c r="H5300" i="8" s="1"/>
  <c r="F5301" i="8" s="1"/>
  <c r="H5301" i="8" s="1"/>
  <c r="F5302" i="8" s="1"/>
  <c r="H5302" i="8" s="1"/>
  <c r="I5302" i="8" s="1"/>
  <c r="F5324" i="8"/>
  <c r="H5324" i="8" s="1"/>
  <c r="F5325" i="8" s="1"/>
  <c r="H5325" i="8" s="1"/>
  <c r="F5326" i="8" s="1"/>
  <c r="H5326" i="8" s="1"/>
  <c r="I5326" i="8" s="1"/>
  <c r="H5348" i="8"/>
  <c r="F5349" i="8" s="1"/>
  <c r="F5348" i="8"/>
  <c r="F5372" i="8"/>
  <c r="H5372" i="8" s="1"/>
  <c r="F5373" i="8" s="1"/>
  <c r="H5373" i="8" s="1"/>
  <c r="F5396" i="8"/>
  <c r="H5396" i="8" s="1"/>
  <c r="F5397" i="8" s="1"/>
  <c r="H5397" i="8" s="1"/>
  <c r="F5398" i="8" s="1"/>
  <c r="H5398" i="8" s="1"/>
  <c r="J5398" i="8" s="1"/>
  <c r="F5420" i="8"/>
  <c r="H5420" i="8" s="1"/>
  <c r="F5421" i="8" s="1"/>
  <c r="H5421" i="8" s="1"/>
  <c r="F5422" i="8" s="1"/>
  <c r="H5422" i="8" s="1"/>
  <c r="H5444" i="8"/>
  <c r="F5445" i="8" s="1"/>
  <c r="F5444" i="8"/>
  <c r="F5468" i="8"/>
  <c r="H5468" i="8" s="1"/>
  <c r="F5492" i="8"/>
  <c r="H5492" i="8" s="1"/>
  <c r="F5493" i="8" s="1"/>
  <c r="H5493" i="8" s="1"/>
  <c r="F5494" i="8" s="1"/>
  <c r="H5494" i="8" s="1"/>
  <c r="F5516" i="8"/>
  <c r="H5516" i="8" s="1"/>
  <c r="F5517" i="8" s="1"/>
  <c r="H5517" i="8" s="1"/>
  <c r="F5518" i="8" s="1"/>
  <c r="H5518" i="8" s="1"/>
  <c r="I5518" i="8" s="1"/>
  <c r="H5540" i="8"/>
  <c r="F5541" i="8" s="1"/>
  <c r="H5541" i="8" s="1"/>
  <c r="F5542" i="8" s="1"/>
  <c r="H5542" i="8" s="1"/>
  <c r="F5540" i="8"/>
  <c r="F5564" i="8"/>
  <c r="H5564" i="8" s="1"/>
  <c r="F5565" i="8" s="1"/>
  <c r="H5565" i="8" s="1"/>
  <c r="F5566" i="8" s="1"/>
  <c r="H5566" i="8" s="1"/>
  <c r="F5588" i="8"/>
  <c r="H5588" i="8" s="1"/>
  <c r="F5589" i="8" s="1"/>
  <c r="H5589" i="8" s="1"/>
  <c r="I5589" i="8" s="1"/>
  <c r="F5612" i="8"/>
  <c r="H5612" i="8" s="1"/>
  <c r="F5613" i="8" s="1"/>
  <c r="H5613" i="8" s="1"/>
  <c r="F5614" i="8" s="1"/>
  <c r="H5636" i="8"/>
  <c r="F5637" i="8" s="1"/>
  <c r="H5637" i="8" s="1"/>
  <c r="F5638" i="8" s="1"/>
  <c r="H5638" i="8" s="1"/>
  <c r="I5638" i="8" s="1"/>
  <c r="F5636" i="8"/>
  <c r="F5660" i="8"/>
  <c r="H5660" i="8" s="1"/>
  <c r="F5661" i="8" s="1"/>
  <c r="H5661" i="8" s="1"/>
  <c r="F5662" i="8" s="1"/>
  <c r="H5662" i="8" s="1"/>
  <c r="F5684" i="8"/>
  <c r="H5684" i="8" s="1"/>
  <c r="F5685" i="8" s="1"/>
  <c r="H5685" i="8" s="1"/>
  <c r="F5708" i="8"/>
  <c r="H5708" i="8" s="1"/>
  <c r="F5709" i="8" s="1"/>
  <c r="H5709" i="8" s="1"/>
  <c r="F5710" i="8" s="1"/>
  <c r="H5710" i="8" s="1"/>
  <c r="H5732" i="8"/>
  <c r="F5733" i="8" s="1"/>
  <c r="H5733" i="8" s="1"/>
  <c r="F5734" i="8" s="1"/>
  <c r="H5734" i="8" s="1"/>
  <c r="F5732" i="8"/>
  <c r="F5756" i="8"/>
  <c r="H5756" i="8" s="1"/>
  <c r="F5757" i="8" s="1"/>
  <c r="H5757" i="8" s="1"/>
  <c r="F5758" i="8" s="1"/>
  <c r="H5758" i="8" s="1"/>
  <c r="F5780" i="8"/>
  <c r="H5780" i="8" s="1"/>
  <c r="F5781" i="8" s="1"/>
  <c r="H5781" i="8" s="1"/>
  <c r="F5782" i="8" s="1"/>
  <c r="H5782" i="8" s="1"/>
  <c r="F5804" i="8"/>
  <c r="H5804" i="8" s="1"/>
  <c r="F5805" i="8" s="1"/>
  <c r="H5805" i="8" s="1"/>
  <c r="F5806" i="8" s="1"/>
  <c r="H5806" i="8" s="1"/>
  <c r="H5828" i="8"/>
  <c r="F5829" i="8" s="1"/>
  <c r="H5829" i="8" s="1"/>
  <c r="F5830" i="8" s="1"/>
  <c r="H5830" i="8" s="1"/>
  <c r="F5828" i="8"/>
  <c r="F5852" i="8"/>
  <c r="H5852" i="8" s="1"/>
  <c r="F5853" i="8" s="1"/>
  <c r="H5853" i="8" s="1"/>
  <c r="F5854" i="8" s="1"/>
  <c r="H5854" i="8" s="1"/>
  <c r="H4109" i="7"/>
  <c r="F4110" i="7" s="1"/>
  <c r="F4109" i="7"/>
  <c r="F4133" i="7"/>
  <c r="H4133" i="7" s="1"/>
  <c r="F4134" i="7" s="1"/>
  <c r="H4157" i="7"/>
  <c r="F4158" i="7" s="1"/>
  <c r="F4157" i="7"/>
  <c r="H4181" i="7"/>
  <c r="F4182" i="7" s="1"/>
  <c r="F4181" i="7"/>
  <c r="H4205" i="7"/>
  <c r="F4206" i="7" s="1"/>
  <c r="F4205" i="7"/>
  <c r="F4229" i="7"/>
  <c r="H4229" i="7" s="1"/>
  <c r="F4230" i="7" s="1"/>
  <c r="H4253" i="7"/>
  <c r="F4254" i="7" s="1"/>
  <c r="F4253" i="7"/>
  <c r="H4277" i="7"/>
  <c r="F4278" i="7" s="1"/>
  <c r="F4277" i="7"/>
  <c r="H4301" i="7"/>
  <c r="F4302" i="7" s="1"/>
  <c r="F4301" i="7"/>
  <c r="F4325" i="7"/>
  <c r="H4325" i="7" s="1"/>
  <c r="F4326" i="7" s="1"/>
  <c r="H4349" i="7"/>
  <c r="F4350" i="7" s="1"/>
  <c r="F4349" i="7"/>
  <c r="H4373" i="7"/>
  <c r="F4374" i="7" s="1"/>
  <c r="F4373" i="7"/>
  <c r="H4397" i="7"/>
  <c r="F4398" i="7" s="1"/>
  <c r="F4397" i="7"/>
  <c r="F4421" i="7"/>
  <c r="H4421" i="7" s="1"/>
  <c r="F4422" i="7" s="1"/>
  <c r="H4445" i="7"/>
  <c r="F4446" i="7" s="1"/>
  <c r="F4445" i="7"/>
  <c r="H4469" i="7"/>
  <c r="F4470" i="7" s="1"/>
  <c r="F4469" i="7"/>
  <c r="H4493" i="7"/>
  <c r="F4494" i="7" s="1"/>
  <c r="F4493" i="7"/>
  <c r="F4517" i="7"/>
  <c r="H4517" i="7" s="1"/>
  <c r="F4518" i="7" s="1"/>
  <c r="H4518" i="7" s="1"/>
  <c r="H4541" i="7"/>
  <c r="F4542" i="7" s="1"/>
  <c r="F4541" i="7"/>
  <c r="H4565" i="7"/>
  <c r="F4566" i="7" s="1"/>
  <c r="F4565" i="7"/>
  <c r="H4589" i="7"/>
  <c r="F4590" i="7" s="1"/>
  <c r="F4589" i="7"/>
  <c r="F4613" i="7"/>
  <c r="H4613" i="7" s="1"/>
  <c r="F4614" i="7" s="1"/>
  <c r="H4637" i="7"/>
  <c r="F4638" i="7" s="1"/>
  <c r="F4637" i="7"/>
  <c r="H4661" i="7"/>
  <c r="F4662" i="7" s="1"/>
  <c r="F4661" i="7"/>
  <c r="H4685" i="7"/>
  <c r="F4686" i="7" s="1"/>
  <c r="F4685" i="7"/>
  <c r="F4709" i="7"/>
  <c r="H4709" i="7" s="1"/>
  <c r="F4710" i="7" s="1"/>
  <c r="H4733" i="7"/>
  <c r="F4734" i="7" s="1"/>
  <c r="F4733" i="7"/>
  <c r="H4757" i="7"/>
  <c r="F4758" i="7" s="1"/>
  <c r="F4757" i="7"/>
  <c r="H4781" i="7"/>
  <c r="F4782" i="7" s="1"/>
  <c r="F4781" i="7"/>
  <c r="F4805" i="7"/>
  <c r="H4805" i="7" s="1"/>
  <c r="F4806" i="7" s="1"/>
  <c r="H4829" i="7"/>
  <c r="F4830" i="7" s="1"/>
  <c r="F4829" i="7"/>
  <c r="H4853" i="7"/>
  <c r="F4854" i="7" s="1"/>
  <c r="H4854" i="7" s="1"/>
  <c r="F4853" i="7"/>
  <c r="H4877" i="7"/>
  <c r="F4878" i="7" s="1"/>
  <c r="F4877" i="7"/>
  <c r="F4901" i="7"/>
  <c r="H4901" i="7" s="1"/>
  <c r="F4902" i="7" s="1"/>
  <c r="H4925" i="7"/>
  <c r="F4926" i="7" s="1"/>
  <c r="F4925" i="7"/>
  <c r="H4118" i="7"/>
  <c r="F4119" i="7" s="1"/>
  <c r="H4119" i="7" s="1"/>
  <c r="F4120" i="7" s="1"/>
  <c r="F4118" i="7"/>
  <c r="H4142" i="7"/>
  <c r="F4143" i="7" s="1"/>
  <c r="F4142" i="7"/>
  <c r="F4166" i="7"/>
  <c r="H4166" i="7" s="1"/>
  <c r="F4167" i="7" s="1"/>
  <c r="H4167" i="7" s="1"/>
  <c r="F4168" i="7" s="1"/>
  <c r="H4190" i="7"/>
  <c r="F4191" i="7" s="1"/>
  <c r="F4190" i="7"/>
  <c r="H4214" i="7"/>
  <c r="F4215" i="7" s="1"/>
  <c r="H4215" i="7" s="1"/>
  <c r="F4216" i="7" s="1"/>
  <c r="F4214" i="7"/>
  <c r="H4238" i="7"/>
  <c r="F4239" i="7" s="1"/>
  <c r="H4239" i="7" s="1"/>
  <c r="F4240" i="7" s="1"/>
  <c r="H4240" i="7" s="1"/>
  <c r="K4240" i="7" s="1"/>
  <c r="F4238" i="7"/>
  <c r="F4262" i="7"/>
  <c r="H4262" i="7" s="1"/>
  <c r="F4263" i="7" s="1"/>
  <c r="H4263" i="7" s="1"/>
  <c r="F4264" i="7" s="1"/>
  <c r="H4264" i="7" s="1"/>
  <c r="H4286" i="7"/>
  <c r="F4287" i="7" s="1"/>
  <c r="F4286" i="7"/>
  <c r="H4310" i="7"/>
  <c r="F4311" i="7" s="1"/>
  <c r="H4311" i="7" s="1"/>
  <c r="F4312" i="7" s="1"/>
  <c r="F4310" i="7"/>
  <c r="H4334" i="7"/>
  <c r="F4335" i="7" s="1"/>
  <c r="F4334" i="7"/>
  <c r="F4358" i="7"/>
  <c r="H4358" i="7" s="1"/>
  <c r="F4359" i="7" s="1"/>
  <c r="H4359" i="7" s="1"/>
  <c r="F4360" i="7" s="1"/>
  <c r="H4382" i="7"/>
  <c r="F4383" i="7" s="1"/>
  <c r="F4382" i="7"/>
  <c r="H4406" i="7"/>
  <c r="F4407" i="7" s="1"/>
  <c r="H4407" i="7" s="1"/>
  <c r="F4408" i="7" s="1"/>
  <c r="F4406" i="7"/>
  <c r="H4430" i="7"/>
  <c r="F4431" i="7" s="1"/>
  <c r="H4431" i="7" s="1"/>
  <c r="F4432" i="7" s="1"/>
  <c r="H4432" i="7" s="1"/>
  <c r="F4430" i="7"/>
  <c r="F4454" i="7"/>
  <c r="H4454" i="7" s="1"/>
  <c r="F4455" i="7" s="1"/>
  <c r="H4455" i="7" s="1"/>
  <c r="F4456" i="7" s="1"/>
  <c r="H4456" i="7" s="1"/>
  <c r="H4478" i="7"/>
  <c r="F4479" i="7" s="1"/>
  <c r="F4478" i="7"/>
  <c r="H4502" i="7"/>
  <c r="F4503" i="7" s="1"/>
  <c r="H4503" i="7" s="1"/>
  <c r="F4504" i="7" s="1"/>
  <c r="F4502" i="7"/>
  <c r="H4526" i="7"/>
  <c r="F4527" i="7" s="1"/>
  <c r="F4526" i="7"/>
  <c r="F4550" i="7"/>
  <c r="H4550" i="7" s="1"/>
  <c r="F4551" i="7" s="1"/>
  <c r="H4551" i="7" s="1"/>
  <c r="F4552" i="7" s="1"/>
  <c r="H4574" i="7"/>
  <c r="F4575" i="7" s="1"/>
  <c r="F4574" i="7"/>
  <c r="H4598" i="7"/>
  <c r="F4599" i="7" s="1"/>
  <c r="H4599" i="7" s="1"/>
  <c r="F4600" i="7" s="1"/>
  <c r="F4598" i="7"/>
  <c r="H4622" i="7"/>
  <c r="F4623" i="7" s="1"/>
  <c r="H4623" i="7" s="1"/>
  <c r="F4624" i="7" s="1"/>
  <c r="H4624" i="7" s="1"/>
  <c r="F4622" i="7"/>
  <c r="F4646" i="7"/>
  <c r="H4646" i="7" s="1"/>
  <c r="F4647" i="7" s="1"/>
  <c r="H4647" i="7" s="1"/>
  <c r="F4648" i="7" s="1"/>
  <c r="H4648" i="7" s="1"/>
  <c r="H4670" i="7"/>
  <c r="F4671" i="7" s="1"/>
  <c r="F4670" i="7"/>
  <c r="H4694" i="7"/>
  <c r="F4695" i="7" s="1"/>
  <c r="H4695" i="7" s="1"/>
  <c r="F4696" i="7" s="1"/>
  <c r="F4694" i="7"/>
  <c r="H4718" i="7"/>
  <c r="F4719" i="7" s="1"/>
  <c r="F4718" i="7"/>
  <c r="F4742" i="7"/>
  <c r="H4742" i="7" s="1"/>
  <c r="F4743" i="7" s="1"/>
  <c r="H4766" i="7"/>
  <c r="F4767" i="7" s="1"/>
  <c r="F4766" i="7"/>
  <c r="H4790" i="7"/>
  <c r="F4791" i="7" s="1"/>
  <c r="H4791" i="7" s="1"/>
  <c r="F4792" i="7" s="1"/>
  <c r="H4792" i="7" s="1"/>
  <c r="K4792" i="7" s="1"/>
  <c r="F4790" i="7"/>
  <c r="H4814" i="7"/>
  <c r="F4815" i="7" s="1"/>
  <c r="F4814" i="7"/>
  <c r="F4103" i="7"/>
  <c r="H4127" i="7"/>
  <c r="F4128" i="7" s="1"/>
  <c r="H4128" i="7" s="1"/>
  <c r="F4129" i="7" s="1"/>
  <c r="F4127" i="7"/>
  <c r="H4143" i="7"/>
  <c r="F4144" i="7" s="1"/>
  <c r="H4144" i="7" s="1"/>
  <c r="F4151" i="7"/>
  <c r="H4151" i="7" s="1"/>
  <c r="F4152" i="7" s="1"/>
  <c r="H4152" i="7" s="1"/>
  <c r="F4153" i="7" s="1"/>
  <c r="H4153" i="7" s="1"/>
  <c r="F4175" i="7"/>
  <c r="H4175" i="7" s="1"/>
  <c r="F4176" i="7" s="1"/>
  <c r="H4176" i="7" s="1"/>
  <c r="F4177" i="7" s="1"/>
  <c r="H4191" i="7"/>
  <c r="F4192" i="7" s="1"/>
  <c r="H4192" i="7" s="1"/>
  <c r="F4199" i="7"/>
  <c r="H4199" i="7" s="1"/>
  <c r="F4200" i="7" s="1"/>
  <c r="H4200" i="7" s="1"/>
  <c r="F4201" i="7" s="1"/>
  <c r="H4223" i="7"/>
  <c r="F4224" i="7" s="1"/>
  <c r="H4224" i="7" s="1"/>
  <c r="F4225" i="7" s="1"/>
  <c r="F4223" i="7"/>
  <c r="F4247" i="7"/>
  <c r="H4247" i="7" s="1"/>
  <c r="F4248" i="7" s="1"/>
  <c r="H4248" i="7" s="1"/>
  <c r="F4249" i="7" s="1"/>
  <c r="H4271" i="7"/>
  <c r="F4272" i="7" s="1"/>
  <c r="H4272" i="7" s="1"/>
  <c r="F4273" i="7" s="1"/>
  <c r="F4271" i="7"/>
  <c r="H4287" i="7"/>
  <c r="F4288" i="7" s="1"/>
  <c r="H4288" i="7" s="1"/>
  <c r="H4295" i="7"/>
  <c r="F4296" i="7" s="1"/>
  <c r="F4295" i="7"/>
  <c r="H4319" i="7"/>
  <c r="F4320" i="7" s="1"/>
  <c r="H4320" i="7" s="1"/>
  <c r="F4321" i="7" s="1"/>
  <c r="F4319" i="7"/>
  <c r="H4335" i="7"/>
  <c r="F4336" i="7" s="1"/>
  <c r="H4336" i="7" s="1"/>
  <c r="F4343" i="7"/>
  <c r="H4343" i="7" s="1"/>
  <c r="F4344" i="7" s="1"/>
  <c r="H4344" i="7" s="1"/>
  <c r="F4345" i="7" s="1"/>
  <c r="F4367" i="7"/>
  <c r="H4367" i="7" s="1"/>
  <c r="F4368" i="7" s="1"/>
  <c r="H4368" i="7" s="1"/>
  <c r="F4369" i="7" s="1"/>
  <c r="H4369" i="7" s="1"/>
  <c r="J4369" i="7" s="1"/>
  <c r="H4383" i="7"/>
  <c r="F4384" i="7" s="1"/>
  <c r="H4384" i="7" s="1"/>
  <c r="F4391" i="7"/>
  <c r="H4391" i="7" s="1"/>
  <c r="F4392" i="7" s="1"/>
  <c r="H4392" i="7" s="1"/>
  <c r="F4393" i="7" s="1"/>
  <c r="H4415" i="7"/>
  <c r="F4416" i="7" s="1"/>
  <c r="H4416" i="7" s="1"/>
  <c r="F4417" i="7" s="1"/>
  <c r="F4415" i="7"/>
  <c r="F4439" i="7"/>
  <c r="H4439" i="7" s="1"/>
  <c r="F4440" i="7" s="1"/>
  <c r="H4440" i="7" s="1"/>
  <c r="F4441" i="7" s="1"/>
  <c r="H4463" i="7"/>
  <c r="F4464" i="7" s="1"/>
  <c r="H4464" i="7" s="1"/>
  <c r="F4465" i="7" s="1"/>
  <c r="F4463" i="7"/>
  <c r="H4479" i="7"/>
  <c r="F4480" i="7" s="1"/>
  <c r="H4480" i="7" s="1"/>
  <c r="J4480" i="7" s="1"/>
  <c r="H4487" i="7"/>
  <c r="F4488" i="7" s="1"/>
  <c r="F4487" i="7"/>
  <c r="H4511" i="7"/>
  <c r="F4512" i="7" s="1"/>
  <c r="H4512" i="7" s="1"/>
  <c r="F4513" i="7" s="1"/>
  <c r="F4511" i="7"/>
  <c r="H4527" i="7"/>
  <c r="F4528" i="7" s="1"/>
  <c r="H4528" i="7" s="1"/>
  <c r="F4535" i="7"/>
  <c r="H4535" i="7" s="1"/>
  <c r="F4536" i="7" s="1"/>
  <c r="H4536" i="7" s="1"/>
  <c r="F4537" i="7" s="1"/>
  <c r="F4559" i="7"/>
  <c r="H4559" i="7" s="1"/>
  <c r="F4560" i="7" s="1"/>
  <c r="H4560" i="7" s="1"/>
  <c r="F4561" i="7" s="1"/>
  <c r="H4575" i="7"/>
  <c r="F4576" i="7" s="1"/>
  <c r="H4576" i="7" s="1"/>
  <c r="K4576" i="7" s="1"/>
  <c r="F4583" i="7"/>
  <c r="H4583" i="7" s="1"/>
  <c r="F4584" i="7" s="1"/>
  <c r="H4584" i="7" s="1"/>
  <c r="F4585" i="7" s="1"/>
  <c r="H4607" i="7"/>
  <c r="F4608" i="7" s="1"/>
  <c r="H4608" i="7" s="1"/>
  <c r="F4609" i="7" s="1"/>
  <c r="F4607" i="7"/>
  <c r="F4631" i="7"/>
  <c r="H4631" i="7" s="1"/>
  <c r="F4632" i="7" s="1"/>
  <c r="H4632" i="7" s="1"/>
  <c r="F4633" i="7" s="1"/>
  <c r="H4655" i="7"/>
  <c r="F4656" i="7" s="1"/>
  <c r="H4656" i="7" s="1"/>
  <c r="F4657" i="7" s="1"/>
  <c r="F4655" i="7"/>
  <c r="H4671" i="7"/>
  <c r="F4672" i="7" s="1"/>
  <c r="H4672" i="7" s="1"/>
  <c r="H4679" i="7"/>
  <c r="F4680" i="7" s="1"/>
  <c r="F4679" i="7"/>
  <c r="H4112" i="7"/>
  <c r="F4113" i="7" s="1"/>
  <c r="F4112" i="7"/>
  <c r="H4120" i="7"/>
  <c r="H4136" i="7"/>
  <c r="F4137" i="7" s="1"/>
  <c r="F4136" i="7"/>
  <c r="H4160" i="7"/>
  <c r="F4161" i="7" s="1"/>
  <c r="F4160" i="7"/>
  <c r="H4168" i="7"/>
  <c r="H4184" i="7"/>
  <c r="F4185" i="7" s="1"/>
  <c r="F4184" i="7"/>
  <c r="H4208" i="7"/>
  <c r="F4209" i="7" s="1"/>
  <c r="F4208" i="7"/>
  <c r="H4216" i="7"/>
  <c r="H4232" i="7"/>
  <c r="F4233" i="7" s="1"/>
  <c r="F4232" i="7"/>
  <c r="H4256" i="7"/>
  <c r="F4257" i="7" s="1"/>
  <c r="F4256" i="7"/>
  <c r="H4280" i="7"/>
  <c r="F4281" i="7" s="1"/>
  <c r="F4280" i="7"/>
  <c r="H4296" i="7"/>
  <c r="F4297" i="7" s="1"/>
  <c r="H4304" i="7"/>
  <c r="F4305" i="7" s="1"/>
  <c r="F4304" i="7"/>
  <c r="H4312" i="7"/>
  <c r="H4328" i="7"/>
  <c r="F4329" i="7" s="1"/>
  <c r="F4328" i="7"/>
  <c r="H4352" i="7"/>
  <c r="F4353" i="7" s="1"/>
  <c r="F4352" i="7"/>
  <c r="H4360" i="7"/>
  <c r="H4376" i="7"/>
  <c r="F4377" i="7" s="1"/>
  <c r="F4376" i="7"/>
  <c r="H4400" i="7"/>
  <c r="F4401" i="7" s="1"/>
  <c r="F4400" i="7"/>
  <c r="H4408" i="7"/>
  <c r="H4424" i="7"/>
  <c r="F4425" i="7" s="1"/>
  <c r="F4424" i="7"/>
  <c r="H4448" i="7"/>
  <c r="F4449" i="7" s="1"/>
  <c r="F4448" i="7"/>
  <c r="H4472" i="7"/>
  <c r="F4473" i="7" s="1"/>
  <c r="F4472" i="7"/>
  <c r="H4488" i="7"/>
  <c r="F4489" i="7" s="1"/>
  <c r="H4496" i="7"/>
  <c r="F4497" i="7" s="1"/>
  <c r="F4496" i="7"/>
  <c r="H4504" i="7"/>
  <c r="H4520" i="7"/>
  <c r="F4521" i="7" s="1"/>
  <c r="F4520" i="7"/>
  <c r="H4544" i="7"/>
  <c r="F4545" i="7" s="1"/>
  <c r="F4544" i="7"/>
  <c r="H4552" i="7"/>
  <c r="H4568" i="7"/>
  <c r="F4569" i="7" s="1"/>
  <c r="F4568" i="7"/>
  <c r="H4592" i="7"/>
  <c r="F4593" i="7" s="1"/>
  <c r="F4592" i="7"/>
  <c r="H4600" i="7"/>
  <c r="H4616" i="7"/>
  <c r="F4617" i="7" s="1"/>
  <c r="F4616" i="7"/>
  <c r="H4640" i="7"/>
  <c r="F4641" i="7" s="1"/>
  <c r="F4640" i="7"/>
  <c r="H4664" i="7"/>
  <c r="F4665" i="7" s="1"/>
  <c r="F4664" i="7"/>
  <c r="H4680" i="7"/>
  <c r="F4681" i="7" s="1"/>
  <c r="H4688" i="7"/>
  <c r="F4689" i="7" s="1"/>
  <c r="F4688" i="7"/>
  <c r="H4696" i="7"/>
  <c r="F4121" i="7"/>
  <c r="H4121" i="7" s="1"/>
  <c r="F4122" i="7" s="1"/>
  <c r="H4145" i="7"/>
  <c r="F4146" i="7" s="1"/>
  <c r="F4145" i="7"/>
  <c r="F4169" i="7"/>
  <c r="H4169" i="7" s="1"/>
  <c r="F4170" i="7" s="1"/>
  <c r="F4193" i="7"/>
  <c r="H4193" i="7" s="1"/>
  <c r="F4194" i="7" s="1"/>
  <c r="H4194" i="7" s="1"/>
  <c r="F4195" i="7" s="1"/>
  <c r="H4195" i="7" s="1"/>
  <c r="F4217" i="7"/>
  <c r="H4217" i="7" s="1"/>
  <c r="F4218" i="7" s="1"/>
  <c r="H4241" i="7"/>
  <c r="F4242" i="7" s="1"/>
  <c r="F4241" i="7"/>
  <c r="F4265" i="7"/>
  <c r="H4265" i="7" s="1"/>
  <c r="F4266" i="7" s="1"/>
  <c r="F4289" i="7"/>
  <c r="H4289" i="7" s="1"/>
  <c r="F4290" i="7" s="1"/>
  <c r="F4313" i="7"/>
  <c r="H4313" i="7" s="1"/>
  <c r="F4314" i="7" s="1"/>
  <c r="H4337" i="7"/>
  <c r="F4338" i="7" s="1"/>
  <c r="F4337" i="7"/>
  <c r="F4361" i="7"/>
  <c r="H4361" i="7" s="1"/>
  <c r="F4362" i="7" s="1"/>
  <c r="F4385" i="7"/>
  <c r="H4385" i="7" s="1"/>
  <c r="F4386" i="7" s="1"/>
  <c r="F4409" i="7"/>
  <c r="H4409" i="7" s="1"/>
  <c r="F4410" i="7" s="1"/>
  <c r="H4433" i="7"/>
  <c r="F4434" i="7" s="1"/>
  <c r="F4433" i="7"/>
  <c r="F4457" i="7"/>
  <c r="H4457" i="7" s="1"/>
  <c r="F4458" i="7" s="1"/>
  <c r="F4481" i="7"/>
  <c r="H4481" i="7" s="1"/>
  <c r="F4482" i="7" s="1"/>
  <c r="F4505" i="7"/>
  <c r="H4505" i="7" s="1"/>
  <c r="F4506" i="7" s="1"/>
  <c r="H4506" i="7" s="1"/>
  <c r="F4507" i="7" s="1"/>
  <c r="H4507" i="7" s="1"/>
  <c r="H4529" i="7"/>
  <c r="F4530" i="7" s="1"/>
  <c r="F4529" i="7"/>
  <c r="F4553" i="7"/>
  <c r="H4553" i="7" s="1"/>
  <c r="F4554" i="7" s="1"/>
  <c r="F4577" i="7"/>
  <c r="H4577" i="7" s="1"/>
  <c r="F4578" i="7" s="1"/>
  <c r="F4601" i="7"/>
  <c r="H4601" i="7" s="1"/>
  <c r="F4602" i="7" s="1"/>
  <c r="H4625" i="7"/>
  <c r="F4626" i="7" s="1"/>
  <c r="F4625" i="7"/>
  <c r="F4649" i="7"/>
  <c r="H4649" i="7" s="1"/>
  <c r="F4650" i="7" s="1"/>
  <c r="H4650" i="7" s="1"/>
  <c r="F4651" i="7" s="1"/>
  <c r="H4651" i="7" s="1"/>
  <c r="F4673" i="7"/>
  <c r="H4673" i="7" s="1"/>
  <c r="F4674" i="7" s="1"/>
  <c r="F4697" i="7"/>
  <c r="H4697" i="7" s="1"/>
  <c r="F4698" i="7" s="1"/>
  <c r="H4106" i="7"/>
  <c r="F4107" i="7" s="1"/>
  <c r="F4106" i="7"/>
  <c r="F4130" i="7"/>
  <c r="H4130" i="7" s="1"/>
  <c r="F4131" i="7" s="1"/>
  <c r="F4154" i="7"/>
  <c r="H4154" i="7" s="1"/>
  <c r="F4155" i="7" s="1"/>
  <c r="F4178" i="7"/>
  <c r="H4178" i="7" s="1"/>
  <c r="F4179" i="7" s="1"/>
  <c r="H4202" i="7"/>
  <c r="F4203" i="7" s="1"/>
  <c r="F4202" i="7"/>
  <c r="F4226" i="7"/>
  <c r="H4226" i="7" s="1"/>
  <c r="F4227" i="7" s="1"/>
  <c r="F4250" i="7"/>
  <c r="H4250" i="7" s="1"/>
  <c r="F4251" i="7" s="1"/>
  <c r="F4274" i="7"/>
  <c r="H4274" i="7" s="1"/>
  <c r="F4275" i="7" s="1"/>
  <c r="H4298" i="7"/>
  <c r="F4299" i="7" s="1"/>
  <c r="F4298" i="7"/>
  <c r="F4322" i="7"/>
  <c r="H4322" i="7" s="1"/>
  <c r="F4323" i="7" s="1"/>
  <c r="F4346" i="7"/>
  <c r="H4346" i="7" s="1"/>
  <c r="F4347" i="7" s="1"/>
  <c r="H4347" i="7" s="1"/>
  <c r="F4370" i="7"/>
  <c r="H4370" i="7" s="1"/>
  <c r="F4371" i="7" s="1"/>
  <c r="H4394" i="7"/>
  <c r="F4395" i="7" s="1"/>
  <c r="F4394" i="7"/>
  <c r="F4418" i="7"/>
  <c r="H4418" i="7" s="1"/>
  <c r="F4419" i="7" s="1"/>
  <c r="F4442" i="7"/>
  <c r="H4442" i="7" s="1"/>
  <c r="F4443" i="7" s="1"/>
  <c r="F4466" i="7"/>
  <c r="H4466" i="7" s="1"/>
  <c r="F4467" i="7" s="1"/>
  <c r="H4490" i="7"/>
  <c r="F4491" i="7" s="1"/>
  <c r="F4490" i="7"/>
  <c r="F4514" i="7"/>
  <c r="H4514" i="7" s="1"/>
  <c r="F4515" i="7" s="1"/>
  <c r="F4538" i="7"/>
  <c r="H4538" i="7" s="1"/>
  <c r="F4539" i="7" s="1"/>
  <c r="F4562" i="7"/>
  <c r="H4562" i="7" s="1"/>
  <c r="F4563" i="7" s="1"/>
  <c r="H4586" i="7"/>
  <c r="F4587" i="7" s="1"/>
  <c r="F4586" i="7"/>
  <c r="F4610" i="7"/>
  <c r="H4610" i="7" s="1"/>
  <c r="F4611" i="7" s="1"/>
  <c r="F4634" i="7"/>
  <c r="H4634" i="7" s="1"/>
  <c r="F4635" i="7" s="1"/>
  <c r="H4635" i="7" s="1"/>
  <c r="F4636" i="7" s="1"/>
  <c r="F4658" i="7"/>
  <c r="H4658" i="7" s="1"/>
  <c r="F4659" i="7" s="1"/>
  <c r="H4659" i="7" s="1"/>
  <c r="H4682" i="7"/>
  <c r="F4683" i="7" s="1"/>
  <c r="H4683" i="7" s="1"/>
  <c r="F4684" i="7" s="1"/>
  <c r="F4682" i="7"/>
  <c r="F5726" i="7"/>
  <c r="H5726" i="7" s="1"/>
  <c r="F5727" i="7" s="1"/>
  <c r="F4115" i="7"/>
  <c r="H4115" i="7" s="1"/>
  <c r="F4116" i="7" s="1"/>
  <c r="F4139" i="7"/>
  <c r="H4139" i="7" s="1"/>
  <c r="F4140" i="7" s="1"/>
  <c r="H4163" i="7"/>
  <c r="F4164" i="7" s="1"/>
  <c r="F4163" i="7"/>
  <c r="F4187" i="7"/>
  <c r="H4187" i="7" s="1"/>
  <c r="F4188" i="7" s="1"/>
  <c r="H4188" i="7" s="1"/>
  <c r="F4211" i="7"/>
  <c r="H4211" i="7" s="1"/>
  <c r="F4212" i="7" s="1"/>
  <c r="F4235" i="7"/>
  <c r="H4235" i="7" s="1"/>
  <c r="F4236" i="7" s="1"/>
  <c r="H4259" i="7"/>
  <c r="F4260" i="7" s="1"/>
  <c r="F4259" i="7"/>
  <c r="F4283" i="7"/>
  <c r="H4283" i="7" s="1"/>
  <c r="F4284" i="7" s="1"/>
  <c r="F4307" i="7"/>
  <c r="H4307" i="7" s="1"/>
  <c r="F4308" i="7" s="1"/>
  <c r="F4331" i="7"/>
  <c r="H4331" i="7" s="1"/>
  <c r="F4332" i="7" s="1"/>
  <c r="H4355" i="7"/>
  <c r="F4356" i="7" s="1"/>
  <c r="F4355" i="7"/>
  <c r="F4379" i="7"/>
  <c r="H4379" i="7" s="1"/>
  <c r="F4380" i="7" s="1"/>
  <c r="F4403" i="7"/>
  <c r="H4403" i="7" s="1"/>
  <c r="F4404" i="7" s="1"/>
  <c r="F4427" i="7"/>
  <c r="H4427" i="7" s="1"/>
  <c r="F4428" i="7" s="1"/>
  <c r="H4451" i="7"/>
  <c r="F4452" i="7" s="1"/>
  <c r="F4451" i="7"/>
  <c r="F4475" i="7"/>
  <c r="H4475" i="7" s="1"/>
  <c r="F4476" i="7" s="1"/>
  <c r="F4499" i="7"/>
  <c r="H4499" i="7" s="1"/>
  <c r="F4500" i="7" s="1"/>
  <c r="H4500" i="7" s="1"/>
  <c r="F4501" i="7" s="1"/>
  <c r="H4501" i="7" s="1"/>
  <c r="F4523" i="7"/>
  <c r="H4523" i="7" s="1"/>
  <c r="F4524" i="7" s="1"/>
  <c r="H4547" i="7"/>
  <c r="F4548" i="7" s="1"/>
  <c r="F4547" i="7"/>
  <c r="F4571" i="7"/>
  <c r="H4571" i="7" s="1"/>
  <c r="F4572" i="7" s="1"/>
  <c r="F4595" i="7"/>
  <c r="H4595" i="7" s="1"/>
  <c r="F4596" i="7" s="1"/>
  <c r="F4619" i="7"/>
  <c r="H4619" i="7" s="1"/>
  <c r="F4620" i="7" s="1"/>
  <c r="H4643" i="7"/>
  <c r="F4644" i="7" s="1"/>
  <c r="F4643" i="7"/>
  <c r="F4667" i="7"/>
  <c r="H4667" i="7" s="1"/>
  <c r="F4668" i="7" s="1"/>
  <c r="H4691" i="7"/>
  <c r="F4692" i="7" s="1"/>
  <c r="F4691" i="7"/>
  <c r="H4124" i="7"/>
  <c r="F4125" i="7" s="1"/>
  <c r="F4124" i="7"/>
  <c r="H4148" i="7"/>
  <c r="F4149" i="7" s="1"/>
  <c r="F4148" i="7"/>
  <c r="H4172" i="7"/>
  <c r="F4173" i="7" s="1"/>
  <c r="F4172" i="7"/>
  <c r="H4196" i="7"/>
  <c r="F4197" i="7" s="1"/>
  <c r="F4196" i="7"/>
  <c r="H4220" i="7"/>
  <c r="F4221" i="7" s="1"/>
  <c r="F4220" i="7"/>
  <c r="H4244" i="7"/>
  <c r="F4245" i="7" s="1"/>
  <c r="F4244" i="7"/>
  <c r="H4268" i="7"/>
  <c r="F4269" i="7" s="1"/>
  <c r="F4268" i="7"/>
  <c r="H4292" i="7"/>
  <c r="F4293" i="7" s="1"/>
  <c r="F4292" i="7"/>
  <c r="H4316" i="7"/>
  <c r="F4317" i="7" s="1"/>
  <c r="F4316" i="7"/>
  <c r="H4340" i="7"/>
  <c r="F4341" i="7" s="1"/>
  <c r="F4340" i="7"/>
  <c r="H4364" i="7"/>
  <c r="F4365" i="7" s="1"/>
  <c r="F4364" i="7"/>
  <c r="H4388" i="7"/>
  <c r="F4389" i="7" s="1"/>
  <c r="F4388" i="7"/>
  <c r="H4412" i="7"/>
  <c r="F4413" i="7" s="1"/>
  <c r="F4412" i="7"/>
  <c r="H4436" i="7"/>
  <c r="F4437" i="7" s="1"/>
  <c r="F4436" i="7"/>
  <c r="H4460" i="7"/>
  <c r="F4461" i="7" s="1"/>
  <c r="F4460" i="7"/>
  <c r="H4484" i="7"/>
  <c r="F4485" i="7" s="1"/>
  <c r="F4484" i="7"/>
  <c r="H4508" i="7"/>
  <c r="F4509" i="7" s="1"/>
  <c r="F4508" i="7"/>
  <c r="H4532" i="7"/>
  <c r="F4533" i="7" s="1"/>
  <c r="F4532" i="7"/>
  <c r="H4556" i="7"/>
  <c r="F4557" i="7" s="1"/>
  <c r="F4556" i="7"/>
  <c r="H4580" i="7"/>
  <c r="F4581" i="7" s="1"/>
  <c r="F4580" i="7"/>
  <c r="H4604" i="7"/>
  <c r="F4605" i="7" s="1"/>
  <c r="F4604" i="7"/>
  <c r="H4628" i="7"/>
  <c r="F4629" i="7" s="1"/>
  <c r="F4628" i="7"/>
  <c r="H4652" i="7"/>
  <c r="F4653" i="7" s="1"/>
  <c r="F4652" i="7"/>
  <c r="H4676" i="7"/>
  <c r="F4677" i="7" s="1"/>
  <c r="F4676" i="7"/>
  <c r="H4700" i="7"/>
  <c r="F4701" i="7" s="1"/>
  <c r="F4700" i="7"/>
  <c r="H4724" i="7"/>
  <c r="F4725" i="7" s="1"/>
  <c r="F4724" i="7"/>
  <c r="H4748" i="7"/>
  <c r="F4749" i="7" s="1"/>
  <c r="F4748" i="7"/>
  <c r="H4772" i="7"/>
  <c r="F4773" i="7" s="1"/>
  <c r="F4772" i="7"/>
  <c r="H4940" i="7"/>
  <c r="F4941" i="7" s="1"/>
  <c r="F4940" i="7"/>
  <c r="H4979" i="7"/>
  <c r="F4980" i="7" s="1"/>
  <c r="F4979" i="7"/>
  <c r="H5003" i="7"/>
  <c r="F5004" i="7" s="1"/>
  <c r="F5003" i="7"/>
  <c r="H5027" i="7"/>
  <c r="F5028" i="7" s="1"/>
  <c r="F5027" i="7"/>
  <c r="H5051" i="7"/>
  <c r="F5052" i="7" s="1"/>
  <c r="F5051" i="7"/>
  <c r="H5066" i="7"/>
  <c r="F5067" i="7" s="1"/>
  <c r="F5066" i="7"/>
  <c r="H5090" i="7"/>
  <c r="F5091" i="7" s="1"/>
  <c r="F5090" i="7"/>
  <c r="H5105" i="7"/>
  <c r="F5106" i="7" s="1"/>
  <c r="F5105" i="7"/>
  <c r="H5129" i="7"/>
  <c r="F5130" i="7" s="1"/>
  <c r="F5129" i="7"/>
  <c r="H5153" i="7"/>
  <c r="F5154" i="7" s="1"/>
  <c r="F5153" i="7"/>
  <c r="H5177" i="7"/>
  <c r="F5178" i="7" s="1"/>
  <c r="F5177" i="7"/>
  <c r="H5201" i="7"/>
  <c r="F5202" i="7" s="1"/>
  <c r="F5201" i="7"/>
  <c r="H5225" i="7"/>
  <c r="F5226" i="7" s="1"/>
  <c r="F5225" i="7"/>
  <c r="H5249" i="7"/>
  <c r="F5250" i="7" s="1"/>
  <c r="F5249" i="7"/>
  <c r="H5273" i="7"/>
  <c r="F5274" i="7" s="1"/>
  <c r="F5273" i="7"/>
  <c r="H5312" i="7"/>
  <c r="F5313" i="7" s="1"/>
  <c r="F5312" i="7"/>
  <c r="H5336" i="7"/>
  <c r="F5337" i="7" s="1"/>
  <c r="F5336" i="7"/>
  <c r="H5360" i="7"/>
  <c r="F5361" i="7" s="1"/>
  <c r="F5360" i="7"/>
  <c r="H5384" i="7"/>
  <c r="F5385" i="7" s="1"/>
  <c r="F5384" i="7"/>
  <c r="H5408" i="7"/>
  <c r="F5409" i="7" s="1"/>
  <c r="F5408" i="7"/>
  <c r="H5432" i="7"/>
  <c r="F5433" i="7" s="1"/>
  <c r="F5432" i="7"/>
  <c r="H5456" i="7"/>
  <c r="F5457" i="7" s="1"/>
  <c r="F5456" i="7"/>
  <c r="H5480" i="7"/>
  <c r="F5481" i="7" s="1"/>
  <c r="F5480" i="7"/>
  <c r="H5504" i="7"/>
  <c r="F5505" i="7" s="1"/>
  <c r="F5504" i="7"/>
  <c r="H5528" i="7"/>
  <c r="F5529" i="7" s="1"/>
  <c r="F5528" i="7"/>
  <c r="H5552" i="7"/>
  <c r="F5553" i="7" s="1"/>
  <c r="F5552" i="7"/>
  <c r="H5576" i="7"/>
  <c r="F5577" i="7" s="1"/>
  <c r="F5576" i="7"/>
  <c r="H5600" i="7"/>
  <c r="F5601" i="7" s="1"/>
  <c r="F5600" i="7"/>
  <c r="H5624" i="7"/>
  <c r="F5625" i="7" s="1"/>
  <c r="F5624" i="7"/>
  <c r="H5648" i="7"/>
  <c r="F5649" i="7" s="1"/>
  <c r="F5648" i="7"/>
  <c r="H5672" i="7"/>
  <c r="F5673" i="7" s="1"/>
  <c r="F5672" i="7"/>
  <c r="H5696" i="7"/>
  <c r="F5697" i="7" s="1"/>
  <c r="F5696" i="7"/>
  <c r="F4712" i="7"/>
  <c r="H4712" i="7" s="1"/>
  <c r="F4713" i="7" s="1"/>
  <c r="F4736" i="7"/>
  <c r="H4736" i="7" s="1"/>
  <c r="F4737" i="7" s="1"/>
  <c r="F4760" i="7"/>
  <c r="H4760" i="7" s="1"/>
  <c r="F4761" i="7" s="1"/>
  <c r="H4761" i="7" s="1"/>
  <c r="F4762" i="7" s="1"/>
  <c r="F4784" i="7"/>
  <c r="H4784" i="7" s="1"/>
  <c r="F4785" i="7" s="1"/>
  <c r="F4808" i="7"/>
  <c r="H4808" i="7" s="1"/>
  <c r="F4809" i="7" s="1"/>
  <c r="F4832" i="7"/>
  <c r="H4832" i="7" s="1"/>
  <c r="F4833" i="7" s="1"/>
  <c r="F4856" i="7"/>
  <c r="H4856" i="7" s="1"/>
  <c r="F4857" i="7" s="1"/>
  <c r="F4880" i="7"/>
  <c r="H4880" i="7" s="1"/>
  <c r="F4881" i="7" s="1"/>
  <c r="H4904" i="7"/>
  <c r="F4905" i="7" s="1"/>
  <c r="F4904" i="7"/>
  <c r="H4928" i="7"/>
  <c r="F4929" i="7" s="1"/>
  <c r="F4928" i="7"/>
  <c r="H4943" i="7"/>
  <c r="F4944" i="7" s="1"/>
  <c r="F4943" i="7"/>
  <c r="F4982" i="7"/>
  <c r="H4982" i="7" s="1"/>
  <c r="F4983" i="7" s="1"/>
  <c r="H5006" i="7"/>
  <c r="F5007" i="7" s="1"/>
  <c r="F5006" i="7"/>
  <c r="F5030" i="7"/>
  <c r="H5030" i="7" s="1"/>
  <c r="F5031" i="7" s="1"/>
  <c r="F5054" i="7"/>
  <c r="H5054" i="7" s="1"/>
  <c r="F5055" i="7" s="1"/>
  <c r="H5069" i="7"/>
  <c r="F5070" i="7" s="1"/>
  <c r="F5069" i="7"/>
  <c r="H5093" i="7"/>
  <c r="F5094" i="7" s="1"/>
  <c r="F5093" i="7"/>
  <c r="H5108" i="7"/>
  <c r="F5109" i="7" s="1"/>
  <c r="F5108" i="7"/>
  <c r="H5132" i="7"/>
  <c r="F5133" i="7" s="1"/>
  <c r="H5133" i="7" s="1"/>
  <c r="F5132" i="7"/>
  <c r="H5156" i="7"/>
  <c r="F5157" i="7" s="1"/>
  <c r="F5156" i="7"/>
  <c r="H5180" i="7"/>
  <c r="F5181" i="7" s="1"/>
  <c r="F5180" i="7"/>
  <c r="H5204" i="7"/>
  <c r="F5205" i="7" s="1"/>
  <c r="H5205" i="7" s="1"/>
  <c r="F5204" i="7"/>
  <c r="F5228" i="7"/>
  <c r="H5228" i="7" s="1"/>
  <c r="F5229" i="7" s="1"/>
  <c r="H5252" i="7"/>
  <c r="F5253" i="7" s="1"/>
  <c r="F5252" i="7"/>
  <c r="H5276" i="7"/>
  <c r="F5277" i="7" s="1"/>
  <c r="F5276" i="7"/>
  <c r="H5284" i="7"/>
  <c r="K5284" i="7" s="1"/>
  <c r="H5315" i="7"/>
  <c r="F5316" i="7" s="1"/>
  <c r="F5315" i="7"/>
  <c r="H5339" i="7"/>
  <c r="F5340" i="7" s="1"/>
  <c r="F5339" i="7"/>
  <c r="F5363" i="7"/>
  <c r="H5363" i="7" s="1"/>
  <c r="F5364" i="7" s="1"/>
  <c r="F5387" i="7"/>
  <c r="H5387" i="7" s="1"/>
  <c r="F5388" i="7" s="1"/>
  <c r="H5388" i="7" s="1"/>
  <c r="H5411" i="7"/>
  <c r="F5412" i="7" s="1"/>
  <c r="F5411" i="7"/>
  <c r="H5435" i="7"/>
  <c r="F5436" i="7" s="1"/>
  <c r="F5435" i="7"/>
  <c r="F5459" i="7"/>
  <c r="H5459" i="7" s="1"/>
  <c r="F5460" i="7" s="1"/>
  <c r="H5483" i="7"/>
  <c r="F5484" i="7" s="1"/>
  <c r="F5483" i="7"/>
  <c r="H5507" i="7"/>
  <c r="F5508" i="7" s="1"/>
  <c r="F5507" i="7"/>
  <c r="H5531" i="7"/>
  <c r="F5532" i="7" s="1"/>
  <c r="F5531" i="7"/>
  <c r="H5555" i="7"/>
  <c r="F5556" i="7" s="1"/>
  <c r="F5555" i="7"/>
  <c r="F5579" i="7"/>
  <c r="H5579" i="7" s="1"/>
  <c r="F5580" i="7" s="1"/>
  <c r="H5603" i="7"/>
  <c r="F5604" i="7" s="1"/>
  <c r="F5603" i="7"/>
  <c r="H5627" i="7"/>
  <c r="F5628" i="7" s="1"/>
  <c r="F5627" i="7"/>
  <c r="H5651" i="7"/>
  <c r="F5652" i="7" s="1"/>
  <c r="H5652" i="7" s="1"/>
  <c r="F5651" i="7"/>
  <c r="F5675" i="7"/>
  <c r="H5675" i="7" s="1"/>
  <c r="F5676" i="7" s="1"/>
  <c r="H5699" i="7"/>
  <c r="F5700" i="7" s="1"/>
  <c r="F5699" i="7"/>
  <c r="H5714" i="7"/>
  <c r="F5715" i="7" s="1"/>
  <c r="F5714" i="7"/>
  <c r="H5729" i="7"/>
  <c r="F5730" i="7" s="1"/>
  <c r="F5729" i="7"/>
  <c r="F5753" i="7"/>
  <c r="H5753" i="7" s="1"/>
  <c r="F5754" i="7" s="1"/>
  <c r="F5777" i="7"/>
  <c r="H5777" i="7" s="1"/>
  <c r="F5778" i="7" s="1"/>
  <c r="F5801" i="7"/>
  <c r="H5801" i="7" s="1"/>
  <c r="F5802" i="7" s="1"/>
  <c r="H5825" i="7"/>
  <c r="F5826" i="7" s="1"/>
  <c r="F5825" i="7"/>
  <c r="F5849" i="7"/>
  <c r="H5849" i="7" s="1"/>
  <c r="H4721" i="7"/>
  <c r="F4722" i="7" s="1"/>
  <c r="F4721" i="7"/>
  <c r="F4745" i="7"/>
  <c r="H4745" i="7" s="1"/>
  <c r="F4746" i="7" s="1"/>
  <c r="F4769" i="7"/>
  <c r="H4769" i="7" s="1"/>
  <c r="F4770" i="7" s="1"/>
  <c r="F4793" i="7"/>
  <c r="H4793" i="7" s="1"/>
  <c r="F4794" i="7" s="1"/>
  <c r="H4817" i="7"/>
  <c r="F4818" i="7" s="1"/>
  <c r="F4817" i="7"/>
  <c r="F4841" i="7"/>
  <c r="H4841" i="7" s="1"/>
  <c r="F4842" i="7" s="1"/>
  <c r="H4842" i="7" s="1"/>
  <c r="F4843" i="7" s="1"/>
  <c r="H4843" i="7" s="1"/>
  <c r="I4843" i="7" s="1"/>
  <c r="F4865" i="7"/>
  <c r="H4865" i="7" s="1"/>
  <c r="F4866" i="7" s="1"/>
  <c r="F4889" i="7"/>
  <c r="H4889" i="7" s="1"/>
  <c r="F4890" i="7" s="1"/>
  <c r="H4913" i="7"/>
  <c r="F4914" i="7" s="1"/>
  <c r="F4913" i="7"/>
  <c r="F4952" i="7"/>
  <c r="H4952" i="7" s="1"/>
  <c r="F4953" i="7" s="1"/>
  <c r="F4967" i="7"/>
  <c r="H4967" i="7" s="1"/>
  <c r="F4968" i="7" s="1"/>
  <c r="F4991" i="7"/>
  <c r="H4991" i="7" s="1"/>
  <c r="F4992" i="7" s="1"/>
  <c r="H5015" i="7"/>
  <c r="F5016" i="7" s="1"/>
  <c r="H5016" i="7" s="1"/>
  <c r="F5017" i="7" s="1"/>
  <c r="H5017" i="7" s="1"/>
  <c r="F5015" i="7"/>
  <c r="F5039" i="7"/>
  <c r="H5039" i="7" s="1"/>
  <c r="F5040" i="7" s="1"/>
  <c r="F5078" i="7"/>
  <c r="H5078" i="7" s="1"/>
  <c r="F5079" i="7" s="1"/>
  <c r="F5117" i="7"/>
  <c r="H5117" i="7" s="1"/>
  <c r="F5118" i="7" s="1"/>
  <c r="H5141" i="7"/>
  <c r="F5142" i="7" s="1"/>
  <c r="F5141" i="7"/>
  <c r="F5165" i="7"/>
  <c r="H5165" i="7" s="1"/>
  <c r="F5166" i="7" s="1"/>
  <c r="F5189" i="7"/>
  <c r="H5189" i="7" s="1"/>
  <c r="F5190" i="7" s="1"/>
  <c r="F5213" i="7"/>
  <c r="H5213" i="7" s="1"/>
  <c r="F5214" i="7" s="1"/>
  <c r="H5237" i="7"/>
  <c r="F5238" i="7" s="1"/>
  <c r="F5237" i="7"/>
  <c r="F5261" i="7"/>
  <c r="H5261" i="7" s="1"/>
  <c r="F5262" i="7" s="1"/>
  <c r="F5285" i="7"/>
  <c r="H5285" i="7" s="1"/>
  <c r="F5286" i="7" s="1"/>
  <c r="F5300" i="7"/>
  <c r="H5300" i="7" s="1"/>
  <c r="F5301" i="7" s="1"/>
  <c r="F5324" i="7"/>
  <c r="H5324" i="7" s="1"/>
  <c r="F5325" i="7" s="1"/>
  <c r="H5325" i="7" s="1"/>
  <c r="F5348" i="7"/>
  <c r="H5348" i="7" s="1"/>
  <c r="F5349" i="7" s="1"/>
  <c r="F5372" i="7"/>
  <c r="H5372" i="7" s="1"/>
  <c r="F5373" i="7" s="1"/>
  <c r="F5396" i="7"/>
  <c r="H5396" i="7" s="1"/>
  <c r="F5397" i="7" s="1"/>
  <c r="H5420" i="7"/>
  <c r="F5421" i="7" s="1"/>
  <c r="F5420" i="7"/>
  <c r="F5444" i="7"/>
  <c r="H5444" i="7" s="1"/>
  <c r="F5445" i="7" s="1"/>
  <c r="F5468" i="7"/>
  <c r="H5468" i="7" s="1"/>
  <c r="F5469" i="7" s="1"/>
  <c r="F5492" i="7"/>
  <c r="H5492" i="7" s="1"/>
  <c r="F5493" i="7" s="1"/>
  <c r="F5516" i="7"/>
  <c r="H5516" i="7" s="1"/>
  <c r="F5517" i="7" s="1"/>
  <c r="H5517" i="7" s="1"/>
  <c r="F5518" i="7" s="1"/>
  <c r="H5518" i="7" s="1"/>
  <c r="I5518" i="7" s="1"/>
  <c r="F5540" i="7"/>
  <c r="H5540" i="7" s="1"/>
  <c r="F5541" i="7" s="1"/>
  <c r="F5564" i="7"/>
  <c r="H5564" i="7" s="1"/>
  <c r="F5565" i="7" s="1"/>
  <c r="F5588" i="7"/>
  <c r="H5588" i="7" s="1"/>
  <c r="F5589" i="7" s="1"/>
  <c r="H5612" i="7"/>
  <c r="F5613" i="7" s="1"/>
  <c r="F5612" i="7"/>
  <c r="F5636" i="7"/>
  <c r="H5636" i="7" s="1"/>
  <c r="F5637" i="7" s="1"/>
  <c r="H5637" i="7" s="1"/>
  <c r="F5638" i="7" s="1"/>
  <c r="H5638" i="7" s="1"/>
  <c r="F5660" i="7"/>
  <c r="H5660" i="7" s="1"/>
  <c r="F5661" i="7" s="1"/>
  <c r="F5684" i="7"/>
  <c r="H5684" i="7" s="1"/>
  <c r="F5685" i="7" s="1"/>
  <c r="H5708" i="7"/>
  <c r="F5709" i="7" s="1"/>
  <c r="F5708" i="7"/>
  <c r="F5738" i="7"/>
  <c r="H5738" i="7" s="1"/>
  <c r="F5739" i="7" s="1"/>
  <c r="F5762" i="7"/>
  <c r="H5762" i="7" s="1"/>
  <c r="F5763" i="7" s="1"/>
  <c r="F5786" i="7"/>
  <c r="H5786" i="7" s="1"/>
  <c r="F5787" i="7" s="1"/>
  <c r="H5810" i="7"/>
  <c r="F5811" i="7" s="1"/>
  <c r="F5810" i="7"/>
  <c r="F5834" i="7"/>
  <c r="H5834" i="7" s="1"/>
  <c r="F5835" i="7" s="1"/>
  <c r="F5858" i="7"/>
  <c r="H5858" i="7" s="1"/>
  <c r="F5859" i="7" s="1"/>
  <c r="F4706" i="7"/>
  <c r="H4706" i="7" s="1"/>
  <c r="F4707" i="7" s="1"/>
  <c r="H4707" i="7" s="1"/>
  <c r="F4708" i="7" s="1"/>
  <c r="F4730" i="7"/>
  <c r="H4730" i="7" s="1"/>
  <c r="F4731" i="7" s="1"/>
  <c r="H4731" i="7" s="1"/>
  <c r="F4732" i="7" s="1"/>
  <c r="F4754" i="7"/>
  <c r="H4754" i="7" s="1"/>
  <c r="F4755" i="7" s="1"/>
  <c r="F4778" i="7"/>
  <c r="H4778" i="7" s="1"/>
  <c r="F4779" i="7" s="1"/>
  <c r="H4779" i="7" s="1"/>
  <c r="F4780" i="7" s="1"/>
  <c r="H4780" i="7" s="1"/>
  <c r="J4780" i="7" s="1"/>
  <c r="F4802" i="7"/>
  <c r="H4802" i="7" s="1"/>
  <c r="F4803" i="7" s="1"/>
  <c r="H4803" i="7" s="1"/>
  <c r="F4804" i="7" s="1"/>
  <c r="F4826" i="7"/>
  <c r="H4826" i="7" s="1"/>
  <c r="F4827" i="7" s="1"/>
  <c r="H4827" i="7" s="1"/>
  <c r="F4828" i="7" s="1"/>
  <c r="F4850" i="7"/>
  <c r="H4850" i="7" s="1"/>
  <c r="F4851" i="7" s="1"/>
  <c r="F4874" i="7"/>
  <c r="H4874" i="7" s="1"/>
  <c r="F4875" i="7" s="1"/>
  <c r="F4898" i="7"/>
  <c r="H4898" i="7" s="1"/>
  <c r="F4899" i="7" s="1"/>
  <c r="F4922" i="7"/>
  <c r="H4922" i="7" s="1"/>
  <c r="F4937" i="7"/>
  <c r="H4937" i="7" s="1"/>
  <c r="F4938" i="7" s="1"/>
  <c r="F4961" i="7"/>
  <c r="H4961" i="7" s="1"/>
  <c r="F4962" i="7" s="1"/>
  <c r="F4976" i="7"/>
  <c r="H4976" i="7" s="1"/>
  <c r="F4977" i="7" s="1"/>
  <c r="H4977" i="7" s="1"/>
  <c r="F4978" i="7" s="1"/>
  <c r="H5000" i="7"/>
  <c r="F5001" i="7" s="1"/>
  <c r="F5000" i="7"/>
  <c r="F5024" i="7"/>
  <c r="H5024" i="7" s="1"/>
  <c r="F5025" i="7" s="1"/>
  <c r="F5048" i="7"/>
  <c r="H5048" i="7" s="1"/>
  <c r="F5049" i="7" s="1"/>
  <c r="F5063" i="7"/>
  <c r="H5063" i="7" s="1"/>
  <c r="F5064" i="7" s="1"/>
  <c r="H5064" i="7" s="1"/>
  <c r="F5065" i="7" s="1"/>
  <c r="F5087" i="7"/>
  <c r="H5087" i="7" s="1"/>
  <c r="F5088" i="7" s="1"/>
  <c r="H5088" i="7" s="1"/>
  <c r="F5089" i="7" s="1"/>
  <c r="H5089" i="7" s="1"/>
  <c r="F5102" i="7"/>
  <c r="H5102" i="7" s="1"/>
  <c r="F5103" i="7" s="1"/>
  <c r="F5126" i="7"/>
  <c r="H5126" i="7" s="1"/>
  <c r="F5127" i="7" s="1"/>
  <c r="H5127" i="7" s="1"/>
  <c r="F5128" i="7" s="1"/>
  <c r="F5150" i="7"/>
  <c r="H5150" i="7" s="1"/>
  <c r="F5151" i="7" s="1"/>
  <c r="H5174" i="7"/>
  <c r="F5175" i="7" s="1"/>
  <c r="F5174" i="7"/>
  <c r="F5198" i="7"/>
  <c r="H5198" i="7" s="1"/>
  <c r="F5199" i="7" s="1"/>
  <c r="H5199" i="7" s="1"/>
  <c r="F5200" i="7" s="1"/>
  <c r="H5200" i="7" s="1"/>
  <c r="F5222" i="7"/>
  <c r="H5222" i="7" s="1"/>
  <c r="F5223" i="7" s="1"/>
  <c r="H5223" i="7" s="1"/>
  <c r="F5224" i="7" s="1"/>
  <c r="F5246" i="7"/>
  <c r="H5246" i="7" s="1"/>
  <c r="F5247" i="7" s="1"/>
  <c r="H5270" i="7"/>
  <c r="F5271" i="7" s="1"/>
  <c r="H5271" i="7" s="1"/>
  <c r="F5272" i="7" s="1"/>
  <c r="H5272" i="7" s="1"/>
  <c r="F5270" i="7"/>
  <c r="F5294" i="7"/>
  <c r="H5294" i="7" s="1"/>
  <c r="F5295" i="7" s="1"/>
  <c r="F5309" i="7"/>
  <c r="H5309" i="7" s="1"/>
  <c r="F5310" i="7" s="1"/>
  <c r="H5310" i="7" s="1"/>
  <c r="F5311" i="7" s="1"/>
  <c r="F5333" i="7"/>
  <c r="H5333" i="7" s="1"/>
  <c r="F5334" i="7" s="1"/>
  <c r="H5357" i="7"/>
  <c r="F5357" i="7"/>
  <c r="F5381" i="7"/>
  <c r="H5381" i="7" s="1"/>
  <c r="F5382" i="7" s="1"/>
  <c r="H5382" i="7" s="1"/>
  <c r="F5383" i="7" s="1"/>
  <c r="F5405" i="7"/>
  <c r="H5405" i="7" s="1"/>
  <c r="F5406" i="7" s="1"/>
  <c r="F5429" i="7"/>
  <c r="H5429" i="7" s="1"/>
  <c r="F5430" i="7" s="1"/>
  <c r="F5453" i="7"/>
  <c r="H5453" i="7" s="1"/>
  <c r="F5454" i="7" s="1"/>
  <c r="H5454" i="7" s="1"/>
  <c r="F5477" i="7"/>
  <c r="H5477" i="7" s="1"/>
  <c r="F5478" i="7" s="1"/>
  <c r="H5478" i="7" s="1"/>
  <c r="F5501" i="7"/>
  <c r="H5501" i="7" s="1"/>
  <c r="F5502" i="7" s="1"/>
  <c r="F5525" i="7"/>
  <c r="H5525" i="7" s="1"/>
  <c r="F5526" i="7" s="1"/>
  <c r="F5549" i="7"/>
  <c r="H5549" i="7" s="1"/>
  <c r="F5550" i="7" s="1"/>
  <c r="H5550" i="7" s="1"/>
  <c r="F5551" i="7" s="1"/>
  <c r="H5551" i="7" s="1"/>
  <c r="F5573" i="7"/>
  <c r="H5573" i="7" s="1"/>
  <c r="F5574" i="7" s="1"/>
  <c r="F5597" i="7"/>
  <c r="H5597" i="7" s="1"/>
  <c r="F5598" i="7" s="1"/>
  <c r="H5598" i="7" s="1"/>
  <c r="F5599" i="7" s="1"/>
  <c r="F5621" i="7"/>
  <c r="H5621" i="7" s="1"/>
  <c r="F5622" i="7" s="1"/>
  <c r="H5622" i="7" s="1"/>
  <c r="F5623" i="7" s="1"/>
  <c r="H5623" i="7" s="1"/>
  <c r="F5645" i="7"/>
  <c r="H5645" i="7" s="1"/>
  <c r="F5646" i="7" s="1"/>
  <c r="H5646" i="7" s="1"/>
  <c r="F5669" i="7"/>
  <c r="H5669" i="7" s="1"/>
  <c r="F5670" i="7" s="1"/>
  <c r="F5693" i="7"/>
  <c r="H5693" i="7" s="1"/>
  <c r="F5694" i="7" s="1"/>
  <c r="F5723" i="7"/>
  <c r="H5723" i="7" s="1"/>
  <c r="F5724" i="7" s="1"/>
  <c r="H5747" i="7"/>
  <c r="F5748" i="7" s="1"/>
  <c r="F5747" i="7"/>
  <c r="F5771" i="7"/>
  <c r="H5771" i="7" s="1"/>
  <c r="F5772" i="7" s="1"/>
  <c r="F5795" i="7"/>
  <c r="H5795" i="7" s="1"/>
  <c r="F5796" i="7" s="1"/>
  <c r="F5819" i="7"/>
  <c r="H5819" i="7" s="1"/>
  <c r="F5843" i="7"/>
  <c r="H5843" i="7" s="1"/>
  <c r="H4715" i="7"/>
  <c r="F4716" i="7" s="1"/>
  <c r="F4715" i="7"/>
  <c r="F4739" i="7"/>
  <c r="H4739" i="7" s="1"/>
  <c r="F4740" i="7" s="1"/>
  <c r="H4755" i="7"/>
  <c r="F4756" i="7" s="1"/>
  <c r="H4763" i="7"/>
  <c r="F4764" i="7" s="1"/>
  <c r="H4764" i="7" s="1"/>
  <c r="F4765" i="7" s="1"/>
  <c r="F4763" i="7"/>
  <c r="F4787" i="7"/>
  <c r="H4787" i="7" s="1"/>
  <c r="F4788" i="7" s="1"/>
  <c r="H4811" i="7"/>
  <c r="F4812" i="7" s="1"/>
  <c r="F4811" i="7"/>
  <c r="F4835" i="7"/>
  <c r="H4835" i="7" s="1"/>
  <c r="F4836" i="7" s="1"/>
  <c r="H4851" i="7"/>
  <c r="F4852" i="7" s="1"/>
  <c r="H4852" i="7" s="1"/>
  <c r="H4859" i="7"/>
  <c r="F4860" i="7" s="1"/>
  <c r="F4859" i="7"/>
  <c r="H4875" i="7"/>
  <c r="F4876" i="7" s="1"/>
  <c r="H4883" i="7"/>
  <c r="F4884" i="7" s="1"/>
  <c r="F4883" i="7"/>
  <c r="F4907" i="7"/>
  <c r="H4907" i="7" s="1"/>
  <c r="F4908" i="7" s="1"/>
  <c r="F4946" i="7"/>
  <c r="H4946" i="7" s="1"/>
  <c r="F4985" i="7"/>
  <c r="H4985" i="7" s="1"/>
  <c r="F4986" i="7" s="1"/>
  <c r="H4986" i="7" s="1"/>
  <c r="F4987" i="7" s="1"/>
  <c r="H4987" i="7" s="1"/>
  <c r="H5009" i="7"/>
  <c r="F5010" i="7" s="1"/>
  <c r="F5009" i="7"/>
  <c r="F5033" i="7"/>
  <c r="H5033" i="7" s="1"/>
  <c r="F5034" i="7" s="1"/>
  <c r="H5049" i="7"/>
  <c r="F5050" i="7" s="1"/>
  <c r="F5057" i="7"/>
  <c r="H5057" i="7" s="1"/>
  <c r="F5058" i="7" s="1"/>
  <c r="H5058" i="7" s="1"/>
  <c r="F5059" i="7" s="1"/>
  <c r="H5072" i="7"/>
  <c r="F5073" i="7" s="1"/>
  <c r="F5072" i="7"/>
  <c r="F5111" i="7"/>
  <c r="H5111" i="7" s="1"/>
  <c r="F5112" i="7" s="1"/>
  <c r="H5112" i="7" s="1"/>
  <c r="F5113" i="7" s="1"/>
  <c r="H5113" i="7" s="1"/>
  <c r="F5135" i="7"/>
  <c r="H5135" i="7" s="1"/>
  <c r="F5136" i="7" s="1"/>
  <c r="H5136" i="7" s="1"/>
  <c r="H5151" i="7"/>
  <c r="F5152" i="7" s="1"/>
  <c r="F5159" i="7"/>
  <c r="H5159" i="7" s="1"/>
  <c r="F5160" i="7" s="1"/>
  <c r="H5175" i="7"/>
  <c r="F5176" i="7" s="1"/>
  <c r="H5183" i="7"/>
  <c r="F5184" i="7" s="1"/>
  <c r="F5183" i="7"/>
  <c r="F5207" i="7"/>
  <c r="H5207" i="7" s="1"/>
  <c r="F5208" i="7" s="1"/>
  <c r="H5208" i="7" s="1"/>
  <c r="F5209" i="7" s="1"/>
  <c r="H5209" i="7" s="1"/>
  <c r="F5231" i="7"/>
  <c r="H5231" i="7" s="1"/>
  <c r="F5232" i="7" s="1"/>
  <c r="H5232" i="7" s="1"/>
  <c r="H5255" i="7"/>
  <c r="F5256" i="7" s="1"/>
  <c r="F5255" i="7"/>
  <c r="H5279" i="7"/>
  <c r="F5280" i="7" s="1"/>
  <c r="F5279" i="7"/>
  <c r="H5318" i="7"/>
  <c r="F5318" i="7"/>
  <c r="H5334" i="7"/>
  <c r="F5335" i="7" s="1"/>
  <c r="F5342" i="7"/>
  <c r="H5342" i="7" s="1"/>
  <c r="F5343" i="7" s="1"/>
  <c r="H5366" i="7"/>
  <c r="F5367" i="7" s="1"/>
  <c r="F5366" i="7"/>
  <c r="H5390" i="7"/>
  <c r="F5391" i="7" s="1"/>
  <c r="F5390" i="7"/>
  <c r="H5406" i="7"/>
  <c r="F5407" i="7" s="1"/>
  <c r="H5407" i="7" s="1"/>
  <c r="I5407" i="7" s="1"/>
  <c r="F5414" i="7"/>
  <c r="H5414" i="7" s="1"/>
  <c r="F5415" i="7" s="1"/>
  <c r="F5438" i="7"/>
  <c r="H5438" i="7" s="1"/>
  <c r="F5439" i="7" s="1"/>
  <c r="F5462" i="7"/>
  <c r="H5462" i="7" s="1"/>
  <c r="F5463" i="7" s="1"/>
  <c r="H5486" i="7"/>
  <c r="F5487" i="7" s="1"/>
  <c r="F5486" i="7"/>
  <c r="H5502" i="7"/>
  <c r="F5503" i="7" s="1"/>
  <c r="F5510" i="7"/>
  <c r="H5510" i="7" s="1"/>
  <c r="F5534" i="7"/>
  <c r="H5534" i="7" s="1"/>
  <c r="F5535" i="7" s="1"/>
  <c r="H5558" i="7"/>
  <c r="F5559" i="7" s="1"/>
  <c r="F5558" i="7"/>
  <c r="H5574" i="7"/>
  <c r="F5575" i="7" s="1"/>
  <c r="H5582" i="7"/>
  <c r="F5583" i="7" s="1"/>
  <c r="F5582" i="7"/>
  <c r="F5606" i="7"/>
  <c r="H5606" i="7" s="1"/>
  <c r="F5607" i="7" s="1"/>
  <c r="F5630" i="7"/>
  <c r="H5630" i="7" s="1"/>
  <c r="F5631" i="7" s="1"/>
  <c r="H5654" i="7"/>
  <c r="F5655" i="7" s="1"/>
  <c r="F5654" i="7"/>
  <c r="H5670" i="7"/>
  <c r="F5671" i="7" s="1"/>
  <c r="F5678" i="7"/>
  <c r="H5678" i="7" s="1"/>
  <c r="F5702" i="7"/>
  <c r="H5702" i="7" s="1"/>
  <c r="F5703" i="7" s="1"/>
  <c r="F5732" i="7"/>
  <c r="H5732" i="7" s="1"/>
  <c r="F5733" i="7" s="1"/>
  <c r="H5733" i="7" s="1"/>
  <c r="F5734" i="7" s="1"/>
  <c r="H5734" i="7" s="1"/>
  <c r="F5756" i="7"/>
  <c r="H5756" i="7" s="1"/>
  <c r="F5757" i="7" s="1"/>
  <c r="H5772" i="7"/>
  <c r="H5780" i="7"/>
  <c r="F5781" i="7" s="1"/>
  <c r="F5780" i="7"/>
  <c r="H5796" i="7"/>
  <c r="F5797" i="7" s="1"/>
  <c r="H5804" i="7"/>
  <c r="F5805" i="7" s="1"/>
  <c r="F5804" i="7"/>
  <c r="F5828" i="7"/>
  <c r="H5828" i="7" s="1"/>
  <c r="F5829" i="7" s="1"/>
  <c r="F5852" i="7"/>
  <c r="H5852" i="7" s="1"/>
  <c r="F5853" i="7" s="1"/>
  <c r="F4796" i="7"/>
  <c r="H4796" i="7" s="1"/>
  <c r="F4797" i="7" s="1"/>
  <c r="H4797" i="7" s="1"/>
  <c r="F4798" i="7" s="1"/>
  <c r="H4798" i="7" s="1"/>
  <c r="H4820" i="7"/>
  <c r="F4821" i="7" s="1"/>
  <c r="F4820" i="7"/>
  <c r="F4844" i="7"/>
  <c r="H4844" i="7" s="1"/>
  <c r="F4845" i="7" s="1"/>
  <c r="H4845" i="7" s="1"/>
  <c r="F4846" i="7" s="1"/>
  <c r="H4846" i="7" s="1"/>
  <c r="F4868" i="7"/>
  <c r="H4868" i="7" s="1"/>
  <c r="F4869" i="7" s="1"/>
  <c r="F4892" i="7"/>
  <c r="H4892" i="7" s="1"/>
  <c r="H4916" i="7"/>
  <c r="F4917" i="7" s="1"/>
  <c r="F4916" i="7"/>
  <c r="F4931" i="7"/>
  <c r="H4931" i="7" s="1"/>
  <c r="F4955" i="7"/>
  <c r="H4955" i="7" s="1"/>
  <c r="J4955" i="7" s="1"/>
  <c r="F4970" i="7"/>
  <c r="H4970" i="7" s="1"/>
  <c r="F4971" i="7" s="1"/>
  <c r="H4994" i="7"/>
  <c r="F4995" i="7" s="1"/>
  <c r="F4994" i="7"/>
  <c r="F5018" i="7"/>
  <c r="H5018" i="7" s="1"/>
  <c r="F5019" i="7" s="1"/>
  <c r="F5042" i="7"/>
  <c r="H5042" i="7" s="1"/>
  <c r="F5081" i="7"/>
  <c r="H5081" i="7" s="1"/>
  <c r="F5082" i="7" s="1"/>
  <c r="H5082" i="7" s="1"/>
  <c r="H5096" i="7"/>
  <c r="F5097" i="7" s="1"/>
  <c r="F5096" i="7"/>
  <c r="F5120" i="7"/>
  <c r="H5120" i="7" s="1"/>
  <c r="F5121" i="7" s="1"/>
  <c r="H5121" i="7" s="1"/>
  <c r="F5122" i="7" s="1"/>
  <c r="H5122" i="7" s="1"/>
  <c r="F5144" i="7"/>
  <c r="H5144" i="7" s="1"/>
  <c r="F5145" i="7" s="1"/>
  <c r="F5168" i="7"/>
  <c r="H5168" i="7" s="1"/>
  <c r="F5169" i="7" s="1"/>
  <c r="H5192" i="7"/>
  <c r="F5193" i="7" s="1"/>
  <c r="F5192" i="7"/>
  <c r="F5216" i="7"/>
  <c r="H5216" i="7" s="1"/>
  <c r="F5217" i="7" s="1"/>
  <c r="F5240" i="7"/>
  <c r="H5240" i="7" s="1"/>
  <c r="F5264" i="7"/>
  <c r="H5264" i="7" s="1"/>
  <c r="F5265" i="7" s="1"/>
  <c r="H5265" i="7" s="1"/>
  <c r="F5266" i="7" s="1"/>
  <c r="H5266" i="7" s="1"/>
  <c r="I5266" i="7" s="1"/>
  <c r="H5288" i="7"/>
  <c r="F5289" i="7" s="1"/>
  <c r="F5288" i="7"/>
  <c r="F5303" i="7"/>
  <c r="H5303" i="7" s="1"/>
  <c r="F5327" i="7"/>
  <c r="H5327" i="7" s="1"/>
  <c r="F5351" i="7"/>
  <c r="H5351" i="7" s="1"/>
  <c r="H5375" i="7"/>
  <c r="F5376" i="7" s="1"/>
  <c r="F5375" i="7"/>
  <c r="F5399" i="7"/>
  <c r="H5399" i="7" s="1"/>
  <c r="F5400" i="7" s="1"/>
  <c r="H5400" i="7" s="1"/>
  <c r="F5423" i="7"/>
  <c r="H5423" i="7" s="1"/>
  <c r="F5424" i="7" s="1"/>
  <c r="H5424" i="7" s="1"/>
  <c r="F5425" i="7" s="1"/>
  <c r="H5425" i="7" s="1"/>
  <c r="F5447" i="7"/>
  <c r="H5447" i="7" s="1"/>
  <c r="F5448" i="7" s="1"/>
  <c r="H5448" i="7" s="1"/>
  <c r="H5471" i="7"/>
  <c r="F5472" i="7" s="1"/>
  <c r="F5471" i="7"/>
  <c r="F5495" i="7"/>
  <c r="H5495" i="7" s="1"/>
  <c r="F5519" i="7"/>
  <c r="H5519" i="7" s="1"/>
  <c r="F5543" i="7"/>
  <c r="H5543" i="7" s="1"/>
  <c r="H5567" i="7"/>
  <c r="F5568" i="7" s="1"/>
  <c r="F5567" i="7"/>
  <c r="F5591" i="7"/>
  <c r="H5591" i="7" s="1"/>
  <c r="F5615" i="7"/>
  <c r="H5615" i="7" s="1"/>
  <c r="F5616" i="7" s="1"/>
  <c r="H5616" i="7" s="1"/>
  <c r="F5617" i="7" s="1"/>
  <c r="F5639" i="7"/>
  <c r="H5639" i="7" s="1"/>
  <c r="F5640" i="7" s="1"/>
  <c r="H5663" i="7"/>
  <c r="F5664" i="7" s="1"/>
  <c r="F5663" i="7"/>
  <c r="F5687" i="7"/>
  <c r="H5687" i="7" s="1"/>
  <c r="F5688" i="7" s="1"/>
  <c r="H5688" i="7" s="1"/>
  <c r="F5711" i="7"/>
  <c r="H5711" i="7" s="1"/>
  <c r="F5712" i="7" s="1"/>
  <c r="H5712" i="7" s="1"/>
  <c r="F5717" i="7"/>
  <c r="H5717" i="7" s="1"/>
  <c r="H5741" i="7"/>
  <c r="F5742" i="7" s="1"/>
  <c r="F5741" i="7"/>
  <c r="F5765" i="7"/>
  <c r="H5765" i="7" s="1"/>
  <c r="F5766" i="7" s="1"/>
  <c r="H5766" i="7" s="1"/>
  <c r="F5789" i="7"/>
  <c r="H5789" i="7" s="1"/>
  <c r="F5790" i="7" s="1"/>
  <c r="F5813" i="7"/>
  <c r="H5813" i="7" s="1"/>
  <c r="F5814" i="7" s="1"/>
  <c r="H5814" i="7" s="1"/>
  <c r="F5815" i="7" s="1"/>
  <c r="H5837" i="7"/>
  <c r="F5838" i="7" s="1"/>
  <c r="F5837" i="7"/>
  <c r="F5750" i="7"/>
  <c r="H5750" i="7" s="1"/>
  <c r="F5774" i="7"/>
  <c r="H5774" i="7" s="1"/>
  <c r="F5798" i="7"/>
  <c r="H5798" i="7" s="1"/>
  <c r="F5799" i="7" s="1"/>
  <c r="H5799" i="7" s="1"/>
  <c r="H5822" i="7"/>
  <c r="F5823" i="7" s="1"/>
  <c r="F5822" i="7"/>
  <c r="F5846" i="7"/>
  <c r="H5846" i="7" s="1"/>
  <c r="F5847" i="7" s="1"/>
  <c r="H5847" i="7" s="1"/>
  <c r="F5848" i="7" s="1"/>
  <c r="F4838" i="7"/>
  <c r="H4838" i="7" s="1"/>
  <c r="F4839" i="7" s="1"/>
  <c r="H4839" i="7" s="1"/>
  <c r="F4840" i="7" s="1"/>
  <c r="H4840" i="7" s="1"/>
  <c r="F4862" i="7"/>
  <c r="H4862" i="7" s="1"/>
  <c r="F4863" i="7" s="1"/>
  <c r="H4863" i="7" s="1"/>
  <c r="F4864" i="7" s="1"/>
  <c r="H4864" i="7" s="1"/>
  <c r="J4864" i="7" s="1"/>
  <c r="H4886" i="7"/>
  <c r="F4887" i="7" s="1"/>
  <c r="F4886" i="7"/>
  <c r="F4910" i="7"/>
  <c r="H4910" i="7" s="1"/>
  <c r="F4911" i="7" s="1"/>
  <c r="H4911" i="7" s="1"/>
  <c r="F4912" i="7" s="1"/>
  <c r="H4912" i="7" s="1"/>
  <c r="I4912" i="7" s="1"/>
  <c r="F4949" i="7"/>
  <c r="H4949" i="7" s="1"/>
  <c r="F4964" i="7"/>
  <c r="H4964" i="7" s="1"/>
  <c r="F4965" i="7" s="1"/>
  <c r="H4965" i="7" s="1"/>
  <c r="H4988" i="7"/>
  <c r="F4989" i="7" s="1"/>
  <c r="H4989" i="7" s="1"/>
  <c r="F4990" i="7" s="1"/>
  <c r="H4990" i="7" s="1"/>
  <c r="F4988" i="7"/>
  <c r="F5012" i="7"/>
  <c r="H5012" i="7" s="1"/>
  <c r="F5013" i="7" s="1"/>
  <c r="H5013" i="7" s="1"/>
  <c r="F5014" i="7" s="1"/>
  <c r="H5014" i="7" s="1"/>
  <c r="K5014" i="7" s="1"/>
  <c r="F5036" i="7"/>
  <c r="H5036" i="7" s="1"/>
  <c r="F5037" i="7" s="1"/>
  <c r="H5037" i="7" s="1"/>
  <c r="F5075" i="7"/>
  <c r="H5075" i="7" s="1"/>
  <c r="F5076" i="7" s="1"/>
  <c r="H5076" i="7" s="1"/>
  <c r="F5077" i="7" s="1"/>
  <c r="H5077" i="7" s="1"/>
  <c r="J5077" i="7" s="1"/>
  <c r="H5114" i="7"/>
  <c r="F5115" i="7" s="1"/>
  <c r="H5115" i="7" s="1"/>
  <c r="F5116" i="7" s="1"/>
  <c r="H5116" i="7" s="1"/>
  <c r="F5114" i="7"/>
  <c r="F5138" i="7"/>
  <c r="H5138" i="7" s="1"/>
  <c r="F5139" i="7" s="1"/>
  <c r="H5139" i="7" s="1"/>
  <c r="F5140" i="7" s="1"/>
  <c r="H5140" i="7" s="1"/>
  <c r="F5162" i="7"/>
  <c r="H5162" i="7" s="1"/>
  <c r="F5163" i="7" s="1"/>
  <c r="H5163" i="7" s="1"/>
  <c r="F5164" i="7" s="1"/>
  <c r="H5164" i="7" s="1"/>
  <c r="F5186" i="7"/>
  <c r="H5186" i="7" s="1"/>
  <c r="F5187" i="7" s="1"/>
  <c r="H5187" i="7" s="1"/>
  <c r="F5188" i="7" s="1"/>
  <c r="H5188" i="7" s="1"/>
  <c r="H5210" i="7"/>
  <c r="F5211" i="7" s="1"/>
  <c r="F5210" i="7"/>
  <c r="F5234" i="7"/>
  <c r="H5234" i="7" s="1"/>
  <c r="F5235" i="7" s="1"/>
  <c r="H5235" i="7" s="1"/>
  <c r="F5258" i="7"/>
  <c r="H5258" i="7" s="1"/>
  <c r="F5259" i="7" s="1"/>
  <c r="H5259" i="7" s="1"/>
  <c r="F5260" i="7" s="1"/>
  <c r="H5260" i="7" s="1"/>
  <c r="F5282" i="7"/>
  <c r="H5282" i="7" s="1"/>
  <c r="F5283" i="7" s="1"/>
  <c r="H5283" i="7" s="1"/>
  <c r="F5284" i="7" s="1"/>
  <c r="H5297" i="7"/>
  <c r="F5298" i="7" s="1"/>
  <c r="H5298" i="7" s="1"/>
  <c r="F5299" i="7" s="1"/>
  <c r="H5299" i="7" s="1"/>
  <c r="F5297" i="7"/>
  <c r="F5321" i="7"/>
  <c r="H5321" i="7" s="1"/>
  <c r="F5322" i="7" s="1"/>
  <c r="H5322" i="7" s="1"/>
  <c r="F5323" i="7" s="1"/>
  <c r="H5323" i="7" s="1"/>
  <c r="F5345" i="7"/>
  <c r="H5345" i="7" s="1"/>
  <c r="J5345" i="7" s="1"/>
  <c r="F5369" i="7"/>
  <c r="H5369" i="7" s="1"/>
  <c r="F5370" i="7" s="1"/>
  <c r="H5370" i="7" s="1"/>
  <c r="F5371" i="7" s="1"/>
  <c r="H5371" i="7" s="1"/>
  <c r="K5371" i="7" s="1"/>
  <c r="H5393" i="7"/>
  <c r="F5394" i="7" s="1"/>
  <c r="H5394" i="7" s="1"/>
  <c r="F5395" i="7" s="1"/>
  <c r="H5395" i="7" s="1"/>
  <c r="F5393" i="7"/>
  <c r="F5417" i="7"/>
  <c r="H5417" i="7" s="1"/>
  <c r="F5441" i="7"/>
  <c r="H5441" i="7" s="1"/>
  <c r="F5465" i="7"/>
  <c r="H5465" i="7" s="1"/>
  <c r="H5489" i="7"/>
  <c r="F5490" i="7" s="1"/>
  <c r="F5489" i="7"/>
  <c r="F5513" i="7"/>
  <c r="H5513" i="7" s="1"/>
  <c r="F5514" i="7" s="1"/>
  <c r="H5514" i="7" s="1"/>
  <c r="F5515" i="7" s="1"/>
  <c r="H5515" i="7" s="1"/>
  <c r="F5537" i="7"/>
  <c r="H5537" i="7" s="1"/>
  <c r="F5538" i="7" s="1"/>
  <c r="H5538" i="7" s="1"/>
  <c r="F5539" i="7" s="1"/>
  <c r="H5539" i="7" s="1"/>
  <c r="F5561" i="7"/>
  <c r="H5561" i="7" s="1"/>
  <c r="F5562" i="7" s="1"/>
  <c r="H5562" i="7" s="1"/>
  <c r="F5563" i="7" s="1"/>
  <c r="H5563" i="7" s="1"/>
  <c r="H5585" i="7"/>
  <c r="F5586" i="7" s="1"/>
  <c r="F5585" i="7"/>
  <c r="F5609" i="7"/>
  <c r="H5609" i="7" s="1"/>
  <c r="F5610" i="7" s="1"/>
  <c r="H5610" i="7" s="1"/>
  <c r="F5611" i="7" s="1"/>
  <c r="H5611" i="7" s="1"/>
  <c r="F5633" i="7"/>
  <c r="H5633" i="7" s="1"/>
  <c r="F5634" i="7" s="1"/>
  <c r="H5634" i="7" s="1"/>
  <c r="F5635" i="7" s="1"/>
  <c r="H5635" i="7" s="1"/>
  <c r="F5657" i="7"/>
  <c r="H5657" i="7" s="1"/>
  <c r="F5658" i="7" s="1"/>
  <c r="H5658" i="7" s="1"/>
  <c r="H5681" i="7"/>
  <c r="F5682" i="7" s="1"/>
  <c r="F5681" i="7"/>
  <c r="F5705" i="7"/>
  <c r="H5705" i="7" s="1"/>
  <c r="F5706" i="7" s="1"/>
  <c r="F5735" i="7"/>
  <c r="H5735" i="7" s="1"/>
  <c r="F5759" i="7"/>
  <c r="H5759" i="7" s="1"/>
  <c r="F5760" i="7" s="1"/>
  <c r="H5783" i="7"/>
  <c r="F5784" i="7" s="1"/>
  <c r="F5783" i="7"/>
  <c r="F5807" i="7"/>
  <c r="H5807" i="7" s="1"/>
  <c r="F5808" i="7" s="1"/>
  <c r="H5808" i="7" s="1"/>
  <c r="F5809" i="7" s="1"/>
  <c r="F5831" i="7"/>
  <c r="H5831" i="7" s="1"/>
  <c r="F5855" i="7"/>
  <c r="H5855" i="7" s="1"/>
  <c r="H4703" i="7"/>
  <c r="F4704" i="7" s="1"/>
  <c r="H4704" i="7" s="1"/>
  <c r="F4705" i="7" s="1"/>
  <c r="H4705" i="7" s="1"/>
  <c r="F4703" i="7"/>
  <c r="H4719" i="7"/>
  <c r="F4720" i="7" s="1"/>
  <c r="H4720" i="7" s="1"/>
  <c r="H4727" i="7"/>
  <c r="F4728" i="7" s="1"/>
  <c r="H4728" i="7" s="1"/>
  <c r="F4729" i="7" s="1"/>
  <c r="F4727" i="7"/>
  <c r="H4743" i="7"/>
  <c r="F4744" i="7" s="1"/>
  <c r="H4744" i="7" s="1"/>
  <c r="K4744" i="7" s="1"/>
  <c r="F4751" i="7"/>
  <c r="H4751" i="7" s="1"/>
  <c r="F4752" i="7" s="1"/>
  <c r="H4752" i="7" s="1"/>
  <c r="F4753" i="7" s="1"/>
  <c r="H4753" i="7" s="1"/>
  <c r="H4767" i="7"/>
  <c r="F4768" i="7" s="1"/>
  <c r="H4768" i="7" s="1"/>
  <c r="H4775" i="7"/>
  <c r="F4776" i="7" s="1"/>
  <c r="H4776" i="7" s="1"/>
  <c r="F4777" i="7" s="1"/>
  <c r="H4777" i="7" s="1"/>
  <c r="F4775" i="7"/>
  <c r="F4799" i="7"/>
  <c r="H4799" i="7" s="1"/>
  <c r="F4800" i="7" s="1"/>
  <c r="H4800" i="7" s="1"/>
  <c r="F4801" i="7" s="1"/>
  <c r="H4801" i="7" s="1"/>
  <c r="H4815" i="7"/>
  <c r="F4816" i="7" s="1"/>
  <c r="H4816" i="7" s="1"/>
  <c r="F4823" i="7"/>
  <c r="H4823" i="7" s="1"/>
  <c r="F4824" i="7" s="1"/>
  <c r="H4824" i="7" s="1"/>
  <c r="F4825" i="7" s="1"/>
  <c r="F4847" i="7"/>
  <c r="H4847" i="7" s="1"/>
  <c r="F4848" i="7" s="1"/>
  <c r="H4848" i="7" s="1"/>
  <c r="F4849" i="7" s="1"/>
  <c r="H4849" i="7" s="1"/>
  <c r="K4849" i="7" s="1"/>
  <c r="H4871" i="7"/>
  <c r="F4872" i="7" s="1"/>
  <c r="H4872" i="7" s="1"/>
  <c r="F4873" i="7" s="1"/>
  <c r="H4873" i="7" s="1"/>
  <c r="F4871" i="7"/>
  <c r="F4895" i="7"/>
  <c r="H4895" i="7" s="1"/>
  <c r="F4896" i="7" s="1"/>
  <c r="H4896" i="7" s="1"/>
  <c r="F4897" i="7" s="1"/>
  <c r="H4897" i="7" s="1"/>
  <c r="F4919" i="7"/>
  <c r="H4919" i="7" s="1"/>
  <c r="F4920" i="7" s="1"/>
  <c r="H4920" i="7" s="1"/>
  <c r="F4921" i="7" s="1"/>
  <c r="H4921" i="7" s="1"/>
  <c r="I4921" i="7" s="1"/>
  <c r="F4934" i="7"/>
  <c r="H4934" i="7" s="1"/>
  <c r="F4935" i="7" s="1"/>
  <c r="H4935" i="7" s="1"/>
  <c r="F4936" i="7" s="1"/>
  <c r="F4958" i="7"/>
  <c r="H4958" i="7" s="1"/>
  <c r="F4959" i="7" s="1"/>
  <c r="H4959" i="7" s="1"/>
  <c r="F4960" i="7" s="1"/>
  <c r="H4960" i="7" s="1"/>
  <c r="I4960" i="7" s="1"/>
  <c r="H4973" i="7"/>
  <c r="F4974" i="7" s="1"/>
  <c r="H4974" i="7" s="1"/>
  <c r="F4975" i="7" s="1"/>
  <c r="H4975" i="7" s="1"/>
  <c r="F4973" i="7"/>
  <c r="F4997" i="7"/>
  <c r="H4997" i="7" s="1"/>
  <c r="F4998" i="7" s="1"/>
  <c r="H4998" i="7" s="1"/>
  <c r="F4999" i="7" s="1"/>
  <c r="H4999" i="7" s="1"/>
  <c r="F5021" i="7"/>
  <c r="H5021" i="7" s="1"/>
  <c r="F5022" i="7" s="1"/>
  <c r="H5022" i="7" s="1"/>
  <c r="F5023" i="7" s="1"/>
  <c r="H5023" i="7" s="1"/>
  <c r="F5045" i="7"/>
  <c r="H5045" i="7" s="1"/>
  <c r="F5046" i="7" s="1"/>
  <c r="H5046" i="7" s="1"/>
  <c r="F5047" i="7" s="1"/>
  <c r="F5060" i="7"/>
  <c r="H5060" i="7" s="1"/>
  <c r="F5061" i="7" s="1"/>
  <c r="H5061" i="7" s="1"/>
  <c r="F5084" i="7"/>
  <c r="H5084" i="7" s="1"/>
  <c r="F5085" i="7" s="1"/>
  <c r="H5085" i="7" s="1"/>
  <c r="F5086" i="7" s="1"/>
  <c r="H5086" i="7" s="1"/>
  <c r="H5099" i="7"/>
  <c r="F5100" i="7" s="1"/>
  <c r="F5099" i="7"/>
  <c r="F5123" i="7"/>
  <c r="H5123" i="7" s="1"/>
  <c r="F5124" i="7" s="1"/>
  <c r="H5124" i="7" s="1"/>
  <c r="F5125" i="7" s="1"/>
  <c r="H5125" i="7" s="1"/>
  <c r="F5147" i="7"/>
  <c r="H5147" i="7" s="1"/>
  <c r="F5148" i="7" s="1"/>
  <c r="H5148" i="7" s="1"/>
  <c r="F5149" i="7" s="1"/>
  <c r="H5149" i="7" s="1"/>
  <c r="F5171" i="7"/>
  <c r="H5171" i="7" s="1"/>
  <c r="F5172" i="7" s="1"/>
  <c r="H5172" i="7" s="1"/>
  <c r="F5173" i="7" s="1"/>
  <c r="H5173" i="7" s="1"/>
  <c r="H5195" i="7"/>
  <c r="F5196" i="7" s="1"/>
  <c r="H5196" i="7" s="1"/>
  <c r="F5197" i="7" s="1"/>
  <c r="H5197" i="7" s="1"/>
  <c r="F5195" i="7"/>
  <c r="F5219" i="7"/>
  <c r="H5219" i="7" s="1"/>
  <c r="F5220" i="7" s="1"/>
  <c r="H5220" i="7" s="1"/>
  <c r="F5221" i="7" s="1"/>
  <c r="H5243" i="7"/>
  <c r="F5244" i="7" s="1"/>
  <c r="H5244" i="7" s="1"/>
  <c r="F5245" i="7" s="1"/>
  <c r="F5243" i="7"/>
  <c r="F5267" i="7"/>
  <c r="H5267" i="7" s="1"/>
  <c r="F5268" i="7" s="1"/>
  <c r="H5268" i="7" s="1"/>
  <c r="F5269" i="7" s="1"/>
  <c r="H5269" i="7" s="1"/>
  <c r="J5269" i="7" s="1"/>
  <c r="F5291" i="7"/>
  <c r="H5291" i="7" s="1"/>
  <c r="F5292" i="7" s="1"/>
  <c r="H5292" i="7" s="1"/>
  <c r="F5306" i="7"/>
  <c r="H5306" i="7" s="1"/>
  <c r="F5307" i="7" s="1"/>
  <c r="H5307" i="7" s="1"/>
  <c r="F5308" i="7" s="1"/>
  <c r="H5308" i="7" s="1"/>
  <c r="K5308" i="7" s="1"/>
  <c r="H5330" i="7"/>
  <c r="F5331" i="7" s="1"/>
  <c r="H5331" i="7" s="1"/>
  <c r="F5332" i="7" s="1"/>
  <c r="H5332" i="7" s="1"/>
  <c r="F5330" i="7"/>
  <c r="F5354" i="7"/>
  <c r="H5354" i="7" s="1"/>
  <c r="F5355" i="7" s="1"/>
  <c r="H5355" i="7" s="1"/>
  <c r="F5356" i="7" s="1"/>
  <c r="H5356" i="7" s="1"/>
  <c r="F5378" i="7"/>
  <c r="H5378" i="7" s="1"/>
  <c r="F5379" i="7" s="1"/>
  <c r="H5379" i="7" s="1"/>
  <c r="F5380" i="7" s="1"/>
  <c r="H5380" i="7" s="1"/>
  <c r="H5402" i="7"/>
  <c r="F5402" i="7"/>
  <c r="F5426" i="7"/>
  <c r="H5426" i="7" s="1"/>
  <c r="H5450" i="7"/>
  <c r="F5451" i="7" s="1"/>
  <c r="H5451" i="7" s="1"/>
  <c r="F5452" i="7" s="1"/>
  <c r="F5450" i="7"/>
  <c r="H5474" i="7"/>
  <c r="F5475" i="7" s="1"/>
  <c r="H5475" i="7" s="1"/>
  <c r="F5476" i="7" s="1"/>
  <c r="F5474" i="7"/>
  <c r="H5490" i="7"/>
  <c r="F5491" i="7" s="1"/>
  <c r="H5491" i="7" s="1"/>
  <c r="F5498" i="7"/>
  <c r="H5498" i="7" s="1"/>
  <c r="F5499" i="7" s="1"/>
  <c r="H5499" i="7" s="1"/>
  <c r="F5500" i="7" s="1"/>
  <c r="H5500" i="7" s="1"/>
  <c r="H5522" i="7"/>
  <c r="F5523" i="7" s="1"/>
  <c r="H5523" i="7" s="1"/>
  <c r="F5524" i="7" s="1"/>
  <c r="F5522" i="7"/>
  <c r="F5546" i="7"/>
  <c r="H5546" i="7" s="1"/>
  <c r="F5547" i="7" s="1"/>
  <c r="H5547" i="7" s="1"/>
  <c r="F5548" i="7" s="1"/>
  <c r="H5548" i="7" s="1"/>
  <c r="F5570" i="7"/>
  <c r="H5570" i="7" s="1"/>
  <c r="H5594" i="7"/>
  <c r="F5595" i="7" s="1"/>
  <c r="H5595" i="7" s="1"/>
  <c r="F5596" i="7" s="1"/>
  <c r="F5594" i="7"/>
  <c r="F5618" i="7"/>
  <c r="H5618" i="7" s="1"/>
  <c r="F5619" i="7" s="1"/>
  <c r="H5619" i="7" s="1"/>
  <c r="F5620" i="7" s="1"/>
  <c r="H5620" i="7" s="1"/>
  <c r="J5620" i="7" s="1"/>
  <c r="F5642" i="7"/>
  <c r="H5642" i="7" s="1"/>
  <c r="F5666" i="7"/>
  <c r="H5666" i="7" s="1"/>
  <c r="F5690" i="7"/>
  <c r="H5690" i="7" s="1"/>
  <c r="F5691" i="7" s="1"/>
  <c r="H5691" i="7" s="1"/>
  <c r="F5720" i="7"/>
  <c r="H5720" i="7" s="1"/>
  <c r="H5744" i="7"/>
  <c r="F5745" i="7" s="1"/>
  <c r="H5745" i="7" s="1"/>
  <c r="F5746" i="7" s="1"/>
  <c r="F5744" i="7"/>
  <c r="F5768" i="7"/>
  <c r="H5768" i="7" s="1"/>
  <c r="F5792" i="7"/>
  <c r="H5792" i="7" s="1"/>
  <c r="F5816" i="7"/>
  <c r="H5816" i="7" s="1"/>
  <c r="F5817" i="7" s="1"/>
  <c r="H5817" i="7" s="1"/>
  <c r="H5840" i="7"/>
  <c r="F5841" i="7" s="1"/>
  <c r="H5841" i="7" s="1"/>
  <c r="K5841" i="7" s="1"/>
  <c r="F5840" i="7"/>
  <c r="H5142" i="8"/>
  <c r="F5143" i="8" s="1"/>
  <c r="H5166" i="8"/>
  <c r="F5167" i="8" s="1"/>
  <c r="H5167" i="8" s="1"/>
  <c r="H5334" i="8"/>
  <c r="F5335" i="8" s="1"/>
  <c r="H5382" i="8"/>
  <c r="F5383" i="8" s="1"/>
  <c r="H5406" i="8"/>
  <c r="F5407" i="8" s="1"/>
  <c r="H5454" i="8"/>
  <c r="F5455" i="8" s="1"/>
  <c r="H5478" i="8"/>
  <c r="F5479" i="8" s="1"/>
  <c r="H5550" i="8"/>
  <c r="F5551" i="8" s="1"/>
  <c r="H5574" i="8"/>
  <c r="F5575" i="8" s="1"/>
  <c r="H5598" i="8"/>
  <c r="F5599" i="8" s="1"/>
  <c r="H5599" i="8" s="1"/>
  <c r="H5622" i="8"/>
  <c r="F5623" i="8" s="1"/>
  <c r="H5646" i="8"/>
  <c r="F5647" i="8" s="1"/>
  <c r="H5647" i="8" s="1"/>
  <c r="K5647" i="8" s="1"/>
  <c r="H5718" i="8"/>
  <c r="F5719" i="8" s="1"/>
  <c r="H5742" i="8"/>
  <c r="F5743" i="8" s="1"/>
  <c r="H5766" i="8"/>
  <c r="F5767" i="8" s="1"/>
  <c r="H5790" i="8"/>
  <c r="F5791" i="8" s="1"/>
  <c r="H5791" i="8" s="1"/>
  <c r="H5328" i="8"/>
  <c r="F5329" i="8" s="1"/>
  <c r="H5400" i="8"/>
  <c r="F5401" i="8" s="1"/>
  <c r="H5424" i="8"/>
  <c r="F5425" i="8" s="1"/>
  <c r="H5425" i="8" s="1"/>
  <c r="J5425" i="8" s="1"/>
  <c r="H5448" i="8"/>
  <c r="F5449" i="8" s="1"/>
  <c r="H5449" i="8" s="1"/>
  <c r="K5449" i="8" s="1"/>
  <c r="H5401" i="8"/>
  <c r="H4410" i="8"/>
  <c r="F4411" i="8" s="1"/>
  <c r="H4434" i="8"/>
  <c r="F4435" i="8" s="1"/>
  <c r="H4435" i="8" s="1"/>
  <c r="H4458" i="8"/>
  <c r="F4459" i="8" s="1"/>
  <c r="H4459" i="8" s="1"/>
  <c r="H4482" i="8"/>
  <c r="F4483" i="8" s="1"/>
  <c r="H4506" i="8"/>
  <c r="F4507" i="8" s="1"/>
  <c r="H4530" i="8"/>
  <c r="F4531" i="8" s="1"/>
  <c r="H4531" i="8" s="1"/>
  <c r="H4554" i="8"/>
  <c r="F4555" i="8" s="1"/>
  <c r="H4602" i="8"/>
  <c r="F4603" i="8" s="1"/>
  <c r="H4626" i="8"/>
  <c r="F4627" i="8" s="1"/>
  <c r="H4650" i="8"/>
  <c r="F4651" i="8" s="1"/>
  <c r="H4651" i="8" s="1"/>
  <c r="H4674" i="8"/>
  <c r="F4675" i="8" s="1"/>
  <c r="H4675" i="8" s="1"/>
  <c r="H4698" i="8"/>
  <c r="F4699" i="8" s="1"/>
  <c r="H4722" i="8"/>
  <c r="F4723" i="8" s="1"/>
  <c r="H4746" i="8"/>
  <c r="F4747" i="8" s="1"/>
  <c r="H4747" i="8" s="1"/>
  <c r="H4794" i="8"/>
  <c r="F4795" i="8" s="1"/>
  <c r="H4818" i="8"/>
  <c r="F4819" i="8" s="1"/>
  <c r="H4842" i="8"/>
  <c r="F4843" i="8" s="1"/>
  <c r="H4843" i="8" s="1"/>
  <c r="H4890" i="8"/>
  <c r="F4891" i="8" s="1"/>
  <c r="H4914" i="8"/>
  <c r="F4915" i="8" s="1"/>
  <c r="H4938" i="8"/>
  <c r="F4939" i="8" s="1"/>
  <c r="H4986" i="8"/>
  <c r="F4987" i="8" s="1"/>
  <c r="H5010" i="8"/>
  <c r="F5011" i="8" s="1"/>
  <c r="H5034" i="8"/>
  <c r="F5035" i="8" s="1"/>
  <c r="H5058" i="8"/>
  <c r="F5059" i="8" s="1"/>
  <c r="H5082" i="8"/>
  <c r="F5083" i="8" s="1"/>
  <c r="H5106" i="8"/>
  <c r="F5107" i="8" s="1"/>
  <c r="H5130" i="8"/>
  <c r="F5131" i="8" s="1"/>
  <c r="H4122" i="7"/>
  <c r="F4123" i="7" s="1"/>
  <c r="H4146" i="7"/>
  <c r="F4147" i="7" s="1"/>
  <c r="H4147" i="7" s="1"/>
  <c r="H4170" i="7"/>
  <c r="F4171" i="7" s="1"/>
  <c r="H4218" i="7"/>
  <c r="F4219" i="7" s="1"/>
  <c r="H4219" i="7" s="1"/>
  <c r="H4242" i="7"/>
  <c r="F4243" i="7" s="1"/>
  <c r="H4266" i="7"/>
  <c r="F4267" i="7" s="1"/>
  <c r="H4290" i="7"/>
  <c r="H4314" i="7"/>
  <c r="F4315" i="7" s="1"/>
  <c r="H4338" i="7"/>
  <c r="F4339" i="7" s="1"/>
  <c r="H4339" i="7" s="1"/>
  <c r="H4362" i="7"/>
  <c r="F4363" i="7" s="1"/>
  <c r="H4386" i="7"/>
  <c r="F4387" i="7" s="1"/>
  <c r="H4410" i="7"/>
  <c r="F4411" i="7" s="1"/>
  <c r="H4434" i="7"/>
  <c r="F4435" i="7" s="1"/>
  <c r="H4458" i="7"/>
  <c r="F4459" i="7" s="1"/>
  <c r="H4482" i="7"/>
  <c r="H4530" i="7"/>
  <c r="F4531" i="7" s="1"/>
  <c r="H4531" i="7" s="1"/>
  <c r="H4554" i="7"/>
  <c r="F4555" i="7" s="1"/>
  <c r="H4578" i="7"/>
  <c r="F4579" i="7" s="1"/>
  <c r="H4602" i="7"/>
  <c r="F4603" i="7" s="1"/>
  <c r="H4603" i="7" s="1"/>
  <c r="H4626" i="7"/>
  <c r="F4627" i="7" s="1"/>
  <c r="H4674" i="7"/>
  <c r="H4698" i="7"/>
  <c r="F4699" i="7" s="1"/>
  <c r="H4699" i="7" s="1"/>
  <c r="H4722" i="7"/>
  <c r="F4723" i="7" s="1"/>
  <c r="H4723" i="7" s="1"/>
  <c r="H4746" i="7"/>
  <c r="F4747" i="7" s="1"/>
  <c r="H4770" i="7"/>
  <c r="F4771" i="7" s="1"/>
  <c r="H4794" i="7"/>
  <c r="F4795" i="7" s="1"/>
  <c r="H4795" i="7" s="1"/>
  <c r="H4818" i="7"/>
  <c r="F4819" i="7" s="1"/>
  <c r="H4819" i="7" s="1"/>
  <c r="H4866" i="7"/>
  <c r="H4890" i="7"/>
  <c r="F4891" i="7" s="1"/>
  <c r="H4968" i="7"/>
  <c r="H4992" i="7"/>
  <c r="F4993" i="7" s="1"/>
  <c r="H5040" i="7"/>
  <c r="F5041" i="7" s="1"/>
  <c r="H5041" i="7" s="1"/>
  <c r="H5079" i="7"/>
  <c r="F5080" i="7" s="1"/>
  <c r="H5118" i="7"/>
  <c r="F5119" i="7" s="1"/>
  <c r="H5142" i="7"/>
  <c r="H5166" i="7"/>
  <c r="F5167" i="7" s="1"/>
  <c r="H5167" i="7" s="1"/>
  <c r="H5190" i="7"/>
  <c r="F5191" i="7" s="1"/>
  <c r="H5191" i="7" s="1"/>
  <c r="H5214" i="7"/>
  <c r="F5215" i="7" s="1"/>
  <c r="H5238" i="7"/>
  <c r="F5239" i="7" s="1"/>
  <c r="H5262" i="7"/>
  <c r="F5263" i="7" s="1"/>
  <c r="H5263" i="7" s="1"/>
  <c r="H5286" i="7"/>
  <c r="F5287" i="7" s="1"/>
  <c r="H5349" i="7"/>
  <c r="F5350" i="7" s="1"/>
  <c r="H5373" i="7"/>
  <c r="H5397" i="7"/>
  <c r="F5398" i="7" s="1"/>
  <c r="H5398" i="7" s="1"/>
  <c r="H5421" i="7"/>
  <c r="F5422" i="7" s="1"/>
  <c r="H5422" i="7" s="1"/>
  <c r="I5422" i="7" s="1"/>
  <c r="H5445" i="7"/>
  <c r="F5446" i="7" s="1"/>
  <c r="H5469" i="7"/>
  <c r="F5470" i="7" s="1"/>
  <c r="H5493" i="7"/>
  <c r="H5541" i="7"/>
  <c r="F5542" i="7" s="1"/>
  <c r="H5565" i="7"/>
  <c r="F5566" i="7" s="1"/>
  <c r="H5566" i="7" s="1"/>
  <c r="J5566" i="7" s="1"/>
  <c r="H5685" i="7"/>
  <c r="F5686" i="7" s="1"/>
  <c r="H5686" i="7" s="1"/>
  <c r="J5686" i="7" s="1"/>
  <c r="H5739" i="7"/>
  <c r="F5740" i="7" s="1"/>
  <c r="H5787" i="7"/>
  <c r="F5788" i="7" s="1"/>
  <c r="H5788" i="7" s="1"/>
  <c r="K5788" i="7" s="1"/>
  <c r="H5811" i="7"/>
  <c r="H5835" i="7"/>
  <c r="F5836" i="7" s="1"/>
  <c r="H5859" i="7"/>
  <c r="H4747" i="7"/>
  <c r="H4771" i="7"/>
  <c r="H4993" i="7"/>
  <c r="H5080" i="7"/>
  <c r="H5119" i="7"/>
  <c r="H5215" i="7"/>
  <c r="H5239" i="7"/>
  <c r="H5350" i="7"/>
  <c r="H5470" i="7"/>
  <c r="H5740" i="7"/>
  <c r="H5836" i="7"/>
  <c r="K5836" i="7" s="1"/>
  <c r="J4454" i="8"/>
  <c r="J4502" i="8"/>
  <c r="J5022" i="8"/>
  <c r="J5102" i="8"/>
  <c r="K5270" i="8"/>
  <c r="I5318" i="8"/>
  <c r="J5606" i="8"/>
  <c r="J4205" i="8"/>
  <c r="K4517" i="8"/>
  <c r="K4589" i="8"/>
  <c r="I4805" i="8"/>
  <c r="K4166" i="8"/>
  <c r="H4167" i="8"/>
  <c r="F4168" i="8" s="1"/>
  <c r="J4470" i="8"/>
  <c r="K4622" i="8"/>
  <c r="I5342" i="8"/>
  <c r="I5510" i="8"/>
  <c r="H4111" i="8"/>
  <c r="H4119" i="8"/>
  <c r="F4120" i="8" s="1"/>
  <c r="K4127" i="8"/>
  <c r="H4135" i="8"/>
  <c r="K4135" i="8" s="1"/>
  <c r="H4143" i="8"/>
  <c r="H4159" i="8"/>
  <c r="I4159" i="8" s="1"/>
  <c r="K4175" i="8"/>
  <c r="K4199" i="8"/>
  <c r="H4200" i="8"/>
  <c r="F4201" i="8" s="1"/>
  <c r="H4215" i="8"/>
  <c r="F4216" i="8" s="1"/>
  <c r="H4231" i="8"/>
  <c r="I4231" i="8" s="1"/>
  <c r="H4239" i="8"/>
  <c r="F4240" i="8" s="1"/>
  <c r="H4255" i="8"/>
  <c r="H4263" i="8"/>
  <c r="F4264" i="8" s="1"/>
  <c r="I4271" i="8"/>
  <c r="H4279" i="8"/>
  <c r="H4287" i="8"/>
  <c r="F4288" i="8" s="1"/>
  <c r="H4288" i="8" s="1"/>
  <c r="H4303" i="8"/>
  <c r="H4311" i="8"/>
  <c r="F4312" i="8" s="1"/>
  <c r="H4312" i="8" s="1"/>
  <c r="I4312" i="8" s="1"/>
  <c r="H4327" i="8"/>
  <c r="H4335" i="8"/>
  <c r="F4336" i="8" s="1"/>
  <c r="H4351" i="8"/>
  <c r="H4359" i="8"/>
  <c r="H4375" i="8"/>
  <c r="H4383" i="8"/>
  <c r="F4384" i="8" s="1"/>
  <c r="H4399" i="8"/>
  <c r="H4407" i="8"/>
  <c r="F4408" i="8" s="1"/>
  <c r="H4408" i="8" s="1"/>
  <c r="H4423" i="8"/>
  <c r="H4431" i="8"/>
  <c r="F4432" i="8" s="1"/>
  <c r="H4432" i="8" s="1"/>
  <c r="H4455" i="8"/>
  <c r="H4471" i="8"/>
  <c r="H4503" i="8"/>
  <c r="F4504" i="8" s="1"/>
  <c r="H4504" i="8" s="1"/>
  <c r="J4504" i="8" s="1"/>
  <c r="H4527" i="8"/>
  <c r="F4528" i="8" s="1"/>
  <c r="K4535" i="8"/>
  <c r="H4536" i="8"/>
  <c r="H4543" i="8"/>
  <c r="H4567" i="8"/>
  <c r="K4567" i="8" s="1"/>
  <c r="H4575" i="8"/>
  <c r="F4576" i="8" s="1"/>
  <c r="H4599" i="8"/>
  <c r="F4600" i="8" s="1"/>
  <c r="K4607" i="8"/>
  <c r="H4608" i="8"/>
  <c r="H4615" i="8"/>
  <c r="H4623" i="8"/>
  <c r="F4624" i="8" s="1"/>
  <c r="H4624" i="8" s="1"/>
  <c r="H4639" i="8"/>
  <c r="H4647" i="8"/>
  <c r="F4648" i="8" s="1"/>
  <c r="H4648" i="8" s="1"/>
  <c r="H4663" i="8"/>
  <c r="H4671" i="8"/>
  <c r="F4672" i="8" s="1"/>
  <c r="H4687" i="8"/>
  <c r="H4695" i="8"/>
  <c r="H4711" i="8"/>
  <c r="H4719" i="8"/>
  <c r="F4720" i="8" s="1"/>
  <c r="H4720" i="8" s="1"/>
  <c r="H4735" i="8"/>
  <c r="H4743" i="8"/>
  <c r="F4744" i="8" s="1"/>
  <c r="H4759" i="8"/>
  <c r="H4767" i="8"/>
  <c r="F4768" i="8" s="1"/>
  <c r="H4783" i="8"/>
  <c r="H4791" i="8"/>
  <c r="H4815" i="8"/>
  <c r="F4816" i="8" s="1"/>
  <c r="H4831" i="8"/>
  <c r="H4839" i="8"/>
  <c r="H4855" i="8"/>
  <c r="H4863" i="8"/>
  <c r="F4864" i="8" s="1"/>
  <c r="J4478" i="8"/>
  <c r="H4479" i="8"/>
  <c r="H4806" i="8"/>
  <c r="J4886" i="8"/>
  <c r="H4887" i="8"/>
  <c r="F4888" i="8" s="1"/>
  <c r="I5294" i="8"/>
  <c r="H4128" i="8"/>
  <c r="F4129" i="8" s="1"/>
  <c r="H4152" i="8"/>
  <c r="F4153" i="8" s="1"/>
  <c r="H4153" i="8" s="1"/>
  <c r="H4176" i="8"/>
  <c r="F4177" i="8" s="1"/>
  <c r="H4224" i="8"/>
  <c r="F4225" i="8" s="1"/>
  <c r="H4248" i="8"/>
  <c r="F4249" i="8" s="1"/>
  <c r="I4256" i="8"/>
  <c r="H4272" i="8"/>
  <c r="H4296" i="8"/>
  <c r="F4297" i="8" s="1"/>
  <c r="I4304" i="8"/>
  <c r="H4320" i="8"/>
  <c r="F4321" i="8" s="1"/>
  <c r="I4328" i="8"/>
  <c r="H4329" i="8"/>
  <c r="F4330" i="8" s="1"/>
  <c r="H4336" i="8"/>
  <c r="I4336" i="8" s="1"/>
  <c r="H4344" i="8"/>
  <c r="F4345" i="8" s="1"/>
  <c r="I4352" i="8"/>
  <c r="H4368" i="8"/>
  <c r="F4369" i="8" s="1"/>
  <c r="I4376" i="8"/>
  <c r="H4377" i="8"/>
  <c r="H4384" i="8"/>
  <c r="I4384" i="8" s="1"/>
  <c r="H4392" i="8"/>
  <c r="F4393" i="8" s="1"/>
  <c r="I4400" i="8"/>
  <c r="H4416" i="8"/>
  <c r="F4417" i="8" s="1"/>
  <c r="H4440" i="8"/>
  <c r="F4441" i="8" s="1"/>
  <c r="J4448" i="8"/>
  <c r="H4464" i="8"/>
  <c r="F4465" i="8" s="1"/>
  <c r="J4472" i="8"/>
  <c r="H4488" i="8"/>
  <c r="F4489" i="8" s="1"/>
  <c r="J4496" i="8"/>
  <c r="H4512" i="8"/>
  <c r="F4513" i="8" s="1"/>
  <c r="H4528" i="8"/>
  <c r="H4560" i="8"/>
  <c r="H4576" i="8"/>
  <c r="H4584" i="8"/>
  <c r="F4585" i="8" s="1"/>
  <c r="H4585" i="8" s="1"/>
  <c r="J4616" i="8"/>
  <c r="H4632" i="8"/>
  <c r="H4656" i="8"/>
  <c r="H4672" i="8"/>
  <c r="H4680" i="8"/>
  <c r="F4681" i="8" s="1"/>
  <c r="H4681" i="8" s="1"/>
  <c r="H4704" i="8"/>
  <c r="F4705" i="8" s="1"/>
  <c r="H4728" i="8"/>
  <c r="F4729" i="8" s="1"/>
  <c r="K4736" i="8"/>
  <c r="H4752" i="8"/>
  <c r="H4768" i="8"/>
  <c r="H4776" i="8"/>
  <c r="F4777" i="8" s="1"/>
  <c r="H4800" i="8"/>
  <c r="H4816" i="8"/>
  <c r="H4824" i="8"/>
  <c r="F4825" i="8" s="1"/>
  <c r="H4825" i="8" s="1"/>
  <c r="H4848" i="8"/>
  <c r="J4190" i="8"/>
  <c r="H4191" i="8"/>
  <c r="F4192" i="8" s="1"/>
  <c r="J4910" i="8"/>
  <c r="J5046" i="8"/>
  <c r="J5094" i="8"/>
  <c r="I5310" i="8"/>
  <c r="K5462" i="8"/>
  <c r="K5726" i="8"/>
  <c r="H4129" i="8"/>
  <c r="H4137" i="8"/>
  <c r="H4161" i="8"/>
  <c r="F4162" i="8" s="1"/>
  <c r="H4162" i="8" s="1"/>
  <c r="H4185" i="8"/>
  <c r="H4209" i="8"/>
  <c r="F4210" i="8" s="1"/>
  <c r="J4217" i="8"/>
  <c r="H4218" i="8"/>
  <c r="F4219" i="8" s="1"/>
  <c r="H4225" i="8"/>
  <c r="J4225" i="8" s="1"/>
  <c r="H4233" i="8"/>
  <c r="F4234" i="8" s="1"/>
  <c r="J4241" i="8"/>
  <c r="H4242" i="8"/>
  <c r="H4257" i="8"/>
  <c r="F4258" i="8" s="1"/>
  <c r="H4258" i="8" s="1"/>
  <c r="J4265" i="8"/>
  <c r="H4266" i="8"/>
  <c r="H4281" i="8"/>
  <c r="F4282" i="8" s="1"/>
  <c r="H4305" i="8"/>
  <c r="H4353" i="8"/>
  <c r="H4401" i="8"/>
  <c r="H4425" i="8"/>
  <c r="F4426" i="8" s="1"/>
  <c r="H4426" i="8" s="1"/>
  <c r="J4426" i="8" s="1"/>
  <c r="H4449" i="8"/>
  <c r="H4473" i="8"/>
  <c r="F4474" i="8" s="1"/>
  <c r="H4497" i="8"/>
  <c r="H4513" i="8"/>
  <c r="K4513" i="8" s="1"/>
  <c r="H4521" i="8"/>
  <c r="F4522" i="8" s="1"/>
  <c r="H4522" i="8" s="1"/>
  <c r="H4545" i="8"/>
  <c r="F4546" i="8" s="1"/>
  <c r="H4569" i="8"/>
  <c r="F4570" i="8" s="1"/>
  <c r="K4577" i="8"/>
  <c r="H4578" i="8"/>
  <c r="H4593" i="8"/>
  <c r="F4594" i="8" s="1"/>
  <c r="H4617" i="8"/>
  <c r="F4618" i="8" s="1"/>
  <c r="H4641" i="8"/>
  <c r="F4642" i="8" s="1"/>
  <c r="H4665" i="8"/>
  <c r="H4689" i="8"/>
  <c r="F4690" i="8" s="1"/>
  <c r="H4690" i="8" s="1"/>
  <c r="H4705" i="8"/>
  <c r="H4713" i="8"/>
  <c r="H4737" i="8"/>
  <c r="F4738" i="8" s="1"/>
  <c r="H4738" i="8" s="1"/>
  <c r="K4738" i="8" s="1"/>
  <c r="H4761" i="8"/>
  <c r="H4777" i="8"/>
  <c r="H4785" i="8"/>
  <c r="F4786" i="8" s="1"/>
  <c r="H4786" i="8" s="1"/>
  <c r="I4786" i="8" s="1"/>
  <c r="H4809" i="8"/>
  <c r="H4833" i="8"/>
  <c r="F4834" i="8" s="1"/>
  <c r="H4834" i="8" s="1"/>
  <c r="H4857" i="8"/>
  <c r="J4182" i="8"/>
  <c r="H4183" i="8"/>
  <c r="K4183" i="8" s="1"/>
  <c r="J4878" i="8"/>
  <c r="H4879" i="8"/>
  <c r="J5030" i="8"/>
  <c r="K5630" i="8"/>
  <c r="I4170" i="8"/>
  <c r="H4210" i="8"/>
  <c r="H4282" i="8"/>
  <c r="H4330" i="8"/>
  <c r="K4330" i="8" s="1"/>
  <c r="J4442" i="8"/>
  <c r="H4443" i="8"/>
  <c r="H4474" i="8"/>
  <c r="J4474" i="8" s="1"/>
  <c r="J4482" i="8"/>
  <c r="H4483" i="8"/>
  <c r="J4490" i="8"/>
  <c r="H4570" i="8"/>
  <c r="H4594" i="8"/>
  <c r="J4610" i="8"/>
  <c r="H4611" i="8"/>
  <c r="H4642" i="8"/>
  <c r="I4770" i="8"/>
  <c r="I4778" i="8"/>
  <c r="I4794" i="8"/>
  <c r="I4802" i="8"/>
  <c r="H4803" i="8"/>
  <c r="I4818" i="8"/>
  <c r="I4826" i="8"/>
  <c r="I4842" i="8"/>
  <c r="J4874" i="8"/>
  <c r="H4875" i="8"/>
  <c r="F4876" i="8" s="1"/>
  <c r="J4890" i="8"/>
  <c r="J4922" i="8"/>
  <c r="H4518" i="8"/>
  <c r="F4519" i="8" s="1"/>
  <c r="H4590" i="8"/>
  <c r="J5054" i="8"/>
  <c r="J5126" i="8"/>
  <c r="H5670" i="8"/>
  <c r="H4107" i="8"/>
  <c r="F4108" i="8" s="1"/>
  <c r="K4115" i="8"/>
  <c r="H4123" i="8"/>
  <c r="K4123" i="8" s="1"/>
  <c r="H4131" i="8"/>
  <c r="F4132" i="8" s="1"/>
  <c r="H4147" i="8"/>
  <c r="K4147" i="8" s="1"/>
  <c r="H4155" i="8"/>
  <c r="F4156" i="8" s="1"/>
  <c r="H4171" i="8"/>
  <c r="K4171" i="8" s="1"/>
  <c r="H4179" i="8"/>
  <c r="F4180" i="8" s="1"/>
  <c r="H4195" i="8"/>
  <c r="H4203" i="8"/>
  <c r="F4204" i="8" s="1"/>
  <c r="H4219" i="8"/>
  <c r="J4219" i="8" s="1"/>
  <c r="H4227" i="8"/>
  <c r="F4228" i="8" s="1"/>
  <c r="H4228" i="8" s="1"/>
  <c r="H4251" i="8"/>
  <c r="F4252" i="8" s="1"/>
  <c r="H4275" i="8"/>
  <c r="F4276" i="8" s="1"/>
  <c r="H4276" i="8" s="1"/>
  <c r="H4291" i="8"/>
  <c r="H4299" i="8"/>
  <c r="F4300" i="8" s="1"/>
  <c r="H4300" i="8" s="1"/>
  <c r="H4315" i="8"/>
  <c r="H4339" i="8"/>
  <c r="H4347" i="8"/>
  <c r="F4348" i="8" s="1"/>
  <c r="H4348" i="8" s="1"/>
  <c r="H4363" i="8"/>
  <c r="H4387" i="8"/>
  <c r="H4395" i="8"/>
  <c r="F4396" i="8" s="1"/>
  <c r="H4396" i="8" s="1"/>
  <c r="H4411" i="8"/>
  <c r="H4419" i="8"/>
  <c r="F4420" i="8" s="1"/>
  <c r="H4491" i="8"/>
  <c r="F4492" i="8" s="1"/>
  <c r="H4507" i="8"/>
  <c r="J4507" i="8" s="1"/>
  <c r="H4515" i="8"/>
  <c r="F4516" i="8" s="1"/>
  <c r="H4516" i="8" s="1"/>
  <c r="H4539" i="8"/>
  <c r="H4555" i="8"/>
  <c r="K4555" i="8" s="1"/>
  <c r="H4587" i="8"/>
  <c r="F4588" i="8" s="1"/>
  <c r="H4603" i="8"/>
  <c r="H4627" i="8"/>
  <c r="H4635" i="8"/>
  <c r="F4636" i="8" s="1"/>
  <c r="H4659" i="8"/>
  <c r="F4660" i="8" s="1"/>
  <c r="H4683" i="8"/>
  <c r="F4684" i="8" s="1"/>
  <c r="H4699" i="8"/>
  <c r="H4707" i="8"/>
  <c r="F4708" i="8" s="1"/>
  <c r="H4708" i="8" s="1"/>
  <c r="H4723" i="8"/>
  <c r="H4731" i="8"/>
  <c r="F4732" i="8" s="1"/>
  <c r="H4779" i="8"/>
  <c r="F4780" i="8" s="1"/>
  <c r="H4780" i="8" s="1"/>
  <c r="H4795" i="8"/>
  <c r="H4819" i="8"/>
  <c r="H4827" i="8"/>
  <c r="F4828" i="8" s="1"/>
  <c r="H4828" i="8" s="1"/>
  <c r="H4851" i="8"/>
  <c r="F4852" i="8" s="1"/>
  <c r="H4891" i="8"/>
  <c r="H4206" i="8"/>
  <c r="J4446" i="8"/>
  <c r="H4447" i="8"/>
  <c r="J4494" i="8"/>
  <c r="H4495" i="8"/>
  <c r="I4550" i="8"/>
  <c r="H4551" i="8"/>
  <c r="J4902" i="8"/>
  <c r="J5246" i="8"/>
  <c r="I5286" i="8"/>
  <c r="I5718" i="8"/>
  <c r="H4116" i="8"/>
  <c r="H4132" i="8"/>
  <c r="J4196" i="8"/>
  <c r="H4197" i="8"/>
  <c r="H4212" i="8"/>
  <c r="F4213" i="8" s="1"/>
  <c r="H4252" i="8"/>
  <c r="H4308" i="8"/>
  <c r="H4332" i="8"/>
  <c r="H4404" i="8"/>
  <c r="H4420" i="8"/>
  <c r="I4420" i="8" s="1"/>
  <c r="J4484" i="8"/>
  <c r="H4492" i="8"/>
  <c r="J4492" i="8" s="1"/>
  <c r="H4500" i="8"/>
  <c r="F4501" i="8" s="1"/>
  <c r="H4596" i="8"/>
  <c r="K4604" i="8"/>
  <c r="H4636" i="8"/>
  <c r="H4660" i="8"/>
  <c r="H4684" i="8"/>
  <c r="H4692" i="8"/>
  <c r="H4788" i="8"/>
  <c r="H4852" i="8"/>
  <c r="H5061" i="8"/>
  <c r="K5189" i="8"/>
  <c r="H5190" i="8"/>
  <c r="K5213" i="8"/>
  <c r="H5214" i="8"/>
  <c r="F5215" i="8" s="1"/>
  <c r="J5237" i="8"/>
  <c r="H5238" i="8"/>
  <c r="F5239" i="8" s="1"/>
  <c r="K5357" i="8"/>
  <c r="H5358" i="8"/>
  <c r="J5501" i="8"/>
  <c r="H5502" i="8"/>
  <c r="J5669" i="8"/>
  <c r="J5693" i="8"/>
  <c r="H5694" i="8"/>
  <c r="H4903" i="8"/>
  <c r="H4911" i="8"/>
  <c r="H4927" i="8"/>
  <c r="H4935" i="8"/>
  <c r="H4951" i="8"/>
  <c r="H4959" i="8"/>
  <c r="H4975" i="8"/>
  <c r="H4983" i="8"/>
  <c r="H4999" i="8"/>
  <c r="H5007" i="8"/>
  <c r="F5008" i="8" s="1"/>
  <c r="H5023" i="8"/>
  <c r="H5031" i="8"/>
  <c r="H5047" i="8"/>
  <c r="H5055" i="8"/>
  <c r="H5071" i="8"/>
  <c r="H5079" i="8"/>
  <c r="J5087" i="8"/>
  <c r="H5095" i="8"/>
  <c r="H5103" i="8"/>
  <c r="H5119" i="8"/>
  <c r="J5119" i="8" s="1"/>
  <c r="H5127" i="8"/>
  <c r="H5143" i="8"/>
  <c r="J5143" i="8" s="1"/>
  <c r="H5151" i="8"/>
  <c r="H5175" i="8"/>
  <c r="H5199" i="8"/>
  <c r="F5200" i="8" s="1"/>
  <c r="J5207" i="8"/>
  <c r="H5223" i="8"/>
  <c r="H5247" i="8"/>
  <c r="H5263" i="8"/>
  <c r="I5263" i="8" s="1"/>
  <c r="H5271" i="8"/>
  <c r="H5287" i="8"/>
  <c r="H5295" i="8"/>
  <c r="H5311" i="8"/>
  <c r="H5319" i="8"/>
  <c r="H5335" i="8"/>
  <c r="H5343" i="8"/>
  <c r="F5344" i="8" s="1"/>
  <c r="I5351" i="8"/>
  <c r="H5352" i="8"/>
  <c r="F5353" i="8" s="1"/>
  <c r="H5367" i="8"/>
  <c r="F5368" i="8" s="1"/>
  <c r="I5375" i="8"/>
  <c r="H5376" i="8"/>
  <c r="F5377" i="8" s="1"/>
  <c r="H5383" i="8"/>
  <c r="H5391" i="8"/>
  <c r="F5392" i="8" s="1"/>
  <c r="H5407" i="8"/>
  <c r="H5415" i="8"/>
  <c r="J5415" i="8" s="1"/>
  <c r="H5431" i="8"/>
  <c r="H5439" i="8"/>
  <c r="F5440" i="8" s="1"/>
  <c r="H5440" i="8" s="1"/>
  <c r="H5455" i="8"/>
  <c r="H5463" i="8"/>
  <c r="I5471" i="8"/>
  <c r="H5479" i="8"/>
  <c r="H5487" i="8"/>
  <c r="H5511" i="8"/>
  <c r="K5511" i="8" s="1"/>
  <c r="H5527" i="8"/>
  <c r="H5535" i="8"/>
  <c r="I5543" i="8"/>
  <c r="H5551" i="8"/>
  <c r="H5559" i="8"/>
  <c r="H5575" i="8"/>
  <c r="I5575" i="8" s="1"/>
  <c r="H5583" i="8"/>
  <c r="H5607" i="8"/>
  <c r="I5615" i="8"/>
  <c r="H5623" i="8"/>
  <c r="H5631" i="8"/>
  <c r="H5655" i="8"/>
  <c r="H5679" i="8"/>
  <c r="K5687" i="8"/>
  <c r="H5703" i="8"/>
  <c r="I5711" i="8"/>
  <c r="H5719" i="8"/>
  <c r="H5727" i="8"/>
  <c r="F5728" i="8" s="1"/>
  <c r="H5743" i="8"/>
  <c r="H5751" i="8"/>
  <c r="H5767" i="8"/>
  <c r="H5775" i="8"/>
  <c r="H5799" i="8"/>
  <c r="H5815" i="8"/>
  <c r="H5823" i="8"/>
  <c r="H5839" i="8"/>
  <c r="H5847" i="8"/>
  <c r="H4864" i="8"/>
  <c r="H4872" i="8"/>
  <c r="J4880" i="8"/>
  <c r="H4896" i="8"/>
  <c r="F4897" i="8" s="1"/>
  <c r="H4920" i="8"/>
  <c r="J4928" i="8"/>
  <c r="H4944" i="8"/>
  <c r="F4945" i="8" s="1"/>
  <c r="J4952" i="8"/>
  <c r="H4953" i="8"/>
  <c r="H4968" i="8"/>
  <c r="H4992" i="8"/>
  <c r="H5016" i="8"/>
  <c r="H5040" i="8"/>
  <c r="H5064" i="8"/>
  <c r="H5088" i="8"/>
  <c r="K5096" i="8"/>
  <c r="H5112" i="8"/>
  <c r="F5113" i="8" s="1"/>
  <c r="H5136" i="8"/>
  <c r="F5137" i="8" s="1"/>
  <c r="K5144" i="8"/>
  <c r="H5160" i="8"/>
  <c r="K5168" i="8"/>
  <c r="H5169" i="8"/>
  <c r="H5184" i="8"/>
  <c r="F5185" i="8" s="1"/>
  <c r="H5208" i="8"/>
  <c r="H5232" i="8"/>
  <c r="J5240" i="8"/>
  <c r="H5256" i="8"/>
  <c r="F5257" i="8" s="1"/>
  <c r="I5264" i="8"/>
  <c r="H5265" i="8"/>
  <c r="H5280" i="8"/>
  <c r="F5281" i="8" s="1"/>
  <c r="I5288" i="8"/>
  <c r="H5289" i="8"/>
  <c r="H5304" i="8"/>
  <c r="F5305" i="8" s="1"/>
  <c r="I5328" i="8"/>
  <c r="I5336" i="8"/>
  <c r="H5344" i="8"/>
  <c r="J5360" i="8"/>
  <c r="H5368" i="8"/>
  <c r="K5384" i="8"/>
  <c r="H5385" i="8"/>
  <c r="H5472" i="8"/>
  <c r="H5496" i="8"/>
  <c r="F5497" i="8" s="1"/>
  <c r="H5520" i="8"/>
  <c r="F5521" i="8" s="1"/>
  <c r="H5544" i="8"/>
  <c r="H5568" i="8"/>
  <c r="F5569" i="8" s="1"/>
  <c r="H5569" i="8" s="1"/>
  <c r="K5576" i="8"/>
  <c r="H5577" i="8"/>
  <c r="F5578" i="8" s="1"/>
  <c r="H5592" i="8"/>
  <c r="H5616" i="8"/>
  <c r="H5640" i="8"/>
  <c r="H5664" i="8"/>
  <c r="H5688" i="8"/>
  <c r="H5712" i="8"/>
  <c r="I5720" i="8"/>
  <c r="H5721" i="8"/>
  <c r="F5722" i="8" s="1"/>
  <c r="H5736" i="8"/>
  <c r="J5744" i="8"/>
  <c r="H5745" i="8"/>
  <c r="F5746" i="8" s="1"/>
  <c r="H5760" i="8"/>
  <c r="H5784" i="8"/>
  <c r="H5808" i="8"/>
  <c r="H5832" i="8"/>
  <c r="H5856" i="8"/>
  <c r="H4881" i="8"/>
  <c r="F4882" i="8" s="1"/>
  <c r="H4882" i="8" s="1"/>
  <c r="H4905" i="8"/>
  <c r="H4929" i="8"/>
  <c r="H4977" i="8"/>
  <c r="H5001" i="8"/>
  <c r="F5002" i="8" s="1"/>
  <c r="H5025" i="8"/>
  <c r="F5026" i="8" s="1"/>
  <c r="H5026" i="8" s="1"/>
  <c r="H5049" i="8"/>
  <c r="H5073" i="8"/>
  <c r="H5097" i="8"/>
  <c r="H5121" i="8"/>
  <c r="H5145" i="8"/>
  <c r="H5241" i="8"/>
  <c r="H5329" i="8"/>
  <c r="H5337" i="8"/>
  <c r="F5338" i="8" s="1"/>
  <c r="H5338" i="8" s="1"/>
  <c r="H5361" i="8"/>
  <c r="F5362" i="8" s="1"/>
  <c r="H5362" i="8" s="1"/>
  <c r="J5362" i="8" s="1"/>
  <c r="K5393" i="8"/>
  <c r="K5561" i="8"/>
  <c r="K5601" i="8"/>
  <c r="H5602" i="8"/>
  <c r="H5178" i="8"/>
  <c r="H5194" i="8"/>
  <c r="H5202" i="8"/>
  <c r="H5218" i="8"/>
  <c r="H5226" i="8"/>
  <c r="H5250" i="8"/>
  <c r="H5274" i="8"/>
  <c r="F5275" i="8" s="1"/>
  <c r="I5282" i="8"/>
  <c r="H5298" i="8"/>
  <c r="F5299" i="8" s="1"/>
  <c r="H5314" i="8"/>
  <c r="H5322" i="8"/>
  <c r="H5346" i="8"/>
  <c r="F5347" i="8" s="1"/>
  <c r="H5370" i="8"/>
  <c r="F5371" i="8" s="1"/>
  <c r="H5394" i="8"/>
  <c r="H5410" i="8"/>
  <c r="H5418" i="8"/>
  <c r="H5434" i="8"/>
  <c r="H5442" i="8"/>
  <c r="H5458" i="8"/>
  <c r="H5482" i="8"/>
  <c r="H5490" i="8"/>
  <c r="H5506" i="8"/>
  <c r="H5514" i="8"/>
  <c r="F5515" i="8" s="1"/>
  <c r="H5538" i="8"/>
  <c r="H5562" i="8"/>
  <c r="F5563" i="8" s="1"/>
  <c r="J5594" i="8"/>
  <c r="H5610" i="8"/>
  <c r="F5611" i="8" s="1"/>
  <c r="H5626" i="8"/>
  <c r="H5634" i="8"/>
  <c r="H5650" i="8"/>
  <c r="H5658" i="8"/>
  <c r="H5674" i="8"/>
  <c r="H5682" i="8"/>
  <c r="H5698" i="8"/>
  <c r="H5706" i="8"/>
  <c r="H5730" i="8"/>
  <c r="F5731" i="8" s="1"/>
  <c r="H5754" i="8"/>
  <c r="H5778" i="8"/>
  <c r="H5794" i="8"/>
  <c r="H5802" i="8"/>
  <c r="H5818" i="8"/>
  <c r="H5826" i="8"/>
  <c r="H5842" i="8"/>
  <c r="H5850" i="8"/>
  <c r="H4915" i="8"/>
  <c r="H4923" i="8"/>
  <c r="F4924" i="8" s="1"/>
  <c r="H4924" i="8" s="1"/>
  <c r="H4939" i="8"/>
  <c r="H4963" i="8"/>
  <c r="H4971" i="8"/>
  <c r="F4972" i="8" s="1"/>
  <c r="H4987" i="8"/>
  <c r="H5011" i="8"/>
  <c r="H5019" i="8"/>
  <c r="F5020" i="8" s="1"/>
  <c r="H5035" i="8"/>
  <c r="H5059" i="8"/>
  <c r="H5067" i="8"/>
  <c r="F5068" i="8" s="1"/>
  <c r="H5083" i="8"/>
  <c r="I5083" i="8" s="1"/>
  <c r="H5091" i="8"/>
  <c r="F5092" i="8" s="1"/>
  <c r="H5107" i="8"/>
  <c r="H5115" i="8"/>
  <c r="F5116" i="8" s="1"/>
  <c r="H5116" i="8" s="1"/>
  <c r="H5131" i="8"/>
  <c r="H5139" i="8"/>
  <c r="F5140" i="8" s="1"/>
  <c r="H5163" i="8"/>
  <c r="F5164" i="8" s="1"/>
  <c r="H5164" i="8" s="1"/>
  <c r="K5164" i="8" s="1"/>
  <c r="H5211" i="8"/>
  <c r="F5212" i="8" s="1"/>
  <c r="H5259" i="8"/>
  <c r="F5260" i="8" s="1"/>
  <c r="I5267" i="8"/>
  <c r="H5268" i="8"/>
  <c r="H5283" i="8"/>
  <c r="F5284" i="8" s="1"/>
  <c r="H5284" i="8" s="1"/>
  <c r="H5307" i="8"/>
  <c r="F5308" i="8" s="1"/>
  <c r="H5308" i="8" s="1"/>
  <c r="H5355" i="8"/>
  <c r="F5356" i="8" s="1"/>
  <c r="J5363" i="8"/>
  <c r="H5364" i="8"/>
  <c r="F5365" i="8" s="1"/>
  <c r="H5403" i="8"/>
  <c r="F5404" i="8" s="1"/>
  <c r="H5404" i="8" s="1"/>
  <c r="H5427" i="8"/>
  <c r="H5451" i="8"/>
  <c r="F5452" i="8" s="1"/>
  <c r="H5499" i="8"/>
  <c r="K5555" i="8"/>
  <c r="H5556" i="8"/>
  <c r="F5557" i="8" s="1"/>
  <c r="H5571" i="8"/>
  <c r="F5572" i="8" s="1"/>
  <c r="H5595" i="8"/>
  <c r="F5596" i="8" s="1"/>
  <c r="H5596" i="8" s="1"/>
  <c r="H5619" i="8"/>
  <c r="F5620" i="8" s="1"/>
  <c r="H5643" i="8"/>
  <c r="F5644" i="8" s="1"/>
  <c r="H5667" i="8"/>
  <c r="F5668" i="8" s="1"/>
  <c r="H5691" i="8"/>
  <c r="F5692" i="8" s="1"/>
  <c r="H5787" i="8"/>
  <c r="F5788" i="8" s="1"/>
  <c r="H5788" i="8" s="1"/>
  <c r="H5859" i="8"/>
  <c r="J4868" i="8"/>
  <c r="H4869" i="8"/>
  <c r="H4876" i="8"/>
  <c r="J4876" i="8" s="1"/>
  <c r="H4884" i="8"/>
  <c r="F4885" i="8" s="1"/>
  <c r="H4900" i="8"/>
  <c r="J4900" i="8" s="1"/>
  <c r="H4972" i="8"/>
  <c r="K4972" i="8" s="1"/>
  <c r="H4980" i="8"/>
  <c r="H5020" i="8"/>
  <c r="H5068" i="8"/>
  <c r="H5076" i="8"/>
  <c r="H5140" i="8"/>
  <c r="H5172" i="8"/>
  <c r="H5260" i="8"/>
  <c r="I5260" i="8" s="1"/>
  <c r="K5348" i="8"/>
  <c r="H5349" i="8"/>
  <c r="F5350" i="8" s="1"/>
  <c r="K5372" i="8"/>
  <c r="K5444" i="8"/>
  <c r="H5445" i="8"/>
  <c r="H5452" i="8"/>
  <c r="K5452" i="8" s="1"/>
  <c r="H5460" i="8"/>
  <c r="F5461" i="8" s="1"/>
  <c r="H5572" i="8"/>
  <c r="K5572" i="8" s="1"/>
  <c r="I5612" i="8"/>
  <c r="H5644" i="8"/>
  <c r="H5652" i="8"/>
  <c r="H5748" i="8"/>
  <c r="H5844" i="8"/>
  <c r="F5845" i="8" s="1"/>
  <c r="H5845" i="8" s="1"/>
  <c r="I4896" i="7"/>
  <c r="I4904" i="7"/>
  <c r="H4905" i="7"/>
  <c r="F4906" i="7" s="1"/>
  <c r="I4920" i="7"/>
  <c r="I4928" i="7"/>
  <c r="H4929" i="7"/>
  <c r="F4930" i="7" s="1"/>
  <c r="J5069" i="7"/>
  <c r="J5085" i="7"/>
  <c r="J5093" i="7"/>
  <c r="J5108" i="7"/>
  <c r="K5244" i="7"/>
  <c r="K5339" i="7"/>
  <c r="K5363" i="7"/>
  <c r="I5411" i="7"/>
  <c r="K5595" i="7"/>
  <c r="K5627" i="7"/>
  <c r="J5729" i="7"/>
  <c r="I5753" i="7"/>
  <c r="H4113" i="7"/>
  <c r="H4129" i="7"/>
  <c r="H4137" i="7"/>
  <c r="F4138" i="7" s="1"/>
  <c r="H4138" i="7" s="1"/>
  <c r="H4161" i="7"/>
  <c r="F4162" i="7" s="1"/>
  <c r="H4162" i="7" s="1"/>
  <c r="H4177" i="7"/>
  <c r="H4185" i="7"/>
  <c r="F4186" i="7" s="1"/>
  <c r="H4201" i="7"/>
  <c r="H4209" i="7"/>
  <c r="H4225" i="7"/>
  <c r="H4233" i="7"/>
  <c r="F4234" i="7" s="1"/>
  <c r="H4249" i="7"/>
  <c r="H4257" i="7"/>
  <c r="F4258" i="7" s="1"/>
  <c r="H4258" i="7" s="1"/>
  <c r="H4273" i="7"/>
  <c r="H4281" i="7"/>
  <c r="F4282" i="7" s="1"/>
  <c r="H4297" i="7"/>
  <c r="H4305" i="7"/>
  <c r="H4321" i="7"/>
  <c r="H4329" i="7"/>
  <c r="F4330" i="7" s="1"/>
  <c r="H4330" i="7" s="1"/>
  <c r="H4345" i="7"/>
  <c r="H4353" i="7"/>
  <c r="F4354" i="7" s="1"/>
  <c r="H4354" i="7" s="1"/>
  <c r="H4377" i="7"/>
  <c r="F4378" i="7" s="1"/>
  <c r="H4393" i="7"/>
  <c r="H4401" i="7"/>
  <c r="J4401" i="7" s="1"/>
  <c r="H4417" i="7"/>
  <c r="H4425" i="7"/>
  <c r="F4426" i="7" s="1"/>
  <c r="H4441" i="7"/>
  <c r="H4449" i="7"/>
  <c r="F4450" i="7" s="1"/>
  <c r="H4450" i="7" s="1"/>
  <c r="H4465" i="7"/>
  <c r="H4473" i="7"/>
  <c r="F4474" i="7" s="1"/>
  <c r="H4489" i="7"/>
  <c r="H4497" i="7"/>
  <c r="K4497" i="7" s="1"/>
  <c r="H4513" i="7"/>
  <c r="H4521" i="7"/>
  <c r="F4522" i="7" s="1"/>
  <c r="H4522" i="7" s="1"/>
  <c r="H4537" i="7"/>
  <c r="H4545" i="7"/>
  <c r="F4546" i="7" s="1"/>
  <c r="H4546" i="7" s="1"/>
  <c r="H4561" i="7"/>
  <c r="H4569" i="7"/>
  <c r="F4570" i="7" s="1"/>
  <c r="H4585" i="7"/>
  <c r="H4593" i="7"/>
  <c r="J4593" i="7" s="1"/>
  <c r="H4609" i="7"/>
  <c r="H4617" i="7"/>
  <c r="F4618" i="7" s="1"/>
  <c r="H4633" i="7"/>
  <c r="H4641" i="7"/>
  <c r="F4642" i="7" s="1"/>
  <c r="H4642" i="7" s="1"/>
  <c r="H4657" i="7"/>
  <c r="H4665" i="7"/>
  <c r="F4666" i="7" s="1"/>
  <c r="H4666" i="7" s="1"/>
  <c r="H4681" i="7"/>
  <c r="H4689" i="7"/>
  <c r="I4689" i="7" s="1"/>
  <c r="H4713" i="7"/>
  <c r="F4714" i="7" s="1"/>
  <c r="H4729" i="7"/>
  <c r="H4737" i="7"/>
  <c r="F4738" i="7" s="1"/>
  <c r="H4738" i="7" s="1"/>
  <c r="H4785" i="7"/>
  <c r="H4809" i="7"/>
  <c r="F4810" i="7" s="1"/>
  <c r="H4825" i="7"/>
  <c r="H4833" i="7"/>
  <c r="H4857" i="7"/>
  <c r="F4858" i="7" s="1"/>
  <c r="H4858" i="7" s="1"/>
  <c r="K4858" i="7" s="1"/>
  <c r="H4881" i="7"/>
  <c r="I4913" i="7"/>
  <c r="H4914" i="7"/>
  <c r="F4915" i="7" s="1"/>
  <c r="H4186" i="7"/>
  <c r="H4234" i="7"/>
  <c r="H4282" i="7"/>
  <c r="H4378" i="7"/>
  <c r="H4426" i="7"/>
  <c r="H4474" i="7"/>
  <c r="H4570" i="7"/>
  <c r="H4618" i="7"/>
  <c r="H4714" i="7"/>
  <c r="H4762" i="7"/>
  <c r="H4810" i="7"/>
  <c r="I4890" i="7"/>
  <c r="H4891" i="7"/>
  <c r="I4898" i="7"/>
  <c r="H4899" i="7"/>
  <c r="F4900" i="7" s="1"/>
  <c r="I4937" i="7"/>
  <c r="H4938" i="7"/>
  <c r="F4939" i="7" s="1"/>
  <c r="I4961" i="7"/>
  <c r="I5000" i="7"/>
  <c r="I5024" i="7"/>
  <c r="H5025" i="7"/>
  <c r="F5026" i="7" s="1"/>
  <c r="H5094" i="7"/>
  <c r="F5095" i="7" s="1"/>
  <c r="J5102" i="7"/>
  <c r="K5246" i="7"/>
  <c r="K5286" i="7"/>
  <c r="H5287" i="7"/>
  <c r="K5294" i="7"/>
  <c r="H4107" i="7"/>
  <c r="F4108" i="7" s="1"/>
  <c r="H4108" i="7" s="1"/>
  <c r="K4108" i="7" s="1"/>
  <c r="H4123" i="7"/>
  <c r="H4131" i="7"/>
  <c r="F4132" i="7" s="1"/>
  <c r="H4155" i="7"/>
  <c r="H4171" i="7"/>
  <c r="H4179" i="7"/>
  <c r="H4203" i="7"/>
  <c r="F4204" i="7" s="1"/>
  <c r="H4204" i="7" s="1"/>
  <c r="H4227" i="7"/>
  <c r="F4228" i="7" s="1"/>
  <c r="H4243" i="7"/>
  <c r="H4251" i="7"/>
  <c r="H4267" i="7"/>
  <c r="H4275" i="7"/>
  <c r="H4299" i="7"/>
  <c r="F4300" i="7" s="1"/>
  <c r="H4315" i="7"/>
  <c r="H4323" i="7"/>
  <c r="F4324" i="7" s="1"/>
  <c r="H4324" i="7" s="1"/>
  <c r="H4363" i="7"/>
  <c r="H4371" i="7"/>
  <c r="I4371" i="7" s="1"/>
  <c r="H4387" i="7"/>
  <c r="H4395" i="7"/>
  <c r="F4396" i="7" s="1"/>
  <c r="H4411" i="7"/>
  <c r="H4419" i="7"/>
  <c r="F4420" i="7" s="1"/>
  <c r="H4420" i="7" s="1"/>
  <c r="K4420" i="7" s="1"/>
  <c r="H4435" i="7"/>
  <c r="H4443" i="7"/>
  <c r="H4459" i="7"/>
  <c r="H4467" i="7"/>
  <c r="K4467" i="7" s="1"/>
  <c r="H4491" i="7"/>
  <c r="F4492" i="7" s="1"/>
  <c r="H4515" i="7"/>
  <c r="F4516" i="7" s="1"/>
  <c r="H4516" i="7" s="1"/>
  <c r="H4539" i="7"/>
  <c r="H4555" i="7"/>
  <c r="H4563" i="7"/>
  <c r="H4579" i="7"/>
  <c r="H4587" i="7"/>
  <c r="F4588" i="7" s="1"/>
  <c r="H4611" i="7"/>
  <c r="F4612" i="7" s="1"/>
  <c r="H4612" i="7" s="1"/>
  <c r="I4612" i="7" s="1"/>
  <c r="J4619" i="7"/>
  <c r="H4627" i="7"/>
  <c r="J4635" i="7"/>
  <c r="H4636" i="7"/>
  <c r="J4643" i="7"/>
  <c r="J4667" i="7"/>
  <c r="H4668" i="7"/>
  <c r="F4669" i="7" s="1"/>
  <c r="J4683" i="7"/>
  <c r="H4684" i="7"/>
  <c r="J4691" i="7"/>
  <c r="I4907" i="7"/>
  <c r="H4908" i="7"/>
  <c r="F4909" i="7" s="1"/>
  <c r="H5001" i="7"/>
  <c r="F5002" i="7" s="1"/>
  <c r="H5002" i="7" s="1"/>
  <c r="H5103" i="7"/>
  <c r="F5104" i="7" s="1"/>
  <c r="H5247" i="7"/>
  <c r="F5248" i="7" s="1"/>
  <c r="K5310" i="7"/>
  <c r="H5311" i="7"/>
  <c r="K5311" i="7" s="1"/>
  <c r="K5334" i="7"/>
  <c r="H5430" i="7"/>
  <c r="H4116" i="7"/>
  <c r="F4117" i="7" s="1"/>
  <c r="H4117" i="7" s="1"/>
  <c r="I4117" i="7" s="1"/>
  <c r="H4132" i="7"/>
  <c r="H4140" i="7"/>
  <c r="H4164" i="7"/>
  <c r="H4212" i="7"/>
  <c r="F4213" i="7" s="1"/>
  <c r="H4228" i="7"/>
  <c r="H4236" i="7"/>
  <c r="H4260" i="7"/>
  <c r="F4261" i="7" s="1"/>
  <c r="H4284" i="7"/>
  <c r="F4285" i="7" s="1"/>
  <c r="H4300" i="7"/>
  <c r="H4308" i="7"/>
  <c r="F4309" i="7" s="1"/>
  <c r="H4309" i="7" s="1"/>
  <c r="I4309" i="7" s="1"/>
  <c r="H4332" i="7"/>
  <c r="H4356" i="7"/>
  <c r="F4357" i="7" s="1"/>
  <c r="K4364" i="7"/>
  <c r="H4380" i="7"/>
  <c r="F4381" i="7" s="1"/>
  <c r="K4388" i="7"/>
  <c r="H4396" i="7"/>
  <c r="K4396" i="7" s="1"/>
  <c r="H4404" i="7"/>
  <c r="F4405" i="7" s="1"/>
  <c r="K4412" i="7"/>
  <c r="H4428" i="7"/>
  <c r="F4429" i="7" s="1"/>
  <c r="K4436" i="7"/>
  <c r="H4437" i="7"/>
  <c r="F4438" i="7" s="1"/>
  <c r="H4452" i="7"/>
  <c r="F4453" i="7" s="1"/>
  <c r="H4476" i="7"/>
  <c r="F4477" i="7" s="1"/>
  <c r="H4477" i="7" s="1"/>
  <c r="H4492" i="7"/>
  <c r="H4524" i="7"/>
  <c r="H4548" i="7"/>
  <c r="H4572" i="7"/>
  <c r="F4573" i="7" s="1"/>
  <c r="H4588" i="7"/>
  <c r="H4596" i="7"/>
  <c r="F4597" i="7" s="1"/>
  <c r="H4597" i="7" s="1"/>
  <c r="H4620" i="7"/>
  <c r="H4644" i="7"/>
  <c r="H4692" i="7"/>
  <c r="H4708" i="7"/>
  <c r="H4716" i="7"/>
  <c r="H4732" i="7"/>
  <c r="H4740" i="7"/>
  <c r="H4756" i="7"/>
  <c r="J4756" i="7" s="1"/>
  <c r="J4772" i="7"/>
  <c r="H4125" i="7"/>
  <c r="H4149" i="7"/>
  <c r="F4150" i="7" s="1"/>
  <c r="H4150" i="7" s="1"/>
  <c r="H4173" i="7"/>
  <c r="F4174" i="7" s="1"/>
  <c r="H4174" i="7" s="1"/>
  <c r="K4174" i="7" s="1"/>
  <c r="H4110" i="7"/>
  <c r="F4111" i="7" s="1"/>
  <c r="H4111" i="7" s="1"/>
  <c r="H4134" i="7"/>
  <c r="H4158" i="7"/>
  <c r="K5429" i="7"/>
  <c r="K5445" i="7"/>
  <c r="H5446" i="7"/>
  <c r="K5453" i="7"/>
  <c r="J5525" i="7"/>
  <c r="I5541" i="7"/>
  <c r="J5693" i="7"/>
  <c r="I5723" i="7"/>
  <c r="H5724" i="7"/>
  <c r="F5725" i="7" s="1"/>
  <c r="K5747" i="7"/>
  <c r="H5803" i="7"/>
  <c r="H5526" i="7"/>
  <c r="F5527" i="7" s="1"/>
  <c r="H5542" i="7"/>
  <c r="J5542" i="7" s="1"/>
  <c r="J5654" i="7"/>
  <c r="H5655" i="7"/>
  <c r="J5670" i="7"/>
  <c r="H5671" i="7"/>
  <c r="H5694" i="7"/>
  <c r="F5695" i="7" s="1"/>
  <c r="H5695" i="7" s="1"/>
  <c r="H5748" i="7"/>
  <c r="F5749" i="7" s="1"/>
  <c r="H4788" i="7"/>
  <c r="F4789" i="7" s="1"/>
  <c r="H4804" i="7"/>
  <c r="H4812" i="7"/>
  <c r="F4813" i="7" s="1"/>
  <c r="H4828" i="7"/>
  <c r="H4836" i="7"/>
  <c r="F4837" i="7" s="1"/>
  <c r="H4860" i="7"/>
  <c r="H4876" i="7"/>
  <c r="H4884" i="7"/>
  <c r="H4962" i="7"/>
  <c r="F4963" i="7" s="1"/>
  <c r="I4970" i="7"/>
  <c r="H4978" i="7"/>
  <c r="H5010" i="7"/>
  <c r="F5011" i="7" s="1"/>
  <c r="H5034" i="7"/>
  <c r="F5035" i="7" s="1"/>
  <c r="H5050" i="7"/>
  <c r="J5050" i="7" s="1"/>
  <c r="H5065" i="7"/>
  <c r="K5065" i="7" s="1"/>
  <c r="H5073" i="7"/>
  <c r="F5074" i="7" s="1"/>
  <c r="J5096" i="7"/>
  <c r="H5128" i="7"/>
  <c r="H5152" i="7"/>
  <c r="H5160" i="7"/>
  <c r="H5176" i="7"/>
  <c r="H5184" i="7"/>
  <c r="F5185" i="7" s="1"/>
  <c r="H5224" i="7"/>
  <c r="I5224" i="7" s="1"/>
  <c r="H5248" i="7"/>
  <c r="H5256" i="7"/>
  <c r="F5257" i="7" s="1"/>
  <c r="H5280" i="7"/>
  <c r="F5281" i="7" s="1"/>
  <c r="K5288" i="7"/>
  <c r="H5295" i="7"/>
  <c r="F5296" i="7" s="1"/>
  <c r="H5335" i="7"/>
  <c r="H5343" i="7"/>
  <c r="H5367" i="7"/>
  <c r="F5368" i="7" s="1"/>
  <c r="H5383" i="7"/>
  <c r="H5391" i="7"/>
  <c r="F5392" i="7" s="1"/>
  <c r="H5415" i="7"/>
  <c r="H5439" i="7"/>
  <c r="H5463" i="7"/>
  <c r="F5464" i="7" s="1"/>
  <c r="H5464" i="7" s="1"/>
  <c r="I5471" i="7"/>
  <c r="H5487" i="7"/>
  <c r="H5503" i="7"/>
  <c r="I5503" i="7" s="1"/>
  <c r="H5535" i="7"/>
  <c r="F5536" i="7" s="1"/>
  <c r="H5559" i="7"/>
  <c r="F5560" i="7" s="1"/>
  <c r="H5575" i="7"/>
  <c r="H5583" i="7"/>
  <c r="F5584" i="7" s="1"/>
  <c r="H5584" i="7" s="1"/>
  <c r="H5599" i="7"/>
  <c r="H5607" i="7"/>
  <c r="F5608" i="7" s="1"/>
  <c r="H5631" i="7"/>
  <c r="F5632" i="7" s="1"/>
  <c r="J5687" i="7"/>
  <c r="H5703" i="7"/>
  <c r="F5704" i="7" s="1"/>
  <c r="H4197" i="7"/>
  <c r="H4213" i="7"/>
  <c r="H4221" i="7"/>
  <c r="F4222" i="7" s="1"/>
  <c r="H4245" i="7"/>
  <c r="F4246" i="7" s="1"/>
  <c r="H4246" i="7" s="1"/>
  <c r="H4261" i="7"/>
  <c r="H4269" i="7"/>
  <c r="F4270" i="7" s="1"/>
  <c r="H4285" i="7"/>
  <c r="H4293" i="7"/>
  <c r="H4317" i="7"/>
  <c r="F4318" i="7" s="1"/>
  <c r="H4341" i="7"/>
  <c r="F4342" i="7" s="1"/>
  <c r="H4365" i="7"/>
  <c r="F4366" i="7" s="1"/>
  <c r="H4366" i="7" s="1"/>
  <c r="H4389" i="7"/>
  <c r="H4413" i="7"/>
  <c r="F4414" i="7" s="1"/>
  <c r="H4414" i="7" s="1"/>
  <c r="H4453" i="7"/>
  <c r="K4453" i="7" s="1"/>
  <c r="H4461" i="7"/>
  <c r="F4462" i="7" s="1"/>
  <c r="H4462" i="7" s="1"/>
  <c r="H4485" i="7"/>
  <c r="H4509" i="7"/>
  <c r="F4510" i="7" s="1"/>
  <c r="H4510" i="7" s="1"/>
  <c r="H4533" i="7"/>
  <c r="H4557" i="7"/>
  <c r="F4558" i="7" s="1"/>
  <c r="H4558" i="7" s="1"/>
  <c r="H4573" i="7"/>
  <c r="H4581" i="7"/>
  <c r="H4605" i="7"/>
  <c r="F4606" i="7" s="1"/>
  <c r="H4629" i="7"/>
  <c r="F4630" i="7" s="1"/>
  <c r="H4630" i="7" s="1"/>
  <c r="H4653" i="7"/>
  <c r="H4677" i="7"/>
  <c r="H4701" i="7"/>
  <c r="F4702" i="7" s="1"/>
  <c r="H4725" i="7"/>
  <c r="F4726" i="7" s="1"/>
  <c r="H4749" i="7"/>
  <c r="F4750" i="7" s="1"/>
  <c r="H4750" i="7" s="1"/>
  <c r="H4773" i="7"/>
  <c r="H4813" i="7"/>
  <c r="H4821" i="7"/>
  <c r="F4822" i="7" s="1"/>
  <c r="H4822" i="7" s="1"/>
  <c r="H4837" i="7"/>
  <c r="H4869" i="7"/>
  <c r="H4182" i="7"/>
  <c r="H4206" i="7"/>
  <c r="H4222" i="7"/>
  <c r="H4230" i="7"/>
  <c r="H4254" i="7"/>
  <c r="F4255" i="7" s="1"/>
  <c r="H4270" i="7"/>
  <c r="H4278" i="7"/>
  <c r="F4279" i="7" s="1"/>
  <c r="H4302" i="7"/>
  <c r="F4303" i="7" s="1"/>
  <c r="H4318" i="7"/>
  <c r="H4326" i="7"/>
  <c r="H4342" i="7"/>
  <c r="H4350" i="7"/>
  <c r="F4351" i="7" s="1"/>
  <c r="H4351" i="7" s="1"/>
  <c r="H4374" i="7"/>
  <c r="F4375" i="7" s="1"/>
  <c r="H4375" i="7" s="1"/>
  <c r="H4398" i="7"/>
  <c r="F4399" i="7" s="1"/>
  <c r="H4399" i="7" s="1"/>
  <c r="H4422" i="7"/>
  <c r="H4446" i="7"/>
  <c r="F4447" i="7" s="1"/>
  <c r="H4447" i="7" s="1"/>
  <c r="H4470" i="7"/>
  <c r="F4471" i="7" s="1"/>
  <c r="H4471" i="7" s="1"/>
  <c r="H4494" i="7"/>
  <c r="H4542" i="7"/>
  <c r="H4566" i="7"/>
  <c r="F4567" i="7" s="1"/>
  <c r="H4567" i="7" s="1"/>
  <c r="H4590" i="7"/>
  <c r="F4591" i="7" s="1"/>
  <c r="H4591" i="7" s="1"/>
  <c r="H4606" i="7"/>
  <c r="H4614" i="7"/>
  <c r="F4615" i="7" s="1"/>
  <c r="H4638" i="7"/>
  <c r="F4639" i="7" s="1"/>
  <c r="H4639" i="7" s="1"/>
  <c r="H4662" i="7"/>
  <c r="F4663" i="7" s="1"/>
  <c r="H4663" i="7" s="1"/>
  <c r="H4686" i="7"/>
  <c r="H4702" i="7"/>
  <c r="H4710" i="7"/>
  <c r="H4726" i="7"/>
  <c r="H4734" i="7"/>
  <c r="F4735" i="7" s="1"/>
  <c r="H4758" i="7"/>
  <c r="H4782" i="7"/>
  <c r="F4783" i="7" s="1"/>
  <c r="H4783" i="7" s="1"/>
  <c r="H4806" i="7"/>
  <c r="F4807" i="7" s="1"/>
  <c r="H4807" i="7" s="1"/>
  <c r="H4830" i="7"/>
  <c r="F4831" i="7" s="1"/>
  <c r="H4831" i="7" s="1"/>
  <c r="H4878" i="7"/>
  <c r="I4886" i="7"/>
  <c r="H4887" i="7"/>
  <c r="F4888" i="7" s="1"/>
  <c r="H4255" i="7"/>
  <c r="H4279" i="7"/>
  <c r="H4303" i="7"/>
  <c r="H4615" i="7"/>
  <c r="H4735" i="7"/>
  <c r="H4936" i="7"/>
  <c r="I4936" i="7" s="1"/>
  <c r="H4944" i="7"/>
  <c r="F4945" i="7" s="1"/>
  <c r="I4952" i="7"/>
  <c r="H4953" i="7"/>
  <c r="F4954" i="7" s="1"/>
  <c r="H4983" i="7"/>
  <c r="F4984" i="7" s="1"/>
  <c r="H4984" i="7" s="1"/>
  <c r="H5007" i="7"/>
  <c r="H5031" i="7"/>
  <c r="F5032" i="7" s="1"/>
  <c r="H5032" i="7" s="1"/>
  <c r="H5055" i="7"/>
  <c r="H5070" i="7"/>
  <c r="H5109" i="7"/>
  <c r="F5110" i="7" s="1"/>
  <c r="H5157" i="7"/>
  <c r="H5181" i="7"/>
  <c r="H5221" i="7"/>
  <c r="H5229" i="7"/>
  <c r="H5245" i="7"/>
  <c r="H5253" i="7"/>
  <c r="I5253" i="7" s="1"/>
  <c r="H5277" i="7"/>
  <c r="K5300" i="7"/>
  <c r="H5301" i="7"/>
  <c r="H5316" i="7"/>
  <c r="F5317" i="7" s="1"/>
  <c r="K5324" i="7"/>
  <c r="H5340" i="7"/>
  <c r="H5364" i="7"/>
  <c r="F5365" i="7" s="1"/>
  <c r="H5365" i="7" s="1"/>
  <c r="H5412" i="7"/>
  <c r="K5412" i="7" s="1"/>
  <c r="H5436" i="7"/>
  <c r="H5452" i="7"/>
  <c r="H5460" i="7"/>
  <c r="H5476" i="7"/>
  <c r="H5484" i="7"/>
  <c r="H5508" i="7"/>
  <c r="H5524" i="7"/>
  <c r="H5532" i="7"/>
  <c r="F5533" i="7" s="1"/>
  <c r="H5533" i="7" s="1"/>
  <c r="H5556" i="7"/>
  <c r="H5580" i="7"/>
  <c r="J5588" i="7"/>
  <c r="H5589" i="7"/>
  <c r="H5596" i="7"/>
  <c r="H5604" i="7"/>
  <c r="J5612" i="7"/>
  <c r="H5613" i="7"/>
  <c r="H5628" i="7"/>
  <c r="J5660" i="7"/>
  <c r="H5661" i="7"/>
  <c r="H5676" i="7"/>
  <c r="H5700" i="7"/>
  <c r="J5708" i="7"/>
  <c r="H5709" i="7"/>
  <c r="F5710" i="7" s="1"/>
  <c r="H5715" i="7"/>
  <c r="H5730" i="7"/>
  <c r="F5731" i="7" s="1"/>
  <c r="H5746" i="7"/>
  <c r="H5754" i="7"/>
  <c r="K5762" i="7"/>
  <c r="H5763" i="7"/>
  <c r="F5764" i="7" s="1"/>
  <c r="H5778" i="7"/>
  <c r="I5778" i="7" s="1"/>
  <c r="H5802" i="7"/>
  <c r="F5803" i="7" s="1"/>
  <c r="H5826" i="7"/>
  <c r="H5757" i="7"/>
  <c r="F5758" i="7" s="1"/>
  <c r="H5781" i="7"/>
  <c r="F5782" i="7" s="1"/>
  <c r="H5782" i="7" s="1"/>
  <c r="J5782" i="7" s="1"/>
  <c r="H5797" i="7"/>
  <c r="H5805" i="7"/>
  <c r="H5829" i="7"/>
  <c r="I5829" i="7" s="1"/>
  <c r="H5853" i="7"/>
  <c r="F5854" i="7" s="1"/>
  <c r="I4901" i="7"/>
  <c r="H4917" i="7"/>
  <c r="F4918" i="7" s="1"/>
  <c r="I4925" i="7"/>
  <c r="H4926" i="7"/>
  <c r="F4927" i="7" s="1"/>
  <c r="H4971" i="7"/>
  <c r="F4972" i="7" s="1"/>
  <c r="H4995" i="7"/>
  <c r="H5011" i="7"/>
  <c r="H5019" i="7"/>
  <c r="J5066" i="7"/>
  <c r="H5067" i="7"/>
  <c r="H5074" i="7"/>
  <c r="J5074" i="7" s="1"/>
  <c r="J5090" i="7"/>
  <c r="H5097" i="7"/>
  <c r="F5098" i="7" s="1"/>
  <c r="J5105" i="7"/>
  <c r="H5145" i="7"/>
  <c r="H5169" i="7"/>
  <c r="H5185" i="7"/>
  <c r="H5193" i="7"/>
  <c r="H5217" i="7"/>
  <c r="H5281" i="7"/>
  <c r="H5289" i="7"/>
  <c r="K5312" i="7"/>
  <c r="H5313" i="7"/>
  <c r="H5376" i="7"/>
  <c r="H5392" i="7"/>
  <c r="H5472" i="7"/>
  <c r="F5473" i="7" s="1"/>
  <c r="H5536" i="7"/>
  <c r="J5536" i="7" s="1"/>
  <c r="J5552" i="7"/>
  <c r="H5568" i="7"/>
  <c r="F5569" i="7" s="1"/>
  <c r="H5632" i="7"/>
  <c r="I5632" i="7" s="1"/>
  <c r="H5640" i="7"/>
  <c r="F5641" i="7" s="1"/>
  <c r="H5664" i="7"/>
  <c r="J5696" i="7"/>
  <c r="H5697" i="7"/>
  <c r="H5742" i="7"/>
  <c r="K5750" i="7"/>
  <c r="H5790" i="7"/>
  <c r="F5791" i="7" s="1"/>
  <c r="H5791" i="7" s="1"/>
  <c r="H5838" i="7"/>
  <c r="F5839" i="7" s="1"/>
  <c r="H5854" i="7"/>
  <c r="I5854" i="7" s="1"/>
  <c r="H4902" i="7"/>
  <c r="H4941" i="7"/>
  <c r="F4942" i="7" s="1"/>
  <c r="H4980" i="7"/>
  <c r="F4981" i="7" s="1"/>
  <c r="H5004" i="7"/>
  <c r="F5005" i="7" s="1"/>
  <c r="H5005" i="7" s="1"/>
  <c r="H5028" i="7"/>
  <c r="H5052" i="7"/>
  <c r="F5053" i="7" s="1"/>
  <c r="H5091" i="7"/>
  <c r="F5092" i="7" s="1"/>
  <c r="H5106" i="7"/>
  <c r="F5107" i="7" s="1"/>
  <c r="H5130" i="7"/>
  <c r="H5154" i="7"/>
  <c r="H5178" i="7"/>
  <c r="F5179" i="7" s="1"/>
  <c r="H5179" i="7" s="1"/>
  <c r="H5202" i="7"/>
  <c r="F5203" i="7" s="1"/>
  <c r="K5210" i="7"/>
  <c r="H5211" i="7"/>
  <c r="H5226" i="7"/>
  <c r="F5227" i="7" s="1"/>
  <c r="K5234" i="7"/>
  <c r="H5250" i="7"/>
  <c r="H5274" i="7"/>
  <c r="H5337" i="7"/>
  <c r="F5338" i="7" s="1"/>
  <c r="H5361" i="7"/>
  <c r="F5362" i="7" s="1"/>
  <c r="H5385" i="7"/>
  <c r="F5386" i="7" s="1"/>
  <c r="H5409" i="7"/>
  <c r="H5433" i="7"/>
  <c r="F5434" i="7" s="1"/>
  <c r="H5457" i="7"/>
  <c r="F5458" i="7" s="1"/>
  <c r="H5481" i="7"/>
  <c r="F5482" i="7" s="1"/>
  <c r="H5482" i="7" s="1"/>
  <c r="H5505" i="7"/>
  <c r="F5506" i="7" s="1"/>
  <c r="H5506" i="7" s="1"/>
  <c r="K5506" i="7" s="1"/>
  <c r="H5529" i="7"/>
  <c r="F5530" i="7" s="1"/>
  <c r="H5553" i="7"/>
  <c r="F5554" i="7" s="1"/>
  <c r="H5577" i="7"/>
  <c r="F5578" i="7" s="1"/>
  <c r="I5585" i="7"/>
  <c r="H5601" i="7"/>
  <c r="F5602" i="7" s="1"/>
  <c r="H5602" i="7" s="1"/>
  <c r="H5625" i="7"/>
  <c r="H5649" i="7"/>
  <c r="F5650" i="7" s="1"/>
  <c r="H5650" i="7" s="1"/>
  <c r="J5650" i="7" s="1"/>
  <c r="H5673" i="7"/>
  <c r="F5674" i="7" s="1"/>
  <c r="H5674" i="7" s="1"/>
  <c r="H5727" i="7"/>
  <c r="F5728" i="7" s="1"/>
  <c r="H5815" i="7"/>
  <c r="H5823" i="7"/>
  <c r="F5824" i="7" s="1"/>
  <c r="H4981" i="7"/>
  <c r="J5045" i="7"/>
  <c r="H5053" i="7"/>
  <c r="J5053" i="7" s="1"/>
  <c r="J5099" i="7"/>
  <c r="H5100" i="7"/>
  <c r="F5101" i="7" s="1"/>
  <c r="H5386" i="7"/>
  <c r="H5530" i="7"/>
  <c r="H5554" i="7"/>
  <c r="H5586" i="7"/>
  <c r="H5682" i="7"/>
  <c r="J5682" i="7" s="1"/>
  <c r="H5706" i="7"/>
  <c r="F5707" i="7" s="1"/>
  <c r="J5720" i="7"/>
  <c r="H5760" i="7"/>
  <c r="H5784" i="7"/>
  <c r="J4614" i="8"/>
  <c r="I4614" i="8"/>
  <c r="J5193" i="8"/>
  <c r="I5193" i="8"/>
  <c r="I4196" i="8"/>
  <c r="J4175" i="8"/>
  <c r="J4199" i="8"/>
  <c r="I5460" i="8"/>
  <c r="I4616" i="8"/>
  <c r="I5384" i="8"/>
  <c r="K5619" i="8"/>
  <c r="I4171" i="8"/>
  <c r="K4196" i="8"/>
  <c r="K4616" i="8"/>
  <c r="I5630" i="8"/>
  <c r="I5726" i="8"/>
  <c r="I5199" i="8"/>
  <c r="J5630" i="8"/>
  <c r="I5691" i="8"/>
  <c r="J5726" i="8"/>
  <c r="J5598" i="8"/>
  <c r="I5687" i="8"/>
  <c r="K4614" i="8"/>
  <c r="I5240" i="8"/>
  <c r="K5126" i="8"/>
  <c r="I5762" i="7"/>
  <c r="K5588" i="7"/>
  <c r="J5762" i="7"/>
  <c r="I5825" i="7"/>
  <c r="K5825" i="7"/>
  <c r="J5495" i="7"/>
  <c r="I5660" i="7"/>
  <c r="I5766" i="7"/>
  <c r="J4154" i="8"/>
  <c r="K4154" i="8"/>
  <c r="K4219" i="8"/>
  <c r="I4219" i="8"/>
  <c r="I4175" i="8"/>
  <c r="J4183" i="8"/>
  <c r="K4999" i="8"/>
  <c r="I4999" i="8"/>
  <c r="K5000" i="8"/>
  <c r="I5000" i="8"/>
  <c r="J5000" i="8"/>
  <c r="J5225" i="8"/>
  <c r="K5225" i="8"/>
  <c r="J5142" i="8"/>
  <c r="K5142" i="8"/>
  <c r="I5142" i="8"/>
  <c r="K4610" i="8"/>
  <c r="K4992" i="8"/>
  <c r="I4992" i="8"/>
  <c r="J5258" i="8"/>
  <c r="K5258" i="8"/>
  <c r="I5258" i="8"/>
  <c r="J5228" i="8"/>
  <c r="I5102" i="8"/>
  <c r="K5238" i="8"/>
  <c r="J5457" i="8"/>
  <c r="I5457" i="8"/>
  <c r="K5567" i="8"/>
  <c r="J5567" i="8"/>
  <c r="I5567" i="8"/>
  <c r="I5621" i="8"/>
  <c r="K5621" i="8"/>
  <c r="K5102" i="8"/>
  <c r="J5354" i="8"/>
  <c r="I5354" i="8"/>
  <c r="I5246" i="8"/>
  <c r="I5369" i="8"/>
  <c r="J5369" i="8"/>
  <c r="I5582" i="8"/>
  <c r="K5582" i="8"/>
  <c r="J5582" i="8"/>
  <c r="K5354" i="8"/>
  <c r="K5518" i="8"/>
  <c r="K5571" i="8"/>
  <c r="J5571" i="8"/>
  <c r="I5571" i="8"/>
  <c r="J5348" i="8"/>
  <c r="K5598" i="8"/>
  <c r="J5619" i="8"/>
  <c r="J5687" i="8"/>
  <c r="K5364" i="8"/>
  <c r="J5460" i="8"/>
  <c r="J5691" i="8"/>
  <c r="J5555" i="8"/>
  <c r="I5348" i="8"/>
  <c r="K5646" i="7"/>
  <c r="I5646" i="7"/>
  <c r="J5652" i="7"/>
  <c r="K5652" i="7"/>
  <c r="K5682" i="7"/>
  <c r="I5682" i="7"/>
  <c r="J5648" i="7"/>
  <c r="I5648" i="7"/>
  <c r="K5730" i="7"/>
  <c r="I5642" i="7"/>
  <c r="J5672" i="7"/>
  <c r="K5672" i="7"/>
  <c r="I5672" i="7"/>
  <c r="J5705" i="7"/>
  <c r="K5705" i="7"/>
  <c r="I5717" i="7"/>
  <c r="J5726" i="7"/>
  <c r="K5726" i="7"/>
  <c r="K5648" i="7"/>
  <c r="J5678" i="7"/>
  <c r="J5744" i="7"/>
  <c r="K5744" i="7"/>
  <c r="I5744" i="7"/>
  <c r="J5684" i="7"/>
  <c r="K5684" i="7"/>
  <c r="I5684" i="7"/>
  <c r="K5739" i="7"/>
  <c r="J5739" i="7"/>
  <c r="I5739" i="7"/>
  <c r="K5493" i="7"/>
  <c r="I5493" i="7"/>
  <c r="J5702" i="7"/>
  <c r="K5702" i="7"/>
  <c r="J5714" i="7"/>
  <c r="K5714" i="7"/>
  <c r="K5495" i="7"/>
  <c r="I5559" i="7"/>
  <c r="I5525" i="7"/>
  <c r="K5559" i="7"/>
  <c r="J5753" i="7"/>
  <c r="K5757" i="7"/>
  <c r="K5525" i="7"/>
  <c r="K5753" i="7"/>
  <c r="J5774" i="7"/>
  <c r="I5654" i="7"/>
  <c r="K5660" i="7"/>
  <c r="I5670" i="7"/>
  <c r="K5654" i="7"/>
  <c r="K5670" i="7"/>
  <c r="H4103" i="7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K4152" i="8"/>
  <c r="J4152" i="8"/>
  <c r="I4152" i="8"/>
  <c r="I4153" i="8"/>
  <c r="J4110" i="8"/>
  <c r="I4110" i="8"/>
  <c r="K4110" i="8"/>
  <c r="K4114" i="8"/>
  <c r="J4145" i="8"/>
  <c r="K4145" i="8"/>
  <c r="I4145" i="8"/>
  <c r="I4181" i="8"/>
  <c r="J4181" i="8"/>
  <c r="K4181" i="8"/>
  <c r="J4106" i="8"/>
  <c r="I4106" i="8"/>
  <c r="K4106" i="8"/>
  <c r="J4125" i="8"/>
  <c r="J4137" i="8"/>
  <c r="K4137" i="8"/>
  <c r="I4137" i="8"/>
  <c r="I4172" i="8"/>
  <c r="J4185" i="8"/>
  <c r="I4185" i="8"/>
  <c r="K4185" i="8"/>
  <c r="J4129" i="8"/>
  <c r="J4133" i="8"/>
  <c r="K4133" i="8"/>
  <c r="I4133" i="8"/>
  <c r="J4142" i="8"/>
  <c r="I4142" i="8"/>
  <c r="K4142" i="8"/>
  <c r="J4146" i="8"/>
  <c r="I4146" i="8"/>
  <c r="K4146" i="8"/>
  <c r="K4178" i="8"/>
  <c r="J4178" i="8"/>
  <c r="I4178" i="8"/>
  <c r="K4214" i="8"/>
  <c r="J4214" i="8"/>
  <c r="I4214" i="8"/>
  <c r="J4109" i="8"/>
  <c r="K4109" i="8"/>
  <c r="I4109" i="8"/>
  <c r="J4116" i="8"/>
  <c r="K4116" i="8"/>
  <c r="I4116" i="8"/>
  <c r="J4119" i="8"/>
  <c r="I4119" i="8"/>
  <c r="K4148" i="8"/>
  <c r="I4148" i="8"/>
  <c r="K4151" i="8"/>
  <c r="J4151" i="8"/>
  <c r="I4151" i="8"/>
  <c r="J4158" i="8"/>
  <c r="K4158" i="8"/>
  <c r="I4158" i="8"/>
  <c r="K4163" i="8"/>
  <c r="I4163" i="8"/>
  <c r="K4209" i="8"/>
  <c r="I4209" i="8"/>
  <c r="J4209" i="8"/>
  <c r="K4223" i="8"/>
  <c r="J4223" i="8"/>
  <c r="I4223" i="8"/>
  <c r="K4232" i="8"/>
  <c r="J4232" i="8"/>
  <c r="I4232" i="8"/>
  <c r="K4307" i="8"/>
  <c r="J4307" i="8"/>
  <c r="I4307" i="8"/>
  <c r="K4349" i="8"/>
  <c r="J4349" i="8"/>
  <c r="I4349" i="8"/>
  <c r="I4371" i="8"/>
  <c r="K4413" i="8"/>
  <c r="J4413" i="8"/>
  <c r="I4413" i="8"/>
  <c r="K4418" i="8"/>
  <c r="J4418" i="8"/>
  <c r="I4418" i="8"/>
  <c r="J4118" i="8"/>
  <c r="I4118" i="8"/>
  <c r="J4121" i="8"/>
  <c r="K4121" i="8"/>
  <c r="I4121" i="8"/>
  <c r="J4128" i="8"/>
  <c r="K4128" i="8"/>
  <c r="I4128" i="8"/>
  <c r="J4131" i="8"/>
  <c r="I4131" i="8"/>
  <c r="I4157" i="8"/>
  <c r="K4157" i="8"/>
  <c r="K4220" i="8"/>
  <c r="K4246" i="8"/>
  <c r="J4246" i="8"/>
  <c r="I4246" i="8"/>
  <c r="K4299" i="8"/>
  <c r="J4299" i="8"/>
  <c r="I4299" i="8"/>
  <c r="K4341" i="8"/>
  <c r="J4341" i="8"/>
  <c r="K4363" i="8"/>
  <c r="J4363" i="8"/>
  <c r="I4363" i="8"/>
  <c r="J4111" i="8"/>
  <c r="I4111" i="8"/>
  <c r="K4118" i="8"/>
  <c r="J4130" i="8"/>
  <c r="I4130" i="8"/>
  <c r="I4160" i="8"/>
  <c r="K4160" i="8"/>
  <c r="K4164" i="8"/>
  <c r="J4164" i="8"/>
  <c r="I4164" i="8"/>
  <c r="I4184" i="8"/>
  <c r="K4184" i="8"/>
  <c r="J4184" i="8"/>
  <c r="K4206" i="8"/>
  <c r="J4206" i="8"/>
  <c r="I4206" i="8"/>
  <c r="K4254" i="8"/>
  <c r="J4254" i="8"/>
  <c r="I4254" i="8"/>
  <c r="K4283" i="8"/>
  <c r="J4283" i="8"/>
  <c r="I4283" i="8"/>
  <c r="K4291" i="8"/>
  <c r="J4291" i="8"/>
  <c r="I4291" i="8"/>
  <c r="K4355" i="8"/>
  <c r="J4355" i="8"/>
  <c r="I4355" i="8"/>
  <c r="K4397" i="8"/>
  <c r="J4397" i="8"/>
  <c r="I4397" i="8"/>
  <c r="J4123" i="8"/>
  <c r="I4123" i="8"/>
  <c r="K4130" i="8"/>
  <c r="J4163" i="8"/>
  <c r="K4194" i="8"/>
  <c r="J4194" i="8"/>
  <c r="I4194" i="8"/>
  <c r="K4203" i="8"/>
  <c r="J4203" i="8"/>
  <c r="K4229" i="8"/>
  <c r="I4229" i="8"/>
  <c r="J4229" i="8"/>
  <c r="K4244" i="8"/>
  <c r="J4244" i="8"/>
  <c r="I4244" i="8"/>
  <c r="K4286" i="8"/>
  <c r="J4286" i="8"/>
  <c r="I4286" i="8"/>
  <c r="K4325" i="8"/>
  <c r="J4325" i="8"/>
  <c r="I4325" i="8"/>
  <c r="K4347" i="8"/>
  <c r="J4347" i="8"/>
  <c r="I4347" i="8"/>
  <c r="K4389" i="8"/>
  <c r="J4389" i="8"/>
  <c r="I4389" i="8"/>
  <c r="K4411" i="8"/>
  <c r="J4411" i="8"/>
  <c r="I4411" i="8"/>
  <c r="J4122" i="8"/>
  <c r="I4122" i="8"/>
  <c r="J4132" i="8"/>
  <c r="K4132" i="8"/>
  <c r="I4132" i="8"/>
  <c r="J4135" i="8"/>
  <c r="I4135" i="8"/>
  <c r="I4161" i="8"/>
  <c r="K4161" i="8"/>
  <c r="J4161" i="8"/>
  <c r="J4169" i="8"/>
  <c r="I4169" i="8"/>
  <c r="K4169" i="8"/>
  <c r="K4202" i="8"/>
  <c r="J4202" i="8"/>
  <c r="I4202" i="8"/>
  <c r="K4211" i="8"/>
  <c r="J4211" i="8"/>
  <c r="I4211" i="8"/>
  <c r="K4252" i="8"/>
  <c r="J4252" i="8"/>
  <c r="I4252" i="8"/>
  <c r="K4256" i="8"/>
  <c r="J4256" i="8"/>
  <c r="K4278" i="8"/>
  <c r="J4278" i="8"/>
  <c r="I4278" i="8"/>
  <c r="K4281" i="8"/>
  <c r="J4281" i="8"/>
  <c r="I4281" i="8"/>
  <c r="K4317" i="8"/>
  <c r="J4317" i="8"/>
  <c r="I4317" i="8"/>
  <c r="K4339" i="8"/>
  <c r="J4339" i="8"/>
  <c r="I4339" i="8"/>
  <c r="K4403" i="8"/>
  <c r="J4403" i="8"/>
  <c r="I4403" i="8"/>
  <c r="K4425" i="8"/>
  <c r="I4425" i="8"/>
  <c r="J4425" i="8"/>
  <c r="H4103" i="8"/>
  <c r="F4104" i="8" s="1"/>
  <c r="J4112" i="8"/>
  <c r="K4112" i="8"/>
  <c r="I4112" i="8"/>
  <c r="J4115" i="8"/>
  <c r="I4115" i="8"/>
  <c r="K4122" i="8"/>
  <c r="K4131" i="8"/>
  <c r="J4147" i="8"/>
  <c r="I4147" i="8"/>
  <c r="J4160" i="8"/>
  <c r="I4176" i="8"/>
  <c r="J4176" i="8"/>
  <c r="K4191" i="8"/>
  <c r="J4191" i="8"/>
  <c r="K4218" i="8"/>
  <c r="J4218" i="8"/>
  <c r="I4218" i="8"/>
  <c r="K4224" i="8"/>
  <c r="J4224" i="8"/>
  <c r="I4224" i="8"/>
  <c r="K4331" i="8"/>
  <c r="J4331" i="8"/>
  <c r="I4331" i="8"/>
  <c r="K4373" i="8"/>
  <c r="J4373" i="8"/>
  <c r="I4373" i="8"/>
  <c r="K4395" i="8"/>
  <c r="J4395" i="8"/>
  <c r="I4395" i="8"/>
  <c r="K4111" i="8"/>
  <c r="J4124" i="8"/>
  <c r="K4124" i="8"/>
  <c r="I4124" i="8"/>
  <c r="J4127" i="8"/>
  <c r="I4127" i="8"/>
  <c r="J4157" i="8"/>
  <c r="K4170" i="8"/>
  <c r="J4170" i="8"/>
  <c r="K4210" i="8"/>
  <c r="J4210" i="8"/>
  <c r="I4210" i="8"/>
  <c r="K4235" i="8"/>
  <c r="J4235" i="8"/>
  <c r="I4235" i="8"/>
  <c r="K4280" i="8"/>
  <c r="J4280" i="8"/>
  <c r="I4280" i="8"/>
  <c r="K4301" i="8"/>
  <c r="J4301" i="8"/>
  <c r="I4301" i="8"/>
  <c r="K4323" i="8"/>
  <c r="J4323" i="8"/>
  <c r="I4323" i="8"/>
  <c r="K4365" i="8"/>
  <c r="K4387" i="8"/>
  <c r="J4387" i="8"/>
  <c r="I4387" i="8"/>
  <c r="J4107" i="8"/>
  <c r="I4107" i="8"/>
  <c r="J4136" i="8"/>
  <c r="K4136" i="8"/>
  <c r="I4136" i="8"/>
  <c r="J4139" i="8"/>
  <c r="I4139" i="8"/>
  <c r="K4159" i="8"/>
  <c r="J4159" i="8"/>
  <c r="J4166" i="8"/>
  <c r="I4166" i="8"/>
  <c r="K4195" i="8"/>
  <c r="J4195" i="8"/>
  <c r="I4195" i="8"/>
  <c r="K4269" i="8"/>
  <c r="I4269" i="8"/>
  <c r="J4269" i="8"/>
  <c r="K4293" i="8"/>
  <c r="J4293" i="8"/>
  <c r="I4293" i="8"/>
  <c r="K4315" i="8"/>
  <c r="J4315" i="8"/>
  <c r="I4315" i="8"/>
  <c r="K4379" i="8"/>
  <c r="J4379" i="8"/>
  <c r="I4379" i="8"/>
  <c r="K4431" i="8"/>
  <c r="I4431" i="8"/>
  <c r="J4431" i="8"/>
  <c r="I4183" i="8"/>
  <c r="K4212" i="8"/>
  <c r="J4212" i="8"/>
  <c r="K4231" i="8"/>
  <c r="J4231" i="8"/>
  <c r="K4233" i="8"/>
  <c r="I4233" i="8"/>
  <c r="K4248" i="8"/>
  <c r="J4248" i="8"/>
  <c r="K4250" i="8"/>
  <c r="J4250" i="8"/>
  <c r="I4250" i="8"/>
  <c r="K4263" i="8"/>
  <c r="J4263" i="8"/>
  <c r="K4265" i="8"/>
  <c r="I4265" i="8"/>
  <c r="K4292" i="8"/>
  <c r="J4292" i="8"/>
  <c r="K4308" i="8"/>
  <c r="J4308" i="8"/>
  <c r="K4316" i="8"/>
  <c r="J4316" i="8"/>
  <c r="K4324" i="8"/>
  <c r="J4324" i="8"/>
  <c r="K4332" i="8"/>
  <c r="J4332" i="8"/>
  <c r="K4340" i="8"/>
  <c r="J4340" i="8"/>
  <c r="K4348" i="8"/>
  <c r="J4348" i="8"/>
  <c r="K4356" i="8"/>
  <c r="J4356" i="8"/>
  <c r="J4364" i="8"/>
  <c r="K4380" i="8"/>
  <c r="J4380" i="8"/>
  <c r="K4388" i="8"/>
  <c r="J4388" i="8"/>
  <c r="K4404" i="8"/>
  <c r="J4404" i="8"/>
  <c r="K4412" i="8"/>
  <c r="J4412" i="8"/>
  <c r="K4422" i="8"/>
  <c r="I4422" i="8"/>
  <c r="J4422" i="8"/>
  <c r="K4439" i="8"/>
  <c r="I4439" i="8"/>
  <c r="J4439" i="8"/>
  <c r="K4443" i="8"/>
  <c r="I4443" i="8"/>
  <c r="J4443" i="8"/>
  <c r="K4447" i="8"/>
  <c r="I4447" i="8"/>
  <c r="J4447" i="8"/>
  <c r="K4451" i="8"/>
  <c r="I4451" i="8"/>
  <c r="J4451" i="8"/>
  <c r="K4455" i="8"/>
  <c r="I4455" i="8"/>
  <c r="J4455" i="8"/>
  <c r="K4459" i="8"/>
  <c r="I4459" i="8"/>
  <c r="J4459" i="8"/>
  <c r="K4463" i="8"/>
  <c r="I4463" i="8"/>
  <c r="J4463" i="8"/>
  <c r="K4471" i="8"/>
  <c r="I4471" i="8"/>
  <c r="J4471" i="8"/>
  <c r="K4475" i="8"/>
  <c r="I4475" i="8"/>
  <c r="J4475" i="8"/>
  <c r="K4479" i="8"/>
  <c r="I4479" i="8"/>
  <c r="J4479" i="8"/>
  <c r="K4483" i="8"/>
  <c r="I4483" i="8"/>
  <c r="J4483" i="8"/>
  <c r="K4487" i="8"/>
  <c r="I4487" i="8"/>
  <c r="J4487" i="8"/>
  <c r="K4491" i="8"/>
  <c r="I4491" i="8"/>
  <c r="J4491" i="8"/>
  <c r="K4495" i="8"/>
  <c r="I4495" i="8"/>
  <c r="J4495" i="8"/>
  <c r="K4499" i="8"/>
  <c r="I4499" i="8"/>
  <c r="J4499" i="8"/>
  <c r="K4503" i="8"/>
  <c r="I4503" i="8"/>
  <c r="J4503" i="8"/>
  <c r="J4512" i="8"/>
  <c r="K4512" i="8"/>
  <c r="I4512" i="8"/>
  <c r="J4529" i="8"/>
  <c r="I4529" i="8"/>
  <c r="K4529" i="8"/>
  <c r="J4594" i="8"/>
  <c r="K4594" i="8"/>
  <c r="I4594" i="8"/>
  <c r="K4208" i="8"/>
  <c r="J4208" i="8"/>
  <c r="K4242" i="8"/>
  <c r="J4242" i="8"/>
  <c r="I4242" i="8"/>
  <c r="K4255" i="8"/>
  <c r="J4255" i="8"/>
  <c r="K4257" i="8"/>
  <c r="I4257" i="8"/>
  <c r="K4272" i="8"/>
  <c r="J4272" i="8"/>
  <c r="K4274" i="8"/>
  <c r="J4274" i="8"/>
  <c r="I4274" i="8"/>
  <c r="K4279" i="8"/>
  <c r="J4279" i="8"/>
  <c r="K4294" i="8"/>
  <c r="J4294" i="8"/>
  <c r="I4294" i="8"/>
  <c r="K4302" i="8"/>
  <c r="J4302" i="8"/>
  <c r="I4302" i="8"/>
  <c r="K4310" i="8"/>
  <c r="J4310" i="8"/>
  <c r="I4310" i="8"/>
  <c r="K4318" i="8"/>
  <c r="J4318" i="8"/>
  <c r="I4318" i="8"/>
  <c r="K4326" i="8"/>
  <c r="J4326" i="8"/>
  <c r="I4326" i="8"/>
  <c r="K4334" i="8"/>
  <c r="J4334" i="8"/>
  <c r="I4334" i="8"/>
  <c r="K4350" i="8"/>
  <c r="J4350" i="8"/>
  <c r="I4350" i="8"/>
  <c r="K4358" i="8"/>
  <c r="J4358" i="8"/>
  <c r="I4358" i="8"/>
  <c r="I4366" i="8"/>
  <c r="K4374" i="8"/>
  <c r="J4374" i="8"/>
  <c r="I4374" i="8"/>
  <c r="K4382" i="8"/>
  <c r="J4382" i="8"/>
  <c r="I4382" i="8"/>
  <c r="K4390" i="8"/>
  <c r="J4390" i="8"/>
  <c r="I4390" i="8"/>
  <c r="K4398" i="8"/>
  <c r="J4398" i="8"/>
  <c r="I4398" i="8"/>
  <c r="K4406" i="8"/>
  <c r="J4406" i="8"/>
  <c r="I4406" i="8"/>
  <c r="K4414" i="8"/>
  <c r="J4414" i="8"/>
  <c r="I4414" i="8"/>
  <c r="I4155" i="8"/>
  <c r="I4187" i="8"/>
  <c r="I4190" i="8"/>
  <c r="K4205" i="8"/>
  <c r="I4205" i="8"/>
  <c r="I4208" i="8"/>
  <c r="I4215" i="8"/>
  <c r="K4236" i="8"/>
  <c r="J4236" i="8"/>
  <c r="K4238" i="8"/>
  <c r="J4238" i="8"/>
  <c r="I4238" i="8"/>
  <c r="K4251" i="8"/>
  <c r="J4251" i="8"/>
  <c r="K4253" i="8"/>
  <c r="I4253" i="8"/>
  <c r="I4255" i="8"/>
  <c r="J4257" i="8"/>
  <c r="K4268" i="8"/>
  <c r="J4268" i="8"/>
  <c r="K4270" i="8"/>
  <c r="J4270" i="8"/>
  <c r="I4270" i="8"/>
  <c r="I4272" i="8"/>
  <c r="I4279" i="8"/>
  <c r="K4289" i="8"/>
  <c r="J4289" i="8"/>
  <c r="I4289" i="8"/>
  <c r="K4305" i="8"/>
  <c r="J4305" i="8"/>
  <c r="I4305" i="8"/>
  <c r="K4313" i="8"/>
  <c r="J4313" i="8"/>
  <c r="I4313" i="8"/>
  <c r="K4329" i="8"/>
  <c r="J4329" i="8"/>
  <c r="I4329" i="8"/>
  <c r="K4337" i="8"/>
  <c r="J4337" i="8"/>
  <c r="I4337" i="8"/>
  <c r="K4353" i="8"/>
  <c r="J4353" i="8"/>
  <c r="I4353" i="8"/>
  <c r="K4361" i="8"/>
  <c r="J4361" i="8"/>
  <c r="I4361" i="8"/>
  <c r="K4377" i="8"/>
  <c r="J4377" i="8"/>
  <c r="I4377" i="8"/>
  <c r="K4385" i="8"/>
  <c r="J4385" i="8"/>
  <c r="I4385" i="8"/>
  <c r="K4401" i="8"/>
  <c r="J4401" i="8"/>
  <c r="I4401" i="8"/>
  <c r="K4409" i="8"/>
  <c r="J4409" i="8"/>
  <c r="I4409" i="8"/>
  <c r="K4433" i="8"/>
  <c r="I4433" i="8"/>
  <c r="J4433" i="8"/>
  <c r="J4155" i="8"/>
  <c r="I4179" i="8"/>
  <c r="I4182" i="8"/>
  <c r="J4187" i="8"/>
  <c r="K4190" i="8"/>
  <c r="J4215" i="8"/>
  <c r="I4236" i="8"/>
  <c r="K4247" i="8"/>
  <c r="J4247" i="8"/>
  <c r="I4251" i="8"/>
  <c r="J4253" i="8"/>
  <c r="I4268" i="8"/>
  <c r="K4277" i="8"/>
  <c r="J4277" i="8"/>
  <c r="I4277" i="8"/>
  <c r="K4282" i="8"/>
  <c r="J4282" i="8"/>
  <c r="I4282" i="8"/>
  <c r="K4287" i="8"/>
  <c r="J4287" i="8"/>
  <c r="I4292" i="8"/>
  <c r="K4296" i="8"/>
  <c r="J4296" i="8"/>
  <c r="K4304" i="8"/>
  <c r="J4304" i="8"/>
  <c r="I4308" i="8"/>
  <c r="K4312" i="8"/>
  <c r="J4312" i="8"/>
  <c r="I4316" i="8"/>
  <c r="K4320" i="8"/>
  <c r="J4320" i="8"/>
  <c r="I4324" i="8"/>
  <c r="K4328" i="8"/>
  <c r="J4328" i="8"/>
  <c r="I4332" i="8"/>
  <c r="K4336" i="8"/>
  <c r="J4336" i="8"/>
  <c r="I4340" i="8"/>
  <c r="K4344" i="8"/>
  <c r="J4344" i="8"/>
  <c r="I4348" i="8"/>
  <c r="K4352" i="8"/>
  <c r="J4352" i="8"/>
  <c r="I4356" i="8"/>
  <c r="K4368" i="8"/>
  <c r="J4368" i="8"/>
  <c r="K4376" i="8"/>
  <c r="J4376" i="8"/>
  <c r="I4380" i="8"/>
  <c r="K4384" i="8"/>
  <c r="J4384" i="8"/>
  <c r="I4388" i="8"/>
  <c r="K4392" i="8"/>
  <c r="J4392" i="8"/>
  <c r="K4400" i="8"/>
  <c r="J4400" i="8"/>
  <c r="I4404" i="8"/>
  <c r="I4412" i="8"/>
  <c r="K4416" i="8"/>
  <c r="I4416" i="8"/>
  <c r="J4179" i="8"/>
  <c r="K4182" i="8"/>
  <c r="K4217" i="8"/>
  <c r="I4217" i="8"/>
  <c r="K4230" i="8"/>
  <c r="J4230" i="8"/>
  <c r="I4230" i="8"/>
  <c r="K4245" i="8"/>
  <c r="I4245" i="8"/>
  <c r="I4247" i="8"/>
  <c r="K4262" i="8"/>
  <c r="J4262" i="8"/>
  <c r="I4262" i="8"/>
  <c r="K4275" i="8"/>
  <c r="J4275" i="8"/>
  <c r="I4287" i="8"/>
  <c r="K4295" i="8"/>
  <c r="J4295" i="8"/>
  <c r="I4295" i="8"/>
  <c r="K4303" i="8"/>
  <c r="J4303" i="8"/>
  <c r="I4303" i="8"/>
  <c r="K4311" i="8"/>
  <c r="J4311" i="8"/>
  <c r="I4311" i="8"/>
  <c r="K4319" i="8"/>
  <c r="J4319" i="8"/>
  <c r="I4319" i="8"/>
  <c r="K4327" i="8"/>
  <c r="J4327" i="8"/>
  <c r="I4327" i="8"/>
  <c r="K4335" i="8"/>
  <c r="J4335" i="8"/>
  <c r="I4335" i="8"/>
  <c r="K4343" i="8"/>
  <c r="J4343" i="8"/>
  <c r="I4343" i="8"/>
  <c r="K4351" i="8"/>
  <c r="J4351" i="8"/>
  <c r="I4351" i="8"/>
  <c r="K4359" i="8"/>
  <c r="J4359" i="8"/>
  <c r="I4359" i="8"/>
  <c r="K4367" i="8"/>
  <c r="J4367" i="8"/>
  <c r="I4367" i="8"/>
  <c r="K4375" i="8"/>
  <c r="J4375" i="8"/>
  <c r="I4375" i="8"/>
  <c r="K4383" i="8"/>
  <c r="J4383" i="8"/>
  <c r="I4383" i="8"/>
  <c r="K4391" i="8"/>
  <c r="J4391" i="8"/>
  <c r="I4391" i="8"/>
  <c r="K4399" i="8"/>
  <c r="J4399" i="8"/>
  <c r="I4399" i="8"/>
  <c r="K4407" i="8"/>
  <c r="J4407" i="8"/>
  <c r="I4407" i="8"/>
  <c r="K4415" i="8"/>
  <c r="J4415" i="8"/>
  <c r="I4415" i="8"/>
  <c r="I4154" i="8"/>
  <c r="J4171" i="8"/>
  <c r="I4199" i="8"/>
  <c r="K4225" i="8"/>
  <c r="I4225" i="8"/>
  <c r="K4226" i="8"/>
  <c r="J4226" i="8"/>
  <c r="I4226" i="8"/>
  <c r="K4239" i="8"/>
  <c r="J4239" i="8"/>
  <c r="K4241" i="8"/>
  <c r="I4241" i="8"/>
  <c r="J4245" i="8"/>
  <c r="K4271" i="8"/>
  <c r="J4271" i="8"/>
  <c r="I4275" i="8"/>
  <c r="K4284" i="8"/>
  <c r="J4284" i="8"/>
  <c r="K4290" i="8"/>
  <c r="J4290" i="8"/>
  <c r="I4290" i="8"/>
  <c r="K4298" i="8"/>
  <c r="J4298" i="8"/>
  <c r="I4298" i="8"/>
  <c r="K4314" i="8"/>
  <c r="J4314" i="8"/>
  <c r="I4314" i="8"/>
  <c r="K4322" i="8"/>
  <c r="J4322" i="8"/>
  <c r="I4322" i="8"/>
  <c r="K4338" i="8"/>
  <c r="J4338" i="8"/>
  <c r="I4338" i="8"/>
  <c r="K4346" i="8"/>
  <c r="J4346" i="8"/>
  <c r="I4346" i="8"/>
  <c r="K4362" i="8"/>
  <c r="J4362" i="8"/>
  <c r="I4362" i="8"/>
  <c r="K4370" i="8"/>
  <c r="J4370" i="8"/>
  <c r="I4370" i="8"/>
  <c r="K4386" i="8"/>
  <c r="J4386" i="8"/>
  <c r="I4386" i="8"/>
  <c r="K4394" i="8"/>
  <c r="J4394" i="8"/>
  <c r="I4394" i="8"/>
  <c r="K4410" i="8"/>
  <c r="J4410" i="8"/>
  <c r="I4410" i="8"/>
  <c r="K4419" i="8"/>
  <c r="J4419" i="8"/>
  <c r="I4419" i="8"/>
  <c r="K4421" i="8"/>
  <c r="I4421" i="8"/>
  <c r="J4421" i="8"/>
  <c r="K4424" i="8"/>
  <c r="I4424" i="8"/>
  <c r="J4424" i="8"/>
  <c r="K4434" i="8"/>
  <c r="I4434" i="8"/>
  <c r="J4528" i="8"/>
  <c r="K4528" i="8"/>
  <c r="I4528" i="8"/>
  <c r="J4533" i="8"/>
  <c r="I4533" i="8"/>
  <c r="K4533" i="8"/>
  <c r="J4580" i="8"/>
  <c r="K4580" i="8"/>
  <c r="I4580" i="8"/>
  <c r="J4584" i="8"/>
  <c r="K4584" i="8"/>
  <c r="I4584" i="8"/>
  <c r="K4845" i="8"/>
  <c r="J4845" i="8"/>
  <c r="I4845" i="8"/>
  <c r="K4423" i="8"/>
  <c r="I4423" i="8"/>
  <c r="J4530" i="8"/>
  <c r="K4530" i="8"/>
  <c r="I4530" i="8"/>
  <c r="J4547" i="8"/>
  <c r="I4547" i="8"/>
  <c r="K4547" i="8"/>
  <c r="J4554" i="8"/>
  <c r="K4554" i="8"/>
  <c r="I4554" i="8"/>
  <c r="J4574" i="8"/>
  <c r="K4574" i="8"/>
  <c r="I4574" i="8"/>
  <c r="J4596" i="8"/>
  <c r="K4596" i="8"/>
  <c r="I4596" i="8"/>
  <c r="J4602" i="8"/>
  <c r="I4602" i="8"/>
  <c r="K4602" i="8"/>
  <c r="I4629" i="8"/>
  <c r="J4629" i="8"/>
  <c r="K4629" i="8"/>
  <c r="I4637" i="8"/>
  <c r="J4637" i="8"/>
  <c r="K4637" i="8"/>
  <c r="I4653" i="8"/>
  <c r="J4653" i="8"/>
  <c r="K4653" i="8"/>
  <c r="I4661" i="8"/>
  <c r="J4661" i="8"/>
  <c r="K4661" i="8"/>
  <c r="I4677" i="8"/>
  <c r="J4677" i="8"/>
  <c r="K4677" i="8"/>
  <c r="I4685" i="8"/>
  <c r="J4685" i="8"/>
  <c r="K4685" i="8"/>
  <c r="I4701" i="8"/>
  <c r="J4701" i="8"/>
  <c r="K4701" i="8"/>
  <c r="I4709" i="8"/>
  <c r="J4709" i="8"/>
  <c r="K4709" i="8"/>
  <c r="J4420" i="8"/>
  <c r="J4423" i="8"/>
  <c r="K4442" i="8"/>
  <c r="I4442" i="8"/>
  <c r="K4446" i="8"/>
  <c r="I4446" i="8"/>
  <c r="K4454" i="8"/>
  <c r="I4454" i="8"/>
  <c r="K4458" i="8"/>
  <c r="I4458" i="8"/>
  <c r="K4466" i="8"/>
  <c r="I4466" i="8"/>
  <c r="K4470" i="8"/>
  <c r="I4470" i="8"/>
  <c r="K4474" i="8"/>
  <c r="I4474" i="8"/>
  <c r="K4478" i="8"/>
  <c r="I4478" i="8"/>
  <c r="K4482" i="8"/>
  <c r="I4482" i="8"/>
  <c r="K4486" i="8"/>
  <c r="I4486" i="8"/>
  <c r="K4490" i="8"/>
  <c r="I4490" i="8"/>
  <c r="K4494" i="8"/>
  <c r="I4494" i="8"/>
  <c r="K4502" i="8"/>
  <c r="I4502" i="8"/>
  <c r="J4506" i="8"/>
  <c r="I4506" i="8"/>
  <c r="J4520" i="8"/>
  <c r="K4520" i="8"/>
  <c r="I4520" i="8"/>
  <c r="J4539" i="8"/>
  <c r="I4539" i="8"/>
  <c r="K4539" i="8"/>
  <c r="J4544" i="8"/>
  <c r="K4544" i="8"/>
  <c r="I4544" i="8"/>
  <c r="J4569" i="8"/>
  <c r="I4569" i="8"/>
  <c r="K4569" i="8"/>
  <c r="K4420" i="8"/>
  <c r="K4427" i="8"/>
  <c r="I4427" i="8"/>
  <c r="J4427" i="8"/>
  <c r="K4430" i="8"/>
  <c r="I4430" i="8"/>
  <c r="J4430" i="8"/>
  <c r="K4445" i="8"/>
  <c r="I4445" i="8"/>
  <c r="J4445" i="8"/>
  <c r="K4449" i="8"/>
  <c r="I4449" i="8"/>
  <c r="J4449" i="8"/>
  <c r="K4457" i="8"/>
  <c r="I4457" i="8"/>
  <c r="J4457" i="8"/>
  <c r="K4469" i="8"/>
  <c r="I4469" i="8"/>
  <c r="J4469" i="8"/>
  <c r="K4473" i="8"/>
  <c r="I4473" i="8"/>
  <c r="J4473" i="8"/>
  <c r="K4481" i="8"/>
  <c r="I4481" i="8"/>
  <c r="J4481" i="8"/>
  <c r="K4485" i="8"/>
  <c r="I4485" i="8"/>
  <c r="J4485" i="8"/>
  <c r="K4493" i="8"/>
  <c r="I4493" i="8"/>
  <c r="J4493" i="8"/>
  <c r="K4497" i="8"/>
  <c r="I4497" i="8"/>
  <c r="J4497" i="8"/>
  <c r="K4505" i="8"/>
  <c r="I4505" i="8"/>
  <c r="J4505" i="8"/>
  <c r="J4532" i="8"/>
  <c r="K4532" i="8"/>
  <c r="I4532" i="8"/>
  <c r="J4538" i="8"/>
  <c r="K4538" i="8"/>
  <c r="I4538" i="8"/>
  <c r="J4560" i="8"/>
  <c r="K4560" i="8"/>
  <c r="I4560" i="8"/>
  <c r="J4565" i="8"/>
  <c r="I4565" i="8"/>
  <c r="K4565" i="8"/>
  <c r="K4426" i="8"/>
  <c r="I4426" i="8"/>
  <c r="J4562" i="8"/>
  <c r="K4562" i="8"/>
  <c r="I4562" i="8"/>
  <c r="J4586" i="8"/>
  <c r="K4586" i="8"/>
  <c r="I4586" i="8"/>
  <c r="J4548" i="8"/>
  <c r="K4548" i="8"/>
  <c r="I4548" i="8"/>
  <c r="K4571" i="8"/>
  <c r="J4576" i="8"/>
  <c r="K4576" i="8"/>
  <c r="I4576" i="8"/>
  <c r="J4593" i="8"/>
  <c r="I4593" i="8"/>
  <c r="K4593" i="8"/>
  <c r="K4428" i="8"/>
  <c r="I4428" i="8"/>
  <c r="K4436" i="8"/>
  <c r="I4436" i="8"/>
  <c r="K4440" i="8"/>
  <c r="I4440" i="8"/>
  <c r="K4448" i="8"/>
  <c r="I4448" i="8"/>
  <c r="K4452" i="8"/>
  <c r="I4452" i="8"/>
  <c r="K4460" i="8"/>
  <c r="I4460" i="8"/>
  <c r="K4464" i="8"/>
  <c r="I4464" i="8"/>
  <c r="K4472" i="8"/>
  <c r="I4472" i="8"/>
  <c r="K4476" i="8"/>
  <c r="I4476" i="8"/>
  <c r="K4484" i="8"/>
  <c r="I4484" i="8"/>
  <c r="K4488" i="8"/>
  <c r="I4488" i="8"/>
  <c r="K4492" i="8"/>
  <c r="I4492" i="8"/>
  <c r="K4496" i="8"/>
  <c r="I4496" i="8"/>
  <c r="K4500" i="8"/>
  <c r="I4500" i="8"/>
  <c r="J4515" i="8"/>
  <c r="I4515" i="8"/>
  <c r="K4515" i="8"/>
  <c r="J4542" i="8"/>
  <c r="K4542" i="8"/>
  <c r="I4542" i="8"/>
  <c r="J4564" i="8"/>
  <c r="K4564" i="8"/>
  <c r="I4564" i="8"/>
  <c r="J4570" i="8"/>
  <c r="K4570" i="8"/>
  <c r="I4570" i="8"/>
  <c r="J4592" i="8"/>
  <c r="K4592" i="8"/>
  <c r="I4592" i="8"/>
  <c r="J4513" i="8"/>
  <c r="I4513" i="8"/>
  <c r="K4518" i="8"/>
  <c r="J4523" i="8"/>
  <c r="I4523" i="8"/>
  <c r="J4535" i="8"/>
  <c r="I4535" i="8"/>
  <c r="J4545" i="8"/>
  <c r="I4545" i="8"/>
  <c r="J4550" i="8"/>
  <c r="K4550" i="8"/>
  <c r="J4555" i="8"/>
  <c r="I4555" i="8"/>
  <c r="J4567" i="8"/>
  <c r="I4567" i="8"/>
  <c r="J4577" i="8"/>
  <c r="I4577" i="8"/>
  <c r="J4582" i="8"/>
  <c r="K4582" i="8"/>
  <c r="J4587" i="8"/>
  <c r="I4587" i="8"/>
  <c r="J4599" i="8"/>
  <c r="I4599" i="8"/>
  <c r="J4607" i="8"/>
  <c r="I4607" i="8"/>
  <c r="J4611" i="8"/>
  <c r="K4611" i="8"/>
  <c r="J4615" i="8"/>
  <c r="K4615" i="8"/>
  <c r="J4746" i="8"/>
  <c r="I4746" i="8"/>
  <c r="K4746" i="8"/>
  <c r="K4829" i="8"/>
  <c r="J4829" i="8"/>
  <c r="K4925" i="8"/>
  <c r="J4925" i="8"/>
  <c r="I4925" i="8"/>
  <c r="J4511" i="8"/>
  <c r="I4511" i="8"/>
  <c r="J4521" i="8"/>
  <c r="I4521" i="8"/>
  <c r="J4526" i="8"/>
  <c r="K4526" i="8"/>
  <c r="J4543" i="8"/>
  <c r="I4543" i="8"/>
  <c r="J4553" i="8"/>
  <c r="I4553" i="8"/>
  <c r="J4563" i="8"/>
  <c r="I4563" i="8"/>
  <c r="J4575" i="8"/>
  <c r="I4575" i="8"/>
  <c r="J4590" i="8"/>
  <c r="K4590" i="8"/>
  <c r="J4595" i="8"/>
  <c r="I4595" i="8"/>
  <c r="J4619" i="8"/>
  <c r="K4619" i="8"/>
  <c r="I4623" i="8"/>
  <c r="J4623" i="8"/>
  <c r="K4623" i="8"/>
  <c r="I4630" i="8"/>
  <c r="J4630" i="8"/>
  <c r="K4630" i="8"/>
  <c r="I4638" i="8"/>
  <c r="J4638" i="8"/>
  <c r="K4638" i="8"/>
  <c r="I4646" i="8"/>
  <c r="J4646" i="8"/>
  <c r="K4646" i="8"/>
  <c r="I4654" i="8"/>
  <c r="J4654" i="8"/>
  <c r="K4654" i="8"/>
  <c r="I4662" i="8"/>
  <c r="J4662" i="8"/>
  <c r="K4662" i="8"/>
  <c r="I4670" i="8"/>
  <c r="J4670" i="8"/>
  <c r="K4670" i="8"/>
  <c r="I4678" i="8"/>
  <c r="J4678" i="8"/>
  <c r="K4678" i="8"/>
  <c r="I4686" i="8"/>
  <c r="J4686" i="8"/>
  <c r="K4686" i="8"/>
  <c r="I4694" i="8"/>
  <c r="J4694" i="8"/>
  <c r="K4694" i="8"/>
  <c r="I4702" i="8"/>
  <c r="J4702" i="8"/>
  <c r="K4702" i="8"/>
  <c r="I4710" i="8"/>
  <c r="J4710" i="8"/>
  <c r="K4710" i="8"/>
  <c r="I4718" i="8"/>
  <c r="J4718" i="8"/>
  <c r="K4718" i="8"/>
  <c r="I4829" i="8"/>
  <c r="K4511" i="8"/>
  <c r="J4514" i="8"/>
  <c r="K4514" i="8"/>
  <c r="K4521" i="8"/>
  <c r="I4526" i="8"/>
  <c r="J4541" i="8"/>
  <c r="I4541" i="8"/>
  <c r="K4543" i="8"/>
  <c r="K4553" i="8"/>
  <c r="J4556" i="8"/>
  <c r="K4556" i="8"/>
  <c r="K4563" i="8"/>
  <c r="J4568" i="8"/>
  <c r="K4568" i="8"/>
  <c r="K4575" i="8"/>
  <c r="J4578" i="8"/>
  <c r="K4578" i="8"/>
  <c r="I4590" i="8"/>
  <c r="K4595" i="8"/>
  <c r="J4608" i="8"/>
  <c r="I4608" i="8"/>
  <c r="I4611" i="8"/>
  <c r="I4631" i="8"/>
  <c r="J4631" i="8"/>
  <c r="K4631" i="8"/>
  <c r="I4639" i="8"/>
  <c r="J4639" i="8"/>
  <c r="K4639" i="8"/>
  <c r="I4647" i="8"/>
  <c r="J4647" i="8"/>
  <c r="K4647" i="8"/>
  <c r="I4655" i="8"/>
  <c r="J4655" i="8"/>
  <c r="K4655" i="8"/>
  <c r="I4663" i="8"/>
  <c r="J4663" i="8"/>
  <c r="K4663" i="8"/>
  <c r="I4671" i="8"/>
  <c r="J4671" i="8"/>
  <c r="K4671" i="8"/>
  <c r="I4679" i="8"/>
  <c r="J4679" i="8"/>
  <c r="K4679" i="8"/>
  <c r="I4687" i="8"/>
  <c r="J4687" i="8"/>
  <c r="K4687" i="8"/>
  <c r="I4695" i="8"/>
  <c r="J4695" i="8"/>
  <c r="K4695" i="8"/>
  <c r="K4784" i="8"/>
  <c r="J4784" i="8"/>
  <c r="I4784" i="8"/>
  <c r="K4790" i="8"/>
  <c r="J4790" i="8"/>
  <c r="I4790" i="8"/>
  <c r="K4800" i="8"/>
  <c r="J4800" i="8"/>
  <c r="I4800" i="8"/>
  <c r="K4806" i="8"/>
  <c r="J4806" i="8"/>
  <c r="I4806" i="8"/>
  <c r="I4507" i="8"/>
  <c r="I4514" i="8"/>
  <c r="J4534" i="8"/>
  <c r="K4534" i="8"/>
  <c r="K4541" i="8"/>
  <c r="J4551" i="8"/>
  <c r="I4551" i="8"/>
  <c r="I4556" i="8"/>
  <c r="J4566" i="8"/>
  <c r="K4566" i="8"/>
  <c r="I4568" i="8"/>
  <c r="I4578" i="8"/>
  <c r="J4583" i="8"/>
  <c r="I4583" i="8"/>
  <c r="J4598" i="8"/>
  <c r="K4598" i="8"/>
  <c r="J4603" i="8"/>
  <c r="I4603" i="8"/>
  <c r="K4608" i="8"/>
  <c r="J4613" i="8"/>
  <c r="K4613" i="8"/>
  <c r="I4615" i="8"/>
  <c r="K4727" i="8"/>
  <c r="J4727" i="8"/>
  <c r="I4727" i="8"/>
  <c r="K4775" i="8"/>
  <c r="J4775" i="8"/>
  <c r="I4775" i="8"/>
  <c r="K4780" i="8"/>
  <c r="J4780" i="8"/>
  <c r="I4780" i="8"/>
  <c r="K4791" i="8"/>
  <c r="J4791" i="8"/>
  <c r="I4791" i="8"/>
  <c r="K4796" i="8"/>
  <c r="J4796" i="8"/>
  <c r="I4796" i="8"/>
  <c r="K4507" i="8"/>
  <c r="J4517" i="8"/>
  <c r="I4517" i="8"/>
  <c r="I4534" i="8"/>
  <c r="K4551" i="8"/>
  <c r="I4566" i="8"/>
  <c r="J4581" i="8"/>
  <c r="I4581" i="8"/>
  <c r="K4583" i="8"/>
  <c r="I4598" i="8"/>
  <c r="K4603" i="8"/>
  <c r="J4617" i="8"/>
  <c r="K4617" i="8"/>
  <c r="I4619" i="8"/>
  <c r="I4625" i="8"/>
  <c r="J4625" i="8"/>
  <c r="K4625" i="8"/>
  <c r="I4641" i="8"/>
  <c r="J4641" i="8"/>
  <c r="K4641" i="8"/>
  <c r="I4649" i="8"/>
  <c r="J4649" i="8"/>
  <c r="K4649" i="8"/>
  <c r="I4665" i="8"/>
  <c r="J4665" i="8"/>
  <c r="K4665" i="8"/>
  <c r="I4673" i="8"/>
  <c r="J4673" i="8"/>
  <c r="K4673" i="8"/>
  <c r="I4681" i="8"/>
  <c r="J4681" i="8"/>
  <c r="K4681" i="8"/>
  <c r="I4689" i="8"/>
  <c r="J4689" i="8"/>
  <c r="K4689" i="8"/>
  <c r="I4697" i="8"/>
  <c r="J4697" i="8"/>
  <c r="K4697" i="8"/>
  <c r="I4705" i="8"/>
  <c r="J4705" i="8"/>
  <c r="K4705" i="8"/>
  <c r="I4713" i="8"/>
  <c r="J4713" i="8"/>
  <c r="K4713" i="8"/>
  <c r="I4721" i="8"/>
  <c r="J4721" i="8"/>
  <c r="K4721" i="8"/>
  <c r="J4527" i="8"/>
  <c r="I4527" i="8"/>
  <c r="J4559" i="8"/>
  <c r="I4559" i="8"/>
  <c r="J4601" i="8"/>
  <c r="I4601" i="8"/>
  <c r="I4626" i="8"/>
  <c r="J4626" i="8"/>
  <c r="K4626" i="8"/>
  <c r="I4634" i="8"/>
  <c r="J4634" i="8"/>
  <c r="K4634" i="8"/>
  <c r="I4642" i="8"/>
  <c r="J4642" i="8"/>
  <c r="K4642" i="8"/>
  <c r="I4650" i="8"/>
  <c r="J4650" i="8"/>
  <c r="K4650" i="8"/>
  <c r="I4658" i="8"/>
  <c r="J4658" i="8"/>
  <c r="K4658" i="8"/>
  <c r="I4674" i="8"/>
  <c r="J4674" i="8"/>
  <c r="K4674" i="8"/>
  <c r="I4682" i="8"/>
  <c r="J4682" i="8"/>
  <c r="K4682" i="8"/>
  <c r="I4698" i="8"/>
  <c r="J4698" i="8"/>
  <c r="K4698" i="8"/>
  <c r="I4706" i="8"/>
  <c r="J4706" i="8"/>
  <c r="K4706" i="8"/>
  <c r="I4722" i="8"/>
  <c r="J4722" i="8"/>
  <c r="K4722" i="8"/>
  <c r="K4750" i="8"/>
  <c r="J4750" i="8"/>
  <c r="I4750" i="8"/>
  <c r="K4781" i="8"/>
  <c r="J4781" i="8"/>
  <c r="I4781" i="8"/>
  <c r="K4848" i="8"/>
  <c r="J4848" i="8"/>
  <c r="I4848" i="8"/>
  <c r="K4856" i="8"/>
  <c r="J4856" i="8"/>
  <c r="I4856" i="8"/>
  <c r="K4926" i="8"/>
  <c r="I4926" i="8"/>
  <c r="J4926" i="8"/>
  <c r="K4951" i="8"/>
  <c r="I4951" i="8"/>
  <c r="J4951" i="8"/>
  <c r="J4508" i="8"/>
  <c r="K4527" i="8"/>
  <c r="J4557" i="8"/>
  <c r="I4557" i="8"/>
  <c r="K4559" i="8"/>
  <c r="J4589" i="8"/>
  <c r="I4589" i="8"/>
  <c r="K4601" i="8"/>
  <c r="J4604" i="8"/>
  <c r="I4604" i="8"/>
  <c r="I4613" i="8"/>
  <c r="I4627" i="8"/>
  <c r="J4627" i="8"/>
  <c r="K4627" i="8"/>
  <c r="I4635" i="8"/>
  <c r="J4635" i="8"/>
  <c r="K4635" i="8"/>
  <c r="I4643" i="8"/>
  <c r="J4643" i="8"/>
  <c r="K4643" i="8"/>
  <c r="I4659" i="8"/>
  <c r="J4659" i="8"/>
  <c r="K4659" i="8"/>
  <c r="I4667" i="8"/>
  <c r="J4667" i="8"/>
  <c r="K4667" i="8"/>
  <c r="I4675" i="8"/>
  <c r="J4675" i="8"/>
  <c r="K4675" i="8"/>
  <c r="I4683" i="8"/>
  <c r="J4683" i="8"/>
  <c r="K4683" i="8"/>
  <c r="I4691" i="8"/>
  <c r="J4691" i="8"/>
  <c r="K4691" i="8"/>
  <c r="I4699" i="8"/>
  <c r="J4699" i="8"/>
  <c r="K4699" i="8"/>
  <c r="K4737" i="8"/>
  <c r="J4737" i="8"/>
  <c r="I4737" i="8"/>
  <c r="K4839" i="8"/>
  <c r="J4839" i="8"/>
  <c r="I4839" i="8"/>
  <c r="K4844" i="8"/>
  <c r="J4844" i="8"/>
  <c r="I4844" i="8"/>
  <c r="K4726" i="8"/>
  <c r="J4726" i="8"/>
  <c r="I4726" i="8"/>
  <c r="K4730" i="8"/>
  <c r="J4730" i="8"/>
  <c r="I4730" i="8"/>
  <c r="J4745" i="8"/>
  <c r="K4745" i="8"/>
  <c r="I4745" i="8"/>
  <c r="K4752" i="8"/>
  <c r="J4752" i="8"/>
  <c r="I4752" i="8"/>
  <c r="K4757" i="8"/>
  <c r="J4757" i="8"/>
  <c r="K4767" i="8"/>
  <c r="J4767" i="8"/>
  <c r="I4767" i="8"/>
  <c r="K4772" i="8"/>
  <c r="J4772" i="8"/>
  <c r="I4772" i="8"/>
  <c r="K4776" i="8"/>
  <c r="J4776" i="8"/>
  <c r="I4776" i="8"/>
  <c r="K4782" i="8"/>
  <c r="J4782" i="8"/>
  <c r="I4782" i="8"/>
  <c r="K4831" i="8"/>
  <c r="J4831" i="8"/>
  <c r="I4831" i="8"/>
  <c r="K4836" i="8"/>
  <c r="J4836" i="8"/>
  <c r="I4836" i="8"/>
  <c r="K4846" i="8"/>
  <c r="J4846" i="8"/>
  <c r="I4846" i="8"/>
  <c r="K4851" i="8"/>
  <c r="J4851" i="8"/>
  <c r="I4851" i="8"/>
  <c r="K4865" i="8"/>
  <c r="J4865" i="8"/>
  <c r="I4865" i="8"/>
  <c r="K4877" i="8"/>
  <c r="J4877" i="8"/>
  <c r="I4877" i="8"/>
  <c r="K4935" i="8"/>
  <c r="J4935" i="8"/>
  <c r="I4935" i="8"/>
  <c r="K5006" i="8"/>
  <c r="J5006" i="8"/>
  <c r="I5006" i="8"/>
  <c r="K5013" i="8"/>
  <c r="I5013" i="8"/>
  <c r="J5013" i="8"/>
  <c r="K5016" i="8"/>
  <c r="I5016" i="8"/>
  <c r="J5016" i="8"/>
  <c r="K5021" i="8"/>
  <c r="I5021" i="8"/>
  <c r="J5021" i="8"/>
  <c r="K5027" i="8"/>
  <c r="K5070" i="8"/>
  <c r="J5070" i="8"/>
  <c r="I5070" i="8"/>
  <c r="I5127" i="8"/>
  <c r="K5127" i="8"/>
  <c r="J5127" i="8"/>
  <c r="I5135" i="8"/>
  <c r="K5135" i="8"/>
  <c r="J5135" i="8"/>
  <c r="K5138" i="8"/>
  <c r="J5138" i="8"/>
  <c r="I5138" i="8"/>
  <c r="I4703" i="8"/>
  <c r="J4703" i="8"/>
  <c r="I4707" i="8"/>
  <c r="J4707" i="8"/>
  <c r="I4711" i="8"/>
  <c r="J4711" i="8"/>
  <c r="I4719" i="8"/>
  <c r="J4719" i="8"/>
  <c r="J4723" i="8"/>
  <c r="I4723" i="8"/>
  <c r="K4723" i="8"/>
  <c r="K4734" i="8"/>
  <c r="J4734" i="8"/>
  <c r="I4734" i="8"/>
  <c r="K4751" i="8"/>
  <c r="J4751" i="8"/>
  <c r="I4751" i="8"/>
  <c r="K4758" i="8"/>
  <c r="J4758" i="8"/>
  <c r="I4758" i="8"/>
  <c r="K4797" i="8"/>
  <c r="J4797" i="8"/>
  <c r="K4812" i="8"/>
  <c r="J4812" i="8"/>
  <c r="I4812" i="8"/>
  <c r="K4816" i="8"/>
  <c r="J4816" i="8"/>
  <c r="I4816" i="8"/>
  <c r="K4852" i="8"/>
  <c r="J4852" i="8"/>
  <c r="I4852" i="8"/>
  <c r="K4860" i="8"/>
  <c r="J4860" i="8"/>
  <c r="I4860" i="8"/>
  <c r="K4866" i="8"/>
  <c r="J4866" i="8"/>
  <c r="I4866" i="8"/>
  <c r="K4875" i="8"/>
  <c r="J4875" i="8"/>
  <c r="I4875" i="8"/>
  <c r="K4891" i="8"/>
  <c r="J4891" i="8"/>
  <c r="I4891" i="8"/>
  <c r="K4907" i="8"/>
  <c r="J4907" i="8"/>
  <c r="I4907" i="8"/>
  <c r="K4923" i="8"/>
  <c r="J4923" i="8"/>
  <c r="I4923" i="8"/>
  <c r="K4929" i="8"/>
  <c r="J4929" i="8"/>
  <c r="I4929" i="8"/>
  <c r="K4998" i="8"/>
  <c r="J4998" i="8"/>
  <c r="I4998" i="8"/>
  <c r="K4731" i="8"/>
  <c r="J4731" i="8"/>
  <c r="J4743" i="8"/>
  <c r="I4743" i="8"/>
  <c r="K4748" i="8"/>
  <c r="J4748" i="8"/>
  <c r="I4748" i="8"/>
  <c r="I4757" i="8"/>
  <c r="K4773" i="8"/>
  <c r="J4773" i="8"/>
  <c r="K4783" i="8"/>
  <c r="J4783" i="8"/>
  <c r="I4783" i="8"/>
  <c r="K4788" i="8"/>
  <c r="J4788" i="8"/>
  <c r="I4788" i="8"/>
  <c r="K4798" i="8"/>
  <c r="J4798" i="8"/>
  <c r="I4798" i="8"/>
  <c r="K4847" i="8"/>
  <c r="J4847" i="8"/>
  <c r="I4847" i="8"/>
  <c r="K4853" i="8"/>
  <c r="J4853" i="8"/>
  <c r="I4853" i="8"/>
  <c r="K4872" i="8"/>
  <c r="I4872" i="8"/>
  <c r="J4872" i="8"/>
  <c r="K4879" i="8"/>
  <c r="J4879" i="8"/>
  <c r="I4879" i="8"/>
  <c r="K4895" i="8"/>
  <c r="J4895" i="8"/>
  <c r="I4895" i="8"/>
  <c r="K4904" i="8"/>
  <c r="I4904" i="8"/>
  <c r="J4904" i="8"/>
  <c r="K4911" i="8"/>
  <c r="J4911" i="8"/>
  <c r="I4911" i="8"/>
  <c r="K4920" i="8"/>
  <c r="I4920" i="8"/>
  <c r="J4920" i="8"/>
  <c r="K4988" i="8"/>
  <c r="J4988" i="8"/>
  <c r="I4988" i="8"/>
  <c r="I4628" i="8"/>
  <c r="J4628" i="8"/>
  <c r="I4636" i="8"/>
  <c r="J4636" i="8"/>
  <c r="I4640" i="8"/>
  <c r="J4640" i="8"/>
  <c r="I4644" i="8"/>
  <c r="J4644" i="8"/>
  <c r="I4652" i="8"/>
  <c r="J4652" i="8"/>
  <c r="I4656" i="8"/>
  <c r="J4656" i="8"/>
  <c r="I4660" i="8"/>
  <c r="J4660" i="8"/>
  <c r="I4664" i="8"/>
  <c r="J4664" i="8"/>
  <c r="I4668" i="8"/>
  <c r="J4668" i="8"/>
  <c r="I4672" i="8"/>
  <c r="J4672" i="8"/>
  <c r="I4676" i="8"/>
  <c r="J4676" i="8"/>
  <c r="I4680" i="8"/>
  <c r="J4680" i="8"/>
  <c r="I4684" i="8"/>
  <c r="J4684" i="8"/>
  <c r="I4688" i="8"/>
  <c r="J4688" i="8"/>
  <c r="I4692" i="8"/>
  <c r="J4692" i="8"/>
  <c r="I4700" i="8"/>
  <c r="J4700" i="8"/>
  <c r="I4704" i="8"/>
  <c r="J4704" i="8"/>
  <c r="I4712" i="8"/>
  <c r="J4712" i="8"/>
  <c r="I4720" i="8"/>
  <c r="J4720" i="8"/>
  <c r="K4724" i="8"/>
  <c r="J4724" i="8"/>
  <c r="I4724" i="8"/>
  <c r="K4735" i="8"/>
  <c r="J4735" i="8"/>
  <c r="J4742" i="8"/>
  <c r="K4742" i="8"/>
  <c r="I4742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I4797" i="8"/>
  <c r="K4823" i="8"/>
  <c r="J4823" i="8"/>
  <c r="I4823" i="8"/>
  <c r="K4832" i="8"/>
  <c r="J4832" i="8"/>
  <c r="I4832" i="8"/>
  <c r="K4838" i="8"/>
  <c r="J4838" i="8"/>
  <c r="I4838" i="8"/>
  <c r="K4854" i="8"/>
  <c r="J4854" i="8"/>
  <c r="I4854" i="8"/>
  <c r="I4620" i="8"/>
  <c r="K4703" i="8"/>
  <c r="K4707" i="8"/>
  <c r="K4711" i="8"/>
  <c r="K4719" i="8"/>
  <c r="K4725" i="8"/>
  <c r="J4725" i="8"/>
  <c r="I4725" i="8"/>
  <c r="I4728" i="8"/>
  <c r="J4728" i="8"/>
  <c r="K4733" i="8"/>
  <c r="J4733" i="8"/>
  <c r="I4733" i="8"/>
  <c r="I4735" i="8"/>
  <c r="K4739" i="8"/>
  <c r="J4739" i="8"/>
  <c r="I4773" i="8"/>
  <c r="K4799" i="8"/>
  <c r="J4799" i="8"/>
  <c r="I4799" i="8"/>
  <c r="K4808" i="8"/>
  <c r="J4808" i="8"/>
  <c r="I4808" i="8"/>
  <c r="K4814" i="8"/>
  <c r="J4814" i="8"/>
  <c r="I4814" i="8"/>
  <c r="K4855" i="8"/>
  <c r="J4855" i="8"/>
  <c r="I4855" i="8"/>
  <c r="K4862" i="8"/>
  <c r="J4862" i="8"/>
  <c r="I4862" i="8"/>
  <c r="K4927" i="8"/>
  <c r="J4927" i="8"/>
  <c r="I4927" i="8"/>
  <c r="K4949" i="8"/>
  <c r="I4949" i="8"/>
  <c r="J4949" i="8"/>
  <c r="K4959" i="8"/>
  <c r="J4959" i="8"/>
  <c r="I4959" i="8"/>
  <c r="K4967" i="8"/>
  <c r="J4967" i="8"/>
  <c r="I4967" i="8"/>
  <c r="K4975" i="8"/>
  <c r="J4975" i="8"/>
  <c r="I4975" i="8"/>
  <c r="K4983" i="8"/>
  <c r="J4983" i="8"/>
  <c r="I4983" i="8"/>
  <c r="I4610" i="8"/>
  <c r="I4622" i="8"/>
  <c r="J4622" i="8"/>
  <c r="K4628" i="8"/>
  <c r="K4636" i="8"/>
  <c r="K4640" i="8"/>
  <c r="K4644" i="8"/>
  <c r="K4652" i="8"/>
  <c r="K4656" i="8"/>
  <c r="K4660" i="8"/>
  <c r="K4664" i="8"/>
  <c r="K4668" i="8"/>
  <c r="K4672" i="8"/>
  <c r="K4676" i="8"/>
  <c r="K4680" i="8"/>
  <c r="K4684" i="8"/>
  <c r="K4688" i="8"/>
  <c r="K4692" i="8"/>
  <c r="K4700" i="8"/>
  <c r="K4704" i="8"/>
  <c r="K4712" i="8"/>
  <c r="K4720" i="8"/>
  <c r="I4736" i="8"/>
  <c r="J4736" i="8"/>
  <c r="K4749" i="8"/>
  <c r="J4749" i="8"/>
  <c r="I4749" i="8"/>
  <c r="K4760" i="8"/>
  <c r="J4760" i="8"/>
  <c r="I4760" i="8"/>
  <c r="K4766" i="8"/>
  <c r="J4766" i="8"/>
  <c r="I4766" i="8"/>
  <c r="K4805" i="8"/>
  <c r="J4805" i="8"/>
  <c r="K4815" i="8"/>
  <c r="J4815" i="8"/>
  <c r="I4815" i="8"/>
  <c r="K4824" i="8"/>
  <c r="J4824" i="8"/>
  <c r="I4824" i="8"/>
  <c r="K4830" i="8"/>
  <c r="J4830" i="8"/>
  <c r="I4830" i="8"/>
  <c r="K4850" i="8"/>
  <c r="J4850" i="8"/>
  <c r="I4850" i="8"/>
  <c r="K4857" i="8"/>
  <c r="J4857" i="8"/>
  <c r="I4857" i="8"/>
  <c r="K4864" i="8"/>
  <c r="J4864" i="8"/>
  <c r="I4864" i="8"/>
  <c r="K4869" i="8"/>
  <c r="J4869" i="8"/>
  <c r="I4869" i="8"/>
  <c r="K4881" i="8"/>
  <c r="J4881" i="8"/>
  <c r="I4881" i="8"/>
  <c r="K4901" i="8"/>
  <c r="J4901" i="8"/>
  <c r="I4901" i="8"/>
  <c r="K4913" i="8"/>
  <c r="J4913" i="8"/>
  <c r="I4913" i="8"/>
  <c r="K4943" i="8"/>
  <c r="I4943" i="8"/>
  <c r="J4943" i="8"/>
  <c r="K4859" i="8"/>
  <c r="J4859" i="8"/>
  <c r="I4859" i="8"/>
  <c r="K4863" i="8"/>
  <c r="J4863" i="8"/>
  <c r="I4863" i="8"/>
  <c r="K4867" i="8"/>
  <c r="J4867" i="8"/>
  <c r="I4867" i="8"/>
  <c r="K4878" i="8"/>
  <c r="I4878" i="8"/>
  <c r="K4883" i="8"/>
  <c r="J4883" i="8"/>
  <c r="I4883" i="8"/>
  <c r="K4899" i="8"/>
  <c r="J4899" i="8"/>
  <c r="I4899" i="8"/>
  <c r="K4910" i="8"/>
  <c r="I4910" i="8"/>
  <c r="K4915" i="8"/>
  <c r="J4915" i="8"/>
  <c r="I4915" i="8"/>
  <c r="K4928" i="8"/>
  <c r="I4928" i="8"/>
  <c r="K4937" i="8"/>
  <c r="I4937" i="8"/>
  <c r="J4937" i="8"/>
  <c r="K4944" i="8"/>
  <c r="I4944" i="8"/>
  <c r="K4952" i="8"/>
  <c r="I4952" i="8"/>
  <c r="K4953" i="8"/>
  <c r="I4953" i="8"/>
  <c r="J4953" i="8"/>
  <c r="K4964" i="8"/>
  <c r="J4964" i="8"/>
  <c r="I4964" i="8"/>
  <c r="K4980" i="8"/>
  <c r="J4980" i="8"/>
  <c r="I4980" i="8"/>
  <c r="K4994" i="8"/>
  <c r="J4994" i="8"/>
  <c r="I4994" i="8"/>
  <c r="K5072" i="8"/>
  <c r="J5072" i="8"/>
  <c r="I5072" i="8"/>
  <c r="K4755" i="8"/>
  <c r="K4763" i="8"/>
  <c r="J4763" i="8"/>
  <c r="K4771" i="8"/>
  <c r="J4771" i="8"/>
  <c r="K4779" i="8"/>
  <c r="J4779" i="8"/>
  <c r="K4787" i="8"/>
  <c r="J4787" i="8"/>
  <c r="K4795" i="8"/>
  <c r="J4795" i="8"/>
  <c r="K4803" i="8"/>
  <c r="J4803" i="8"/>
  <c r="K4811" i="8"/>
  <c r="J4811" i="8"/>
  <c r="K4819" i="8"/>
  <c r="J4819" i="8"/>
  <c r="K4827" i="8"/>
  <c r="J4827" i="8"/>
  <c r="K4835" i="8"/>
  <c r="J4835" i="8"/>
  <c r="K4871" i="8"/>
  <c r="J4871" i="8"/>
  <c r="I4871" i="8"/>
  <c r="K4882" i="8"/>
  <c r="I4882" i="8"/>
  <c r="K4898" i="8"/>
  <c r="I4898" i="8"/>
  <c r="K4903" i="8"/>
  <c r="J4903" i="8"/>
  <c r="I4903" i="8"/>
  <c r="K4914" i="8"/>
  <c r="I4914" i="8"/>
  <c r="K4919" i="8"/>
  <c r="J4919" i="8"/>
  <c r="I4919" i="8"/>
  <c r="K4939" i="8"/>
  <c r="I4939" i="8"/>
  <c r="J4939" i="8"/>
  <c r="K4947" i="8"/>
  <c r="I4947" i="8"/>
  <c r="J4947" i="8"/>
  <c r="K4955" i="8"/>
  <c r="I4955" i="8"/>
  <c r="J4955" i="8"/>
  <c r="K4962" i="8"/>
  <c r="J4962" i="8"/>
  <c r="I4962" i="8"/>
  <c r="K4970" i="8"/>
  <c r="J4970" i="8"/>
  <c r="I4970" i="8"/>
  <c r="K5011" i="8"/>
  <c r="I5011" i="8"/>
  <c r="J5011" i="8"/>
  <c r="K5019" i="8"/>
  <c r="I5019" i="8"/>
  <c r="J5019" i="8"/>
  <c r="K5068" i="8"/>
  <c r="J5068" i="8"/>
  <c r="I5068" i="8"/>
  <c r="K5117" i="8"/>
  <c r="I5117" i="8"/>
  <c r="J5117" i="8"/>
  <c r="I4755" i="8"/>
  <c r="I4763" i="8"/>
  <c r="I4771" i="8"/>
  <c r="I4779" i="8"/>
  <c r="I4787" i="8"/>
  <c r="I4795" i="8"/>
  <c r="I4803" i="8"/>
  <c r="I4811" i="8"/>
  <c r="I4819" i="8"/>
  <c r="I4827" i="8"/>
  <c r="I4835" i="8"/>
  <c r="K4876" i="8"/>
  <c r="I4876" i="8"/>
  <c r="K4892" i="8"/>
  <c r="I4892" i="8"/>
  <c r="K4908" i="8"/>
  <c r="I4908" i="8"/>
  <c r="K4922" i="8"/>
  <c r="I4922" i="8"/>
  <c r="K4931" i="8"/>
  <c r="J4931" i="8"/>
  <c r="I4931" i="8"/>
  <c r="K4938" i="8"/>
  <c r="I4938" i="8"/>
  <c r="J4938" i="8"/>
  <c r="K4946" i="8"/>
  <c r="I4946" i="8"/>
  <c r="J4946" i="8"/>
  <c r="K4965" i="8"/>
  <c r="J4965" i="8"/>
  <c r="I4965" i="8"/>
  <c r="K4973" i="8"/>
  <c r="J4973" i="8"/>
  <c r="I4973" i="8"/>
  <c r="K4985" i="8"/>
  <c r="I4985" i="8"/>
  <c r="K4991" i="8"/>
  <c r="J4991" i="8"/>
  <c r="I4991" i="8"/>
  <c r="K5051" i="8"/>
  <c r="I5051" i="8"/>
  <c r="J5051" i="8"/>
  <c r="K5066" i="8"/>
  <c r="J5066" i="8"/>
  <c r="I5066" i="8"/>
  <c r="K5082" i="8"/>
  <c r="J5082" i="8"/>
  <c r="I5082" i="8"/>
  <c r="K4761" i="8"/>
  <c r="J4761" i="8"/>
  <c r="K4769" i="8"/>
  <c r="J4769" i="8"/>
  <c r="K4777" i="8"/>
  <c r="J4777" i="8"/>
  <c r="K4785" i="8"/>
  <c r="J4785" i="8"/>
  <c r="K4793" i="8"/>
  <c r="J4793" i="8"/>
  <c r="K4809" i="8"/>
  <c r="J4809" i="8"/>
  <c r="K4817" i="8"/>
  <c r="J4817" i="8"/>
  <c r="K4825" i="8"/>
  <c r="J4825" i="8"/>
  <c r="K4833" i="8"/>
  <c r="J4833" i="8"/>
  <c r="K4841" i="8"/>
  <c r="J4841" i="8"/>
  <c r="K4886" i="8"/>
  <c r="I4886" i="8"/>
  <c r="K4902" i="8"/>
  <c r="I4902" i="8"/>
  <c r="K4968" i="8"/>
  <c r="J4968" i="8"/>
  <c r="I4968" i="8"/>
  <c r="K4976" i="8"/>
  <c r="J4976" i="8"/>
  <c r="I4976" i="8"/>
  <c r="K5007" i="8"/>
  <c r="I5007" i="8"/>
  <c r="K5040" i="8"/>
  <c r="I5040" i="8"/>
  <c r="J5040" i="8"/>
  <c r="K5061" i="8"/>
  <c r="I5061" i="8"/>
  <c r="J5061" i="8"/>
  <c r="K5064" i="8"/>
  <c r="J5064" i="8"/>
  <c r="I5064" i="8"/>
  <c r="K5114" i="8"/>
  <c r="J5114" i="8"/>
  <c r="I5114" i="8"/>
  <c r="I4761" i="8"/>
  <c r="I4769" i="8"/>
  <c r="I4777" i="8"/>
  <c r="I4785" i="8"/>
  <c r="I4793" i="8"/>
  <c r="I4809" i="8"/>
  <c r="I4817" i="8"/>
  <c r="I4825" i="8"/>
  <c r="I4833" i="8"/>
  <c r="I4841" i="8"/>
  <c r="K4880" i="8"/>
  <c r="I4880" i="8"/>
  <c r="K4896" i="8"/>
  <c r="I4896" i="8"/>
  <c r="K4934" i="8"/>
  <c r="I4934" i="8"/>
  <c r="K4940" i="8"/>
  <c r="I4940" i="8"/>
  <c r="K4956" i="8"/>
  <c r="I4956" i="8"/>
  <c r="K4963" i="8"/>
  <c r="J4963" i="8"/>
  <c r="I4963" i="8"/>
  <c r="K4971" i="8"/>
  <c r="J4971" i="8"/>
  <c r="I4971" i="8"/>
  <c r="K4979" i="8"/>
  <c r="J4979" i="8"/>
  <c r="I4979" i="8"/>
  <c r="J4985" i="8"/>
  <c r="K5035" i="8"/>
  <c r="I5035" i="8"/>
  <c r="J5035" i="8"/>
  <c r="K5059" i="8"/>
  <c r="I5059" i="8"/>
  <c r="J5059" i="8"/>
  <c r="K5078" i="8"/>
  <c r="J5078" i="8"/>
  <c r="I5078" i="8"/>
  <c r="K4874" i="8"/>
  <c r="I4874" i="8"/>
  <c r="J4882" i="8"/>
  <c r="K4890" i="8"/>
  <c r="I4890" i="8"/>
  <c r="J4898" i="8"/>
  <c r="J4914" i="8"/>
  <c r="K4932" i="8"/>
  <c r="I4932" i="8"/>
  <c r="J4934" i="8"/>
  <c r="K4950" i="8"/>
  <c r="I4950" i="8"/>
  <c r="J4950" i="8"/>
  <c r="K4958" i="8"/>
  <c r="J4958" i="8"/>
  <c r="I4958" i="8"/>
  <c r="K4974" i="8"/>
  <c r="J4974" i="8"/>
  <c r="I4974" i="8"/>
  <c r="K4982" i="8"/>
  <c r="J4982" i="8"/>
  <c r="I4982" i="8"/>
  <c r="K4987" i="8"/>
  <c r="J4987" i="8"/>
  <c r="I4987" i="8"/>
  <c r="K4989" i="8"/>
  <c r="J4989" i="8"/>
  <c r="I4989" i="8"/>
  <c r="K5024" i="8"/>
  <c r="I5024" i="8"/>
  <c r="J5024" i="8"/>
  <c r="K5045" i="8"/>
  <c r="I5045" i="8"/>
  <c r="J5045" i="8"/>
  <c r="K5048" i="8"/>
  <c r="I5048" i="8"/>
  <c r="J5048" i="8"/>
  <c r="K5076" i="8"/>
  <c r="J5076" i="8"/>
  <c r="I5076" i="8"/>
  <c r="K4770" i="8"/>
  <c r="J4770" i="8"/>
  <c r="K4778" i="8"/>
  <c r="J4778" i="8"/>
  <c r="K4786" i="8"/>
  <c r="J4786" i="8"/>
  <c r="K4794" i="8"/>
  <c r="J4794" i="8"/>
  <c r="K4802" i="8"/>
  <c r="J4802" i="8"/>
  <c r="K4818" i="8"/>
  <c r="J4818" i="8"/>
  <c r="K4826" i="8"/>
  <c r="J4826" i="8"/>
  <c r="K4842" i="8"/>
  <c r="J4842" i="8"/>
  <c r="K4868" i="8"/>
  <c r="I4868" i="8"/>
  <c r="K4884" i="8"/>
  <c r="I4884" i="8"/>
  <c r="K4889" i="8"/>
  <c r="J4889" i="8"/>
  <c r="I4889" i="8"/>
  <c r="K4900" i="8"/>
  <c r="I4900" i="8"/>
  <c r="K4905" i="8"/>
  <c r="J4905" i="8"/>
  <c r="I4905" i="8"/>
  <c r="K4916" i="8"/>
  <c r="I4916" i="8"/>
  <c r="K4961" i="8"/>
  <c r="J4961" i="8"/>
  <c r="I4961" i="8"/>
  <c r="K4977" i="8"/>
  <c r="J4977" i="8"/>
  <c r="I4977" i="8"/>
  <c r="K4997" i="8"/>
  <c r="J4997" i="8"/>
  <c r="I4997" i="8"/>
  <c r="K5004" i="8"/>
  <c r="J5004" i="8"/>
  <c r="I5004" i="8"/>
  <c r="K5037" i="8"/>
  <c r="I5037" i="8"/>
  <c r="J5037" i="8"/>
  <c r="K5043" i="8"/>
  <c r="I5043" i="8"/>
  <c r="J5043" i="8"/>
  <c r="K5003" i="8"/>
  <c r="J5003" i="8"/>
  <c r="I5003" i="8"/>
  <c r="K5018" i="8"/>
  <c r="I5018" i="8"/>
  <c r="J5018" i="8"/>
  <c r="K5034" i="8"/>
  <c r="I5034" i="8"/>
  <c r="J5034" i="8"/>
  <c r="J5084" i="8"/>
  <c r="K5100" i="8"/>
  <c r="J5100" i="8"/>
  <c r="I5100" i="8"/>
  <c r="I5111" i="8"/>
  <c r="K5111" i="8"/>
  <c r="J5111" i="8"/>
  <c r="K5115" i="8"/>
  <c r="J5115" i="8"/>
  <c r="I5115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K5300" i="8"/>
  <c r="J5300" i="8"/>
  <c r="I5300" i="8"/>
  <c r="J5401" i="8"/>
  <c r="I5401" i="8"/>
  <c r="K5401" i="8"/>
  <c r="I5412" i="8"/>
  <c r="J5412" i="8"/>
  <c r="K5412" i="8"/>
  <c r="K5424" i="8"/>
  <c r="I5424" i="8"/>
  <c r="J5424" i="8"/>
  <c r="J5429" i="8"/>
  <c r="K5429" i="8"/>
  <c r="I5429" i="8"/>
  <c r="J5441" i="8"/>
  <c r="I5441" i="8"/>
  <c r="K5441" i="8"/>
  <c r="J4992" i="8"/>
  <c r="K4995" i="8"/>
  <c r="J4995" i="8"/>
  <c r="I4995" i="8"/>
  <c r="K5025" i="8"/>
  <c r="I5025" i="8"/>
  <c r="J5025" i="8"/>
  <c r="K5057" i="8"/>
  <c r="I5057" i="8"/>
  <c r="J5057" i="8"/>
  <c r="I5093" i="8"/>
  <c r="J5093" i="8"/>
  <c r="K5097" i="8"/>
  <c r="J5097" i="8"/>
  <c r="I5097" i="8"/>
  <c r="K5099" i="8"/>
  <c r="J5099" i="8"/>
  <c r="I5099" i="8"/>
  <c r="K5124" i="8"/>
  <c r="J5124" i="8"/>
  <c r="I5124" i="8"/>
  <c r="K5141" i="8"/>
  <c r="I5141" i="8"/>
  <c r="K5015" i="8"/>
  <c r="I5015" i="8"/>
  <c r="J5015" i="8"/>
  <c r="K5022" i="8"/>
  <c r="I5022" i="8"/>
  <c r="K5031" i="8"/>
  <c r="I5031" i="8"/>
  <c r="J5031" i="8"/>
  <c r="K5047" i="8"/>
  <c r="I5047" i="8"/>
  <c r="J5047" i="8"/>
  <c r="K5054" i="8"/>
  <c r="I5054" i="8"/>
  <c r="K5063" i="8"/>
  <c r="I5063" i="8"/>
  <c r="J5063" i="8"/>
  <c r="J5120" i="8"/>
  <c r="I5120" i="8"/>
  <c r="K5120" i="8"/>
  <c r="K5123" i="8"/>
  <c r="J5123" i="8"/>
  <c r="I5123" i="8"/>
  <c r="J5141" i="8"/>
  <c r="I5166" i="8"/>
  <c r="K5166" i="8"/>
  <c r="J5166" i="8"/>
  <c r="K5090" i="8"/>
  <c r="J5090" i="8"/>
  <c r="I5090" i="8"/>
  <c r="K5105" i="8"/>
  <c r="J5105" i="8"/>
  <c r="I5105" i="8"/>
  <c r="K5107" i="8"/>
  <c r="J5107" i="8"/>
  <c r="I5107" i="8"/>
  <c r="K5140" i="8"/>
  <c r="J5140" i="8"/>
  <c r="I5140" i="8"/>
  <c r="K5145" i="8"/>
  <c r="J5145" i="8"/>
  <c r="I5145" i="8"/>
  <c r="K5148" i="8"/>
  <c r="J5148" i="8"/>
  <c r="I5148" i="8"/>
  <c r="K5196" i="8"/>
  <c r="J5196" i="8"/>
  <c r="I5196" i="8"/>
  <c r="J4999" i="8"/>
  <c r="K5010" i="8"/>
  <c r="I5010" i="8"/>
  <c r="J5010" i="8"/>
  <c r="K5042" i="8"/>
  <c r="I5042" i="8"/>
  <c r="J5042" i="8"/>
  <c r="K5058" i="8"/>
  <c r="I5058" i="8"/>
  <c r="J5058" i="8"/>
  <c r="K5093" i="8"/>
  <c r="K5109" i="8"/>
  <c r="I5109" i="8"/>
  <c r="J5109" i="8"/>
  <c r="K5121" i="8"/>
  <c r="J5121" i="8"/>
  <c r="I5121" i="8"/>
  <c r="K5139" i="8"/>
  <c r="J5139" i="8"/>
  <c r="I5139" i="8"/>
  <c r="K5154" i="8"/>
  <c r="J5154" i="8"/>
  <c r="I5154" i="8"/>
  <c r="I5162" i="8"/>
  <c r="K5162" i="8"/>
  <c r="J5162" i="8"/>
  <c r="J5183" i="8"/>
  <c r="K5183" i="8"/>
  <c r="I5183" i="8"/>
  <c r="K5009" i="8"/>
  <c r="I5009" i="8"/>
  <c r="J5009" i="8"/>
  <c r="K5033" i="8"/>
  <c r="I5033" i="8"/>
  <c r="J5033" i="8"/>
  <c r="K5049" i="8"/>
  <c r="I5049" i="8"/>
  <c r="J5049" i="8"/>
  <c r="K5091" i="8"/>
  <c r="J5091" i="8"/>
  <c r="K5108" i="8"/>
  <c r="J5108" i="8"/>
  <c r="I5108" i="8"/>
  <c r="K5130" i="8"/>
  <c r="J5130" i="8"/>
  <c r="I5130" i="8"/>
  <c r="K5172" i="8"/>
  <c r="J5172" i="8"/>
  <c r="I5172" i="8"/>
  <c r="K4986" i="8"/>
  <c r="J4986" i="8"/>
  <c r="I4986" i="8"/>
  <c r="K5001" i="8"/>
  <c r="I5001" i="8"/>
  <c r="K5023" i="8"/>
  <c r="I5023" i="8"/>
  <c r="J5023" i="8"/>
  <c r="K5030" i="8"/>
  <c r="I5030" i="8"/>
  <c r="K5039" i="8"/>
  <c r="I5039" i="8"/>
  <c r="J5039" i="8"/>
  <c r="K5046" i="8"/>
  <c r="I5046" i="8"/>
  <c r="K5055" i="8"/>
  <c r="I5055" i="8"/>
  <c r="J5055" i="8"/>
  <c r="J5088" i="8"/>
  <c r="I5088" i="8"/>
  <c r="K5088" i="8"/>
  <c r="I5095" i="8"/>
  <c r="K5095" i="8"/>
  <c r="J5095" i="8"/>
  <c r="J5118" i="8"/>
  <c r="K5118" i="8"/>
  <c r="I5118" i="8"/>
  <c r="K5131" i="8"/>
  <c r="J5131" i="8"/>
  <c r="I5131" i="8"/>
  <c r="K5156" i="8"/>
  <c r="J5156" i="8"/>
  <c r="I5156" i="8"/>
  <c r="J5167" i="8"/>
  <c r="K5167" i="8"/>
  <c r="I5167" i="8"/>
  <c r="J5175" i="8"/>
  <c r="K5175" i="8"/>
  <c r="I5175" i="8"/>
  <c r="J5171" i="8"/>
  <c r="K5171" i="8"/>
  <c r="I5171" i="8"/>
  <c r="J5187" i="8"/>
  <c r="K5187" i="8"/>
  <c r="I5187" i="8"/>
  <c r="I5222" i="8"/>
  <c r="K5222" i="8"/>
  <c r="J5222" i="8"/>
  <c r="J5241" i="8"/>
  <c r="I5241" i="8"/>
  <c r="K5241" i="8"/>
  <c r="J5261" i="8"/>
  <c r="K5261" i="8"/>
  <c r="I5261" i="8"/>
  <c r="K5311" i="8"/>
  <c r="J5311" i="8"/>
  <c r="I5311" i="8"/>
  <c r="K5315" i="8"/>
  <c r="J5315" i="8"/>
  <c r="I5315" i="8"/>
  <c r="I5094" i="8"/>
  <c r="I5103" i="8"/>
  <c r="K5103" i="8"/>
  <c r="J5112" i="8"/>
  <c r="I5112" i="8"/>
  <c r="I5126" i="8"/>
  <c r="I5143" i="8"/>
  <c r="K5143" i="8"/>
  <c r="K5147" i="8"/>
  <c r="J5147" i="8"/>
  <c r="I5147" i="8"/>
  <c r="K5153" i="8"/>
  <c r="J5153" i="8"/>
  <c r="I5153" i="8"/>
  <c r="J5159" i="8"/>
  <c r="I5159" i="8"/>
  <c r="K5159" i="8"/>
  <c r="K5177" i="8"/>
  <c r="J5177" i="8"/>
  <c r="I5177" i="8"/>
  <c r="J5231" i="8"/>
  <c r="I5231" i="8"/>
  <c r="K5287" i="8"/>
  <c r="J5287" i="8"/>
  <c r="I5287" i="8"/>
  <c r="K5083" i="8"/>
  <c r="J5083" i="8"/>
  <c r="K5094" i="8"/>
  <c r="J5163" i="8"/>
  <c r="I5163" i="8"/>
  <c r="I5190" i="8"/>
  <c r="K5190" i="8"/>
  <c r="J5190" i="8"/>
  <c r="J5211" i="8"/>
  <c r="K5211" i="8"/>
  <c r="I5234" i="8"/>
  <c r="K5234" i="8"/>
  <c r="J5234" i="8"/>
  <c r="J5235" i="8"/>
  <c r="K5235" i="8"/>
  <c r="I5235" i="8"/>
  <c r="K5283" i="8"/>
  <c r="J5283" i="8"/>
  <c r="I5283" i="8"/>
  <c r="K5291" i="8"/>
  <c r="J5291" i="8"/>
  <c r="I5291" i="8"/>
  <c r="K5308" i="8"/>
  <c r="J5308" i="8"/>
  <c r="I5308" i="8"/>
  <c r="K5330" i="8"/>
  <c r="J5330" i="8"/>
  <c r="I5330" i="8"/>
  <c r="K5012" i="8"/>
  <c r="I5012" i="8"/>
  <c r="K5020" i="8"/>
  <c r="I5020" i="8"/>
  <c r="I5028" i="8"/>
  <c r="K5036" i="8"/>
  <c r="I5036" i="8"/>
  <c r="K5044" i="8"/>
  <c r="I5044" i="8"/>
  <c r="K5052" i="8"/>
  <c r="I5052" i="8"/>
  <c r="K5060" i="8"/>
  <c r="I5060" i="8"/>
  <c r="K5067" i="8"/>
  <c r="J5067" i="8"/>
  <c r="I5067" i="8"/>
  <c r="K5069" i="8"/>
  <c r="J5069" i="8"/>
  <c r="I5069" i="8"/>
  <c r="K5071" i="8"/>
  <c r="J5071" i="8"/>
  <c r="I5071" i="8"/>
  <c r="K5073" i="8"/>
  <c r="J5073" i="8"/>
  <c r="I5073" i="8"/>
  <c r="K5075" i="8"/>
  <c r="J5075" i="8"/>
  <c r="I5075" i="8"/>
  <c r="K5079" i="8"/>
  <c r="J5079" i="8"/>
  <c r="I5079" i="8"/>
  <c r="K5081" i="8"/>
  <c r="J5081" i="8"/>
  <c r="I5081" i="8"/>
  <c r="J5096" i="8"/>
  <c r="I5096" i="8"/>
  <c r="K5106" i="8"/>
  <c r="J5106" i="8"/>
  <c r="I5106" i="8"/>
  <c r="I5119" i="8"/>
  <c r="K5119" i="8"/>
  <c r="J5136" i="8"/>
  <c r="I5136" i="8"/>
  <c r="J5151" i="8"/>
  <c r="I5151" i="8"/>
  <c r="K5151" i="8"/>
  <c r="K5157" i="8"/>
  <c r="I5157" i="8"/>
  <c r="I5189" i="8"/>
  <c r="J5189" i="8"/>
  <c r="I5202" i="8"/>
  <c r="K5202" i="8"/>
  <c r="J5202" i="8"/>
  <c r="I5210" i="8"/>
  <c r="K5210" i="8"/>
  <c r="J5210" i="8"/>
  <c r="J5265" i="8"/>
  <c r="K5265" i="8"/>
  <c r="I5265" i="8"/>
  <c r="K5301" i="8"/>
  <c r="J5301" i="8"/>
  <c r="I5301" i="8"/>
  <c r="K5327" i="8"/>
  <c r="J5327" i="8"/>
  <c r="I5327" i="8"/>
  <c r="J5012" i="8"/>
  <c r="J5020" i="8"/>
  <c r="J5036" i="8"/>
  <c r="J5044" i="8"/>
  <c r="J5052" i="8"/>
  <c r="J5060" i="8"/>
  <c r="K5160" i="8"/>
  <c r="J5160" i="8"/>
  <c r="I5160" i="8"/>
  <c r="I5174" i="8"/>
  <c r="K5174" i="8"/>
  <c r="J5174" i="8"/>
  <c r="I5186" i="8"/>
  <c r="J5186" i="8"/>
  <c r="K5186" i="8"/>
  <c r="K5192" i="8"/>
  <c r="I5192" i="8"/>
  <c r="J5192" i="8"/>
  <c r="I5198" i="8"/>
  <c r="J5198" i="8"/>
  <c r="K5198" i="8"/>
  <c r="I5214" i="8"/>
  <c r="K5214" i="8"/>
  <c r="J5217" i="8"/>
  <c r="I5217" i="8"/>
  <c r="K5217" i="8"/>
  <c r="I5226" i="8"/>
  <c r="K5226" i="8"/>
  <c r="J5226" i="8"/>
  <c r="J5243" i="8"/>
  <c r="I5243" i="8"/>
  <c r="K5243" i="8"/>
  <c r="J5249" i="8"/>
  <c r="K5249" i="8"/>
  <c r="I5249" i="8"/>
  <c r="J5253" i="8"/>
  <c r="K5253" i="8"/>
  <c r="I5253" i="8"/>
  <c r="J5284" i="8"/>
  <c r="K5319" i="8"/>
  <c r="J5319" i="8"/>
  <c r="I5319" i="8"/>
  <c r="I5087" i="8"/>
  <c r="K5087" i="8"/>
  <c r="J5103" i="8"/>
  <c r="K5129" i="8"/>
  <c r="J5129" i="8"/>
  <c r="I5129" i="8"/>
  <c r="J5144" i="8"/>
  <c r="I5144" i="8"/>
  <c r="K5163" i="8"/>
  <c r="J5195" i="8"/>
  <c r="I5195" i="8"/>
  <c r="K5195" i="8"/>
  <c r="J5201" i="8"/>
  <c r="K5201" i="8"/>
  <c r="I5201" i="8"/>
  <c r="K5220" i="8"/>
  <c r="I5220" i="8"/>
  <c r="J5220" i="8"/>
  <c r="K5231" i="8"/>
  <c r="J5273" i="8"/>
  <c r="K5273" i="8"/>
  <c r="I5273" i="8"/>
  <c r="I5194" i="8"/>
  <c r="K5194" i="8"/>
  <c r="J5194" i="8"/>
  <c r="K5208" i="8"/>
  <c r="I5208" i="8"/>
  <c r="J5208" i="8"/>
  <c r="J5219" i="8"/>
  <c r="K5219" i="8"/>
  <c r="I5219" i="8"/>
  <c r="J5223" i="8"/>
  <c r="I5223" i="8"/>
  <c r="K5223" i="8"/>
  <c r="J5247" i="8"/>
  <c r="I5247" i="8"/>
  <c r="K5247" i="8"/>
  <c r="J5262" i="8"/>
  <c r="I5262" i="8"/>
  <c r="K5262" i="8"/>
  <c r="K5292" i="8"/>
  <c r="J5292" i="8"/>
  <c r="I5292" i="8"/>
  <c r="K5313" i="8"/>
  <c r="J5313" i="8"/>
  <c r="I5313" i="8"/>
  <c r="I5225" i="8"/>
  <c r="I5228" i="8"/>
  <c r="J5259" i="8"/>
  <c r="K5259" i="8"/>
  <c r="J5268" i="8"/>
  <c r="J5270" i="8"/>
  <c r="I5270" i="8"/>
  <c r="K5307" i="8"/>
  <c r="J5307" i="8"/>
  <c r="I5307" i="8"/>
  <c r="K5314" i="8"/>
  <c r="J5314" i="8"/>
  <c r="K5316" i="8"/>
  <c r="J5316" i="8"/>
  <c r="I5316" i="8"/>
  <c r="K5332" i="8"/>
  <c r="J5332" i="8"/>
  <c r="I5332" i="8"/>
  <c r="K5336" i="8"/>
  <c r="J5336" i="8"/>
  <c r="K5343" i="8"/>
  <c r="J5343" i="8"/>
  <c r="I5343" i="8"/>
  <c r="K5216" i="8"/>
  <c r="I5216" i="8"/>
  <c r="J5255" i="8"/>
  <c r="K5255" i="8"/>
  <c r="I5255" i="8"/>
  <c r="K5277" i="8"/>
  <c r="K5289" i="8"/>
  <c r="J5289" i="8"/>
  <c r="I5289" i="8"/>
  <c r="K5295" i="8"/>
  <c r="J5295" i="8"/>
  <c r="I5295" i="8"/>
  <c r="K5329" i="8"/>
  <c r="J5329" i="8"/>
  <c r="I5329" i="8"/>
  <c r="I5168" i="8"/>
  <c r="I5184" i="8"/>
  <c r="I5213" i="8"/>
  <c r="J5216" i="8"/>
  <c r="K5240" i="8"/>
  <c r="J5250" i="8"/>
  <c r="K5250" i="8"/>
  <c r="J5271" i="8"/>
  <c r="K5271" i="8"/>
  <c r="I5271" i="8"/>
  <c r="K5306" i="8"/>
  <c r="J5306" i="8"/>
  <c r="K5312" i="8"/>
  <c r="J5312" i="8"/>
  <c r="I5314" i="8"/>
  <c r="K5344" i="8"/>
  <c r="I5344" i="8"/>
  <c r="J5168" i="8"/>
  <c r="J5184" i="8"/>
  <c r="J5213" i="8"/>
  <c r="I5218" i="8"/>
  <c r="K5218" i="8"/>
  <c r="K5232" i="8"/>
  <c r="I5232" i="8"/>
  <c r="K5260" i="8"/>
  <c r="K5282" i="8"/>
  <c r="J5282" i="8"/>
  <c r="K5288" i="8"/>
  <c r="J5288" i="8"/>
  <c r="I5293" i="8"/>
  <c r="K5324" i="8"/>
  <c r="J5324" i="8"/>
  <c r="I5324" i="8"/>
  <c r="K5328" i="8"/>
  <c r="J5328" i="8"/>
  <c r="I5338" i="8"/>
  <c r="I5362" i="8"/>
  <c r="K5362" i="8"/>
  <c r="J5366" i="8"/>
  <c r="I5366" i="8"/>
  <c r="K5366" i="8"/>
  <c r="I5164" i="8"/>
  <c r="I5180" i="8"/>
  <c r="K5193" i="8"/>
  <c r="K5199" i="8"/>
  <c r="I5204" i="8"/>
  <c r="I5207" i="8"/>
  <c r="J5218" i="8"/>
  <c r="J5232" i="8"/>
  <c r="I5237" i="8"/>
  <c r="J5244" i="8"/>
  <c r="K5244" i="8"/>
  <c r="I5259" i="8"/>
  <c r="J5267" i="8"/>
  <c r="K5267" i="8"/>
  <c r="K5322" i="8"/>
  <c r="J5322" i="8"/>
  <c r="I5322" i="8"/>
  <c r="K5331" i="8"/>
  <c r="J5331" i="8"/>
  <c r="I5331" i="8"/>
  <c r="K5335" i="8"/>
  <c r="J5335" i="8"/>
  <c r="I5335" i="8"/>
  <c r="K5337" i="8"/>
  <c r="J5337" i="8"/>
  <c r="I5337" i="8"/>
  <c r="J5344" i="8"/>
  <c r="J5164" i="8"/>
  <c r="J5180" i="8"/>
  <c r="J5204" i="8"/>
  <c r="K5207" i="8"/>
  <c r="K5237" i="8"/>
  <c r="I5250" i="8"/>
  <c r="K5274" i="8"/>
  <c r="J5274" i="8"/>
  <c r="K5298" i="8"/>
  <c r="J5298" i="8"/>
  <c r="K5304" i="8"/>
  <c r="J5304" i="8"/>
  <c r="I5306" i="8"/>
  <c r="K5309" i="8"/>
  <c r="J5309" i="8"/>
  <c r="I5309" i="8"/>
  <c r="I5312" i="8"/>
  <c r="K5321" i="8"/>
  <c r="J5321" i="8"/>
  <c r="I5321" i="8"/>
  <c r="K5367" i="8"/>
  <c r="J5367" i="8"/>
  <c r="I5367" i="8"/>
  <c r="I5373" i="8"/>
  <c r="K5373" i="8"/>
  <c r="J5373" i="8"/>
  <c r="J5252" i="8"/>
  <c r="K5252" i="8"/>
  <c r="I5252" i="8"/>
  <c r="K5280" i="8"/>
  <c r="J5280" i="8"/>
  <c r="K5285" i="8"/>
  <c r="J5285" i="8"/>
  <c r="I5285" i="8"/>
  <c r="K5297" i="8"/>
  <c r="J5297" i="8"/>
  <c r="I5297" i="8"/>
  <c r="K5303" i="8"/>
  <c r="J5303" i="8"/>
  <c r="I5303" i="8"/>
  <c r="J5346" i="8"/>
  <c r="K5346" i="8"/>
  <c r="J5256" i="8"/>
  <c r="K5256" i="8"/>
  <c r="K5352" i="8"/>
  <c r="J5352" i="8"/>
  <c r="K5363" i="8"/>
  <c r="I5363" i="8"/>
  <c r="J5370" i="8"/>
  <c r="I5370" i="8"/>
  <c r="J5388" i="8"/>
  <c r="K5388" i="8"/>
  <c r="I5388" i="8"/>
  <c r="J5405" i="8"/>
  <c r="K5405" i="8"/>
  <c r="I5405" i="8"/>
  <c r="J5417" i="8"/>
  <c r="I5417" i="8"/>
  <c r="K5417" i="8"/>
  <c r="K5246" i="8"/>
  <c r="J5264" i="8"/>
  <c r="K5264" i="8"/>
  <c r="K5360" i="8"/>
  <c r="I5360" i="8"/>
  <c r="I5381" i="8"/>
  <c r="K5381" i="8"/>
  <c r="I5389" i="8"/>
  <c r="K5389" i="8"/>
  <c r="J5389" i="8"/>
  <c r="J5397" i="8"/>
  <c r="I5397" i="8"/>
  <c r="K5397" i="8"/>
  <c r="I5400" i="8"/>
  <c r="K5400" i="8"/>
  <c r="J5400" i="8"/>
  <c r="J5453" i="8"/>
  <c r="K5453" i="8"/>
  <c r="I5453" i="8"/>
  <c r="I5349" i="8"/>
  <c r="J5349" i="8"/>
  <c r="J5358" i="8"/>
  <c r="K5408" i="8"/>
  <c r="I5408" i="8"/>
  <c r="J5408" i="8"/>
  <c r="I5425" i="8"/>
  <c r="K5425" i="8"/>
  <c r="I5345" i="8"/>
  <c r="J5345" i="8"/>
  <c r="K5379" i="8"/>
  <c r="I5379" i="8"/>
  <c r="K5383" i="8"/>
  <c r="J5383" i="8"/>
  <c r="I5383" i="8"/>
  <c r="J5390" i="8"/>
  <c r="I5390" i="8"/>
  <c r="K5390" i="8"/>
  <c r="J5399" i="8"/>
  <c r="I5399" i="8"/>
  <c r="I5420" i="8"/>
  <c r="J5420" i="8"/>
  <c r="K5420" i="8"/>
  <c r="K5432" i="8"/>
  <c r="I5432" i="8"/>
  <c r="J5432" i="8"/>
  <c r="J5449" i="8"/>
  <c r="I5449" i="8"/>
  <c r="J5455" i="8"/>
  <c r="I5455" i="8"/>
  <c r="K5455" i="8"/>
  <c r="K5345" i="8"/>
  <c r="K5351" i="8"/>
  <c r="J5351" i="8"/>
  <c r="K5368" i="8"/>
  <c r="J5368" i="8"/>
  <c r="J5378" i="8"/>
  <c r="K5378" i="8"/>
  <c r="I5378" i="8"/>
  <c r="J5382" i="8"/>
  <c r="I5382" i="8"/>
  <c r="I5396" i="8"/>
  <c r="K5396" i="8"/>
  <c r="J5396" i="8"/>
  <c r="J5409" i="8"/>
  <c r="I5409" i="8"/>
  <c r="K5409" i="8"/>
  <c r="K5278" i="8"/>
  <c r="K5286" i="8"/>
  <c r="J5286" i="8"/>
  <c r="K5294" i="8"/>
  <c r="J5294" i="8"/>
  <c r="J5302" i="8"/>
  <c r="K5310" i="8"/>
  <c r="J5310" i="8"/>
  <c r="K5318" i="8"/>
  <c r="J5318" i="8"/>
  <c r="K5326" i="8"/>
  <c r="J5326" i="8"/>
  <c r="K5334" i="8"/>
  <c r="J5334" i="8"/>
  <c r="K5342" i="8"/>
  <c r="J5342" i="8"/>
  <c r="I5361" i="8"/>
  <c r="K5361" i="8"/>
  <c r="J5361" i="8"/>
  <c r="I5368" i="8"/>
  <c r="K5376" i="8"/>
  <c r="I5376" i="8"/>
  <c r="J5381" i="8"/>
  <c r="K5387" i="8"/>
  <c r="I5387" i="8"/>
  <c r="J5387" i="8"/>
  <c r="I5404" i="8"/>
  <c r="J5404" i="8"/>
  <c r="K5404" i="8"/>
  <c r="J5421" i="8"/>
  <c r="K5421" i="8"/>
  <c r="I5421" i="8"/>
  <c r="J5433" i="8"/>
  <c r="I5433" i="8"/>
  <c r="K5433" i="8"/>
  <c r="K5325" i="8"/>
  <c r="J5325" i="8"/>
  <c r="I5325" i="8"/>
  <c r="K5333" i="8"/>
  <c r="J5333" i="8"/>
  <c r="I5333" i="8"/>
  <c r="K5355" i="8"/>
  <c r="I5355" i="8"/>
  <c r="I5357" i="8"/>
  <c r="J5357" i="8"/>
  <c r="J5372" i="8"/>
  <c r="I5372" i="8"/>
  <c r="K5399" i="8"/>
  <c r="J5445" i="8"/>
  <c r="K5445" i="8"/>
  <c r="I5445" i="8"/>
  <c r="J5384" i="8"/>
  <c r="K5402" i="8"/>
  <c r="J5402" i="8"/>
  <c r="I5402" i="8"/>
  <c r="K5410" i="8"/>
  <c r="J5410" i="8"/>
  <c r="I5410" i="8"/>
  <c r="K5418" i="8"/>
  <c r="J5418" i="8"/>
  <c r="I5418" i="8"/>
  <c r="K5426" i="8"/>
  <c r="J5426" i="8"/>
  <c r="I5426" i="8"/>
  <c r="K5434" i="8"/>
  <c r="J5434" i="8"/>
  <c r="I5434" i="8"/>
  <c r="K5442" i="8"/>
  <c r="J5442" i="8"/>
  <c r="I5442" i="8"/>
  <c r="K5450" i="8"/>
  <c r="J5450" i="8"/>
  <c r="I5450" i="8"/>
  <c r="J5480" i="8"/>
  <c r="K5480" i="8"/>
  <c r="I5480" i="8"/>
  <c r="K5406" i="8"/>
  <c r="I5406" i="8"/>
  <c r="J5406" i="8"/>
  <c r="K5414" i="8"/>
  <c r="I5414" i="8"/>
  <c r="J5414" i="8"/>
  <c r="K5422" i="8"/>
  <c r="I5422" i="8"/>
  <c r="J5422" i="8"/>
  <c r="K5430" i="8"/>
  <c r="I5430" i="8"/>
  <c r="J5430" i="8"/>
  <c r="K5438" i="8"/>
  <c r="I5438" i="8"/>
  <c r="J5438" i="8"/>
  <c r="J5489" i="8"/>
  <c r="K5489" i="8"/>
  <c r="I5489" i="8"/>
  <c r="K5505" i="8"/>
  <c r="I5505" i="8"/>
  <c r="J5505" i="8"/>
  <c r="K5394" i="8"/>
  <c r="J5394" i="8"/>
  <c r="I5394" i="8"/>
  <c r="J5482" i="8"/>
  <c r="K5482" i="8"/>
  <c r="I5482" i="8"/>
  <c r="K5530" i="8"/>
  <c r="I5530" i="8"/>
  <c r="J5530" i="8"/>
  <c r="K5542" i="8"/>
  <c r="J5542" i="8"/>
  <c r="I5542" i="8"/>
  <c r="K5398" i="8"/>
  <c r="I5398" i="8"/>
  <c r="K5403" i="8"/>
  <c r="J5403" i="8"/>
  <c r="J5407" i="8"/>
  <c r="K5407" i="8"/>
  <c r="K5411" i="8"/>
  <c r="J5411" i="8"/>
  <c r="J5423" i="8"/>
  <c r="K5423" i="8"/>
  <c r="K5427" i="8"/>
  <c r="J5427" i="8"/>
  <c r="J5431" i="8"/>
  <c r="K5431" i="8"/>
  <c r="K5435" i="8"/>
  <c r="J5435" i="8"/>
  <c r="J5439" i="8"/>
  <c r="K5439" i="8"/>
  <c r="J5447" i="8"/>
  <c r="K5447" i="8"/>
  <c r="K5451" i="8"/>
  <c r="J5451" i="8"/>
  <c r="J5490" i="8"/>
  <c r="K5490" i="8"/>
  <c r="I5490" i="8"/>
  <c r="I5436" i="8"/>
  <c r="J5436" i="8"/>
  <c r="K5440" i="8"/>
  <c r="I5440" i="8"/>
  <c r="J5440" i="8"/>
  <c r="I5444" i="8"/>
  <c r="J5444" i="8"/>
  <c r="K5448" i="8"/>
  <c r="I5448" i="8"/>
  <c r="J5448" i="8"/>
  <c r="I5452" i="8"/>
  <c r="J5452" i="8"/>
  <c r="J5458" i="8"/>
  <c r="I5458" i="8"/>
  <c r="K5458" i="8"/>
  <c r="J5478" i="8"/>
  <c r="K5478" i="8"/>
  <c r="I5478" i="8"/>
  <c r="J5495" i="8"/>
  <c r="K5495" i="8"/>
  <c r="I5495" i="8"/>
  <c r="K5525" i="8"/>
  <c r="I5525" i="8"/>
  <c r="J5525" i="8"/>
  <c r="I5364" i="8"/>
  <c r="K5369" i="8"/>
  <c r="I5403" i="8"/>
  <c r="I5407" i="8"/>
  <c r="I5411" i="8"/>
  <c r="I5423" i="8"/>
  <c r="I5427" i="8"/>
  <c r="I5431" i="8"/>
  <c r="I5435" i="8"/>
  <c r="I5439" i="8"/>
  <c r="I5447" i="8"/>
  <c r="I5451" i="8"/>
  <c r="J5487" i="8"/>
  <c r="K5487" i="8"/>
  <c r="I5487" i="8"/>
  <c r="K5375" i="8"/>
  <c r="J5375" i="8"/>
  <c r="K5391" i="8"/>
  <c r="J5391" i="8"/>
  <c r="J5393" i="8"/>
  <c r="I5393" i="8"/>
  <c r="K5459" i="8"/>
  <c r="J5459" i="8"/>
  <c r="I5459" i="8"/>
  <c r="J5474" i="8"/>
  <c r="I5474" i="8"/>
  <c r="J5477" i="8"/>
  <c r="I5477" i="8"/>
  <c r="K5477" i="8"/>
  <c r="J5492" i="8"/>
  <c r="K5492" i="8"/>
  <c r="I5492" i="8"/>
  <c r="K5456" i="8"/>
  <c r="J5456" i="8"/>
  <c r="I5456" i="8"/>
  <c r="K5463" i="8"/>
  <c r="J5463" i="8"/>
  <c r="I5463" i="8"/>
  <c r="J5465" i="8"/>
  <c r="K5465" i="8"/>
  <c r="I5465" i="8"/>
  <c r="J5472" i="8"/>
  <c r="K5472" i="8"/>
  <c r="I5472" i="8"/>
  <c r="J5479" i="8"/>
  <c r="K5479" i="8"/>
  <c r="I5479" i="8"/>
  <c r="J5494" i="8"/>
  <c r="K5494" i="8"/>
  <c r="I5494" i="8"/>
  <c r="K5498" i="8"/>
  <c r="J5498" i="8"/>
  <c r="I5498" i="8"/>
  <c r="J5466" i="8"/>
  <c r="I5466" i="8"/>
  <c r="J5471" i="8"/>
  <c r="K5471" i="8"/>
  <c r="K5506" i="8"/>
  <c r="I5506" i="8"/>
  <c r="K5519" i="8"/>
  <c r="I5519" i="8"/>
  <c r="J5519" i="8"/>
  <c r="K5523" i="8"/>
  <c r="I5523" i="8"/>
  <c r="J5523" i="8"/>
  <c r="K5544" i="8"/>
  <c r="I5544" i="8"/>
  <c r="J5544" i="8"/>
  <c r="J5549" i="8"/>
  <c r="I5549" i="8"/>
  <c r="K5549" i="8"/>
  <c r="K5565" i="8"/>
  <c r="J5565" i="8"/>
  <c r="I5565" i="8"/>
  <c r="K5457" i="8"/>
  <c r="J5462" i="8"/>
  <c r="I5462" i="8"/>
  <c r="J5481" i="8"/>
  <c r="K5481" i="8"/>
  <c r="I5481" i="8"/>
  <c r="K5502" i="8"/>
  <c r="J5502" i="8"/>
  <c r="I5502" i="8"/>
  <c r="K5513" i="8"/>
  <c r="I5513" i="8"/>
  <c r="J5513" i="8"/>
  <c r="K5516" i="8"/>
  <c r="J5516" i="8"/>
  <c r="J5518" i="8"/>
  <c r="K5559" i="8"/>
  <c r="J5559" i="8"/>
  <c r="I5559" i="8"/>
  <c r="J5570" i="8"/>
  <c r="I5570" i="8"/>
  <c r="K5570" i="8"/>
  <c r="I5592" i="8"/>
  <c r="K5592" i="8"/>
  <c r="J5592" i="8"/>
  <c r="J5493" i="8"/>
  <c r="I5493" i="8"/>
  <c r="J5486" i="8"/>
  <c r="K5486" i="8"/>
  <c r="I5486" i="8"/>
  <c r="K5493" i="8"/>
  <c r="K5504" i="8"/>
  <c r="J5504" i="8"/>
  <c r="I5504" i="8"/>
  <c r="J5506" i="8"/>
  <c r="K5510" i="8"/>
  <c r="J5510" i="8"/>
  <c r="K5517" i="8"/>
  <c r="I5517" i="8"/>
  <c r="J5517" i="8"/>
  <c r="K5526" i="8"/>
  <c r="J5526" i="8"/>
  <c r="I5526" i="8"/>
  <c r="K5538" i="8"/>
  <c r="I5538" i="8"/>
  <c r="J5538" i="8"/>
  <c r="J5574" i="8"/>
  <c r="I5574" i="8"/>
  <c r="K5574" i="8"/>
  <c r="I5454" i="8"/>
  <c r="K5499" i="8"/>
  <c r="J5499" i="8"/>
  <c r="I5499" i="8"/>
  <c r="I5516" i="8"/>
  <c r="K5522" i="8"/>
  <c r="J5522" i="8"/>
  <c r="I5522" i="8"/>
  <c r="K5528" i="8"/>
  <c r="I5528" i="8"/>
  <c r="J5528" i="8"/>
  <c r="K5534" i="8"/>
  <c r="J5534" i="8"/>
  <c r="I5534" i="8"/>
  <c r="J5553" i="8"/>
  <c r="I5553" i="8"/>
  <c r="K5553" i="8"/>
  <c r="J5564" i="8"/>
  <c r="I5564" i="8"/>
  <c r="K5564" i="8"/>
  <c r="K5454" i="8"/>
  <c r="J5496" i="8"/>
  <c r="K5496" i="8"/>
  <c r="K5501" i="8"/>
  <c r="I5501" i="8"/>
  <c r="K5508" i="8"/>
  <c r="J5508" i="8"/>
  <c r="K5520" i="8"/>
  <c r="J5520" i="8"/>
  <c r="K5552" i="8"/>
  <c r="I5552" i="8"/>
  <c r="J5552" i="8"/>
  <c r="K5507" i="8"/>
  <c r="I5507" i="8"/>
  <c r="J5507" i="8"/>
  <c r="K5514" i="8"/>
  <c r="I5514" i="8"/>
  <c r="K5524" i="8"/>
  <c r="J5524" i="8"/>
  <c r="I5524" i="8"/>
  <c r="J5529" i="8"/>
  <c r="I5529" i="8"/>
  <c r="K5529" i="8"/>
  <c r="I5540" i="8"/>
  <c r="J5540" i="8"/>
  <c r="K5540" i="8"/>
  <c r="J5566" i="8"/>
  <c r="I5566" i="8"/>
  <c r="K5566" i="8"/>
  <c r="K5631" i="8"/>
  <c r="J5631" i="8"/>
  <c r="I5631" i="8"/>
  <c r="K5643" i="8"/>
  <c r="J5643" i="8"/>
  <c r="I5643" i="8"/>
  <c r="K5649" i="8"/>
  <c r="J5649" i="8"/>
  <c r="I5649" i="8"/>
  <c r="K5673" i="8"/>
  <c r="I5673" i="8"/>
  <c r="J5673" i="8"/>
  <c r="J5556" i="8"/>
  <c r="K5579" i="8"/>
  <c r="J5579" i="8"/>
  <c r="I5579" i="8"/>
  <c r="I5595" i="8"/>
  <c r="K5595" i="8"/>
  <c r="K5612" i="8"/>
  <c r="J5612" i="8"/>
  <c r="K5624" i="8"/>
  <c r="J5624" i="8"/>
  <c r="I5624" i="8"/>
  <c r="J5541" i="8"/>
  <c r="I5541" i="8"/>
  <c r="K5541" i="8"/>
  <c r="K5543" i="8"/>
  <c r="J5543" i="8"/>
  <c r="K5556" i="8"/>
  <c r="J5589" i="8"/>
  <c r="J5595" i="8"/>
  <c r="I5603" i="8"/>
  <c r="K5603" i="8"/>
  <c r="J5603" i="8"/>
  <c r="K5616" i="8"/>
  <c r="J5616" i="8"/>
  <c r="I5616" i="8"/>
  <c r="J5537" i="8"/>
  <c r="I5537" i="8"/>
  <c r="K5558" i="8"/>
  <c r="J5558" i="8"/>
  <c r="I5558" i="8"/>
  <c r="K5569" i="8"/>
  <c r="J5569" i="8"/>
  <c r="I5569" i="8"/>
  <c r="K5537" i="8"/>
  <c r="K5551" i="8"/>
  <c r="J5551" i="8"/>
  <c r="I5551" i="8"/>
  <c r="K5554" i="8"/>
  <c r="J5554" i="8"/>
  <c r="I5554" i="8"/>
  <c r="J5576" i="8"/>
  <c r="I5576" i="8"/>
  <c r="I5600" i="8"/>
  <c r="K5600" i="8"/>
  <c r="J5600" i="8"/>
  <c r="I5604" i="8"/>
  <c r="K5604" i="8"/>
  <c r="J5604" i="8"/>
  <c r="K5662" i="8"/>
  <c r="J5662" i="8"/>
  <c r="I5662" i="8"/>
  <c r="K5690" i="8"/>
  <c r="J5690" i="8"/>
  <c r="I5690" i="8"/>
  <c r="K5550" i="8"/>
  <c r="J5550" i="8"/>
  <c r="I5550" i="8"/>
  <c r="I5580" i="8"/>
  <c r="K5580" i="8"/>
  <c r="J5580" i="8"/>
  <c r="I5583" i="8"/>
  <c r="K5583" i="8"/>
  <c r="J5583" i="8"/>
  <c r="I5606" i="8"/>
  <c r="K5606" i="8"/>
  <c r="K5622" i="8"/>
  <c r="J5622" i="8"/>
  <c r="I5622" i="8"/>
  <c r="I5625" i="8"/>
  <c r="K5625" i="8"/>
  <c r="J5625" i="8"/>
  <c r="I5555" i="8"/>
  <c r="I5597" i="8"/>
  <c r="J5597" i="8"/>
  <c r="K5597" i="8"/>
  <c r="I5601" i="8"/>
  <c r="J5601" i="8"/>
  <c r="I5609" i="8"/>
  <c r="J5609" i="8"/>
  <c r="K5609" i="8"/>
  <c r="K5618" i="8"/>
  <c r="J5618" i="8"/>
  <c r="I5618" i="8"/>
  <c r="K5527" i="8"/>
  <c r="J5527" i="8"/>
  <c r="I5527" i="8"/>
  <c r="J5531" i="8"/>
  <c r="I5531" i="8"/>
  <c r="K5546" i="8"/>
  <c r="J5546" i="8"/>
  <c r="J5561" i="8"/>
  <c r="I5561" i="8"/>
  <c r="K5575" i="8"/>
  <c r="J5575" i="8"/>
  <c r="I5599" i="8"/>
  <c r="K5599" i="8"/>
  <c r="J5599" i="8"/>
  <c r="I5585" i="8"/>
  <c r="J5585" i="8"/>
  <c r="I5591" i="8"/>
  <c r="K5591" i="8"/>
  <c r="J5591" i="8"/>
  <c r="I5623" i="8"/>
  <c r="K5623" i="8"/>
  <c r="J5623" i="8"/>
  <c r="K5644" i="8"/>
  <c r="J5644" i="8"/>
  <c r="I5644" i="8"/>
  <c r="K5781" i="8"/>
  <c r="J5781" i="8"/>
  <c r="I5781" i="8"/>
  <c r="K5789" i="8"/>
  <c r="J5789" i="8"/>
  <c r="I5789" i="8"/>
  <c r="K5805" i="8"/>
  <c r="J5805" i="8"/>
  <c r="I5805" i="8"/>
  <c r="K5813" i="8"/>
  <c r="J5813" i="8"/>
  <c r="I5813" i="8"/>
  <c r="K5829" i="8"/>
  <c r="J5829" i="8"/>
  <c r="I5829" i="8"/>
  <c r="K5562" i="8"/>
  <c r="J5562" i="8"/>
  <c r="J5572" i="8"/>
  <c r="I5572" i="8"/>
  <c r="K5577" i="8"/>
  <c r="J5577" i="8"/>
  <c r="K5585" i="8"/>
  <c r="I5602" i="8"/>
  <c r="K5602" i="8"/>
  <c r="K5651" i="8"/>
  <c r="J5651" i="8"/>
  <c r="I5651" i="8"/>
  <c r="K5657" i="8"/>
  <c r="I5657" i="8"/>
  <c r="J5657" i="8"/>
  <c r="K5664" i="8"/>
  <c r="J5664" i="8"/>
  <c r="I5664" i="8"/>
  <c r="K5670" i="8"/>
  <c r="J5670" i="8"/>
  <c r="I5670" i="8"/>
  <c r="K5703" i="8"/>
  <c r="J5703" i="8"/>
  <c r="I5703" i="8"/>
  <c r="K5712" i="8"/>
  <c r="J5712" i="8"/>
  <c r="I5712" i="8"/>
  <c r="K5734" i="8"/>
  <c r="I5734" i="8"/>
  <c r="J5734" i="8"/>
  <c r="K5658" i="8"/>
  <c r="J5658" i="8"/>
  <c r="I5658" i="8"/>
  <c r="K5674" i="8"/>
  <c r="J5674" i="8"/>
  <c r="I5674" i="8"/>
  <c r="K5678" i="8"/>
  <c r="J5678" i="8"/>
  <c r="I5678" i="8"/>
  <c r="J5568" i="8"/>
  <c r="I5568" i="8"/>
  <c r="K5573" i="8"/>
  <c r="J5573" i="8"/>
  <c r="I5594" i="8"/>
  <c r="K5594" i="8"/>
  <c r="K5636" i="8"/>
  <c r="J5636" i="8"/>
  <c r="I5636" i="8"/>
  <c r="K5568" i="8"/>
  <c r="I5573" i="8"/>
  <c r="I5596" i="8"/>
  <c r="K5596" i="8"/>
  <c r="J5596" i="8"/>
  <c r="J5602" i="8"/>
  <c r="I5610" i="8"/>
  <c r="K5610" i="8"/>
  <c r="I5613" i="8"/>
  <c r="J5613" i="8"/>
  <c r="K5634" i="8"/>
  <c r="J5634" i="8"/>
  <c r="I5634" i="8"/>
  <c r="K5837" i="8"/>
  <c r="J5837" i="8"/>
  <c r="I5837" i="8"/>
  <c r="K5845" i="8"/>
  <c r="J5845" i="8"/>
  <c r="I5845" i="8"/>
  <c r="K5853" i="8"/>
  <c r="J5853" i="8"/>
  <c r="I5853" i="8"/>
  <c r="K5633" i="8"/>
  <c r="I5633" i="8"/>
  <c r="K5639" i="8"/>
  <c r="J5639" i="8"/>
  <c r="K5650" i="8"/>
  <c r="J5650" i="8"/>
  <c r="I5650" i="8"/>
  <c r="K5655" i="8"/>
  <c r="J5655" i="8"/>
  <c r="I5655" i="8"/>
  <c r="K5666" i="8"/>
  <c r="J5666" i="8"/>
  <c r="I5666" i="8"/>
  <c r="K5679" i="8"/>
  <c r="J5679" i="8"/>
  <c r="K5700" i="8"/>
  <c r="J5700" i="8"/>
  <c r="I5700" i="8"/>
  <c r="I5702" i="8"/>
  <c r="K5702" i="8"/>
  <c r="J5702" i="8"/>
  <c r="K5724" i="8"/>
  <c r="J5724" i="8"/>
  <c r="I5724" i="8"/>
  <c r="K5751" i="8"/>
  <c r="I5751" i="8"/>
  <c r="J5751" i="8"/>
  <c r="K5758" i="8"/>
  <c r="I5758" i="8"/>
  <c r="J5758" i="8"/>
  <c r="K5774" i="8"/>
  <c r="I5774" i="8"/>
  <c r="J5774" i="8"/>
  <c r="J5621" i="8"/>
  <c r="J5633" i="8"/>
  <c r="I5639" i="8"/>
  <c r="K5717" i="8"/>
  <c r="I5717" i="8"/>
  <c r="J5717" i="8"/>
  <c r="K5738" i="8"/>
  <c r="I5738" i="8"/>
  <c r="J5738" i="8"/>
  <c r="K5742" i="8"/>
  <c r="I5742" i="8"/>
  <c r="J5742" i="8"/>
  <c r="K5768" i="8"/>
  <c r="I5768" i="8"/>
  <c r="J5768" i="8"/>
  <c r="K5626" i="8"/>
  <c r="J5626" i="8"/>
  <c r="K5638" i="8"/>
  <c r="J5638" i="8"/>
  <c r="K5646" i="8"/>
  <c r="J5646" i="8"/>
  <c r="I5646" i="8"/>
  <c r="K5663" i="8"/>
  <c r="J5663" i="8"/>
  <c r="I5663" i="8"/>
  <c r="I5714" i="8"/>
  <c r="K5732" i="8"/>
  <c r="I5732" i="8"/>
  <c r="J5732" i="8"/>
  <c r="K5735" i="8"/>
  <c r="I5735" i="8"/>
  <c r="J5735" i="8"/>
  <c r="K5762" i="8"/>
  <c r="I5762" i="8"/>
  <c r="J5762" i="8"/>
  <c r="I5626" i="8"/>
  <c r="K5637" i="8"/>
  <c r="I5637" i="8"/>
  <c r="K5640" i="8"/>
  <c r="J5640" i="8"/>
  <c r="I5640" i="8"/>
  <c r="K5645" i="8"/>
  <c r="J5645" i="8"/>
  <c r="I5645" i="8"/>
  <c r="K5652" i="8"/>
  <c r="J5652" i="8"/>
  <c r="I5652" i="8"/>
  <c r="I5679" i="8"/>
  <c r="K5685" i="8"/>
  <c r="I5685" i="8"/>
  <c r="K5688" i="8"/>
  <c r="J5688" i="8"/>
  <c r="I5688" i="8"/>
  <c r="K5694" i="8"/>
  <c r="J5694" i="8"/>
  <c r="I5694" i="8"/>
  <c r="K5698" i="8"/>
  <c r="J5698" i="8"/>
  <c r="I5698" i="8"/>
  <c r="K5727" i="8"/>
  <c r="J5727" i="8"/>
  <c r="K5759" i="8"/>
  <c r="I5759" i="8"/>
  <c r="J5759" i="8"/>
  <c r="J5615" i="8"/>
  <c r="J5637" i="8"/>
  <c r="K5642" i="8"/>
  <c r="J5642" i="8"/>
  <c r="I5642" i="8"/>
  <c r="K5684" i="8"/>
  <c r="J5684" i="8"/>
  <c r="I5684" i="8"/>
  <c r="K5711" i="8"/>
  <c r="J5711" i="8"/>
  <c r="K5723" i="8"/>
  <c r="I5723" i="8"/>
  <c r="J5723" i="8"/>
  <c r="K5743" i="8"/>
  <c r="I5743" i="8"/>
  <c r="J5743" i="8"/>
  <c r="K5756" i="8"/>
  <c r="I5756" i="8"/>
  <c r="J5756" i="8"/>
  <c r="K5615" i="8"/>
  <c r="K5648" i="8"/>
  <c r="J5648" i="8"/>
  <c r="I5648" i="8"/>
  <c r="K5719" i="8"/>
  <c r="J5719" i="8"/>
  <c r="I5719" i="8"/>
  <c r="K5740" i="8"/>
  <c r="I5740" i="8"/>
  <c r="J5740" i="8"/>
  <c r="K5654" i="8"/>
  <c r="J5654" i="8"/>
  <c r="I5654" i="8"/>
  <c r="K5669" i="8"/>
  <c r="I5669" i="8"/>
  <c r="K5682" i="8"/>
  <c r="J5682" i="8"/>
  <c r="I5682" i="8"/>
  <c r="K5699" i="8"/>
  <c r="J5699" i="8"/>
  <c r="I5699" i="8"/>
  <c r="K5780" i="8"/>
  <c r="J5780" i="8"/>
  <c r="I5780" i="8"/>
  <c r="K5788" i="8"/>
  <c r="J5788" i="8"/>
  <c r="I5788" i="8"/>
  <c r="I5796" i="8"/>
  <c r="K5804" i="8"/>
  <c r="J5804" i="8"/>
  <c r="I5804" i="8"/>
  <c r="K5661" i="8"/>
  <c r="I5661" i="8"/>
  <c r="I5667" i="8"/>
  <c r="K5672" i="8"/>
  <c r="J5672" i="8"/>
  <c r="I5672" i="8"/>
  <c r="K5741" i="8"/>
  <c r="I5741" i="8"/>
  <c r="J5741" i="8"/>
  <c r="K5750" i="8"/>
  <c r="I5750" i="8"/>
  <c r="J5750" i="8"/>
  <c r="K5660" i="8"/>
  <c r="J5660" i="8"/>
  <c r="I5660" i="8"/>
  <c r="J5667" i="8"/>
  <c r="K5681" i="8"/>
  <c r="I5681" i="8"/>
  <c r="K5696" i="8"/>
  <c r="J5696" i="8"/>
  <c r="I5696" i="8"/>
  <c r="K5744" i="8"/>
  <c r="I5744" i="8"/>
  <c r="K5747" i="8"/>
  <c r="I5747" i="8"/>
  <c r="J5747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J5760" i="8"/>
  <c r="K5769" i="8"/>
  <c r="I5769" i="8"/>
  <c r="J5769" i="8"/>
  <c r="K5777" i="8"/>
  <c r="J5777" i="8"/>
  <c r="I5777" i="8"/>
  <c r="K5793" i="8"/>
  <c r="J5793" i="8"/>
  <c r="I5793" i="8"/>
  <c r="K5801" i="8"/>
  <c r="J5801" i="8"/>
  <c r="I5801" i="8"/>
  <c r="K5817" i="8"/>
  <c r="J5817" i="8"/>
  <c r="I5817" i="8"/>
  <c r="J5661" i="8"/>
  <c r="K5697" i="8"/>
  <c r="I5697" i="8"/>
  <c r="K5705" i="8"/>
  <c r="J5705" i="8"/>
  <c r="I5705" i="8"/>
  <c r="K5733" i="8"/>
  <c r="I5733" i="8"/>
  <c r="J5733" i="8"/>
  <c r="K5736" i="8"/>
  <c r="I5736" i="8"/>
  <c r="K5739" i="8"/>
  <c r="I5739" i="8"/>
  <c r="J5739" i="8"/>
  <c r="J5764" i="8"/>
  <c r="J5681" i="8"/>
  <c r="K5693" i="8"/>
  <c r="I5693" i="8"/>
  <c r="J5697" i="8"/>
  <c r="K5706" i="8"/>
  <c r="J5706" i="8"/>
  <c r="I5706" i="8"/>
  <c r="K5709" i="8"/>
  <c r="I5709" i="8"/>
  <c r="J5709" i="8"/>
  <c r="K5718" i="8"/>
  <c r="J5718" i="8"/>
  <c r="K5720" i="8"/>
  <c r="J5720" i="8"/>
  <c r="K5730" i="8"/>
  <c r="I5730" i="8"/>
  <c r="J5736" i="8"/>
  <c r="K5767" i="8"/>
  <c r="I5767" i="8"/>
  <c r="J5767" i="8"/>
  <c r="K5770" i="8"/>
  <c r="I5770" i="8"/>
  <c r="J5770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21" i="8"/>
  <c r="I5721" i="8"/>
  <c r="K5771" i="8"/>
  <c r="I5771" i="8"/>
  <c r="J5771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87" i="8"/>
  <c r="J5787" i="8"/>
  <c r="I5787" i="8"/>
  <c r="I5811" i="8"/>
  <c r="K5819" i="8"/>
  <c r="J5819" i="8"/>
  <c r="I5819" i="8"/>
  <c r="K5835" i="8"/>
  <c r="J5835" i="8"/>
  <c r="I5835" i="8"/>
  <c r="K5843" i="8"/>
  <c r="J5843" i="8"/>
  <c r="I5843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40" i="8"/>
  <c r="J5840" i="8"/>
  <c r="I5840" i="8"/>
  <c r="K5856" i="8"/>
  <c r="J5856" i="8"/>
  <c r="I5856" i="8"/>
  <c r="K5825" i="8"/>
  <c r="J5825" i="8"/>
  <c r="I5825" i="8"/>
  <c r="K5841" i="8"/>
  <c r="J5841" i="8"/>
  <c r="I5841" i="8"/>
  <c r="K5849" i="8"/>
  <c r="J5849" i="8"/>
  <c r="I5849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160" i="7"/>
  <c r="J4160" i="7"/>
  <c r="I4160" i="7"/>
  <c r="K4168" i="7"/>
  <c r="J4168" i="7"/>
  <c r="I4168" i="7"/>
  <c r="K4176" i="7"/>
  <c r="J4176" i="7"/>
  <c r="I4176" i="7"/>
  <c r="K4184" i="7"/>
  <c r="J4184" i="7"/>
  <c r="I4184" i="7"/>
  <c r="K4192" i="7"/>
  <c r="J4192" i="7"/>
  <c r="I4192" i="7"/>
  <c r="K4200" i="7"/>
  <c r="J4200" i="7"/>
  <c r="I4200" i="7"/>
  <c r="I4219" i="7"/>
  <c r="K4219" i="7"/>
  <c r="J4219" i="7"/>
  <c r="I4235" i="7"/>
  <c r="K4235" i="7"/>
  <c r="J4235" i="7"/>
  <c r="I4267" i="7"/>
  <c r="K4267" i="7"/>
  <c r="J4267" i="7"/>
  <c r="I4283" i="7"/>
  <c r="K4283" i="7"/>
  <c r="J4283" i="7"/>
  <c r="I4299" i="7"/>
  <c r="K4299" i="7"/>
  <c r="J4299" i="7"/>
  <c r="K4103" i="7"/>
  <c r="J4103" i="7"/>
  <c r="I4103" i="7"/>
  <c r="K4115" i="7"/>
  <c r="J4115" i="7"/>
  <c r="I4115" i="7"/>
  <c r="K4119" i="7"/>
  <c r="J4119" i="7"/>
  <c r="I4119" i="7"/>
  <c r="K4123" i="7"/>
  <c r="J4123" i="7"/>
  <c r="I4123" i="7"/>
  <c r="K4127" i="7"/>
  <c r="J4127" i="7"/>
  <c r="I4127" i="7"/>
  <c r="K4131" i="7"/>
  <c r="J4131" i="7"/>
  <c r="I4131" i="7"/>
  <c r="K4139" i="7"/>
  <c r="J4139" i="7"/>
  <c r="I4139" i="7"/>
  <c r="K4143" i="7"/>
  <c r="J4143" i="7"/>
  <c r="I4143" i="7"/>
  <c r="K4147" i="7"/>
  <c r="J4147" i="7"/>
  <c r="I4147" i="7"/>
  <c r="I4161" i="7"/>
  <c r="K4161" i="7"/>
  <c r="J4161" i="7"/>
  <c r="K4169" i="7"/>
  <c r="J4169" i="7"/>
  <c r="I4169" i="7"/>
  <c r="K4177" i="7"/>
  <c r="J4177" i="7"/>
  <c r="I4177" i="7"/>
  <c r="K4185" i="7"/>
  <c r="J4185" i="7"/>
  <c r="I4185" i="7"/>
  <c r="K4193" i="7"/>
  <c r="J4193" i="7"/>
  <c r="I4193" i="7"/>
  <c r="K4201" i="7"/>
  <c r="I4209" i="7"/>
  <c r="K4209" i="7"/>
  <c r="J4209" i="7"/>
  <c r="I4225" i="7"/>
  <c r="K4225" i="7"/>
  <c r="J4225" i="7"/>
  <c r="I4241" i="7"/>
  <c r="K4241" i="7"/>
  <c r="J4241" i="7"/>
  <c r="I4257" i="7"/>
  <c r="K4257" i="7"/>
  <c r="J4257" i="7"/>
  <c r="I4273" i="7"/>
  <c r="K4273" i="7"/>
  <c r="J4273" i="7"/>
  <c r="I4289" i="7"/>
  <c r="K4289" i="7"/>
  <c r="J4289" i="7"/>
  <c r="I4305" i="7"/>
  <c r="K4305" i="7"/>
  <c r="J4305" i="7"/>
  <c r="K4154" i="7"/>
  <c r="J4154" i="7"/>
  <c r="I4154" i="7"/>
  <c r="K4170" i="7"/>
  <c r="J4170" i="7"/>
  <c r="I4170" i="7"/>
  <c r="K4178" i="7"/>
  <c r="J4178" i="7"/>
  <c r="I4178" i="7"/>
  <c r="K4194" i="7"/>
  <c r="J4194" i="7"/>
  <c r="I4194" i="7"/>
  <c r="K4202" i="7"/>
  <c r="J4202" i="7"/>
  <c r="I4202" i="7"/>
  <c r="I4215" i="7"/>
  <c r="K4215" i="7"/>
  <c r="J4215" i="7"/>
  <c r="I4247" i="7"/>
  <c r="K4247" i="7"/>
  <c r="J4247" i="7"/>
  <c r="I4263" i="7"/>
  <c r="K4263" i="7"/>
  <c r="J4263" i="7"/>
  <c r="I4279" i="7"/>
  <c r="K4279" i="7"/>
  <c r="J4279" i="7"/>
  <c r="I4295" i="7"/>
  <c r="K4295" i="7"/>
  <c r="J4295" i="7"/>
  <c r="K4112" i="7"/>
  <c r="J4112" i="7"/>
  <c r="I4112" i="7"/>
  <c r="K4116" i="7"/>
  <c r="J4116" i="7"/>
  <c r="I4116" i="7"/>
  <c r="K4120" i="7"/>
  <c r="J4120" i="7"/>
  <c r="I4120" i="7"/>
  <c r="K4124" i="7"/>
  <c r="J4124" i="7"/>
  <c r="I4124" i="7"/>
  <c r="K4128" i="7"/>
  <c r="J4128" i="7"/>
  <c r="I4128" i="7"/>
  <c r="K4132" i="7"/>
  <c r="J4132" i="7"/>
  <c r="I4132" i="7"/>
  <c r="K4136" i="7"/>
  <c r="J4136" i="7"/>
  <c r="I4136" i="7"/>
  <c r="K4140" i="7"/>
  <c r="J4140" i="7"/>
  <c r="I4140" i="7"/>
  <c r="K4144" i="7"/>
  <c r="J4144" i="7"/>
  <c r="I4144" i="7"/>
  <c r="K4148" i="7"/>
  <c r="J4148" i="7"/>
  <c r="I4148" i="7"/>
  <c r="K4163" i="7"/>
  <c r="J4163" i="7"/>
  <c r="I4163" i="7"/>
  <c r="K4171" i="7"/>
  <c r="J4171" i="7"/>
  <c r="I4171" i="7"/>
  <c r="K4179" i="7"/>
  <c r="J4179" i="7"/>
  <c r="I4179" i="7"/>
  <c r="K4187" i="7"/>
  <c r="J4187" i="7"/>
  <c r="I4187" i="7"/>
  <c r="K4195" i="7"/>
  <c r="J4195" i="7"/>
  <c r="I4195" i="7"/>
  <c r="K4203" i="7"/>
  <c r="J4203" i="7"/>
  <c r="I4203" i="7"/>
  <c r="I4221" i="7"/>
  <c r="K4221" i="7"/>
  <c r="J4221" i="7"/>
  <c r="I4253" i="7"/>
  <c r="K4253" i="7"/>
  <c r="J4253" i="7"/>
  <c r="I4269" i="7"/>
  <c r="K4269" i="7"/>
  <c r="J4269" i="7"/>
  <c r="I4285" i="7"/>
  <c r="K4285" i="7"/>
  <c r="J4285" i="7"/>
  <c r="I4301" i="7"/>
  <c r="K4301" i="7"/>
  <c r="J4301" i="7"/>
  <c r="K4164" i="7"/>
  <c r="J4164" i="7"/>
  <c r="I4164" i="7"/>
  <c r="K4172" i="7"/>
  <c r="J4172" i="7"/>
  <c r="I4172" i="7"/>
  <c r="K4196" i="7"/>
  <c r="J4196" i="7"/>
  <c r="I4196" i="7"/>
  <c r="K4204" i="7"/>
  <c r="J4204" i="7"/>
  <c r="I4204" i="7"/>
  <c r="I4211" i="7"/>
  <c r="K4211" i="7"/>
  <c r="J4211" i="7"/>
  <c r="I4227" i="7"/>
  <c r="K4227" i="7"/>
  <c r="J4227" i="7"/>
  <c r="I4243" i="7"/>
  <c r="K4243" i="7"/>
  <c r="J4243" i="7"/>
  <c r="I4259" i="7"/>
  <c r="K4259" i="7"/>
  <c r="J4259" i="7"/>
  <c r="I4275" i="7"/>
  <c r="K4275" i="7"/>
  <c r="J4275" i="7"/>
  <c r="I4307" i="7"/>
  <c r="K4307" i="7"/>
  <c r="J4307" i="7"/>
  <c r="K4109" i="7"/>
  <c r="J4109" i="7"/>
  <c r="I4109" i="7"/>
  <c r="K4113" i="7"/>
  <c r="J4113" i="7"/>
  <c r="I4113" i="7"/>
  <c r="K4121" i="7"/>
  <c r="J4121" i="7"/>
  <c r="I4121" i="7"/>
  <c r="K4125" i="7"/>
  <c r="J4125" i="7"/>
  <c r="I4125" i="7"/>
  <c r="K4129" i="7"/>
  <c r="J4129" i="7"/>
  <c r="I4129" i="7"/>
  <c r="K4133" i="7"/>
  <c r="J4133" i="7"/>
  <c r="I4133" i="7"/>
  <c r="K4137" i="7"/>
  <c r="J4137" i="7"/>
  <c r="I4137" i="7"/>
  <c r="K4145" i="7"/>
  <c r="J4145" i="7"/>
  <c r="I4145" i="7"/>
  <c r="I4149" i="7"/>
  <c r="K4149" i="7"/>
  <c r="J4149" i="7"/>
  <c r="I4157" i="7"/>
  <c r="K4157" i="7"/>
  <c r="J4157" i="7"/>
  <c r="K4181" i="7"/>
  <c r="J4181" i="7"/>
  <c r="I4181" i="7"/>
  <c r="K4197" i="7"/>
  <c r="J4197" i="7"/>
  <c r="I4197" i="7"/>
  <c r="K4205" i="7"/>
  <c r="J4205" i="7"/>
  <c r="I4205" i="7"/>
  <c r="I4217" i="7"/>
  <c r="K4217" i="7"/>
  <c r="J4217" i="7"/>
  <c r="I4233" i="7"/>
  <c r="K4233" i="7"/>
  <c r="J4233" i="7"/>
  <c r="I4249" i="7"/>
  <c r="K4249" i="7"/>
  <c r="J4249" i="7"/>
  <c r="I4265" i="7"/>
  <c r="K4265" i="7"/>
  <c r="J4265" i="7"/>
  <c r="I4281" i="7"/>
  <c r="K4281" i="7"/>
  <c r="J4281" i="7"/>
  <c r="K4297" i="7"/>
  <c r="K4158" i="7"/>
  <c r="J4158" i="7"/>
  <c r="I4158" i="7"/>
  <c r="K4166" i="7"/>
  <c r="J4166" i="7"/>
  <c r="I4166" i="7"/>
  <c r="K4182" i="7"/>
  <c r="J4182" i="7"/>
  <c r="I4182" i="7"/>
  <c r="K4190" i="7"/>
  <c r="J4190" i="7"/>
  <c r="I4190" i="7"/>
  <c r="I4223" i="7"/>
  <c r="K4223" i="7"/>
  <c r="J4223" i="7"/>
  <c r="I4255" i="7"/>
  <c r="K4255" i="7"/>
  <c r="J4255" i="7"/>
  <c r="I4271" i="7"/>
  <c r="K4271" i="7"/>
  <c r="J4271" i="7"/>
  <c r="I4287" i="7"/>
  <c r="K4287" i="7"/>
  <c r="J4287" i="7"/>
  <c r="I4303" i="7"/>
  <c r="K4303" i="7"/>
  <c r="J4303" i="7"/>
  <c r="K4106" i="7"/>
  <c r="J4106" i="7"/>
  <c r="I4106" i="7"/>
  <c r="K4110" i="7"/>
  <c r="J4110" i="7"/>
  <c r="I4110" i="7"/>
  <c r="K4118" i="7"/>
  <c r="J4118" i="7"/>
  <c r="I4118" i="7"/>
  <c r="K4122" i="7"/>
  <c r="J4122" i="7"/>
  <c r="I4122" i="7"/>
  <c r="K4130" i="7"/>
  <c r="J4130" i="7"/>
  <c r="I4130" i="7"/>
  <c r="K4134" i="7"/>
  <c r="J4134" i="7"/>
  <c r="I4134" i="7"/>
  <c r="K4138" i="7"/>
  <c r="J4138" i="7"/>
  <c r="I4138" i="7"/>
  <c r="K4142" i="7"/>
  <c r="J4142" i="7"/>
  <c r="I4142" i="7"/>
  <c r="K4146" i="7"/>
  <c r="J4146" i="7"/>
  <c r="I4146" i="7"/>
  <c r="K4167" i="7"/>
  <c r="J4167" i="7"/>
  <c r="I4167" i="7"/>
  <c r="K4175" i="7"/>
  <c r="J4175" i="7"/>
  <c r="I4175" i="7"/>
  <c r="K4191" i="7"/>
  <c r="J4191" i="7"/>
  <c r="I4191" i="7"/>
  <c r="K4199" i="7"/>
  <c r="J4199" i="7"/>
  <c r="I4199" i="7"/>
  <c r="I4213" i="7"/>
  <c r="K4213" i="7"/>
  <c r="J4213" i="7"/>
  <c r="I4229" i="7"/>
  <c r="K4229" i="7"/>
  <c r="J4229" i="7"/>
  <c r="I4245" i="7"/>
  <c r="K4245" i="7"/>
  <c r="J4245" i="7"/>
  <c r="K4261" i="7"/>
  <c r="I4277" i="7"/>
  <c r="K4277" i="7"/>
  <c r="J4277" i="7"/>
  <c r="I4293" i="7"/>
  <c r="K4293" i="7"/>
  <c r="J4293" i="7"/>
  <c r="I4316" i="7"/>
  <c r="K4316" i="7"/>
  <c r="J4316" i="7"/>
  <c r="I4324" i="7"/>
  <c r="K4324" i="7"/>
  <c r="J4324" i="7"/>
  <c r="I4332" i="7"/>
  <c r="K4332" i="7"/>
  <c r="J4332" i="7"/>
  <c r="I4340" i="7"/>
  <c r="K4340" i="7"/>
  <c r="J4340" i="7"/>
  <c r="J4352" i="7"/>
  <c r="I4352" i="7"/>
  <c r="K4352" i="7"/>
  <c r="J4384" i="7"/>
  <c r="I4384" i="7"/>
  <c r="K4384" i="7"/>
  <c r="J4400" i="7"/>
  <c r="I4400" i="7"/>
  <c r="K4400" i="7"/>
  <c r="J4416" i="7"/>
  <c r="I4416" i="7"/>
  <c r="K4416" i="7"/>
  <c r="J4432" i="7"/>
  <c r="I4432" i="7"/>
  <c r="K4432" i="7"/>
  <c r="K4448" i="7"/>
  <c r="J4448" i="7"/>
  <c r="I4448" i="7"/>
  <c r="I4454" i="7"/>
  <c r="I4317" i="7"/>
  <c r="K4317" i="7"/>
  <c r="J4317" i="7"/>
  <c r="I4325" i="7"/>
  <c r="K4325" i="7"/>
  <c r="J4325" i="7"/>
  <c r="J4341" i="7"/>
  <c r="I4341" i="7"/>
  <c r="K4341" i="7"/>
  <c r="J4347" i="7"/>
  <c r="J4363" i="7"/>
  <c r="I4363" i="7"/>
  <c r="K4363" i="7"/>
  <c r="J4379" i="7"/>
  <c r="I4379" i="7"/>
  <c r="K4379" i="7"/>
  <c r="J4395" i="7"/>
  <c r="I4395" i="7"/>
  <c r="K4395" i="7"/>
  <c r="J4411" i="7"/>
  <c r="I4411" i="7"/>
  <c r="K4411" i="7"/>
  <c r="J4427" i="7"/>
  <c r="I4427" i="7"/>
  <c r="K4427" i="7"/>
  <c r="I4311" i="7"/>
  <c r="K4311" i="7"/>
  <c r="J4311" i="7"/>
  <c r="I4318" i="7"/>
  <c r="I4326" i="7"/>
  <c r="K4326" i="7"/>
  <c r="J4326" i="7"/>
  <c r="I4334" i="7"/>
  <c r="K4334" i="7"/>
  <c r="J4334" i="7"/>
  <c r="J4342" i="7"/>
  <c r="I4342" i="7"/>
  <c r="K4342" i="7"/>
  <c r="J4358" i="7"/>
  <c r="I4358" i="7"/>
  <c r="K4358" i="7"/>
  <c r="J4406" i="7"/>
  <c r="I4406" i="7"/>
  <c r="K4406" i="7"/>
  <c r="I4214" i="7"/>
  <c r="K4214" i="7"/>
  <c r="J4214" i="7"/>
  <c r="I4218" i="7"/>
  <c r="K4218" i="7"/>
  <c r="J4218" i="7"/>
  <c r="I4222" i="7"/>
  <c r="K4222" i="7"/>
  <c r="J4222" i="7"/>
  <c r="I4226" i="7"/>
  <c r="K4226" i="7"/>
  <c r="J4226" i="7"/>
  <c r="I4230" i="7"/>
  <c r="K4230" i="7"/>
  <c r="J4230" i="7"/>
  <c r="I4234" i="7"/>
  <c r="K4234" i="7"/>
  <c r="J4234" i="7"/>
  <c r="I4238" i="7"/>
  <c r="K4238" i="7"/>
  <c r="J4238" i="7"/>
  <c r="I4242" i="7"/>
  <c r="K4242" i="7"/>
  <c r="J4242" i="7"/>
  <c r="I4246" i="7"/>
  <c r="K4246" i="7"/>
  <c r="J4246" i="7"/>
  <c r="I4250" i="7"/>
  <c r="K4250" i="7"/>
  <c r="J4250" i="7"/>
  <c r="I4254" i="7"/>
  <c r="K4254" i="7"/>
  <c r="J4254" i="7"/>
  <c r="I4262" i="7"/>
  <c r="K4262" i="7"/>
  <c r="J4262" i="7"/>
  <c r="I4266" i="7"/>
  <c r="K4266" i="7"/>
  <c r="J4266" i="7"/>
  <c r="I4270" i="7"/>
  <c r="K4270" i="7"/>
  <c r="J4270" i="7"/>
  <c r="I4274" i="7"/>
  <c r="K4274" i="7"/>
  <c r="J4274" i="7"/>
  <c r="I4278" i="7"/>
  <c r="K4278" i="7"/>
  <c r="J4278" i="7"/>
  <c r="I4282" i="7"/>
  <c r="K4282" i="7"/>
  <c r="J4282" i="7"/>
  <c r="I4286" i="7"/>
  <c r="K4286" i="7"/>
  <c r="J4286" i="7"/>
  <c r="I4298" i="7"/>
  <c r="K4298" i="7"/>
  <c r="J4298" i="7"/>
  <c r="I4302" i="7"/>
  <c r="K4302" i="7"/>
  <c r="J4302" i="7"/>
  <c r="I4310" i="7"/>
  <c r="K4310" i="7"/>
  <c r="J4310" i="7"/>
  <c r="I4319" i="7"/>
  <c r="K4319" i="7"/>
  <c r="J4319" i="7"/>
  <c r="I4335" i="7"/>
  <c r="K4335" i="7"/>
  <c r="J4335" i="7"/>
  <c r="J4349" i="7"/>
  <c r="I4349" i="7"/>
  <c r="K4349" i="7"/>
  <c r="J4354" i="7"/>
  <c r="I4354" i="7"/>
  <c r="K4354" i="7"/>
  <c r="J4365" i="7"/>
  <c r="I4365" i="7"/>
  <c r="K4365" i="7"/>
  <c r="J4370" i="7"/>
  <c r="I4370" i="7"/>
  <c r="K4370" i="7"/>
  <c r="J4386" i="7"/>
  <c r="I4386" i="7"/>
  <c r="K4386" i="7"/>
  <c r="J4397" i="7"/>
  <c r="I4397" i="7"/>
  <c r="K4397" i="7"/>
  <c r="J4413" i="7"/>
  <c r="I4413" i="7"/>
  <c r="K4413" i="7"/>
  <c r="J4418" i="7"/>
  <c r="I4418" i="7"/>
  <c r="K4418" i="7"/>
  <c r="J4434" i="7"/>
  <c r="I4434" i="7"/>
  <c r="K4434" i="7"/>
  <c r="J4445" i="7"/>
  <c r="I4445" i="7"/>
  <c r="K4445" i="7"/>
  <c r="I4312" i="7"/>
  <c r="K4312" i="7"/>
  <c r="J4312" i="7"/>
  <c r="I4320" i="7"/>
  <c r="K4320" i="7"/>
  <c r="J4320" i="7"/>
  <c r="I4328" i="7"/>
  <c r="K4328" i="7"/>
  <c r="J4328" i="7"/>
  <c r="I4336" i="7"/>
  <c r="K4336" i="7"/>
  <c r="J4336" i="7"/>
  <c r="J4344" i="7"/>
  <c r="I4344" i="7"/>
  <c r="K4344" i="7"/>
  <c r="J4360" i="7"/>
  <c r="I4360" i="7"/>
  <c r="K4360" i="7"/>
  <c r="J4376" i="7"/>
  <c r="I4376" i="7"/>
  <c r="K4376" i="7"/>
  <c r="J4392" i="7"/>
  <c r="I4392" i="7"/>
  <c r="K4392" i="7"/>
  <c r="J4408" i="7"/>
  <c r="I4408" i="7"/>
  <c r="K4408" i="7"/>
  <c r="J4424" i="7"/>
  <c r="I4424" i="7"/>
  <c r="K4424" i="7"/>
  <c r="J4440" i="7"/>
  <c r="I4440" i="7"/>
  <c r="K4440" i="7"/>
  <c r="I4313" i="7"/>
  <c r="K4313" i="7"/>
  <c r="J4313" i="7"/>
  <c r="I4321" i="7"/>
  <c r="K4321" i="7"/>
  <c r="J4321" i="7"/>
  <c r="I4329" i="7"/>
  <c r="K4329" i="7"/>
  <c r="J4329" i="7"/>
  <c r="I4337" i="7"/>
  <c r="K4337" i="7"/>
  <c r="J4337" i="7"/>
  <c r="J4343" i="7"/>
  <c r="I4343" i="7"/>
  <c r="K4343" i="7"/>
  <c r="J4355" i="7"/>
  <c r="I4355" i="7"/>
  <c r="K4355" i="7"/>
  <c r="J4387" i="7"/>
  <c r="I4387" i="7"/>
  <c r="K4387" i="7"/>
  <c r="J4403" i="7"/>
  <c r="I4403" i="7"/>
  <c r="K4403" i="7"/>
  <c r="J4419" i="7"/>
  <c r="I4419" i="7"/>
  <c r="K4419" i="7"/>
  <c r="J4435" i="7"/>
  <c r="I4435" i="7"/>
  <c r="K4435" i="7"/>
  <c r="K4452" i="7"/>
  <c r="J4452" i="7"/>
  <c r="I4452" i="7"/>
  <c r="I4314" i="7"/>
  <c r="K4314" i="7"/>
  <c r="J4314" i="7"/>
  <c r="I4322" i="7"/>
  <c r="K4322" i="7"/>
  <c r="J4322" i="7"/>
  <c r="I4330" i="7"/>
  <c r="K4330" i="7"/>
  <c r="J4330" i="7"/>
  <c r="I4338" i="7"/>
  <c r="K4338" i="7"/>
  <c r="J4338" i="7"/>
  <c r="J4350" i="7"/>
  <c r="I4350" i="7"/>
  <c r="K4350" i="7"/>
  <c r="J4366" i="7"/>
  <c r="I4366" i="7"/>
  <c r="K4366" i="7"/>
  <c r="J4382" i="7"/>
  <c r="I4382" i="7"/>
  <c r="K4382" i="7"/>
  <c r="J4398" i="7"/>
  <c r="I4398" i="7"/>
  <c r="K4398" i="7"/>
  <c r="J4430" i="7"/>
  <c r="I4430" i="7"/>
  <c r="K4430" i="7"/>
  <c r="J4446" i="7"/>
  <c r="I4446" i="7"/>
  <c r="K4446" i="7"/>
  <c r="I4208" i="7"/>
  <c r="K4208" i="7"/>
  <c r="J4208" i="7"/>
  <c r="I4212" i="7"/>
  <c r="K4212" i="7"/>
  <c r="J4212" i="7"/>
  <c r="I4216" i="7"/>
  <c r="K4216" i="7"/>
  <c r="J4216" i="7"/>
  <c r="I4220" i="7"/>
  <c r="K4220" i="7"/>
  <c r="J4220" i="7"/>
  <c r="I4224" i="7"/>
  <c r="K4224" i="7"/>
  <c r="J4224" i="7"/>
  <c r="I4228" i="7"/>
  <c r="K4228" i="7"/>
  <c r="J4228" i="7"/>
  <c r="I4232" i="7"/>
  <c r="K4232" i="7"/>
  <c r="J4232" i="7"/>
  <c r="I4236" i="7"/>
  <c r="K4236" i="7"/>
  <c r="J4236" i="7"/>
  <c r="I4244" i="7"/>
  <c r="K4244" i="7"/>
  <c r="J4244" i="7"/>
  <c r="I4248" i="7"/>
  <c r="K4248" i="7"/>
  <c r="J4248" i="7"/>
  <c r="I4256" i="7"/>
  <c r="K4256" i="7"/>
  <c r="J4256" i="7"/>
  <c r="I4260" i="7"/>
  <c r="K4260" i="7"/>
  <c r="J4260" i="7"/>
  <c r="I4264" i="7"/>
  <c r="K4264" i="7"/>
  <c r="J4264" i="7"/>
  <c r="I4268" i="7"/>
  <c r="K4268" i="7"/>
  <c r="J4268" i="7"/>
  <c r="I4272" i="7"/>
  <c r="K4272" i="7"/>
  <c r="J4272" i="7"/>
  <c r="I4280" i="7"/>
  <c r="K4280" i="7"/>
  <c r="J4280" i="7"/>
  <c r="I4284" i="7"/>
  <c r="K4284" i="7"/>
  <c r="J4284" i="7"/>
  <c r="I4288" i="7"/>
  <c r="K4288" i="7"/>
  <c r="J4288" i="7"/>
  <c r="I4292" i="7"/>
  <c r="K4292" i="7"/>
  <c r="J4292" i="7"/>
  <c r="I4296" i="7"/>
  <c r="K4296" i="7"/>
  <c r="J4296" i="7"/>
  <c r="K4300" i="7"/>
  <c r="I4304" i="7"/>
  <c r="K4304" i="7"/>
  <c r="J4304" i="7"/>
  <c r="I4308" i="7"/>
  <c r="K4308" i="7"/>
  <c r="J4308" i="7"/>
  <c r="I4315" i="7"/>
  <c r="K4315" i="7"/>
  <c r="J4315" i="7"/>
  <c r="I4323" i="7"/>
  <c r="K4323" i="7"/>
  <c r="J4323" i="7"/>
  <c r="I4331" i="7"/>
  <c r="K4331" i="7"/>
  <c r="J4331" i="7"/>
  <c r="I4339" i="7"/>
  <c r="K4339" i="7"/>
  <c r="J4339" i="7"/>
  <c r="J4346" i="7"/>
  <c r="I4346" i="7"/>
  <c r="K4346" i="7"/>
  <c r="J4362" i="7"/>
  <c r="I4362" i="7"/>
  <c r="K4362" i="7"/>
  <c r="J4373" i="7"/>
  <c r="I4373" i="7"/>
  <c r="K4373" i="7"/>
  <c r="J4378" i="7"/>
  <c r="I4378" i="7"/>
  <c r="K4378" i="7"/>
  <c r="J4389" i="7"/>
  <c r="J4394" i="7"/>
  <c r="I4394" i="7"/>
  <c r="K4394" i="7"/>
  <c r="J4410" i="7"/>
  <c r="I4410" i="7"/>
  <c r="K4410" i="7"/>
  <c r="J4421" i="7"/>
  <c r="I4421" i="7"/>
  <c r="K4421" i="7"/>
  <c r="J4426" i="7"/>
  <c r="I4426" i="7"/>
  <c r="K4426" i="7"/>
  <c r="J4442" i="7"/>
  <c r="I4442" i="7"/>
  <c r="K4442" i="7"/>
  <c r="J4345" i="7"/>
  <c r="I4345" i="7"/>
  <c r="J4353" i="7"/>
  <c r="I4353" i="7"/>
  <c r="J4361" i="7"/>
  <c r="I4361" i="7"/>
  <c r="J4377" i="7"/>
  <c r="I4377" i="7"/>
  <c r="J4385" i="7"/>
  <c r="I4385" i="7"/>
  <c r="J4409" i="7"/>
  <c r="I4409" i="7"/>
  <c r="J4417" i="7"/>
  <c r="I4417" i="7"/>
  <c r="J4425" i="7"/>
  <c r="I4425" i="7"/>
  <c r="J4433" i="7"/>
  <c r="I4433" i="7"/>
  <c r="J4441" i="7"/>
  <c r="I4441" i="7"/>
  <c r="K4459" i="7"/>
  <c r="J4459" i="7"/>
  <c r="I4459" i="7"/>
  <c r="K4475" i="7"/>
  <c r="J4475" i="7"/>
  <c r="I4475" i="7"/>
  <c r="K4491" i="7"/>
  <c r="J4491" i="7"/>
  <c r="I4491" i="7"/>
  <c r="K4499" i="7"/>
  <c r="J4499" i="7"/>
  <c r="I4499" i="7"/>
  <c r="K4507" i="7"/>
  <c r="J4507" i="7"/>
  <c r="I4507" i="7"/>
  <c r="K4515" i="7"/>
  <c r="J4515" i="7"/>
  <c r="I4515" i="7"/>
  <c r="K4523" i="7"/>
  <c r="J4523" i="7"/>
  <c r="I4523" i="7"/>
  <c r="K4531" i="7"/>
  <c r="J4531" i="7"/>
  <c r="I4531" i="7"/>
  <c r="K4547" i="7"/>
  <c r="J4547" i="7"/>
  <c r="I4547" i="7"/>
  <c r="K4555" i="7"/>
  <c r="J4555" i="7"/>
  <c r="I4555" i="7"/>
  <c r="K4563" i="7"/>
  <c r="J4563" i="7"/>
  <c r="I4563" i="7"/>
  <c r="K4571" i="7"/>
  <c r="J4571" i="7"/>
  <c r="I4571" i="7"/>
  <c r="K4579" i="7"/>
  <c r="J4579" i="7"/>
  <c r="I4579" i="7"/>
  <c r="K4585" i="7"/>
  <c r="I4590" i="7"/>
  <c r="K4590" i="7"/>
  <c r="J4590" i="7"/>
  <c r="I4601" i="7"/>
  <c r="K4601" i="7"/>
  <c r="J4601" i="7"/>
  <c r="I4606" i="7"/>
  <c r="K4606" i="7"/>
  <c r="J4606" i="7"/>
  <c r="K4613" i="7"/>
  <c r="I4613" i="7"/>
  <c r="J4613" i="7"/>
  <c r="K4629" i="7"/>
  <c r="I4629" i="7"/>
  <c r="J4629" i="7"/>
  <c r="K4661" i="7"/>
  <c r="I4661" i="7"/>
  <c r="J4661" i="7"/>
  <c r="K4677" i="7"/>
  <c r="I4677" i="7"/>
  <c r="J4677" i="7"/>
  <c r="K4345" i="7"/>
  <c r="K4353" i="7"/>
  <c r="J4356" i="7"/>
  <c r="I4356" i="7"/>
  <c r="K4361" i="7"/>
  <c r="J4364" i="7"/>
  <c r="I4364" i="7"/>
  <c r="K4377" i="7"/>
  <c r="J4380" i="7"/>
  <c r="I4380" i="7"/>
  <c r="K4385" i="7"/>
  <c r="J4388" i="7"/>
  <c r="I4388" i="7"/>
  <c r="J4396" i="7"/>
  <c r="I4396" i="7"/>
  <c r="J4404" i="7"/>
  <c r="I4404" i="7"/>
  <c r="K4409" i="7"/>
  <c r="J4412" i="7"/>
  <c r="I4412" i="7"/>
  <c r="K4417" i="7"/>
  <c r="J4420" i="7"/>
  <c r="I4420" i="7"/>
  <c r="K4425" i="7"/>
  <c r="J4428" i="7"/>
  <c r="I4428" i="7"/>
  <c r="K4433" i="7"/>
  <c r="J4436" i="7"/>
  <c r="I4436" i="7"/>
  <c r="K4441" i="7"/>
  <c r="K4460" i="7"/>
  <c r="J4460" i="7"/>
  <c r="I4460" i="7"/>
  <c r="K4476" i="7"/>
  <c r="J4476" i="7"/>
  <c r="I4476" i="7"/>
  <c r="K4484" i="7"/>
  <c r="J4484" i="7"/>
  <c r="I4484" i="7"/>
  <c r="K4492" i="7"/>
  <c r="J4492" i="7"/>
  <c r="I4492" i="7"/>
  <c r="K4500" i="7"/>
  <c r="J4500" i="7"/>
  <c r="I4500" i="7"/>
  <c r="K4508" i="7"/>
  <c r="J4508" i="7"/>
  <c r="I4508" i="7"/>
  <c r="K4516" i="7"/>
  <c r="J4516" i="7"/>
  <c r="I4516" i="7"/>
  <c r="K4524" i="7"/>
  <c r="J4524" i="7"/>
  <c r="I4524" i="7"/>
  <c r="K4532" i="7"/>
  <c r="J4532" i="7"/>
  <c r="I4532" i="7"/>
  <c r="K4556" i="7"/>
  <c r="J4556" i="7"/>
  <c r="I4556" i="7"/>
  <c r="K4572" i="7"/>
  <c r="J4572" i="7"/>
  <c r="I4572" i="7"/>
  <c r="K4580" i="7"/>
  <c r="J4580" i="7"/>
  <c r="I4580" i="7"/>
  <c r="I4587" i="7"/>
  <c r="K4587" i="7"/>
  <c r="J4587" i="7"/>
  <c r="I4592" i="7"/>
  <c r="K4592" i="7"/>
  <c r="J4592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41" i="7"/>
  <c r="I4641" i="7"/>
  <c r="J4641" i="7"/>
  <c r="K4652" i="7"/>
  <c r="I4652" i="7"/>
  <c r="J4652" i="7"/>
  <c r="K4657" i="7"/>
  <c r="I4657" i="7"/>
  <c r="J4657" i="7"/>
  <c r="K4673" i="7"/>
  <c r="I4673" i="7"/>
  <c r="J4673" i="7"/>
  <c r="K4700" i="7"/>
  <c r="I4700" i="7"/>
  <c r="J4700" i="7"/>
  <c r="J4359" i="7"/>
  <c r="I4359" i="7"/>
  <c r="J4383" i="7"/>
  <c r="I4383" i="7"/>
  <c r="J4391" i="7"/>
  <c r="I4391" i="7"/>
  <c r="J4399" i="7"/>
  <c r="I4399" i="7"/>
  <c r="J4407" i="7"/>
  <c r="I4407" i="7"/>
  <c r="J4415" i="7"/>
  <c r="I4415" i="7"/>
  <c r="J4431" i="7"/>
  <c r="I4431" i="7"/>
  <c r="J4439" i="7"/>
  <c r="I4439" i="7"/>
  <c r="K4461" i="7"/>
  <c r="J4461" i="7"/>
  <c r="I4461" i="7"/>
  <c r="K4469" i="7"/>
  <c r="J4469" i="7"/>
  <c r="I4469" i="7"/>
  <c r="K4477" i="7"/>
  <c r="J4477" i="7"/>
  <c r="I4477" i="7"/>
  <c r="K4485" i="7"/>
  <c r="J4485" i="7"/>
  <c r="I4485" i="7"/>
  <c r="K4493" i="7"/>
  <c r="J4493" i="7"/>
  <c r="I4493" i="7"/>
  <c r="K4501" i="7"/>
  <c r="J4501" i="7"/>
  <c r="I4501" i="7"/>
  <c r="K4509" i="7"/>
  <c r="J4509" i="7"/>
  <c r="I4509" i="7"/>
  <c r="I4517" i="7"/>
  <c r="K4541" i="7"/>
  <c r="J4541" i="7"/>
  <c r="I4541" i="7"/>
  <c r="K4557" i="7"/>
  <c r="J4557" i="7"/>
  <c r="I4557" i="7"/>
  <c r="K4565" i="7"/>
  <c r="J4565" i="7"/>
  <c r="I4565" i="7"/>
  <c r="K4573" i="7"/>
  <c r="J4573" i="7"/>
  <c r="I4573" i="7"/>
  <c r="K4581" i="7"/>
  <c r="J4581" i="7"/>
  <c r="I4581" i="7"/>
  <c r="I4586" i="7"/>
  <c r="K4586" i="7"/>
  <c r="J4586" i="7"/>
  <c r="I4597" i="7"/>
  <c r="K4597" i="7"/>
  <c r="J4597" i="7"/>
  <c r="I4602" i="7"/>
  <c r="K4602" i="7"/>
  <c r="J4602" i="7"/>
  <c r="K4631" i="7"/>
  <c r="I4631" i="7"/>
  <c r="J4631" i="7"/>
  <c r="K4647" i="7"/>
  <c r="I4647" i="7"/>
  <c r="J4647" i="7"/>
  <c r="K4679" i="7"/>
  <c r="I4679" i="7"/>
  <c r="J4679" i="7"/>
  <c r="K4695" i="7"/>
  <c r="I4695" i="7"/>
  <c r="J4695" i="7"/>
  <c r="K4706" i="7"/>
  <c r="J4706" i="7"/>
  <c r="I4706" i="7"/>
  <c r="K4351" i="7"/>
  <c r="K4359" i="7"/>
  <c r="K4383" i="7"/>
  <c r="K4391" i="7"/>
  <c r="K4399" i="7"/>
  <c r="K4407" i="7"/>
  <c r="K4415" i="7"/>
  <c r="K4431" i="7"/>
  <c r="K4439" i="7"/>
  <c r="K4451" i="7"/>
  <c r="J4451" i="7"/>
  <c r="I4451" i="7"/>
  <c r="K4462" i="7"/>
  <c r="J4462" i="7"/>
  <c r="I4462" i="7"/>
  <c r="K4470" i="7"/>
  <c r="J4470" i="7"/>
  <c r="I4470" i="7"/>
  <c r="K4478" i="7"/>
  <c r="J4478" i="7"/>
  <c r="I4478" i="7"/>
  <c r="K4494" i="7"/>
  <c r="J4494" i="7"/>
  <c r="I4494" i="7"/>
  <c r="K4502" i="7"/>
  <c r="J4502" i="7"/>
  <c r="I4502" i="7"/>
  <c r="K4510" i="7"/>
  <c r="J4510" i="7"/>
  <c r="I4510" i="7"/>
  <c r="K4526" i="7"/>
  <c r="J4526" i="7"/>
  <c r="I4526" i="7"/>
  <c r="K4550" i="7"/>
  <c r="J4550" i="7"/>
  <c r="I4550" i="7"/>
  <c r="K4558" i="7"/>
  <c r="J4558" i="7"/>
  <c r="I4558" i="7"/>
  <c r="K4566" i="7"/>
  <c r="J4566" i="7"/>
  <c r="I4566" i="7"/>
  <c r="K4574" i="7"/>
  <c r="J4574" i="7"/>
  <c r="I4574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42" i="7"/>
  <c r="K4658" i="7"/>
  <c r="I4658" i="7"/>
  <c r="J4658" i="7"/>
  <c r="K4463" i="7"/>
  <c r="J4463" i="7"/>
  <c r="I4463" i="7"/>
  <c r="K4479" i="7"/>
  <c r="J4479" i="7"/>
  <c r="I4479" i="7"/>
  <c r="K4487" i="7"/>
  <c r="J4487" i="7"/>
  <c r="I4487" i="7"/>
  <c r="K4503" i="7"/>
  <c r="J4503" i="7"/>
  <c r="I4503" i="7"/>
  <c r="K4511" i="7"/>
  <c r="J4511" i="7"/>
  <c r="I4511" i="7"/>
  <c r="K4527" i="7"/>
  <c r="J4527" i="7"/>
  <c r="I4527" i="7"/>
  <c r="K4535" i="7"/>
  <c r="J4535" i="7"/>
  <c r="I4535" i="7"/>
  <c r="K4551" i="7"/>
  <c r="J4551" i="7"/>
  <c r="I4551" i="7"/>
  <c r="K4559" i="7"/>
  <c r="J4559" i="7"/>
  <c r="I4559" i="7"/>
  <c r="K4575" i="7"/>
  <c r="J4575" i="7"/>
  <c r="I4575" i="7"/>
  <c r="I4583" i="7"/>
  <c r="K4583" i="7"/>
  <c r="J4583" i="7"/>
  <c r="I4593" i="7"/>
  <c r="I4598" i="7"/>
  <c r="K4598" i="7"/>
  <c r="J4598" i="7"/>
  <c r="I4609" i="7"/>
  <c r="K4609" i="7"/>
  <c r="J4609" i="7"/>
  <c r="K4637" i="7"/>
  <c r="I4637" i="7"/>
  <c r="J4637" i="7"/>
  <c r="I4653" i="7"/>
  <c r="K4685" i="7"/>
  <c r="I4685" i="7"/>
  <c r="J4685" i="7"/>
  <c r="K4701" i="7"/>
  <c r="I4701" i="7"/>
  <c r="J4701" i="7"/>
  <c r="K4464" i="7"/>
  <c r="J4464" i="7"/>
  <c r="I4464" i="7"/>
  <c r="K4472" i="7"/>
  <c r="J4472" i="7"/>
  <c r="I4472" i="7"/>
  <c r="K4488" i="7"/>
  <c r="J4488" i="7"/>
  <c r="I4488" i="7"/>
  <c r="K4496" i="7"/>
  <c r="J4496" i="7"/>
  <c r="I4496" i="7"/>
  <c r="K4504" i="7"/>
  <c r="J4504" i="7"/>
  <c r="I4504" i="7"/>
  <c r="K4512" i="7"/>
  <c r="J4512" i="7"/>
  <c r="I4512" i="7"/>
  <c r="K4520" i="7"/>
  <c r="J4520" i="7"/>
  <c r="I4520" i="7"/>
  <c r="K4528" i="7"/>
  <c r="J4528" i="7"/>
  <c r="I4528" i="7"/>
  <c r="K4536" i="7"/>
  <c r="J4536" i="7"/>
  <c r="I4536" i="7"/>
  <c r="K4544" i="7"/>
  <c r="J4544" i="7"/>
  <c r="I4544" i="7"/>
  <c r="K4552" i="7"/>
  <c r="J4552" i="7"/>
  <c r="I4552" i="7"/>
  <c r="K4560" i="7"/>
  <c r="J4560" i="7"/>
  <c r="I4560" i="7"/>
  <c r="K4568" i="7"/>
  <c r="J4568" i="7"/>
  <c r="I4568" i="7"/>
  <c r="I4584" i="7"/>
  <c r="K4584" i="7"/>
  <c r="J4584" i="7"/>
  <c r="I4595" i="7"/>
  <c r="K4595" i="7"/>
  <c r="J4595" i="7"/>
  <c r="I4600" i="7"/>
  <c r="K4600" i="7"/>
  <c r="J4600" i="7"/>
  <c r="K4617" i="7"/>
  <c r="I4617" i="7"/>
  <c r="J4617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5" i="7"/>
  <c r="I4665" i="7"/>
  <c r="J4665" i="7"/>
  <c r="K4676" i="7"/>
  <c r="I4676" i="7"/>
  <c r="J4676" i="7"/>
  <c r="K4697" i="7"/>
  <c r="I4697" i="7"/>
  <c r="J4697" i="7"/>
  <c r="K4702" i="7"/>
  <c r="I4702" i="7"/>
  <c r="J4702" i="7"/>
  <c r="K4458" i="7"/>
  <c r="J4458" i="7"/>
  <c r="I4458" i="7"/>
  <c r="K4465" i="7"/>
  <c r="J4465" i="7"/>
  <c r="I4465" i="7"/>
  <c r="K4473" i="7"/>
  <c r="J4473" i="7"/>
  <c r="I4473" i="7"/>
  <c r="K4481" i="7"/>
  <c r="J4481" i="7"/>
  <c r="I4481" i="7"/>
  <c r="I4497" i="7"/>
  <c r="K4505" i="7"/>
  <c r="J4505" i="7"/>
  <c r="I4505" i="7"/>
  <c r="K4513" i="7"/>
  <c r="J4513" i="7"/>
  <c r="I4513" i="7"/>
  <c r="K4521" i="7"/>
  <c r="J4521" i="7"/>
  <c r="I4521" i="7"/>
  <c r="K4529" i="7"/>
  <c r="J4529" i="7"/>
  <c r="I4529" i="7"/>
  <c r="K4537" i="7"/>
  <c r="J4537" i="7"/>
  <c r="I4537" i="7"/>
  <c r="K4545" i="7"/>
  <c r="J4545" i="7"/>
  <c r="I4545" i="7"/>
  <c r="K4553" i="7"/>
  <c r="J4553" i="7"/>
  <c r="I4553" i="7"/>
  <c r="K4561" i="7"/>
  <c r="J4561" i="7"/>
  <c r="I4561" i="7"/>
  <c r="K4569" i="7"/>
  <c r="J4569" i="7"/>
  <c r="I4569" i="7"/>
  <c r="K4577" i="7"/>
  <c r="J4577" i="7"/>
  <c r="I4577" i="7"/>
  <c r="I4589" i="7"/>
  <c r="K4589" i="7"/>
  <c r="J4589" i="7"/>
  <c r="I4605" i="7"/>
  <c r="K4605" i="7"/>
  <c r="J4605" i="7"/>
  <c r="I4610" i="7"/>
  <c r="K4610" i="7"/>
  <c r="J4610" i="7"/>
  <c r="K4623" i="7"/>
  <c r="I4623" i="7"/>
  <c r="J4623" i="7"/>
  <c r="K4639" i="7"/>
  <c r="I4639" i="7"/>
  <c r="J4639" i="7"/>
  <c r="K4655" i="7"/>
  <c r="I4655" i="7"/>
  <c r="J4655" i="7"/>
  <c r="K4671" i="7"/>
  <c r="I4671" i="7"/>
  <c r="J4671" i="7"/>
  <c r="K4703" i="7"/>
  <c r="I4703" i="7"/>
  <c r="J4703" i="7"/>
  <c r="K4449" i="7"/>
  <c r="J4449" i="7"/>
  <c r="I4449" i="7"/>
  <c r="K4457" i="7"/>
  <c r="J4457" i="7"/>
  <c r="I4457" i="7"/>
  <c r="K4466" i="7"/>
  <c r="J4466" i="7"/>
  <c r="I4466" i="7"/>
  <c r="K4474" i="7"/>
  <c r="J4474" i="7"/>
  <c r="I4474" i="7"/>
  <c r="K4490" i="7"/>
  <c r="J4490" i="7"/>
  <c r="I4490" i="7"/>
  <c r="K4506" i="7"/>
  <c r="J4506" i="7"/>
  <c r="I4506" i="7"/>
  <c r="K4514" i="7"/>
  <c r="J4514" i="7"/>
  <c r="I4514" i="7"/>
  <c r="K4522" i="7"/>
  <c r="K4530" i="7"/>
  <c r="J4530" i="7"/>
  <c r="I4530" i="7"/>
  <c r="K4538" i="7"/>
  <c r="J4538" i="7"/>
  <c r="I4538" i="7"/>
  <c r="K4554" i="7"/>
  <c r="J4554" i="7"/>
  <c r="I4554" i="7"/>
  <c r="K4562" i="7"/>
  <c r="J4562" i="7"/>
  <c r="I4562" i="7"/>
  <c r="K4570" i="7"/>
  <c r="J4570" i="7"/>
  <c r="I4570" i="7"/>
  <c r="K4578" i="7"/>
  <c r="J4578" i="7"/>
  <c r="I4578" i="7"/>
  <c r="I4591" i="7"/>
  <c r="I4596" i="7"/>
  <c r="J4596" i="7"/>
  <c r="K4596" i="7"/>
  <c r="I4607" i="7"/>
  <c r="K4607" i="7"/>
  <c r="J4607" i="7"/>
  <c r="K4618" i="7"/>
  <c r="I4618" i="7"/>
  <c r="J4618" i="7"/>
  <c r="K4634" i="7"/>
  <c r="I4634" i="7"/>
  <c r="J4634" i="7"/>
  <c r="K4650" i="7"/>
  <c r="I4650" i="7"/>
  <c r="J4650" i="7"/>
  <c r="K4666" i="7"/>
  <c r="I4666" i="7"/>
  <c r="J4666" i="7"/>
  <c r="K4682" i="7"/>
  <c r="I4682" i="7"/>
  <c r="J4682" i="7"/>
  <c r="K4698" i="7"/>
  <c r="I4698" i="7"/>
  <c r="J4698" i="7"/>
  <c r="K4616" i="7"/>
  <c r="I4616" i="7"/>
  <c r="K4624" i="7"/>
  <c r="I4624" i="7"/>
  <c r="K4632" i="7"/>
  <c r="I4632" i="7"/>
  <c r="K4640" i="7"/>
  <c r="I4640" i="7"/>
  <c r="K4648" i="7"/>
  <c r="I4648" i="7"/>
  <c r="K4656" i="7"/>
  <c r="I4656" i="7"/>
  <c r="K4664" i="7"/>
  <c r="I4664" i="7"/>
  <c r="K4672" i="7"/>
  <c r="I4672" i="7"/>
  <c r="K4680" i="7"/>
  <c r="I4680" i="7"/>
  <c r="K4688" i="7"/>
  <c r="I4688" i="7"/>
  <c r="K4696" i="7"/>
  <c r="I4696" i="7"/>
  <c r="K4704" i="7"/>
  <c r="J4704" i="7"/>
  <c r="I4704" i="7"/>
  <c r="I4719" i="7"/>
  <c r="K4719" i="7"/>
  <c r="J4719" i="7"/>
  <c r="I4727" i="7"/>
  <c r="K4727" i="7"/>
  <c r="J4727" i="7"/>
  <c r="I4734" i="7"/>
  <c r="K4734" i="7"/>
  <c r="J4734" i="7"/>
  <c r="I4739" i="7"/>
  <c r="J4739" i="7"/>
  <c r="K4739" i="7"/>
  <c r="K4755" i="7"/>
  <c r="I4755" i="7"/>
  <c r="J4755" i="7"/>
  <c r="K4771" i="7"/>
  <c r="I4771" i="7"/>
  <c r="J4771" i="7"/>
  <c r="K4787" i="7"/>
  <c r="I4787" i="7"/>
  <c r="J4787" i="7"/>
  <c r="J4616" i="7"/>
  <c r="K4619" i="7"/>
  <c r="I4619" i="7"/>
  <c r="J4624" i="7"/>
  <c r="J4632" i="7"/>
  <c r="K4635" i="7"/>
  <c r="I4635" i="7"/>
  <c r="J4640" i="7"/>
  <c r="K4643" i="7"/>
  <c r="I4643" i="7"/>
  <c r="J4648" i="7"/>
  <c r="J4656" i="7"/>
  <c r="K4659" i="7"/>
  <c r="I4659" i="7"/>
  <c r="J4664" i="7"/>
  <c r="K4667" i="7"/>
  <c r="I4667" i="7"/>
  <c r="J4672" i="7"/>
  <c r="J4680" i="7"/>
  <c r="K4683" i="7"/>
  <c r="I4683" i="7"/>
  <c r="J4688" i="7"/>
  <c r="K4691" i="7"/>
  <c r="I4691" i="7"/>
  <c r="J4696" i="7"/>
  <c r="I4712" i="7"/>
  <c r="K4712" i="7"/>
  <c r="J4712" i="7"/>
  <c r="I4720" i="7"/>
  <c r="K4720" i="7"/>
  <c r="J4720" i="7"/>
  <c r="I4728" i="7"/>
  <c r="K4728" i="7"/>
  <c r="J4728" i="7"/>
  <c r="I4733" i="7"/>
  <c r="K4733" i="7"/>
  <c r="J4733" i="7"/>
  <c r="I4749" i="7"/>
  <c r="K4749" i="7"/>
  <c r="J4749" i="7"/>
  <c r="K4766" i="7"/>
  <c r="I4766" i="7"/>
  <c r="J4766" i="7"/>
  <c r="K4782" i="7"/>
  <c r="I4782" i="7"/>
  <c r="J4782" i="7"/>
  <c r="K4794" i="7"/>
  <c r="J4794" i="7"/>
  <c r="I4794" i="7"/>
  <c r="K4614" i="7"/>
  <c r="I4614" i="7"/>
  <c r="K4622" i="7"/>
  <c r="I4622" i="7"/>
  <c r="K4630" i="7"/>
  <c r="I4630" i="7"/>
  <c r="K4638" i="7"/>
  <c r="I4638" i="7"/>
  <c r="K4646" i="7"/>
  <c r="I4646" i="7"/>
  <c r="K4662" i="7"/>
  <c r="I4662" i="7"/>
  <c r="K4670" i="7"/>
  <c r="I4670" i="7"/>
  <c r="K4686" i="7"/>
  <c r="I4686" i="7"/>
  <c r="K4694" i="7"/>
  <c r="I4694" i="7"/>
  <c r="K4705" i="7"/>
  <c r="J4705" i="7"/>
  <c r="I4705" i="7"/>
  <c r="I4713" i="7"/>
  <c r="K4713" i="7"/>
  <c r="J4713" i="7"/>
  <c r="I4721" i="7"/>
  <c r="K4721" i="7"/>
  <c r="J4721" i="7"/>
  <c r="I4729" i="7"/>
  <c r="K4729" i="7"/>
  <c r="J4729" i="7"/>
  <c r="I4735" i="7"/>
  <c r="K4735" i="7"/>
  <c r="J4735" i="7"/>
  <c r="I4746" i="7"/>
  <c r="K4746" i="7"/>
  <c r="J4746" i="7"/>
  <c r="I4751" i="7"/>
  <c r="K4751" i="7"/>
  <c r="J4751" i="7"/>
  <c r="K4757" i="7"/>
  <c r="I4757" i="7"/>
  <c r="J4757" i="7"/>
  <c r="K4762" i="7"/>
  <c r="I4762" i="7"/>
  <c r="J4762" i="7"/>
  <c r="K4773" i="7"/>
  <c r="I4773" i="7"/>
  <c r="J4773" i="7"/>
  <c r="K4778" i="7"/>
  <c r="I4778" i="7"/>
  <c r="J4778" i="7"/>
  <c r="J4614" i="7"/>
  <c r="J4622" i="7"/>
  <c r="J4630" i="7"/>
  <c r="J4638" i="7"/>
  <c r="J4646" i="7"/>
  <c r="J4662" i="7"/>
  <c r="J4670" i="7"/>
  <c r="J4686" i="7"/>
  <c r="J4694" i="7"/>
  <c r="K4707" i="7"/>
  <c r="J4707" i="7"/>
  <c r="I4707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K4768" i="7"/>
  <c r="I4768" i="7"/>
  <c r="J4768" i="7"/>
  <c r="K4784" i="7"/>
  <c r="I4784" i="7"/>
  <c r="J4784" i="7"/>
  <c r="I4715" i="7"/>
  <c r="K4715" i="7"/>
  <c r="J4715" i="7"/>
  <c r="I4731" i="7"/>
  <c r="J4731" i="7"/>
  <c r="K4731" i="7"/>
  <c r="I4742" i="7"/>
  <c r="K4742" i="7"/>
  <c r="J4742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52" i="7"/>
  <c r="K4752" i="7"/>
  <c r="J4752" i="7"/>
  <c r="J4758" i="7"/>
  <c r="K4709" i="7"/>
  <c r="J4709" i="7"/>
  <c r="I4709" i="7"/>
  <c r="I4725" i="7"/>
  <c r="K4725" i="7"/>
  <c r="J4725" i="7"/>
  <c r="I4754" i="7"/>
  <c r="K4754" i="7"/>
  <c r="J4754" i="7"/>
  <c r="K4770" i="7"/>
  <c r="I4770" i="7"/>
  <c r="J4770" i="7"/>
  <c r="K4781" i="7"/>
  <c r="I4781" i="7"/>
  <c r="J4781" i="7"/>
  <c r="K4791" i="7"/>
  <c r="I4710" i="7"/>
  <c r="K4710" i="7"/>
  <c r="J4710" i="7"/>
  <c r="I4718" i="7"/>
  <c r="K4718" i="7"/>
  <c r="J4718" i="7"/>
  <c r="I4726" i="7"/>
  <c r="K4726" i="7"/>
  <c r="J4726" i="7"/>
  <c r="I4732" i="7"/>
  <c r="K4732" i="7"/>
  <c r="J4732" i="7"/>
  <c r="I4737" i="7"/>
  <c r="K4737" i="7"/>
  <c r="J4737" i="7"/>
  <c r="I4748" i="7"/>
  <c r="K4748" i="7"/>
  <c r="J4748" i="7"/>
  <c r="I4753" i="7"/>
  <c r="K4753" i="7"/>
  <c r="J4753" i="7"/>
  <c r="K4760" i="7"/>
  <c r="I4760" i="7"/>
  <c r="J4760" i="7"/>
  <c r="K4776" i="7"/>
  <c r="I4776" i="7"/>
  <c r="J4776" i="7"/>
  <c r="J4792" i="7"/>
  <c r="K4761" i="7"/>
  <c r="I4761" i="7"/>
  <c r="K4769" i="7"/>
  <c r="I4769" i="7"/>
  <c r="K4785" i="7"/>
  <c r="I4785" i="7"/>
  <c r="K4793" i="7"/>
  <c r="I4793" i="7"/>
  <c r="K4800" i="7"/>
  <c r="J4800" i="7"/>
  <c r="I4800" i="7"/>
  <c r="K4808" i="7"/>
  <c r="J4808" i="7"/>
  <c r="I4808" i="7"/>
  <c r="K4816" i="7"/>
  <c r="J4816" i="7"/>
  <c r="I4816" i="7"/>
  <c r="K4824" i="7"/>
  <c r="J4824" i="7"/>
  <c r="I4824" i="7"/>
  <c r="K4832" i="7"/>
  <c r="J4832" i="7"/>
  <c r="I4832" i="7"/>
  <c r="K4840" i="7"/>
  <c r="J4840" i="7"/>
  <c r="I4840" i="7"/>
  <c r="K4856" i="7"/>
  <c r="J4856" i="7"/>
  <c r="I4856" i="7"/>
  <c r="J4871" i="7"/>
  <c r="K4871" i="7"/>
  <c r="I4871" i="7"/>
  <c r="K4873" i="7"/>
  <c r="K4756" i="7"/>
  <c r="I4756" i="7"/>
  <c r="J4761" i="7"/>
  <c r="K4764" i="7"/>
  <c r="I4764" i="7"/>
  <c r="J4769" i="7"/>
  <c r="K4772" i="7"/>
  <c r="I4772" i="7"/>
  <c r="K4780" i="7"/>
  <c r="I4780" i="7"/>
  <c r="J4785" i="7"/>
  <c r="K4788" i="7"/>
  <c r="I4788" i="7"/>
  <c r="J4793" i="7"/>
  <c r="K4801" i="7"/>
  <c r="J4801" i="7"/>
  <c r="I4801" i="7"/>
  <c r="K4809" i="7"/>
  <c r="J4809" i="7"/>
  <c r="I4809" i="7"/>
  <c r="K4817" i="7"/>
  <c r="J4817" i="7"/>
  <c r="I4817" i="7"/>
  <c r="K4825" i="7"/>
  <c r="J4825" i="7"/>
  <c r="I4825" i="7"/>
  <c r="K4833" i="7"/>
  <c r="J4833" i="7"/>
  <c r="I4833" i="7"/>
  <c r="K4857" i="7"/>
  <c r="J4857" i="7"/>
  <c r="I4857" i="7"/>
  <c r="J4868" i="7"/>
  <c r="K4868" i="7"/>
  <c r="I4868" i="7"/>
  <c r="J4884" i="7"/>
  <c r="K4884" i="7"/>
  <c r="I4884" i="7"/>
  <c r="K4767" i="7"/>
  <c r="I4767" i="7"/>
  <c r="K4775" i="7"/>
  <c r="I4775" i="7"/>
  <c r="K4783" i="7"/>
  <c r="I4783" i="7"/>
  <c r="K4802" i="7"/>
  <c r="J4802" i="7"/>
  <c r="I4802" i="7"/>
  <c r="K4810" i="7"/>
  <c r="J4810" i="7"/>
  <c r="I4810" i="7"/>
  <c r="K4818" i="7"/>
  <c r="J4818" i="7"/>
  <c r="I4818" i="7"/>
  <c r="K4826" i="7"/>
  <c r="J4826" i="7"/>
  <c r="I4826" i="7"/>
  <c r="K4850" i="7"/>
  <c r="J4850" i="7"/>
  <c r="I4850" i="7"/>
  <c r="J4875" i="7"/>
  <c r="K4875" i="7"/>
  <c r="I4875" i="7"/>
  <c r="J4877" i="7"/>
  <c r="K4877" i="7"/>
  <c r="I4877" i="7"/>
  <c r="J4767" i="7"/>
  <c r="J4775" i="7"/>
  <c r="J4783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K4851" i="7"/>
  <c r="J4851" i="7"/>
  <c r="I4851" i="7"/>
  <c r="K4859" i="7"/>
  <c r="J4859" i="7"/>
  <c r="I4859" i="7"/>
  <c r="J4872" i="7"/>
  <c r="K4872" i="7"/>
  <c r="I4872" i="7"/>
  <c r="J4874" i="7"/>
  <c r="K4874" i="7"/>
  <c r="I4874" i="7"/>
  <c r="K4796" i="7"/>
  <c r="J4796" i="7"/>
  <c r="I4796" i="7"/>
  <c r="K4804" i="7"/>
  <c r="J4804" i="7"/>
  <c r="I4804" i="7"/>
  <c r="K4812" i="7"/>
  <c r="J4812" i="7"/>
  <c r="I4812" i="7"/>
  <c r="K4820" i="7"/>
  <c r="J4820" i="7"/>
  <c r="I4820" i="7"/>
  <c r="K4828" i="7"/>
  <c r="J4828" i="7"/>
  <c r="I4828" i="7"/>
  <c r="K4836" i="7"/>
  <c r="J4836" i="7"/>
  <c r="I4836" i="7"/>
  <c r="K4844" i="7"/>
  <c r="J4844" i="7"/>
  <c r="I4844" i="7"/>
  <c r="K4852" i="7"/>
  <c r="J4852" i="7"/>
  <c r="I4852" i="7"/>
  <c r="J4865" i="7"/>
  <c r="K4865" i="7"/>
  <c r="I4865" i="7"/>
  <c r="J4881" i="7"/>
  <c r="K4881" i="7"/>
  <c r="I4881" i="7"/>
  <c r="K4797" i="7"/>
  <c r="J4797" i="7"/>
  <c r="I4797" i="7"/>
  <c r="K4805" i="7"/>
  <c r="J4805" i="7"/>
  <c r="I4805" i="7"/>
  <c r="K4821" i="7"/>
  <c r="J4821" i="7"/>
  <c r="I4821" i="7"/>
  <c r="K4829" i="7"/>
  <c r="J4829" i="7"/>
  <c r="I4829" i="7"/>
  <c r="K4837" i="7"/>
  <c r="J4837" i="7"/>
  <c r="I4837" i="7"/>
  <c r="K4845" i="7"/>
  <c r="J4845" i="7"/>
  <c r="I4845" i="7"/>
  <c r="I4860" i="7"/>
  <c r="J4876" i="7"/>
  <c r="K4876" i="7"/>
  <c r="I4876" i="7"/>
  <c r="K4878" i="7"/>
  <c r="J4889" i="7"/>
  <c r="K4889" i="7"/>
  <c r="I4889" i="7"/>
  <c r="J4897" i="7"/>
  <c r="K4897" i="7"/>
  <c r="I4897" i="7"/>
  <c r="K4798" i="7"/>
  <c r="J4798" i="7"/>
  <c r="I4798" i="7"/>
  <c r="K4806" i="7"/>
  <c r="J4806" i="7"/>
  <c r="I4806" i="7"/>
  <c r="K4814" i="7"/>
  <c r="J4814" i="7"/>
  <c r="I4814" i="7"/>
  <c r="K4830" i="7"/>
  <c r="J4830" i="7"/>
  <c r="I4830" i="7"/>
  <c r="K4838" i="7"/>
  <c r="J4838" i="7"/>
  <c r="I4838" i="7"/>
  <c r="J4869" i="7"/>
  <c r="K4869" i="7"/>
  <c r="I4869" i="7"/>
  <c r="J4883" i="7"/>
  <c r="K4883" i="7"/>
  <c r="I4883" i="7"/>
  <c r="K4799" i="7"/>
  <c r="J4799" i="7"/>
  <c r="I4799" i="7"/>
  <c r="K4815" i="7"/>
  <c r="J4815" i="7"/>
  <c r="I4815" i="7"/>
  <c r="K4823" i="7"/>
  <c r="J4823" i="7"/>
  <c r="I4823" i="7"/>
  <c r="K4839" i="7"/>
  <c r="J4839" i="7"/>
  <c r="I4839" i="7"/>
  <c r="I4864" i="7"/>
  <c r="J4880" i="7"/>
  <c r="K4880" i="7"/>
  <c r="I4880" i="7"/>
  <c r="J4895" i="7"/>
  <c r="K4895" i="7"/>
  <c r="I4895" i="7"/>
  <c r="J4902" i="7"/>
  <c r="K4902" i="7"/>
  <c r="J4910" i="7"/>
  <c r="K4910" i="7"/>
  <c r="J4934" i="7"/>
  <c r="K4934" i="7"/>
  <c r="J4958" i="7"/>
  <c r="K4958" i="7"/>
  <c r="I4994" i="7"/>
  <c r="K4994" i="7"/>
  <c r="J4994" i="7"/>
  <c r="I5006" i="7"/>
  <c r="K5006" i="7"/>
  <c r="J5006" i="7"/>
  <c r="I5009" i="7"/>
  <c r="K5009" i="7"/>
  <c r="J5009" i="7"/>
  <c r="K5040" i="7"/>
  <c r="I5040" i="7"/>
  <c r="J5040" i="7"/>
  <c r="K5072" i="7"/>
  <c r="I5072" i="7"/>
  <c r="J5072" i="7"/>
  <c r="K5078" i="7"/>
  <c r="I5078" i="7"/>
  <c r="J5078" i="7"/>
  <c r="K5088" i="7"/>
  <c r="I5088" i="7"/>
  <c r="J5088" i="7"/>
  <c r="J4913" i="7"/>
  <c r="K4913" i="7"/>
  <c r="J4921" i="7"/>
  <c r="K4921" i="7"/>
  <c r="J4937" i="7"/>
  <c r="K4937" i="7"/>
  <c r="J4961" i="7"/>
  <c r="K4961" i="7"/>
  <c r="J4979" i="7"/>
  <c r="I4979" i="7"/>
  <c r="K4979" i="7"/>
  <c r="J4983" i="7"/>
  <c r="I4983" i="7"/>
  <c r="K4983" i="7"/>
  <c r="J4991" i="7"/>
  <c r="I4991" i="7"/>
  <c r="K4991" i="7"/>
  <c r="I5005" i="7"/>
  <c r="K5005" i="7"/>
  <c r="J5005" i="7"/>
  <c r="I5011" i="7"/>
  <c r="K5011" i="7"/>
  <c r="J5011" i="7"/>
  <c r="I5031" i="7"/>
  <c r="K5031" i="7"/>
  <c r="J5031" i="7"/>
  <c r="K5073" i="7"/>
  <c r="I5073" i="7"/>
  <c r="J5073" i="7"/>
  <c r="K5089" i="7"/>
  <c r="I5089" i="7"/>
  <c r="J5089" i="7"/>
  <c r="J4916" i="7"/>
  <c r="K4916" i="7"/>
  <c r="J4940" i="7"/>
  <c r="K4940" i="7"/>
  <c r="J4964" i="7"/>
  <c r="K4964" i="7"/>
  <c r="I5007" i="7"/>
  <c r="K5007" i="7"/>
  <c r="J5007" i="7"/>
  <c r="I5010" i="7"/>
  <c r="K5010" i="7"/>
  <c r="J5010" i="7"/>
  <c r="I5022" i="7"/>
  <c r="K5022" i="7"/>
  <c r="J5022" i="7"/>
  <c r="K5036" i="7"/>
  <c r="I5036" i="7"/>
  <c r="J5036" i="7"/>
  <c r="K5052" i="7"/>
  <c r="I5052" i="7"/>
  <c r="J5052" i="7"/>
  <c r="K5084" i="7"/>
  <c r="I5084" i="7"/>
  <c r="J5084" i="7"/>
  <c r="J4911" i="7"/>
  <c r="K4911" i="7"/>
  <c r="J4919" i="7"/>
  <c r="K4919" i="7"/>
  <c r="J4935" i="7"/>
  <c r="K4935" i="7"/>
  <c r="J4943" i="7"/>
  <c r="K4943" i="7"/>
  <c r="J4959" i="7"/>
  <c r="K4959" i="7"/>
  <c r="J4967" i="7"/>
  <c r="K4967" i="7"/>
  <c r="J4976" i="7"/>
  <c r="I4976" i="7"/>
  <c r="K4976" i="7"/>
  <c r="J4980" i="7"/>
  <c r="I4980" i="7"/>
  <c r="K4980" i="7"/>
  <c r="J4988" i="7"/>
  <c r="I4988" i="7"/>
  <c r="K4988" i="7"/>
  <c r="J4992" i="7"/>
  <c r="I4992" i="7"/>
  <c r="K4992" i="7"/>
  <c r="I4998" i="7"/>
  <c r="K4998" i="7"/>
  <c r="J4998" i="7"/>
  <c r="I5001" i="7"/>
  <c r="K5001" i="7"/>
  <c r="J5001" i="7"/>
  <c r="J5012" i="7"/>
  <c r="I5021" i="7"/>
  <c r="K5021" i="7"/>
  <c r="J5021" i="7"/>
  <c r="I5027" i="7"/>
  <c r="K5027" i="7"/>
  <c r="J5027" i="7"/>
  <c r="K5033" i="7"/>
  <c r="I5033" i="7"/>
  <c r="J5033" i="7"/>
  <c r="K5063" i="7"/>
  <c r="I5063" i="7"/>
  <c r="J5063" i="7"/>
  <c r="K5075" i="7"/>
  <c r="I5075" i="7"/>
  <c r="J5075" i="7"/>
  <c r="K5079" i="7"/>
  <c r="I5079" i="7"/>
  <c r="J5079" i="7"/>
  <c r="J4901" i="7"/>
  <c r="K4901" i="7"/>
  <c r="I4902" i="7"/>
  <c r="I4910" i="7"/>
  <c r="J4922" i="7"/>
  <c r="K4922" i="7"/>
  <c r="I4934" i="7"/>
  <c r="K4938" i="7"/>
  <c r="J4946" i="7"/>
  <c r="K4946" i="7"/>
  <c r="I4958" i="7"/>
  <c r="J4962" i="7"/>
  <c r="K4962" i="7"/>
  <c r="J4970" i="7"/>
  <c r="K4970" i="7"/>
  <c r="I4997" i="7"/>
  <c r="K4997" i="7"/>
  <c r="J4997" i="7"/>
  <c r="I5003" i="7"/>
  <c r="K5003" i="7"/>
  <c r="J5003" i="7"/>
  <c r="I5023" i="7"/>
  <c r="K5023" i="7"/>
  <c r="J5023" i="7"/>
  <c r="K5048" i="7"/>
  <c r="I5048" i="7"/>
  <c r="J5048" i="7"/>
  <c r="K5054" i="7"/>
  <c r="I5054" i="7"/>
  <c r="J5054" i="7"/>
  <c r="K5064" i="7"/>
  <c r="I5064" i="7"/>
  <c r="J5064" i="7"/>
  <c r="K5080" i="7"/>
  <c r="I5080" i="7"/>
  <c r="J5080" i="7"/>
  <c r="K5086" i="7"/>
  <c r="I5086" i="7"/>
  <c r="J5086" i="7"/>
  <c r="J4886" i="7"/>
  <c r="K4886" i="7"/>
  <c r="J4890" i="7"/>
  <c r="K4890" i="7"/>
  <c r="J4892" i="7"/>
  <c r="K4892" i="7"/>
  <c r="J4896" i="7"/>
  <c r="K4896" i="7"/>
  <c r="J4898" i="7"/>
  <c r="K4898" i="7"/>
  <c r="J4917" i="7"/>
  <c r="K4917" i="7"/>
  <c r="J4925" i="7"/>
  <c r="K4925" i="7"/>
  <c r="J4941" i="7"/>
  <c r="K4941" i="7"/>
  <c r="J4949" i="7"/>
  <c r="K4949" i="7"/>
  <c r="J4965" i="7"/>
  <c r="K4965" i="7"/>
  <c r="J4973" i="7"/>
  <c r="I4973" i="7"/>
  <c r="K4973" i="7"/>
  <c r="J4977" i="7"/>
  <c r="I4977" i="7"/>
  <c r="K4977" i="7"/>
  <c r="J4981" i="7"/>
  <c r="I4981" i="7"/>
  <c r="K4981" i="7"/>
  <c r="J4985" i="7"/>
  <c r="I4985" i="7"/>
  <c r="K4985" i="7"/>
  <c r="J4989" i="7"/>
  <c r="I4989" i="7"/>
  <c r="K4989" i="7"/>
  <c r="I4993" i="7"/>
  <c r="K4993" i="7"/>
  <c r="J4993" i="7"/>
  <c r="I4999" i="7"/>
  <c r="K4999" i="7"/>
  <c r="J4999" i="7"/>
  <c r="I5002" i="7"/>
  <c r="K5002" i="7"/>
  <c r="J5002" i="7"/>
  <c r="K5049" i="7"/>
  <c r="I5049" i="7"/>
  <c r="J5049" i="7"/>
  <c r="K5081" i="7"/>
  <c r="I5081" i="7"/>
  <c r="J5081" i="7"/>
  <c r="J4904" i="7"/>
  <c r="K4904" i="7"/>
  <c r="I4908" i="7"/>
  <c r="J4912" i="7"/>
  <c r="K4912" i="7"/>
  <c r="I4916" i="7"/>
  <c r="J4920" i="7"/>
  <c r="K4920" i="7"/>
  <c r="J4928" i="7"/>
  <c r="K4928" i="7"/>
  <c r="I4940" i="7"/>
  <c r="J4944" i="7"/>
  <c r="K4944" i="7"/>
  <c r="J4952" i="7"/>
  <c r="K4952" i="7"/>
  <c r="J4960" i="7"/>
  <c r="K4960" i="7"/>
  <c r="I4964" i="7"/>
  <c r="J4968" i="7"/>
  <c r="K4968" i="7"/>
  <c r="I5004" i="7"/>
  <c r="K5004" i="7"/>
  <c r="J5004" i="7"/>
  <c r="J5013" i="7"/>
  <c r="I5019" i="7"/>
  <c r="K5019" i="7"/>
  <c r="J5019" i="7"/>
  <c r="K5060" i="7"/>
  <c r="I5060" i="7"/>
  <c r="J5060" i="7"/>
  <c r="K5076" i="7"/>
  <c r="I5076" i="7"/>
  <c r="J5076" i="7"/>
  <c r="J4907" i="7"/>
  <c r="K4907" i="7"/>
  <c r="I4911" i="7"/>
  <c r="I4919" i="7"/>
  <c r="J4931" i="7"/>
  <c r="K4931" i="7"/>
  <c r="I4935" i="7"/>
  <c r="I4943" i="7"/>
  <c r="I4959" i="7"/>
  <c r="I4967" i="7"/>
  <c r="J4971" i="7"/>
  <c r="K4971" i="7"/>
  <c r="J4974" i="7"/>
  <c r="I4974" i="7"/>
  <c r="K4974" i="7"/>
  <c r="J4978" i="7"/>
  <c r="I4978" i="7"/>
  <c r="K4978" i="7"/>
  <c r="J4982" i="7"/>
  <c r="I4982" i="7"/>
  <c r="K4982" i="7"/>
  <c r="J4986" i="7"/>
  <c r="I4986" i="7"/>
  <c r="K4986" i="7"/>
  <c r="J4990" i="7"/>
  <c r="I4990" i="7"/>
  <c r="K4990" i="7"/>
  <c r="I4995" i="7"/>
  <c r="K4995" i="7"/>
  <c r="J4995" i="7"/>
  <c r="I5018" i="7"/>
  <c r="K5018" i="7"/>
  <c r="J5018" i="7"/>
  <c r="I5030" i="7"/>
  <c r="K5030" i="7"/>
  <c r="J5030" i="7"/>
  <c r="K5039" i="7"/>
  <c r="I5039" i="7"/>
  <c r="J5039" i="7"/>
  <c r="K5051" i="7"/>
  <c r="I5051" i="7"/>
  <c r="J5051" i="7"/>
  <c r="K5055" i="7"/>
  <c r="I5055" i="7"/>
  <c r="J5055" i="7"/>
  <c r="K5067" i="7"/>
  <c r="I5067" i="7"/>
  <c r="J5067" i="7"/>
  <c r="K5087" i="7"/>
  <c r="I5087" i="7"/>
  <c r="J5087" i="7"/>
  <c r="K5000" i="7"/>
  <c r="K5024" i="7"/>
  <c r="J5118" i="7"/>
  <c r="I5118" i="7"/>
  <c r="K5118" i="7"/>
  <c r="J5126" i="7"/>
  <c r="I5126" i="7"/>
  <c r="K5126" i="7"/>
  <c r="J5150" i="7"/>
  <c r="I5150" i="7"/>
  <c r="K5150" i="7"/>
  <c r="J5166" i="7"/>
  <c r="I5166" i="7"/>
  <c r="K5166" i="7"/>
  <c r="J5174" i="7"/>
  <c r="I5174" i="7"/>
  <c r="K5174" i="7"/>
  <c r="J5196" i="7"/>
  <c r="I5196" i="7"/>
  <c r="K5196" i="7"/>
  <c r="K5091" i="7"/>
  <c r="I5091" i="7"/>
  <c r="K5093" i="7"/>
  <c r="I5093" i="7"/>
  <c r="K5097" i="7"/>
  <c r="I5097" i="7"/>
  <c r="K5099" i="7"/>
  <c r="I5099" i="7"/>
  <c r="K5103" i="7"/>
  <c r="I5103" i="7"/>
  <c r="K5105" i="7"/>
  <c r="I5105" i="7"/>
  <c r="K5109" i="7"/>
  <c r="I5109" i="7"/>
  <c r="J5111" i="7"/>
  <c r="I5111" i="7"/>
  <c r="K5111" i="7"/>
  <c r="J5119" i="7"/>
  <c r="I5119" i="7"/>
  <c r="K5119" i="7"/>
  <c r="J5127" i="7"/>
  <c r="I5127" i="7"/>
  <c r="K5127" i="7"/>
  <c r="J5135" i="7"/>
  <c r="I5135" i="7"/>
  <c r="K5135" i="7"/>
  <c r="J5151" i="7"/>
  <c r="I5151" i="7"/>
  <c r="K5151" i="7"/>
  <c r="J5159" i="7"/>
  <c r="I5159" i="7"/>
  <c r="K5159" i="7"/>
  <c r="J5167" i="7"/>
  <c r="J5175" i="7"/>
  <c r="I5175" i="7"/>
  <c r="K5175" i="7"/>
  <c r="J5183" i="7"/>
  <c r="I5183" i="7"/>
  <c r="K5183" i="7"/>
  <c r="J5217" i="7"/>
  <c r="I5217" i="7"/>
  <c r="K5217" i="7"/>
  <c r="J5222" i="7"/>
  <c r="I5222" i="7"/>
  <c r="K5222" i="7"/>
  <c r="J5113" i="7"/>
  <c r="I5113" i="7"/>
  <c r="K5113" i="7"/>
  <c r="J5120" i="7"/>
  <c r="I5120" i="7"/>
  <c r="K5120" i="7"/>
  <c r="J5128" i="7"/>
  <c r="I5128" i="7"/>
  <c r="K5128" i="7"/>
  <c r="J5136" i="7"/>
  <c r="I5136" i="7"/>
  <c r="K5136" i="7"/>
  <c r="J5144" i="7"/>
  <c r="I5144" i="7"/>
  <c r="K5144" i="7"/>
  <c r="J5152" i="7"/>
  <c r="I5152" i="7"/>
  <c r="K5152" i="7"/>
  <c r="J5168" i="7"/>
  <c r="I5168" i="7"/>
  <c r="K5168" i="7"/>
  <c r="J5176" i="7"/>
  <c r="I5176" i="7"/>
  <c r="K5176" i="7"/>
  <c r="J5184" i="7"/>
  <c r="I5184" i="7"/>
  <c r="K5184" i="7"/>
  <c r="J5192" i="7"/>
  <c r="I5192" i="7"/>
  <c r="K5192" i="7"/>
  <c r="J5198" i="7"/>
  <c r="I5198" i="7"/>
  <c r="K5198" i="7"/>
  <c r="J5253" i="7"/>
  <c r="J5112" i="7"/>
  <c r="I5112" i="7"/>
  <c r="K5112" i="7"/>
  <c r="J5121" i="7"/>
  <c r="I5121" i="7"/>
  <c r="K5121" i="7"/>
  <c r="J5129" i="7"/>
  <c r="I5129" i="7"/>
  <c r="K5129" i="7"/>
  <c r="J5145" i="7"/>
  <c r="I5145" i="7"/>
  <c r="K5145" i="7"/>
  <c r="J5153" i="7"/>
  <c r="I5153" i="7"/>
  <c r="K5153" i="7"/>
  <c r="J5177" i="7"/>
  <c r="I5177" i="7"/>
  <c r="K5177" i="7"/>
  <c r="J5185" i="7"/>
  <c r="I5185" i="7"/>
  <c r="K5185" i="7"/>
  <c r="J5193" i="7"/>
  <c r="I5193" i="7"/>
  <c r="K5193" i="7"/>
  <c r="I5237" i="7"/>
  <c r="J5237" i="7"/>
  <c r="K5237" i="7"/>
  <c r="I5245" i="7"/>
  <c r="J5245" i="7"/>
  <c r="K5245" i="7"/>
  <c r="K5034" i="7"/>
  <c r="I5034" i="7"/>
  <c r="K5042" i="7"/>
  <c r="I5042" i="7"/>
  <c r="K5050" i="7"/>
  <c r="I5050" i="7"/>
  <c r="K5066" i="7"/>
  <c r="I5066" i="7"/>
  <c r="K5074" i="7"/>
  <c r="I5074" i="7"/>
  <c r="J5114" i="7"/>
  <c r="I5114" i="7"/>
  <c r="K5114" i="7"/>
  <c r="I5122" i="7"/>
  <c r="J5130" i="7"/>
  <c r="I5130" i="7"/>
  <c r="K5130" i="7"/>
  <c r="J5138" i="7"/>
  <c r="I5138" i="7"/>
  <c r="K5138" i="7"/>
  <c r="J5162" i="7"/>
  <c r="I5162" i="7"/>
  <c r="K5162" i="7"/>
  <c r="J5178" i="7"/>
  <c r="I5178" i="7"/>
  <c r="K5178" i="7"/>
  <c r="J5186" i="7"/>
  <c r="I5186" i="7"/>
  <c r="K5186" i="7"/>
  <c r="J5209" i="7"/>
  <c r="I5209" i="7"/>
  <c r="K5209" i="7"/>
  <c r="J5214" i="7"/>
  <c r="I5214" i="7"/>
  <c r="K5214" i="7"/>
  <c r="J5219" i="7"/>
  <c r="I5219" i="7"/>
  <c r="K5219" i="7"/>
  <c r="J5228" i="7"/>
  <c r="I5228" i="7"/>
  <c r="K5228" i="7"/>
  <c r="K5037" i="7"/>
  <c r="I5037" i="7"/>
  <c r="K5045" i="7"/>
  <c r="I5045" i="7"/>
  <c r="K5053" i="7"/>
  <c r="I5053" i="7"/>
  <c r="K5061" i="7"/>
  <c r="I5061" i="7"/>
  <c r="K5069" i="7"/>
  <c r="I5069" i="7"/>
  <c r="K5077" i="7"/>
  <c r="I5077" i="7"/>
  <c r="K5085" i="7"/>
  <c r="I5085" i="7"/>
  <c r="K5090" i="7"/>
  <c r="I5090" i="7"/>
  <c r="K5094" i="7"/>
  <c r="I5094" i="7"/>
  <c r="K5096" i="7"/>
  <c r="I5096" i="7"/>
  <c r="K5100" i="7"/>
  <c r="I5100" i="7"/>
  <c r="K5102" i="7"/>
  <c r="I5102" i="7"/>
  <c r="K5108" i="7"/>
  <c r="I5108" i="7"/>
  <c r="J5115" i="7"/>
  <c r="I5115" i="7"/>
  <c r="K5115" i="7"/>
  <c r="J5139" i="7"/>
  <c r="I5139" i="7"/>
  <c r="K5139" i="7"/>
  <c r="J5147" i="7"/>
  <c r="I5147" i="7"/>
  <c r="K5147" i="7"/>
  <c r="J5163" i="7"/>
  <c r="I5163" i="7"/>
  <c r="K5163" i="7"/>
  <c r="J5171" i="7"/>
  <c r="I5171" i="7"/>
  <c r="K5171" i="7"/>
  <c r="J5179" i="7"/>
  <c r="I5179" i="7"/>
  <c r="K5179" i="7"/>
  <c r="J5187" i="7"/>
  <c r="I5187" i="7"/>
  <c r="K5187" i="7"/>
  <c r="J5195" i="7"/>
  <c r="I5195" i="7"/>
  <c r="K5195" i="7"/>
  <c r="J5204" i="7"/>
  <c r="I5204" i="7"/>
  <c r="K5204" i="7"/>
  <c r="J5116" i="7"/>
  <c r="I5116" i="7"/>
  <c r="K5116" i="7"/>
  <c r="J5124" i="7"/>
  <c r="J5132" i="7"/>
  <c r="I5132" i="7"/>
  <c r="K5132" i="7"/>
  <c r="J5140" i="7"/>
  <c r="I5140" i="7"/>
  <c r="K5140" i="7"/>
  <c r="J5148" i="7"/>
  <c r="I5148" i="7"/>
  <c r="K5148" i="7"/>
  <c r="J5156" i="7"/>
  <c r="I5156" i="7"/>
  <c r="K5156" i="7"/>
  <c r="J5164" i="7"/>
  <c r="I5164" i="7"/>
  <c r="K5164" i="7"/>
  <c r="J5172" i="7"/>
  <c r="I5172" i="7"/>
  <c r="K5172" i="7"/>
  <c r="J5180" i="7"/>
  <c r="I5180" i="7"/>
  <c r="K5180" i="7"/>
  <c r="J5188" i="7"/>
  <c r="I5188" i="7"/>
  <c r="K5188" i="7"/>
  <c r="J5225" i="7"/>
  <c r="I5225" i="7"/>
  <c r="K5225" i="7"/>
  <c r="I5235" i="7"/>
  <c r="K5235" i="7"/>
  <c r="J5235" i="7"/>
  <c r="J5000" i="7"/>
  <c r="J5024" i="7"/>
  <c r="J5117" i="7"/>
  <c r="I5117" i="7"/>
  <c r="K5117" i="7"/>
  <c r="J5133" i="7"/>
  <c r="I5133" i="7"/>
  <c r="K5133" i="7"/>
  <c r="J5141" i="7"/>
  <c r="I5141" i="7"/>
  <c r="K5141" i="7"/>
  <c r="J5149" i="7"/>
  <c r="I5149" i="7"/>
  <c r="K5149" i="7"/>
  <c r="J5157" i="7"/>
  <c r="I5157" i="7"/>
  <c r="K5157" i="7"/>
  <c r="J5165" i="7"/>
  <c r="I5165" i="7"/>
  <c r="K5165" i="7"/>
  <c r="J5173" i="7"/>
  <c r="I5173" i="7"/>
  <c r="K5173" i="7"/>
  <c r="J5201" i="7"/>
  <c r="I5201" i="7"/>
  <c r="K5201" i="7"/>
  <c r="J5211" i="7"/>
  <c r="I5211" i="7"/>
  <c r="K5211" i="7"/>
  <c r="J5220" i="7"/>
  <c r="I5220" i="7"/>
  <c r="K5220" i="7"/>
  <c r="J5199" i="7"/>
  <c r="I5199" i="7"/>
  <c r="J5207" i="7"/>
  <c r="I5207" i="7"/>
  <c r="J5215" i="7"/>
  <c r="I5215" i="7"/>
  <c r="J5223" i="7"/>
  <c r="I5223" i="7"/>
  <c r="J5231" i="7"/>
  <c r="I5231" i="7"/>
  <c r="I5238" i="7"/>
  <c r="J5238" i="7"/>
  <c r="I5243" i="7"/>
  <c r="K5243" i="7"/>
  <c r="J5243" i="7"/>
  <c r="K5266" i="7"/>
  <c r="I5271" i="7"/>
  <c r="K5271" i="7"/>
  <c r="J5271" i="7"/>
  <c r="I5274" i="7"/>
  <c r="K5274" i="7"/>
  <c r="J5274" i="7"/>
  <c r="J5282" i="7"/>
  <c r="I5282" i="7"/>
  <c r="K5282" i="7"/>
  <c r="K5199" i="7"/>
  <c r="J5202" i="7"/>
  <c r="I5202" i="7"/>
  <c r="K5207" i="7"/>
  <c r="J5210" i="7"/>
  <c r="I5210" i="7"/>
  <c r="K5215" i="7"/>
  <c r="K5223" i="7"/>
  <c r="J5226" i="7"/>
  <c r="I5226" i="7"/>
  <c r="K5231" i="7"/>
  <c r="J5234" i="7"/>
  <c r="I5234" i="7"/>
  <c r="J5248" i="7"/>
  <c r="I5261" i="7"/>
  <c r="J5261" i="7"/>
  <c r="K5261" i="7"/>
  <c r="I5272" i="7"/>
  <c r="K5272" i="7"/>
  <c r="J5272" i="7"/>
  <c r="J5279" i="7"/>
  <c r="I5279" i="7"/>
  <c r="K5279" i="7"/>
  <c r="J5342" i="7"/>
  <c r="I5342" i="7"/>
  <c r="K5342" i="7"/>
  <c r="J5197" i="7"/>
  <c r="I5197" i="7"/>
  <c r="J5205" i="7"/>
  <c r="I5205" i="7"/>
  <c r="J5213" i="7"/>
  <c r="I5213" i="7"/>
  <c r="J5221" i="7"/>
  <c r="I5221" i="7"/>
  <c r="J5229" i="7"/>
  <c r="I5229" i="7"/>
  <c r="I5247" i="7"/>
  <c r="K5247" i="7"/>
  <c r="J5247" i="7"/>
  <c r="I5258" i="7"/>
  <c r="J5258" i="7"/>
  <c r="I5262" i="7"/>
  <c r="K5262" i="7"/>
  <c r="J5262" i="7"/>
  <c r="K5197" i="7"/>
  <c r="J5200" i="7"/>
  <c r="I5200" i="7"/>
  <c r="K5205" i="7"/>
  <c r="J5208" i="7"/>
  <c r="I5208" i="7"/>
  <c r="K5213" i="7"/>
  <c r="J5216" i="7"/>
  <c r="I5216" i="7"/>
  <c r="K5221" i="7"/>
  <c r="K5229" i="7"/>
  <c r="J5232" i="7"/>
  <c r="I5232" i="7"/>
  <c r="I5252" i="7"/>
  <c r="J5252" i="7"/>
  <c r="I5273" i="7"/>
  <c r="J5273" i="7"/>
  <c r="K5273" i="7"/>
  <c r="J5348" i="7"/>
  <c r="I5348" i="7"/>
  <c r="K5348" i="7"/>
  <c r="K5200" i="7"/>
  <c r="K5208" i="7"/>
  <c r="K5216" i="7"/>
  <c r="K5232" i="7"/>
  <c r="K5238" i="7"/>
  <c r="I5246" i="7"/>
  <c r="J5246" i="7"/>
  <c r="I5277" i="7"/>
  <c r="J5280" i="7"/>
  <c r="I5280" i="7"/>
  <c r="K5280" i="7"/>
  <c r="J5340" i="7"/>
  <c r="I5340" i="7"/>
  <c r="K5340" i="7"/>
  <c r="I5240" i="7"/>
  <c r="J5240" i="7"/>
  <c r="I5256" i="7"/>
  <c r="J5256" i="7"/>
  <c r="I5259" i="7"/>
  <c r="K5259" i="7"/>
  <c r="J5259" i="7"/>
  <c r="J5264" i="7"/>
  <c r="I5276" i="7"/>
  <c r="K5276" i="7"/>
  <c r="J5276" i="7"/>
  <c r="J5372" i="7"/>
  <c r="I5372" i="7"/>
  <c r="K5372" i="7"/>
  <c r="J5376" i="7"/>
  <c r="I5376" i="7"/>
  <c r="K5376" i="7"/>
  <c r="I5239" i="7"/>
  <c r="K5239" i="7"/>
  <c r="J5239" i="7"/>
  <c r="J5250" i="7"/>
  <c r="I5255" i="7"/>
  <c r="K5255" i="7"/>
  <c r="J5255" i="7"/>
  <c r="K5258" i="7"/>
  <c r="I5270" i="7"/>
  <c r="K5270" i="7"/>
  <c r="J5270" i="7"/>
  <c r="J5281" i="7"/>
  <c r="I5281" i="7"/>
  <c r="K5281" i="7"/>
  <c r="I5244" i="7"/>
  <c r="J5244" i="7"/>
  <c r="I5249" i="7"/>
  <c r="J5249" i="7"/>
  <c r="K5249" i="7"/>
  <c r="K5252" i="7"/>
  <c r="I5260" i="7"/>
  <c r="K5260" i="7"/>
  <c r="J5260" i="7"/>
  <c r="J5283" i="7"/>
  <c r="I5283" i="7"/>
  <c r="J5291" i="7"/>
  <c r="I5291" i="7"/>
  <c r="J5299" i="7"/>
  <c r="I5299" i="7"/>
  <c r="J5307" i="7"/>
  <c r="I5307" i="7"/>
  <c r="J5315" i="7"/>
  <c r="I5315" i="7"/>
  <c r="J5323" i="7"/>
  <c r="I5323" i="7"/>
  <c r="J5331" i="7"/>
  <c r="I5331" i="7"/>
  <c r="J5343" i="7"/>
  <c r="I5343" i="7"/>
  <c r="J5356" i="7"/>
  <c r="I5356" i="7"/>
  <c r="K5356" i="7"/>
  <c r="J5369" i="7"/>
  <c r="I5369" i="7"/>
  <c r="J5375" i="7"/>
  <c r="I5375" i="7"/>
  <c r="J5379" i="7"/>
  <c r="I5379" i="7"/>
  <c r="K5379" i="7"/>
  <c r="J5481" i="7"/>
  <c r="I5481" i="7"/>
  <c r="K5481" i="7"/>
  <c r="K5283" i="7"/>
  <c r="J5288" i="7"/>
  <c r="I5288" i="7"/>
  <c r="K5291" i="7"/>
  <c r="K5299" i="7"/>
  <c r="K5307" i="7"/>
  <c r="J5312" i="7"/>
  <c r="I5312" i="7"/>
  <c r="K5315" i="7"/>
  <c r="K5323" i="7"/>
  <c r="K5331" i="7"/>
  <c r="J5336" i="7"/>
  <c r="I5336" i="7"/>
  <c r="K5336" i="7"/>
  <c r="J5349" i="7"/>
  <c r="I5349" i="7"/>
  <c r="J5355" i="7"/>
  <c r="I5355" i="7"/>
  <c r="J5382" i="7"/>
  <c r="I5382" i="7"/>
  <c r="K5382" i="7"/>
  <c r="J5390" i="7"/>
  <c r="I5390" i="7"/>
  <c r="K5390" i="7"/>
  <c r="J5409" i="7"/>
  <c r="K5546" i="7"/>
  <c r="J5546" i="7"/>
  <c r="I5546" i="7"/>
  <c r="J5285" i="7"/>
  <c r="I5285" i="7"/>
  <c r="J5301" i="7"/>
  <c r="I5301" i="7"/>
  <c r="J5309" i="7"/>
  <c r="I5309" i="7"/>
  <c r="J5325" i="7"/>
  <c r="I5325" i="7"/>
  <c r="J5333" i="7"/>
  <c r="I5333" i="7"/>
  <c r="J5354" i="7"/>
  <c r="I5354" i="7"/>
  <c r="K5354" i="7"/>
  <c r="J5361" i="7"/>
  <c r="I5361" i="7"/>
  <c r="J5367" i="7"/>
  <c r="I5367" i="7"/>
  <c r="J5406" i="7"/>
  <c r="K5285" i="7"/>
  <c r="J5298" i="7"/>
  <c r="I5298" i="7"/>
  <c r="K5301" i="7"/>
  <c r="J5306" i="7"/>
  <c r="I5306" i="7"/>
  <c r="K5309" i="7"/>
  <c r="J5322" i="7"/>
  <c r="I5322" i="7"/>
  <c r="K5325" i="7"/>
  <c r="J5330" i="7"/>
  <c r="I5330" i="7"/>
  <c r="K5333" i="7"/>
  <c r="J5360" i="7"/>
  <c r="I5360" i="7"/>
  <c r="K5360" i="7"/>
  <c r="J5366" i="7"/>
  <c r="I5366" i="7"/>
  <c r="K5366" i="7"/>
  <c r="J5380" i="7"/>
  <c r="I5380" i="7"/>
  <c r="K5380" i="7"/>
  <c r="J5388" i="7"/>
  <c r="I5388" i="7"/>
  <c r="K5388" i="7"/>
  <c r="J5396" i="7"/>
  <c r="I5396" i="7"/>
  <c r="K5396" i="7"/>
  <c r="J5435" i="7"/>
  <c r="I5435" i="7"/>
  <c r="K5435" i="7"/>
  <c r="J5451" i="7"/>
  <c r="I5451" i="7"/>
  <c r="K5451" i="7"/>
  <c r="K5514" i="7"/>
  <c r="J5514" i="7"/>
  <c r="I5514" i="7"/>
  <c r="I5287" i="7"/>
  <c r="J5295" i="7"/>
  <c r="I5295" i="7"/>
  <c r="K5298" i="7"/>
  <c r="J5303" i="7"/>
  <c r="I5303" i="7"/>
  <c r="K5306" i="7"/>
  <c r="J5311" i="7"/>
  <c r="I5311" i="7"/>
  <c r="K5322" i="7"/>
  <c r="J5327" i="7"/>
  <c r="I5327" i="7"/>
  <c r="K5330" i="7"/>
  <c r="K5343" i="7"/>
  <c r="K5369" i="7"/>
  <c r="K5375" i="7"/>
  <c r="J5284" i="7"/>
  <c r="J5292" i="7"/>
  <c r="I5292" i="7"/>
  <c r="J5300" i="7"/>
  <c r="I5300" i="7"/>
  <c r="J5308" i="7"/>
  <c r="I5308" i="7"/>
  <c r="J5316" i="7"/>
  <c r="I5316" i="7"/>
  <c r="J5324" i="7"/>
  <c r="I5324" i="7"/>
  <c r="J5332" i="7"/>
  <c r="J5339" i="7"/>
  <c r="I5339" i="7"/>
  <c r="K5349" i="7"/>
  <c r="K5355" i="7"/>
  <c r="J5371" i="7"/>
  <c r="I5371" i="7"/>
  <c r="J5378" i="7"/>
  <c r="I5378" i="7"/>
  <c r="K5378" i="7"/>
  <c r="J5394" i="7"/>
  <c r="I5394" i="7"/>
  <c r="K5394" i="7"/>
  <c r="J5414" i="7"/>
  <c r="I5414" i="7"/>
  <c r="K5414" i="7"/>
  <c r="J5447" i="7"/>
  <c r="I5447" i="7"/>
  <c r="K5447" i="7"/>
  <c r="J5463" i="7"/>
  <c r="I5463" i="7"/>
  <c r="K5463" i="7"/>
  <c r="K5539" i="7"/>
  <c r="J5539" i="7"/>
  <c r="I5539" i="7"/>
  <c r="J5289" i="7"/>
  <c r="J5297" i="7"/>
  <c r="I5297" i="7"/>
  <c r="J5313" i="7"/>
  <c r="I5313" i="7"/>
  <c r="J5321" i="7"/>
  <c r="I5321" i="7"/>
  <c r="J5351" i="7"/>
  <c r="I5351" i="7"/>
  <c r="J5364" i="7"/>
  <c r="I5364" i="7"/>
  <c r="K5364" i="7"/>
  <c r="J5370" i="7"/>
  <c r="I5370" i="7"/>
  <c r="K5370" i="7"/>
  <c r="K5475" i="7"/>
  <c r="J5475" i="7"/>
  <c r="I5475" i="7"/>
  <c r="K5492" i="7"/>
  <c r="I5492" i="7"/>
  <c r="J5492" i="7"/>
  <c r="J5286" i="7"/>
  <c r="I5286" i="7"/>
  <c r="J5294" i="7"/>
  <c r="I5294" i="7"/>
  <c r="K5297" i="7"/>
  <c r="J5310" i="7"/>
  <c r="I5310" i="7"/>
  <c r="K5313" i="7"/>
  <c r="K5321" i="7"/>
  <c r="J5334" i="7"/>
  <c r="I5334" i="7"/>
  <c r="J5337" i="7"/>
  <c r="I5337" i="7"/>
  <c r="J5350" i="7"/>
  <c r="I5350" i="7"/>
  <c r="K5350" i="7"/>
  <c r="J5357" i="7"/>
  <c r="I5357" i="7"/>
  <c r="J5363" i="7"/>
  <c r="I5363" i="7"/>
  <c r="J5384" i="7"/>
  <c r="I5384" i="7"/>
  <c r="K5384" i="7"/>
  <c r="J5392" i="7"/>
  <c r="I5392" i="7"/>
  <c r="K5392" i="7"/>
  <c r="J5415" i="7"/>
  <c r="K5415" i="7"/>
  <c r="I5415" i="7"/>
  <c r="J5459" i="7"/>
  <c r="I5459" i="7"/>
  <c r="K5459" i="7"/>
  <c r="J5529" i="7"/>
  <c r="I5529" i="7"/>
  <c r="K5529" i="7"/>
  <c r="J5405" i="7"/>
  <c r="K5405" i="7"/>
  <c r="J5420" i="7"/>
  <c r="I5420" i="7"/>
  <c r="K5425" i="7"/>
  <c r="K5472" i="7"/>
  <c r="I5472" i="7"/>
  <c r="I5502" i="7"/>
  <c r="K5502" i="7"/>
  <c r="J5502" i="7"/>
  <c r="K5524" i="7"/>
  <c r="I5524" i="7"/>
  <c r="J5524" i="7"/>
  <c r="K5532" i="7"/>
  <c r="I5532" i="7"/>
  <c r="J5532" i="7"/>
  <c r="K5538" i="7"/>
  <c r="J5538" i="7"/>
  <c r="I5538" i="7"/>
  <c r="I5405" i="7"/>
  <c r="J5477" i="7"/>
  <c r="K5477" i="7"/>
  <c r="K5480" i="7"/>
  <c r="I5480" i="7"/>
  <c r="J5480" i="7"/>
  <c r="K5490" i="7"/>
  <c r="J5490" i="7"/>
  <c r="I5490" i="7"/>
  <c r="I5526" i="7"/>
  <c r="K5526" i="7"/>
  <c r="I5558" i="7"/>
  <c r="K5558" i="7"/>
  <c r="J5558" i="7"/>
  <c r="J5417" i="7"/>
  <c r="K5417" i="7"/>
  <c r="J5424" i="7"/>
  <c r="I5424" i="7"/>
  <c r="I5486" i="7"/>
  <c r="K5486" i="7"/>
  <c r="J5486" i="7"/>
  <c r="K5504" i="7"/>
  <c r="I5504" i="7"/>
  <c r="K5507" i="7"/>
  <c r="J5507" i="7"/>
  <c r="I5507" i="7"/>
  <c r="I5534" i="7"/>
  <c r="K5534" i="7"/>
  <c r="J5534" i="7"/>
  <c r="J5553" i="7"/>
  <c r="I5553" i="7"/>
  <c r="K5553" i="7"/>
  <c r="J5381" i="7"/>
  <c r="I5381" i="7"/>
  <c r="J5383" i="7"/>
  <c r="I5383" i="7"/>
  <c r="J5385" i="7"/>
  <c r="I5385" i="7"/>
  <c r="J5387" i="7"/>
  <c r="I5387" i="7"/>
  <c r="J5391" i="7"/>
  <c r="I5391" i="7"/>
  <c r="J5393" i="7"/>
  <c r="I5393" i="7"/>
  <c r="J5395" i="7"/>
  <c r="I5395" i="7"/>
  <c r="J5397" i="7"/>
  <c r="I5397" i="7"/>
  <c r="J5408" i="7"/>
  <c r="I5408" i="7"/>
  <c r="J5423" i="7"/>
  <c r="I5423" i="7"/>
  <c r="K5423" i="7"/>
  <c r="J5438" i="7"/>
  <c r="I5438" i="7"/>
  <c r="K5438" i="7"/>
  <c r="J5446" i="7"/>
  <c r="I5446" i="7"/>
  <c r="K5446" i="7"/>
  <c r="J5450" i="7"/>
  <c r="I5450" i="7"/>
  <c r="K5450" i="7"/>
  <c r="J5454" i="7"/>
  <c r="I5454" i="7"/>
  <c r="K5454" i="7"/>
  <c r="J5462" i="7"/>
  <c r="I5462" i="7"/>
  <c r="K5462" i="7"/>
  <c r="K5476" i="7"/>
  <c r="I5476" i="7"/>
  <c r="J5476" i="7"/>
  <c r="J5487" i="7"/>
  <c r="K5487" i="7"/>
  <c r="K5499" i="7"/>
  <c r="J5499" i="7"/>
  <c r="I5499" i="7"/>
  <c r="K5522" i="7"/>
  <c r="J5522" i="7"/>
  <c r="I5522" i="7"/>
  <c r="J5535" i="7"/>
  <c r="K5535" i="7"/>
  <c r="K5548" i="7"/>
  <c r="K5381" i="7"/>
  <c r="K5383" i="7"/>
  <c r="K5385" i="7"/>
  <c r="K5387" i="7"/>
  <c r="K5391" i="7"/>
  <c r="K5393" i="7"/>
  <c r="K5395" i="7"/>
  <c r="K5397" i="7"/>
  <c r="K5408" i="7"/>
  <c r="K5420" i="7"/>
  <c r="J5432" i="7"/>
  <c r="I5432" i="7"/>
  <c r="K5432" i="7"/>
  <c r="J5436" i="7"/>
  <c r="I5436" i="7"/>
  <c r="K5436" i="7"/>
  <c r="J5444" i="7"/>
  <c r="I5444" i="7"/>
  <c r="K5444" i="7"/>
  <c r="J5448" i="7"/>
  <c r="I5448" i="7"/>
  <c r="K5448" i="7"/>
  <c r="K5452" i="7"/>
  <c r="J5456" i="7"/>
  <c r="I5456" i="7"/>
  <c r="K5456" i="7"/>
  <c r="J5460" i="7"/>
  <c r="I5460" i="7"/>
  <c r="K5460" i="7"/>
  <c r="J5464" i="7"/>
  <c r="I5464" i="7"/>
  <c r="K5464" i="7"/>
  <c r="K5468" i="7"/>
  <c r="I5468" i="7"/>
  <c r="J5468" i="7"/>
  <c r="K5474" i="7"/>
  <c r="J5474" i="7"/>
  <c r="I5474" i="7"/>
  <c r="K5536" i="7"/>
  <c r="J5411" i="7"/>
  <c r="K5411" i="7"/>
  <c r="J5469" i="7"/>
  <c r="K5469" i="7"/>
  <c r="I5469" i="7"/>
  <c r="I5477" i="7"/>
  <c r="I5487" i="7"/>
  <c r="K5498" i="7"/>
  <c r="J5498" i="7"/>
  <c r="I5498" i="7"/>
  <c r="J5504" i="7"/>
  <c r="K5508" i="7"/>
  <c r="I5508" i="7"/>
  <c r="J5508" i="7"/>
  <c r="J5519" i="7"/>
  <c r="K5519" i="7"/>
  <c r="K5531" i="7"/>
  <c r="J5531" i="7"/>
  <c r="I5531" i="7"/>
  <c r="I5535" i="7"/>
  <c r="J5541" i="7"/>
  <c r="K5541" i="7"/>
  <c r="J5549" i="7"/>
  <c r="K5549" i="7"/>
  <c r="I5549" i="7"/>
  <c r="K5554" i="7"/>
  <c r="J5554" i="7"/>
  <c r="I5554" i="7"/>
  <c r="J5402" i="7"/>
  <c r="I5402" i="7"/>
  <c r="K5424" i="7"/>
  <c r="J5470" i="7"/>
  <c r="J5489" i="7"/>
  <c r="I5489" i="7"/>
  <c r="K5489" i="7"/>
  <c r="K5500" i="7"/>
  <c r="I5500" i="7"/>
  <c r="J5500" i="7"/>
  <c r="J5506" i="7"/>
  <c r="I5506" i="7"/>
  <c r="J5513" i="7"/>
  <c r="I5513" i="7"/>
  <c r="K5513" i="7"/>
  <c r="K5523" i="7"/>
  <c r="J5523" i="7"/>
  <c r="I5523" i="7"/>
  <c r="I5550" i="7"/>
  <c r="K5550" i="7"/>
  <c r="J5550" i="7"/>
  <c r="K5555" i="7"/>
  <c r="J5555" i="7"/>
  <c r="I5555" i="7"/>
  <c r="J5426" i="7"/>
  <c r="I5426" i="7"/>
  <c r="J5429" i="7"/>
  <c r="I5429" i="7"/>
  <c r="J5441" i="7"/>
  <c r="I5441" i="7"/>
  <c r="J5445" i="7"/>
  <c r="I5445" i="7"/>
  <c r="J5453" i="7"/>
  <c r="I5453" i="7"/>
  <c r="J5457" i="7"/>
  <c r="I5457" i="7"/>
  <c r="J5465" i="7"/>
  <c r="I5465" i="7"/>
  <c r="J5471" i="7"/>
  <c r="K5471" i="7"/>
  <c r="K5484" i="7"/>
  <c r="I5484" i="7"/>
  <c r="J5484" i="7"/>
  <c r="J5501" i="7"/>
  <c r="K5501" i="7"/>
  <c r="I5501" i="7"/>
  <c r="K5528" i="7"/>
  <c r="I5528" i="7"/>
  <c r="J5528" i="7"/>
  <c r="K5530" i="7"/>
  <c r="J5530" i="7"/>
  <c r="I5530" i="7"/>
  <c r="K5540" i="7"/>
  <c r="I5540" i="7"/>
  <c r="J5540" i="7"/>
  <c r="K5556" i="7"/>
  <c r="I5556" i="7"/>
  <c r="J5556" i="7"/>
  <c r="I5563" i="7"/>
  <c r="K5563" i="7"/>
  <c r="J5563" i="7"/>
  <c r="K5483" i="7"/>
  <c r="J5483" i="7"/>
  <c r="J5505" i="7"/>
  <c r="I5505" i="7"/>
  <c r="K5515" i="7"/>
  <c r="J5515" i="7"/>
  <c r="J5537" i="7"/>
  <c r="I5537" i="7"/>
  <c r="K5547" i="7"/>
  <c r="J5547" i="7"/>
  <c r="J5573" i="7"/>
  <c r="K5573" i="7"/>
  <c r="I5573" i="7"/>
  <c r="J5596" i="7"/>
  <c r="K5596" i="7"/>
  <c r="I5596" i="7"/>
  <c r="J5639" i="7"/>
  <c r="K5639" i="7"/>
  <c r="I5639" i="7"/>
  <c r="J5651" i="7"/>
  <c r="K5651" i="7"/>
  <c r="I5651" i="7"/>
  <c r="J5732" i="7"/>
  <c r="I5732" i="7"/>
  <c r="K5732" i="7"/>
  <c r="I5483" i="7"/>
  <c r="K5505" i="7"/>
  <c r="I5510" i="7"/>
  <c r="K5510" i="7"/>
  <c r="I5515" i="7"/>
  <c r="K5537" i="7"/>
  <c r="I5542" i="7"/>
  <c r="K5542" i="7"/>
  <c r="I5547" i="7"/>
  <c r="K5552" i="7"/>
  <c r="I5552" i="7"/>
  <c r="I5562" i="7"/>
  <c r="K5562" i="7"/>
  <c r="J5562" i="7"/>
  <c r="J5622" i="7"/>
  <c r="I5622" i="7"/>
  <c r="K5622" i="7"/>
  <c r="J5568" i="7"/>
  <c r="I5568" i="7"/>
  <c r="J5601" i="7"/>
  <c r="K5601" i="7"/>
  <c r="I5601" i="7"/>
  <c r="J5635" i="7"/>
  <c r="I5635" i="7"/>
  <c r="K5635" i="7"/>
  <c r="J5579" i="7"/>
  <c r="K5579" i="7"/>
  <c r="I5579" i="7"/>
  <c r="J5583" i="7"/>
  <c r="K5583" i="7"/>
  <c r="I5583" i="7"/>
  <c r="J5597" i="7"/>
  <c r="K5597" i="7"/>
  <c r="I5597" i="7"/>
  <c r="J5637" i="7"/>
  <c r="K5637" i="7"/>
  <c r="I5637" i="7"/>
  <c r="I5543" i="7"/>
  <c r="J5575" i="7"/>
  <c r="K5575" i="7"/>
  <c r="I5575" i="7"/>
  <c r="J5584" i="7"/>
  <c r="I5584" i="7"/>
  <c r="K5584" i="7"/>
  <c r="J5589" i="7"/>
  <c r="K5589" i="7"/>
  <c r="I5589" i="7"/>
  <c r="J5631" i="7"/>
  <c r="I5631" i="7"/>
  <c r="K5631" i="7"/>
  <c r="K5543" i="7"/>
  <c r="J5565" i="7"/>
  <c r="J5576" i="7"/>
  <c r="I5576" i="7"/>
  <c r="K5576" i="7"/>
  <c r="J5606" i="7"/>
  <c r="I5606" i="7"/>
  <c r="K5606" i="7"/>
  <c r="J5619" i="7"/>
  <c r="I5619" i="7"/>
  <c r="K5619" i="7"/>
  <c r="J5561" i="7"/>
  <c r="I5561" i="7"/>
  <c r="J5564" i="7"/>
  <c r="I5564" i="7"/>
  <c r="K5564" i="7"/>
  <c r="J5585" i="7"/>
  <c r="K5585" i="7"/>
  <c r="J5621" i="7"/>
  <c r="K5621" i="7"/>
  <c r="I5621" i="7"/>
  <c r="J5625" i="7"/>
  <c r="K5625" i="7"/>
  <c r="I5625" i="7"/>
  <c r="K5551" i="7"/>
  <c r="K5561" i="7"/>
  <c r="J5577" i="7"/>
  <c r="K5577" i="7"/>
  <c r="J5580" i="7"/>
  <c r="I5580" i="7"/>
  <c r="K5580" i="7"/>
  <c r="J5586" i="7"/>
  <c r="K5586" i="7"/>
  <c r="I5586" i="7"/>
  <c r="J5595" i="7"/>
  <c r="I5595" i="7"/>
  <c r="J5607" i="7"/>
  <c r="I5607" i="7"/>
  <c r="J5610" i="7"/>
  <c r="K5610" i="7"/>
  <c r="I5610" i="7"/>
  <c r="J5613" i="7"/>
  <c r="K5613" i="7"/>
  <c r="I5613" i="7"/>
  <c r="J5645" i="7"/>
  <c r="K5645" i="7"/>
  <c r="I5645" i="7"/>
  <c r="J5661" i="7"/>
  <c r="K5661" i="7"/>
  <c r="I5661" i="7"/>
  <c r="I5694" i="7"/>
  <c r="K5694" i="7"/>
  <c r="J5694" i="7"/>
  <c r="I5765" i="7"/>
  <c r="K5765" i="7"/>
  <c r="J5765" i="7"/>
  <c r="J5567" i="7"/>
  <c r="K5567" i="7"/>
  <c r="J5574" i="7"/>
  <c r="I5574" i="7"/>
  <c r="J5582" i="7"/>
  <c r="I5582" i="7"/>
  <c r="J5598" i="7"/>
  <c r="I5598" i="7"/>
  <c r="K5598" i="7"/>
  <c r="J5624" i="7"/>
  <c r="K5624" i="7"/>
  <c r="J5633" i="7"/>
  <c r="K5633" i="7"/>
  <c r="I5633" i="7"/>
  <c r="J5655" i="7"/>
  <c r="K5655" i="7"/>
  <c r="I5655" i="7"/>
  <c r="J5671" i="7"/>
  <c r="K5671" i="7"/>
  <c r="I5671" i="7"/>
  <c r="K5715" i="7"/>
  <c r="J5715" i="7"/>
  <c r="I5715" i="7"/>
  <c r="I5567" i="7"/>
  <c r="J5600" i="7"/>
  <c r="K5600" i="7"/>
  <c r="J5611" i="7"/>
  <c r="I5611" i="7"/>
  <c r="I5620" i="7"/>
  <c r="J5623" i="7"/>
  <c r="I5623" i="7"/>
  <c r="J5649" i="7"/>
  <c r="K5649" i="7"/>
  <c r="I5649" i="7"/>
  <c r="J5681" i="7"/>
  <c r="K5681" i="7"/>
  <c r="I5681" i="7"/>
  <c r="J5695" i="7"/>
  <c r="K5695" i="7"/>
  <c r="I5695" i="7"/>
  <c r="J5599" i="7"/>
  <c r="I5599" i="7"/>
  <c r="J5602" i="7"/>
  <c r="K5602" i="7"/>
  <c r="I5602" i="7"/>
  <c r="K5611" i="7"/>
  <c r="K5620" i="7"/>
  <c r="K5623" i="7"/>
  <c r="J5675" i="7"/>
  <c r="K5675" i="7"/>
  <c r="I5675" i="7"/>
  <c r="K5599" i="7"/>
  <c r="J5616" i="7"/>
  <c r="K5616" i="7"/>
  <c r="J5627" i="7"/>
  <c r="I5627" i="7"/>
  <c r="J5669" i="7"/>
  <c r="K5669" i="7"/>
  <c r="I5669" i="7"/>
  <c r="J5685" i="7"/>
  <c r="K5685" i="7"/>
  <c r="I5685" i="7"/>
  <c r="K5699" i="7"/>
  <c r="J5699" i="7"/>
  <c r="I5699" i="7"/>
  <c r="J5734" i="7"/>
  <c r="K5734" i="7"/>
  <c r="I5734" i="7"/>
  <c r="J5603" i="7"/>
  <c r="I5603" i="7"/>
  <c r="J5609" i="7"/>
  <c r="K5609" i="7"/>
  <c r="I5612" i="7"/>
  <c r="J5615" i="7"/>
  <c r="I5615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63" i="7"/>
  <c r="K5663" i="7"/>
  <c r="I5663" i="7"/>
  <c r="J5697" i="7"/>
  <c r="I5697" i="7"/>
  <c r="K5697" i="7"/>
  <c r="J5570" i="7"/>
  <c r="I5570" i="7"/>
  <c r="K5574" i="7"/>
  <c r="K5582" i="7"/>
  <c r="I5588" i="7"/>
  <c r="J5591" i="7"/>
  <c r="I5591" i="7"/>
  <c r="J5594" i="7"/>
  <c r="K5594" i="7"/>
  <c r="I5594" i="7"/>
  <c r="I5600" i="7"/>
  <c r="K5603" i="7"/>
  <c r="I5609" i="7"/>
  <c r="K5612" i="7"/>
  <c r="K5615" i="7"/>
  <c r="J5632" i="7"/>
  <c r="K5632" i="7"/>
  <c r="J5636" i="7"/>
  <c r="K5636" i="7"/>
  <c r="I5636" i="7"/>
  <c r="J5673" i="7"/>
  <c r="K5673" i="7"/>
  <c r="I5673" i="7"/>
  <c r="I5686" i="7"/>
  <c r="K5686" i="7"/>
  <c r="K5693" i="7"/>
  <c r="I5705" i="7"/>
  <c r="K5709" i="7"/>
  <c r="K5724" i="7"/>
  <c r="K5688" i="7"/>
  <c r="I5688" i="7"/>
  <c r="I5729" i="7"/>
  <c r="I5797" i="7"/>
  <c r="J5797" i="7"/>
  <c r="K5797" i="7"/>
  <c r="I5687" i="7"/>
  <c r="I5708" i="7"/>
  <c r="K5729" i="7"/>
  <c r="I5803" i="7"/>
  <c r="K5803" i="7"/>
  <c r="J5803" i="7"/>
  <c r="I5834" i="7"/>
  <c r="K5834" i="7"/>
  <c r="J5834" i="7"/>
  <c r="I5837" i="7"/>
  <c r="K5837" i="7"/>
  <c r="J5837" i="7"/>
  <c r="K5687" i="7"/>
  <c r="K5696" i="7"/>
  <c r="I5696" i="7"/>
  <c r="K5703" i="7"/>
  <c r="J5703" i="7"/>
  <c r="K5708" i="7"/>
  <c r="J5740" i="7"/>
  <c r="I5740" i="7"/>
  <c r="K5740" i="7"/>
  <c r="I5789" i="7"/>
  <c r="J5789" i="7"/>
  <c r="K5789" i="7"/>
  <c r="K5690" i="7"/>
  <c r="J5690" i="7"/>
  <c r="I5690" i="7"/>
  <c r="J5738" i="7"/>
  <c r="K5738" i="7"/>
  <c r="I5738" i="7"/>
  <c r="I5781" i="7"/>
  <c r="J5781" i="7"/>
  <c r="K5781" i="7"/>
  <c r="I5816" i="7"/>
  <c r="K5816" i="7"/>
  <c r="J5816" i="7"/>
  <c r="K5727" i="7"/>
  <c r="J5727" i="7"/>
  <c r="I5741" i="7"/>
  <c r="J5741" i="7"/>
  <c r="I5745" i="7"/>
  <c r="K5745" i="7"/>
  <c r="J5745" i="7"/>
  <c r="K5754" i="7"/>
  <c r="J5754" i="7"/>
  <c r="I5754" i="7"/>
  <c r="I5787" i="7"/>
  <c r="K5787" i="7"/>
  <c r="J5787" i="7"/>
  <c r="I5795" i="7"/>
  <c r="J5795" i="7"/>
  <c r="K5795" i="7"/>
  <c r="I5822" i="7"/>
  <c r="K5822" i="7"/>
  <c r="J5822" i="7"/>
  <c r="J5688" i="7"/>
  <c r="K5691" i="7"/>
  <c r="J5691" i="7"/>
  <c r="I5693" i="7"/>
  <c r="K5723" i="7"/>
  <c r="J5723" i="7"/>
  <c r="K5733" i="7"/>
  <c r="J5733" i="7"/>
  <c r="I5733" i="7"/>
  <c r="K5741" i="7"/>
  <c r="J5772" i="7"/>
  <c r="I5772" i="7"/>
  <c r="I5782" i="7"/>
  <c r="K5782" i="7"/>
  <c r="I5805" i="7"/>
  <c r="J5805" i="7"/>
  <c r="K5805" i="7"/>
  <c r="I5819" i="7"/>
  <c r="J5819" i="7"/>
  <c r="I5786" i="7"/>
  <c r="K5786" i="7"/>
  <c r="J5786" i="7"/>
  <c r="I5790" i="7"/>
  <c r="K5790" i="7"/>
  <c r="I5835" i="7"/>
  <c r="K5835" i="7"/>
  <c r="J5835" i="7"/>
  <c r="J5756" i="7"/>
  <c r="I5756" i="7"/>
  <c r="I5777" i="7"/>
  <c r="J5777" i="7"/>
  <c r="K5777" i="7"/>
  <c r="J5790" i="7"/>
  <c r="I5798" i="7"/>
  <c r="K5798" i="7"/>
  <c r="J5798" i="7"/>
  <c r="I5802" i="7"/>
  <c r="K5802" i="7"/>
  <c r="J5802" i="7"/>
  <c r="I5810" i="7"/>
  <c r="K5810" i="7"/>
  <c r="J5810" i="7"/>
  <c r="I5814" i="7"/>
  <c r="K5814" i="7"/>
  <c r="J5814" i="7"/>
  <c r="I5840" i="7"/>
  <c r="K5840" i="7"/>
  <c r="J5840" i="7"/>
  <c r="I5702" i="7"/>
  <c r="I5706" i="7"/>
  <c r="I5714" i="7"/>
  <c r="I5726" i="7"/>
  <c r="I5730" i="7"/>
  <c r="I5735" i="7"/>
  <c r="I5747" i="7"/>
  <c r="K5756" i="7"/>
  <c r="I5763" i="7"/>
  <c r="I5780" i="7"/>
  <c r="J5780" i="7"/>
  <c r="K5780" i="7"/>
  <c r="I5783" i="7"/>
  <c r="K5783" i="7"/>
  <c r="J5783" i="7"/>
  <c r="I5792" i="7"/>
  <c r="K5792" i="7"/>
  <c r="I5813" i="7"/>
  <c r="J5813" i="7"/>
  <c r="K5813" i="7"/>
  <c r="I5836" i="7"/>
  <c r="J5836" i="7"/>
  <c r="J5843" i="7"/>
  <c r="I5846" i="7"/>
  <c r="J5846" i="7"/>
  <c r="K5846" i="7"/>
  <c r="J5747" i="7"/>
  <c r="J5763" i="7"/>
  <c r="I5768" i="7"/>
  <c r="J5768" i="7"/>
  <c r="I5791" i="7"/>
  <c r="K5791" i="7"/>
  <c r="J5791" i="7"/>
  <c r="I5799" i="7"/>
  <c r="K5799" i="7"/>
  <c r="J5799" i="7"/>
  <c r="K5859" i="7"/>
  <c r="I5859" i="7"/>
  <c r="J5859" i="7"/>
  <c r="K5759" i="7"/>
  <c r="J5759" i="7"/>
  <c r="J5771" i="7"/>
  <c r="K5771" i="7"/>
  <c r="I5784" i="7"/>
  <c r="K5784" i="7"/>
  <c r="I5788" i="7"/>
  <c r="I5801" i="7"/>
  <c r="K5801" i="7"/>
  <c r="J5801" i="7"/>
  <c r="I5838" i="7"/>
  <c r="J5838" i="7"/>
  <c r="I5841" i="7"/>
  <c r="I5853" i="7"/>
  <c r="K5853" i="7"/>
  <c r="J5853" i="7"/>
  <c r="I5858" i="7"/>
  <c r="K5858" i="7"/>
  <c r="J5858" i="7"/>
  <c r="J5748" i="7"/>
  <c r="I5748" i="7"/>
  <c r="J5757" i="7"/>
  <c r="I5759" i="7"/>
  <c r="I5771" i="7"/>
  <c r="I5774" i="7"/>
  <c r="J5778" i="7"/>
  <c r="J5784" i="7"/>
  <c r="I5804" i="7"/>
  <c r="J5804" i="7"/>
  <c r="K5804" i="7"/>
  <c r="I5811" i="7"/>
  <c r="J5811" i="7"/>
  <c r="J5825" i="7"/>
  <c r="I5796" i="7"/>
  <c r="J5796" i="7"/>
  <c r="I5807" i="7"/>
  <c r="I5828" i="7"/>
  <c r="J5828" i="7"/>
  <c r="I5852" i="7"/>
  <c r="K5852" i="7"/>
  <c r="J5852" i="7"/>
  <c r="K5796" i="7"/>
  <c r="I5826" i="7"/>
  <c r="K5826" i="7"/>
  <c r="J5826" i="7"/>
  <c r="K5828" i="7"/>
  <c r="I5815" i="7"/>
  <c r="K5815" i="7"/>
  <c r="J5815" i="7"/>
  <c r="J5831" i="7"/>
  <c r="J5847" i="7"/>
  <c r="J5855" i="7"/>
  <c r="K5831" i="7"/>
  <c r="K5847" i="7"/>
  <c r="K5855" i="7"/>
  <c r="F12" i="2"/>
  <c r="H12" i="2" s="1"/>
  <c r="K5133" i="8" l="1"/>
  <c r="I5133" i="8"/>
  <c r="J5133" i="8"/>
  <c r="J5796" i="8"/>
  <c r="K5714" i="8"/>
  <c r="K5415" i="8"/>
  <c r="I5276" i="8"/>
  <c r="J5260" i="8"/>
  <c r="I5339" i="8"/>
  <c r="J5028" i="8"/>
  <c r="I4754" i="8"/>
  <c r="I4738" i="8"/>
  <c r="I4822" i="8"/>
  <c r="I4571" i="8"/>
  <c r="J4366" i="8"/>
  <c r="I4572" i="8"/>
  <c r="K4364" i="8"/>
  <c r="J5110" i="8"/>
  <c r="I5110" i="8"/>
  <c r="K5110" i="8"/>
  <c r="F4342" i="8"/>
  <c r="H4342" i="8" s="1"/>
  <c r="I4341" i="8"/>
  <c r="F5628" i="8"/>
  <c r="H5628" i="8" s="1"/>
  <c r="J5628" i="8" s="1"/>
  <c r="K5627" i="8"/>
  <c r="I5627" i="8"/>
  <c r="J5627" i="8"/>
  <c r="F4372" i="8"/>
  <c r="H4372" i="8" s="1"/>
  <c r="K4372" i="8" s="1"/>
  <c r="K4371" i="8"/>
  <c r="J4371" i="8"/>
  <c r="I5795" i="8"/>
  <c r="I5716" i="8"/>
  <c r="I5415" i="8"/>
  <c r="J5276" i="8"/>
  <c r="J5339" i="8"/>
  <c r="I5132" i="8"/>
  <c r="I4972" i="8"/>
  <c r="J4754" i="8"/>
  <c r="J4738" i="8"/>
  <c r="J4822" i="8"/>
  <c r="J4715" i="8"/>
  <c r="I4504" i="8"/>
  <c r="J4571" i="8"/>
  <c r="I4330" i="8"/>
  <c r="I4364" i="8"/>
  <c r="K4572" i="8"/>
  <c r="J4153" i="8"/>
  <c r="K4153" i="8"/>
  <c r="K5710" i="8"/>
  <c r="J5710" i="8"/>
  <c r="I5710" i="8"/>
  <c r="F5085" i="8"/>
  <c r="H5085" i="8" s="1"/>
  <c r="I5084" i="8"/>
  <c r="K5084" i="8"/>
  <c r="F4941" i="8"/>
  <c r="H4941" i="8" s="1"/>
  <c r="J4940" i="8"/>
  <c r="F4173" i="8"/>
  <c r="H4173" i="8" s="1"/>
  <c r="K4172" i="8"/>
  <c r="J4172" i="8"/>
  <c r="F4524" i="8"/>
  <c r="H4524" i="8" s="1"/>
  <c r="K4523" i="8"/>
  <c r="F5547" i="8"/>
  <c r="H5547" i="8" s="1"/>
  <c r="I5546" i="8"/>
  <c r="F4467" i="8"/>
  <c r="H4467" i="8" s="1"/>
  <c r="J4466" i="8"/>
  <c r="J4114" i="8"/>
  <c r="I4114" i="8"/>
  <c r="F4260" i="8"/>
  <c r="H4260" i="8" s="1"/>
  <c r="K4259" i="8"/>
  <c r="J4259" i="8"/>
  <c r="J5716" i="8"/>
  <c r="I5647" i="8"/>
  <c r="I5483" i="8"/>
  <c r="K5276" i="8"/>
  <c r="I5340" i="8"/>
  <c r="K5339" i="8"/>
  <c r="J5132" i="8"/>
  <c r="J4972" i="8"/>
  <c r="I4820" i="8"/>
  <c r="K4715" i="8"/>
  <c r="K4754" i="8"/>
  <c r="I4715" i="8"/>
  <c r="K4504" i="8"/>
  <c r="K4129" i="8"/>
  <c r="I4129" i="8"/>
  <c r="F5686" i="8"/>
  <c r="H5686" i="8" s="1"/>
  <c r="J5685" i="8"/>
  <c r="F5229" i="8"/>
  <c r="H5229" i="8" s="1"/>
  <c r="K5229" i="8" s="1"/>
  <c r="K5228" i="8"/>
  <c r="F4917" i="8"/>
  <c r="H4917" i="8" s="1"/>
  <c r="J4916" i="8"/>
  <c r="F4461" i="8"/>
  <c r="H4461" i="8" s="1"/>
  <c r="F4462" i="8" s="1"/>
  <c r="H4462" i="8" s="1"/>
  <c r="I4462" i="8" s="1"/>
  <c r="J4460" i="8"/>
  <c r="F4149" i="8"/>
  <c r="H4149" i="8" s="1"/>
  <c r="J4148" i="8"/>
  <c r="K5795" i="8"/>
  <c r="I5715" i="8"/>
  <c r="J5647" i="8"/>
  <c r="J5588" i="8"/>
  <c r="K5263" i="8"/>
  <c r="J5340" i="8"/>
  <c r="K5132" i="8"/>
  <c r="J4820" i="8"/>
  <c r="F5205" i="8"/>
  <c r="H5205" i="8" s="1"/>
  <c r="K5204" i="8"/>
  <c r="F4893" i="8"/>
  <c r="H4893" i="8" s="1"/>
  <c r="J4892" i="8"/>
  <c r="F4437" i="8"/>
  <c r="H4437" i="8" s="1"/>
  <c r="J4436" i="8"/>
  <c r="F4126" i="8"/>
  <c r="H4126" i="8" s="1"/>
  <c r="K4125" i="8"/>
  <c r="I4125" i="8"/>
  <c r="F4188" i="8"/>
  <c r="H4188" i="8" s="1"/>
  <c r="K4187" i="8"/>
  <c r="F5590" i="8"/>
  <c r="H5590" i="8" s="1"/>
  <c r="K5589" i="8"/>
  <c r="F4509" i="8"/>
  <c r="H4509" i="8" s="1"/>
  <c r="K4509" i="8" s="1"/>
  <c r="I4508" i="8"/>
  <c r="F5484" i="8"/>
  <c r="H5484" i="8" s="1"/>
  <c r="K5483" i="8"/>
  <c r="J5715" i="8"/>
  <c r="K5588" i="8"/>
  <c r="J5511" i="8"/>
  <c r="J5263" i="8"/>
  <c r="K4820" i="8"/>
  <c r="J4821" i="8"/>
  <c r="I4227" i="8"/>
  <c r="I4259" i="8"/>
  <c r="F5181" i="8"/>
  <c r="H5181" i="8" s="1"/>
  <c r="K5180" i="8"/>
  <c r="F4621" i="8"/>
  <c r="K4620" i="8"/>
  <c r="F5475" i="8"/>
  <c r="H5475" i="8" s="1"/>
  <c r="K5474" i="8"/>
  <c r="J5795" i="8"/>
  <c r="K5715" i="8"/>
  <c r="I5588" i="8"/>
  <c r="I5511" i="8"/>
  <c r="I5277" i="8"/>
  <c r="J4716" i="8"/>
  <c r="J5027" i="8"/>
  <c r="K4821" i="8"/>
  <c r="I4365" i="8"/>
  <c r="J4227" i="8"/>
  <c r="F5469" i="8"/>
  <c r="H5469" i="8" s="1"/>
  <c r="K5468" i="8"/>
  <c r="I5468" i="8"/>
  <c r="J5468" i="8"/>
  <c r="F4558" i="8"/>
  <c r="H4558" i="8" s="1"/>
  <c r="K4557" i="8"/>
  <c r="F5676" i="8"/>
  <c r="H5676" i="8" s="1"/>
  <c r="K5675" i="8"/>
  <c r="I5675" i="8"/>
  <c r="J5675" i="8"/>
  <c r="F5532" i="8"/>
  <c r="H5532" i="8" s="1"/>
  <c r="K5531" i="8"/>
  <c r="F4140" i="8"/>
  <c r="H4140" i="8" s="1"/>
  <c r="K4139" i="8"/>
  <c r="J5714" i="8"/>
  <c r="J5278" i="8"/>
  <c r="J5277" i="8"/>
  <c r="J4755" i="8"/>
  <c r="K4716" i="8"/>
  <c r="I4821" i="8"/>
  <c r="I5027" i="8"/>
  <c r="K4508" i="8"/>
  <c r="J4365" i="8"/>
  <c r="K4227" i="8"/>
  <c r="F4221" i="8"/>
  <c r="H4221" i="8" s="1"/>
  <c r="J4220" i="8"/>
  <c r="I4220" i="8"/>
  <c r="F4740" i="8"/>
  <c r="H4740" i="8" s="1"/>
  <c r="I4739" i="8"/>
  <c r="K4581" i="8"/>
  <c r="J4458" i="8"/>
  <c r="J4471" i="7"/>
  <c r="K4471" i="7"/>
  <c r="I4471" i="7"/>
  <c r="I4153" i="7"/>
  <c r="K4153" i="7"/>
  <c r="J4153" i="7"/>
  <c r="K4456" i="7"/>
  <c r="J4456" i="7"/>
  <c r="I4456" i="7"/>
  <c r="F4855" i="7"/>
  <c r="H4855" i="7" s="1"/>
  <c r="I4855" i="7" s="1"/>
  <c r="K4854" i="7"/>
  <c r="J4854" i="7"/>
  <c r="I4854" i="7"/>
  <c r="K4518" i="7"/>
  <c r="J4518" i="7"/>
  <c r="I4518" i="7"/>
  <c r="J5125" i="7"/>
  <c r="I5125" i="7"/>
  <c r="K5125" i="7"/>
  <c r="F5713" i="7"/>
  <c r="I5712" i="7"/>
  <c r="K5712" i="7"/>
  <c r="K5491" i="7"/>
  <c r="J5491" i="7"/>
  <c r="I5491" i="7"/>
  <c r="J5711" i="7"/>
  <c r="J5399" i="7"/>
  <c r="I5412" i="7"/>
  <c r="J5224" i="7"/>
  <c r="K5807" i="7"/>
  <c r="J5788" i="7"/>
  <c r="K5711" i="7"/>
  <c r="J5657" i="7"/>
  <c r="I5284" i="7"/>
  <c r="I5406" i="7"/>
  <c r="J5412" i="7"/>
  <c r="I5269" i="7"/>
  <c r="J5266" i="7"/>
  <c r="I5124" i="7"/>
  <c r="K5253" i="7"/>
  <c r="I5015" i="7"/>
  <c r="I5014" i="7"/>
  <c r="J4862" i="7"/>
  <c r="I4791" i="7"/>
  <c r="I4744" i="7"/>
  <c r="K4612" i="7"/>
  <c r="K4611" i="7"/>
  <c r="K4480" i="7"/>
  <c r="K4593" i="7"/>
  <c r="J4367" i="7"/>
  <c r="K4689" i="7"/>
  <c r="I4240" i="7"/>
  <c r="J4371" i="7"/>
  <c r="I4239" i="7"/>
  <c r="J5760" i="7"/>
  <c r="K5760" i="7"/>
  <c r="F5812" i="7"/>
  <c r="H5812" i="7" s="1"/>
  <c r="K5811" i="7"/>
  <c r="F4969" i="7"/>
  <c r="H4969" i="7" s="1"/>
  <c r="I4968" i="7"/>
  <c r="F5692" i="7"/>
  <c r="H5692" i="7" s="1"/>
  <c r="I5691" i="7"/>
  <c r="F5427" i="7"/>
  <c r="H5427" i="7" s="1"/>
  <c r="K5426" i="7"/>
  <c r="F5293" i="7"/>
  <c r="H5293" i="7" s="1"/>
  <c r="K5292" i="7"/>
  <c r="F5832" i="7"/>
  <c r="H5832" i="7" s="1"/>
  <c r="I5831" i="7"/>
  <c r="F5038" i="7"/>
  <c r="H5038" i="7" s="1"/>
  <c r="J5037" i="7"/>
  <c r="F5751" i="7"/>
  <c r="H5751" i="7" s="1"/>
  <c r="I5750" i="7"/>
  <c r="J5750" i="7"/>
  <c r="F5718" i="7"/>
  <c r="H5718" i="7" s="1"/>
  <c r="J5717" i="7"/>
  <c r="K5717" i="7"/>
  <c r="K5823" i="7"/>
  <c r="J5516" i="7"/>
  <c r="K5264" i="7"/>
  <c r="J5267" i="7"/>
  <c r="I5058" i="7"/>
  <c r="K5013" i="7"/>
  <c r="K4936" i="7"/>
  <c r="K5012" i="7"/>
  <c r="K4864" i="7"/>
  <c r="I4853" i="7"/>
  <c r="I4849" i="7"/>
  <c r="I4792" i="7"/>
  <c r="J4497" i="7"/>
  <c r="I4576" i="7"/>
  <c r="I4455" i="7"/>
  <c r="J4517" i="7"/>
  <c r="K4401" i="7"/>
  <c r="J4454" i="7"/>
  <c r="I4174" i="7"/>
  <c r="I5016" i="7"/>
  <c r="F5818" i="7"/>
  <c r="H5818" i="7" s="1"/>
  <c r="I5817" i="7"/>
  <c r="J5817" i="7"/>
  <c r="K5817" i="7"/>
  <c r="F5643" i="7"/>
  <c r="H5643" i="7" s="1"/>
  <c r="K5642" i="7"/>
  <c r="J5642" i="7"/>
  <c r="F5403" i="7"/>
  <c r="H5403" i="7" s="1"/>
  <c r="K5402" i="7"/>
  <c r="F5544" i="7"/>
  <c r="H5544" i="7" s="1"/>
  <c r="J5543" i="7"/>
  <c r="F5241" i="7"/>
  <c r="H5241" i="7" s="1"/>
  <c r="K5240" i="7"/>
  <c r="F4932" i="7"/>
  <c r="H4932" i="7" s="1"/>
  <c r="I4931" i="7"/>
  <c r="F5773" i="7"/>
  <c r="H5773" i="7" s="1"/>
  <c r="K5772" i="7"/>
  <c r="F5511" i="7"/>
  <c r="H5511" i="7" s="1"/>
  <c r="J5510" i="7"/>
  <c r="F5820" i="7"/>
  <c r="H5820" i="7" s="1"/>
  <c r="K5819" i="7"/>
  <c r="F5647" i="7"/>
  <c r="H5647" i="7" s="1"/>
  <c r="J5646" i="7"/>
  <c r="F5842" i="7"/>
  <c r="H5842" i="7" s="1"/>
  <c r="J5841" i="7"/>
  <c r="F5667" i="7"/>
  <c r="H5667" i="7" s="1"/>
  <c r="J5666" i="7"/>
  <c r="K5666" i="7"/>
  <c r="I5666" i="7"/>
  <c r="F5659" i="7"/>
  <c r="H5659" i="7" s="1"/>
  <c r="K5658" i="7"/>
  <c r="J5658" i="7"/>
  <c r="K5778" i="7"/>
  <c r="J5829" i="7"/>
  <c r="I5516" i="7"/>
  <c r="I5421" i="7"/>
  <c r="K5265" i="7"/>
  <c r="I5264" i="7"/>
  <c r="J5268" i="7"/>
  <c r="K5267" i="7"/>
  <c r="K5189" i="7"/>
  <c r="K5058" i="7"/>
  <c r="I5013" i="7"/>
  <c r="J4936" i="7"/>
  <c r="I5012" i="7"/>
  <c r="J4853" i="7"/>
  <c r="I4842" i="7"/>
  <c r="J4849" i="7"/>
  <c r="J4743" i="7"/>
  <c r="J4576" i="7"/>
  <c r="J4455" i="7"/>
  <c r="K4517" i="7"/>
  <c r="K4369" i="7"/>
  <c r="I4369" i="7"/>
  <c r="K4454" i="7"/>
  <c r="K4368" i="7"/>
  <c r="J4174" i="7"/>
  <c r="I4108" i="7"/>
  <c r="I4152" i="7"/>
  <c r="F5665" i="7"/>
  <c r="H5665" i="7" s="1"/>
  <c r="K5664" i="7"/>
  <c r="I5664" i="7"/>
  <c r="J5604" i="7"/>
  <c r="K5604" i="7"/>
  <c r="F5793" i="7"/>
  <c r="H5793" i="7" s="1"/>
  <c r="J5792" i="7"/>
  <c r="F5466" i="7"/>
  <c r="H5466" i="7" s="1"/>
  <c r="K5465" i="7"/>
  <c r="F5520" i="7"/>
  <c r="H5520" i="7" s="1"/>
  <c r="I5519" i="7"/>
  <c r="F4660" i="7"/>
  <c r="H4660" i="7" s="1"/>
  <c r="J4659" i="7"/>
  <c r="F5844" i="7"/>
  <c r="H5844" i="7" s="1"/>
  <c r="I5843" i="7"/>
  <c r="F5479" i="7"/>
  <c r="H5479" i="7" s="1"/>
  <c r="J5478" i="7"/>
  <c r="F5850" i="7"/>
  <c r="H5850" i="7" s="1"/>
  <c r="J5849" i="7"/>
  <c r="K5849" i="7"/>
  <c r="I5849" i="7"/>
  <c r="K5843" i="7"/>
  <c r="K5808" i="7"/>
  <c r="K5829" i="7"/>
  <c r="K5407" i="7"/>
  <c r="J5518" i="7"/>
  <c r="I5517" i="7"/>
  <c r="K5516" i="7"/>
  <c r="K5421" i="7"/>
  <c r="J5265" i="7"/>
  <c r="K5268" i="7"/>
  <c r="I5267" i="7"/>
  <c r="I5189" i="7"/>
  <c r="K5190" i="7"/>
  <c r="J5057" i="7"/>
  <c r="K4853" i="7"/>
  <c r="J4842" i="7"/>
  <c r="I4848" i="7"/>
  <c r="K4743" i="7"/>
  <c r="J4790" i="7"/>
  <c r="K4455" i="7"/>
  <c r="I4368" i="7"/>
  <c r="I4151" i="7"/>
  <c r="I4173" i="7"/>
  <c r="J4108" i="7"/>
  <c r="I4107" i="7"/>
  <c r="J4152" i="7"/>
  <c r="I5658" i="7"/>
  <c r="F5769" i="7"/>
  <c r="H5769" i="7" s="1"/>
  <c r="F5770" i="7" s="1"/>
  <c r="K5768" i="7"/>
  <c r="F5442" i="7"/>
  <c r="H5442" i="7" s="1"/>
  <c r="K5441" i="7"/>
  <c r="F4966" i="7"/>
  <c r="H4966" i="7" s="1"/>
  <c r="I4966" i="7" s="1"/>
  <c r="I4965" i="7"/>
  <c r="F5496" i="7"/>
  <c r="H5496" i="7" s="1"/>
  <c r="I5495" i="7"/>
  <c r="F5352" i="7"/>
  <c r="H5352" i="7" s="1"/>
  <c r="K5351" i="7"/>
  <c r="F5043" i="7"/>
  <c r="H5043" i="7" s="1"/>
  <c r="J5042" i="7"/>
  <c r="I5808" i="7"/>
  <c r="K5478" i="7"/>
  <c r="J5407" i="7"/>
  <c r="K5518" i="7"/>
  <c r="K5399" i="7"/>
  <c r="K5517" i="7"/>
  <c r="K5503" i="7"/>
  <c r="J5421" i="7"/>
  <c r="I5265" i="7"/>
  <c r="I5268" i="7"/>
  <c r="J5189" i="7"/>
  <c r="K5123" i="7"/>
  <c r="I5106" i="7"/>
  <c r="I5190" i="7"/>
  <c r="I5057" i="7"/>
  <c r="I4847" i="7"/>
  <c r="I4863" i="7"/>
  <c r="I4858" i="7"/>
  <c r="K4842" i="7"/>
  <c r="I4841" i="7"/>
  <c r="J4848" i="7"/>
  <c r="I4743" i="7"/>
  <c r="I4790" i="7"/>
  <c r="I4453" i="7"/>
  <c r="I4467" i="7"/>
  <c r="I4401" i="7"/>
  <c r="K4374" i="7"/>
  <c r="J4368" i="7"/>
  <c r="J4309" i="7"/>
  <c r="J4151" i="7"/>
  <c r="J4173" i="7"/>
  <c r="J4107" i="7"/>
  <c r="K4152" i="7"/>
  <c r="K5746" i="7"/>
  <c r="I5746" i="7"/>
  <c r="J5746" i="7"/>
  <c r="F5062" i="7"/>
  <c r="H5062" i="7" s="1"/>
  <c r="J5061" i="7"/>
  <c r="F5736" i="7"/>
  <c r="H5736" i="7" s="1"/>
  <c r="K5735" i="7"/>
  <c r="J5735" i="7"/>
  <c r="F5418" i="7"/>
  <c r="H5418" i="7" s="1"/>
  <c r="I5417" i="7"/>
  <c r="F4950" i="7"/>
  <c r="H4950" i="7" s="1"/>
  <c r="I4949" i="7"/>
  <c r="F5328" i="7"/>
  <c r="H5328" i="7" s="1"/>
  <c r="K5327" i="7"/>
  <c r="F4893" i="7"/>
  <c r="H4893" i="7" s="1"/>
  <c r="K4893" i="7" s="1"/>
  <c r="I4892" i="7"/>
  <c r="F5346" i="7"/>
  <c r="H5346" i="7" s="1"/>
  <c r="K5345" i="7"/>
  <c r="F4956" i="7"/>
  <c r="H4956" i="7" s="1"/>
  <c r="I4955" i="7"/>
  <c r="F5319" i="7"/>
  <c r="H5319" i="7" s="1"/>
  <c r="K5318" i="7"/>
  <c r="J5823" i="7"/>
  <c r="I5657" i="7"/>
  <c r="I5478" i="7"/>
  <c r="I5433" i="7"/>
  <c r="J5517" i="7"/>
  <c r="I5399" i="7"/>
  <c r="J5503" i="7"/>
  <c r="I5318" i="7"/>
  <c r="I5345" i="7"/>
  <c r="K5269" i="7"/>
  <c r="K5224" i="7"/>
  <c r="I5123" i="7"/>
  <c r="K5106" i="7"/>
  <c r="J5190" i="7"/>
  <c r="J5015" i="7"/>
  <c r="J5014" i="7"/>
  <c r="K5057" i="7"/>
  <c r="J4847" i="7"/>
  <c r="I4862" i="7"/>
  <c r="K4863" i="7"/>
  <c r="J4858" i="7"/>
  <c r="J4841" i="7"/>
  <c r="K4848" i="7"/>
  <c r="K4790" i="7"/>
  <c r="J4744" i="7"/>
  <c r="J4612" i="7"/>
  <c r="J4453" i="7"/>
  <c r="J4611" i="7"/>
  <c r="I4480" i="7"/>
  <c r="J4689" i="7"/>
  <c r="J4467" i="7"/>
  <c r="J4240" i="7"/>
  <c r="K4371" i="7"/>
  <c r="I4374" i="7"/>
  <c r="K4309" i="7"/>
  <c r="K4151" i="7"/>
  <c r="J4239" i="7"/>
  <c r="K4173" i="7"/>
  <c r="K4107" i="7"/>
  <c r="I5604" i="7"/>
  <c r="F5494" i="7"/>
  <c r="H5494" i="7" s="1"/>
  <c r="J5493" i="7"/>
  <c r="F5571" i="7"/>
  <c r="H5571" i="7" s="1"/>
  <c r="K5570" i="7"/>
  <c r="F5304" i="7"/>
  <c r="H5304" i="7" s="1"/>
  <c r="K5303" i="7"/>
  <c r="F5679" i="7"/>
  <c r="H5679" i="7" s="1"/>
  <c r="K5678" i="7"/>
  <c r="I5678" i="7"/>
  <c r="J5551" i="7"/>
  <c r="I5551" i="7"/>
  <c r="F4923" i="7"/>
  <c r="H4923" i="7" s="1"/>
  <c r="I4922" i="7"/>
  <c r="J5807" i="7"/>
  <c r="K5657" i="7"/>
  <c r="J5433" i="7"/>
  <c r="J5318" i="7"/>
  <c r="K5406" i="7"/>
  <c r="J5016" i="7"/>
  <c r="K5124" i="7"/>
  <c r="J5123" i="7"/>
  <c r="K5016" i="7"/>
  <c r="K5015" i="7"/>
  <c r="K4955" i="7"/>
  <c r="K4847" i="7"/>
  <c r="K4862" i="7"/>
  <c r="J4863" i="7"/>
  <c r="K4841" i="7"/>
  <c r="J4791" i="7"/>
  <c r="I4611" i="7"/>
  <c r="K4367" i="7"/>
  <c r="I4367" i="7"/>
  <c r="J4374" i="7"/>
  <c r="K4239" i="7"/>
  <c r="I5711" i="7"/>
  <c r="F5721" i="7"/>
  <c r="H5721" i="7" s="1"/>
  <c r="I5720" i="7"/>
  <c r="K5720" i="7"/>
  <c r="F5856" i="7"/>
  <c r="H5856" i="7" s="1"/>
  <c r="I5855" i="7"/>
  <c r="F5775" i="7"/>
  <c r="H5775" i="7" s="1"/>
  <c r="K5774" i="7"/>
  <c r="F5592" i="7"/>
  <c r="H5592" i="7" s="1"/>
  <c r="K5591" i="7"/>
  <c r="F4947" i="7"/>
  <c r="H4947" i="7" s="1"/>
  <c r="I4946" i="7"/>
  <c r="F5358" i="7"/>
  <c r="H5358" i="7" s="1"/>
  <c r="K5357" i="7"/>
  <c r="F5653" i="7"/>
  <c r="H5653" i="7" s="1"/>
  <c r="I5652" i="7"/>
  <c r="K5302" i="8"/>
  <c r="I4357" i="8"/>
  <c r="K4357" i="8"/>
  <c r="J4357" i="8"/>
  <c r="I4372" i="8"/>
  <c r="I4276" i="8"/>
  <c r="K4276" i="8"/>
  <c r="J4276" i="8"/>
  <c r="I4690" i="8"/>
  <c r="J4690" i="8"/>
  <c r="K4690" i="8"/>
  <c r="I4648" i="8"/>
  <c r="J4648" i="8"/>
  <c r="K4648" i="8"/>
  <c r="K4432" i="8"/>
  <c r="I4432" i="8"/>
  <c r="J4432" i="8"/>
  <c r="K5293" i="8"/>
  <c r="J5293" i="8"/>
  <c r="K4861" i="8"/>
  <c r="J4861" i="8"/>
  <c r="I4861" i="8"/>
  <c r="K5338" i="8"/>
  <c r="J5338" i="8"/>
  <c r="J5026" i="8"/>
  <c r="K5026" i="8"/>
  <c r="I5026" i="8"/>
  <c r="J4828" i="8"/>
  <c r="I4828" i="8"/>
  <c r="K4828" i="8"/>
  <c r="J4708" i="8"/>
  <c r="K4708" i="8"/>
  <c r="I4708" i="8"/>
  <c r="K4228" i="8"/>
  <c r="J4228" i="8"/>
  <c r="I4228" i="8"/>
  <c r="J4522" i="8"/>
  <c r="K4522" i="8"/>
  <c r="I4522" i="8"/>
  <c r="I4624" i="8"/>
  <c r="J4624" i="8"/>
  <c r="K4624" i="8"/>
  <c r="I4408" i="8"/>
  <c r="K4408" i="8"/>
  <c r="J4408" i="8"/>
  <c r="K4843" i="8"/>
  <c r="J4843" i="8"/>
  <c r="I4651" i="8"/>
  <c r="J4651" i="8"/>
  <c r="K4651" i="8"/>
  <c r="K4435" i="8"/>
  <c r="I4435" i="8"/>
  <c r="J4435" i="8"/>
  <c r="I5284" i="8"/>
  <c r="K5284" i="8"/>
  <c r="J4948" i="8"/>
  <c r="K4948" i="8"/>
  <c r="I4948" i="8"/>
  <c r="K5053" i="8"/>
  <c r="I5053" i="8"/>
  <c r="J5053" i="8"/>
  <c r="K4585" i="8"/>
  <c r="J4585" i="8"/>
  <c r="I4585" i="8"/>
  <c r="I4288" i="8"/>
  <c r="J4288" i="8"/>
  <c r="K4288" i="8"/>
  <c r="I5116" i="8"/>
  <c r="K5116" i="8"/>
  <c r="J5116" i="8"/>
  <c r="I4924" i="8"/>
  <c r="J4924" i="8"/>
  <c r="K4924" i="8"/>
  <c r="K5149" i="8"/>
  <c r="I5149" i="8"/>
  <c r="J5149" i="8"/>
  <c r="K4756" i="8"/>
  <c r="J4756" i="8"/>
  <c r="I4756" i="8"/>
  <c r="K4396" i="8"/>
  <c r="J4396" i="8"/>
  <c r="I4396" i="8"/>
  <c r="K4300" i="8"/>
  <c r="J4300" i="8"/>
  <c r="I4300" i="8"/>
  <c r="K4258" i="8"/>
  <c r="J4258" i="8"/>
  <c r="I4258" i="8"/>
  <c r="J4747" i="8"/>
  <c r="I4747" i="8"/>
  <c r="K4747" i="8"/>
  <c r="J4531" i="8"/>
  <c r="I4531" i="8"/>
  <c r="K4531" i="8"/>
  <c r="J4516" i="8"/>
  <c r="K4516" i="8"/>
  <c r="I4516" i="8"/>
  <c r="I4834" i="8"/>
  <c r="K4834" i="8"/>
  <c r="J4834" i="8"/>
  <c r="I4162" i="8"/>
  <c r="K4162" i="8"/>
  <c r="J4162" i="8"/>
  <c r="K5254" i="8"/>
  <c r="J5254" i="8"/>
  <c r="I5254" i="8"/>
  <c r="F5797" i="8"/>
  <c r="H5797" i="8" s="1"/>
  <c r="F5701" i="8"/>
  <c r="H5701" i="8" s="1"/>
  <c r="F5077" i="8"/>
  <c r="H5077" i="8" s="1"/>
  <c r="H5539" i="8"/>
  <c r="F5539" i="8"/>
  <c r="F5227" i="8"/>
  <c r="H5227" i="8" s="1"/>
  <c r="F5146" i="8"/>
  <c r="H5146" i="8" s="1"/>
  <c r="F4930" i="8"/>
  <c r="H4930" i="8" s="1"/>
  <c r="F5641" i="8"/>
  <c r="H5641" i="8" s="1"/>
  <c r="F4993" i="8"/>
  <c r="H4993" i="8" s="1"/>
  <c r="F5704" i="8"/>
  <c r="H5704" i="8" s="1"/>
  <c r="F5608" i="8"/>
  <c r="H5608" i="8" s="1"/>
  <c r="H5272" i="8"/>
  <c r="F5272" i="8"/>
  <c r="F5152" i="8"/>
  <c r="H5152" i="8" s="1"/>
  <c r="F5695" i="8"/>
  <c r="H5695" i="8" s="1"/>
  <c r="F5062" i="8"/>
  <c r="H5062" i="8" s="1"/>
  <c r="F4837" i="8"/>
  <c r="H4837" i="8" s="1"/>
  <c r="F4717" i="8"/>
  <c r="H4717" i="8" s="1"/>
  <c r="F4198" i="8"/>
  <c r="H4198" i="8" s="1"/>
  <c r="I5598" i="8"/>
  <c r="F4540" i="8"/>
  <c r="H4540" i="8" s="1"/>
  <c r="F4591" i="8"/>
  <c r="H4591" i="8" s="1"/>
  <c r="F4444" i="8"/>
  <c r="H4444" i="8" s="1"/>
  <c r="F4762" i="8"/>
  <c r="H4762" i="8" s="1"/>
  <c r="F4753" i="8"/>
  <c r="H4753" i="8" s="1"/>
  <c r="F5341" i="8"/>
  <c r="H5341" i="8" s="1"/>
  <c r="F5173" i="8"/>
  <c r="H5173" i="8" s="1"/>
  <c r="F5188" i="8"/>
  <c r="H5188" i="8" s="1"/>
  <c r="F5827" i="8"/>
  <c r="H5827" i="8" s="1"/>
  <c r="F5707" i="8"/>
  <c r="H5707" i="8" s="1"/>
  <c r="F5443" i="8"/>
  <c r="H5443" i="8" s="1"/>
  <c r="F5122" i="8"/>
  <c r="H5122" i="8" s="1"/>
  <c r="F4906" i="8"/>
  <c r="H4906" i="8" s="1"/>
  <c r="F5617" i="8"/>
  <c r="H5617" i="8" s="1"/>
  <c r="F5473" i="8"/>
  <c r="H5473" i="8" s="1"/>
  <c r="F4969" i="8"/>
  <c r="H4969" i="8" s="1"/>
  <c r="F4873" i="8"/>
  <c r="H4873" i="8" s="1"/>
  <c r="F5776" i="8"/>
  <c r="H5776" i="8" s="1"/>
  <c r="F5512" i="8"/>
  <c r="H5512" i="8" s="1"/>
  <c r="F5416" i="8"/>
  <c r="H5416" i="8" s="1"/>
  <c r="F5056" i="8"/>
  <c r="H5056" i="8" s="1"/>
  <c r="F4960" i="8"/>
  <c r="H4960" i="8" s="1"/>
  <c r="F5191" i="8"/>
  <c r="H5191" i="8" s="1"/>
  <c r="F4606" i="8"/>
  <c r="H4606" i="8" s="1"/>
  <c r="F4510" i="8"/>
  <c r="H4510" i="8" s="1"/>
  <c r="F4381" i="8"/>
  <c r="H4381" i="8" s="1"/>
  <c r="I5334" i="8"/>
  <c r="K4506" i="8"/>
  <c r="F4498" i="8"/>
  <c r="H4498" i="8" s="1"/>
  <c r="F4267" i="8"/>
  <c r="H4267" i="8" s="1"/>
  <c r="F4633" i="8"/>
  <c r="H4633" i="8" s="1"/>
  <c r="F4360" i="8"/>
  <c r="H4360" i="8" s="1"/>
  <c r="J5454" i="8"/>
  <c r="F5773" i="8"/>
  <c r="H5773" i="8" s="1"/>
  <c r="H5653" i="8"/>
  <c r="I5653" i="8" s="1"/>
  <c r="F5653" i="8"/>
  <c r="F5413" i="8"/>
  <c r="H5413" i="8" s="1"/>
  <c r="F5323" i="8"/>
  <c r="H5323" i="8" s="1"/>
  <c r="F5203" i="8"/>
  <c r="H5203" i="8" s="1"/>
  <c r="F5098" i="8"/>
  <c r="H5098" i="8" s="1"/>
  <c r="F5737" i="8"/>
  <c r="H5737" i="8" s="1"/>
  <c r="F5593" i="8"/>
  <c r="H5593" i="8" s="1"/>
  <c r="F5233" i="8"/>
  <c r="H5233" i="8" s="1"/>
  <c r="H4954" i="8"/>
  <c r="F4954" i="8"/>
  <c r="F5680" i="8"/>
  <c r="H5680" i="8" s="1"/>
  <c r="F5584" i="8"/>
  <c r="H5584" i="8" s="1"/>
  <c r="F5488" i="8"/>
  <c r="H5488" i="8" s="1"/>
  <c r="F5248" i="8"/>
  <c r="H5248" i="8" s="1"/>
  <c r="F5128" i="8"/>
  <c r="H5128" i="8" s="1"/>
  <c r="F5359" i="8"/>
  <c r="H5359" i="8" s="1"/>
  <c r="F5038" i="8"/>
  <c r="H5038" i="8" s="1"/>
  <c r="H4813" i="8"/>
  <c r="F4813" i="8"/>
  <c r="F4693" i="8"/>
  <c r="H4693" i="8" s="1"/>
  <c r="J4434" i="8"/>
  <c r="F4858" i="8"/>
  <c r="H4858" i="8" s="1"/>
  <c r="F4714" i="8"/>
  <c r="H4714" i="8" s="1"/>
  <c r="K5382" i="8"/>
  <c r="F4849" i="8"/>
  <c r="H4849" i="8" s="1"/>
  <c r="H4456" i="8"/>
  <c r="F4456" i="8"/>
  <c r="F5317" i="8"/>
  <c r="H5317" i="8" s="1"/>
  <c r="F5221" i="8"/>
  <c r="H5221" i="8" s="1"/>
  <c r="F4942" i="8"/>
  <c r="H4942" i="8" s="1"/>
  <c r="F4894" i="8"/>
  <c r="H4894" i="8" s="1"/>
  <c r="F5533" i="8"/>
  <c r="H5533" i="8" s="1"/>
  <c r="F5428" i="8"/>
  <c r="H5428" i="8" s="1"/>
  <c r="F5803" i="8"/>
  <c r="H5803" i="8" s="1"/>
  <c r="H5683" i="8"/>
  <c r="F5683" i="8"/>
  <c r="F5587" i="8"/>
  <c r="H5587" i="8" s="1"/>
  <c r="H5419" i="8"/>
  <c r="F5419" i="8"/>
  <c r="F5074" i="8"/>
  <c r="H5074" i="8" s="1"/>
  <c r="F5857" i="8"/>
  <c r="H5857" i="8" s="1"/>
  <c r="K5385" i="8"/>
  <c r="F5386" i="8"/>
  <c r="F5290" i="8"/>
  <c r="H5290" i="8" s="1"/>
  <c r="F5209" i="8"/>
  <c r="H5209" i="8" s="1"/>
  <c r="F5848" i="8"/>
  <c r="H5848" i="8" s="1"/>
  <c r="F5752" i="8"/>
  <c r="H5752" i="8" s="1"/>
  <c r="H5656" i="8"/>
  <c r="F5656" i="8"/>
  <c r="F5224" i="8"/>
  <c r="H5224" i="8" s="1"/>
  <c r="F5032" i="8"/>
  <c r="H5032" i="8" s="1"/>
  <c r="F4936" i="8"/>
  <c r="H4936" i="8" s="1"/>
  <c r="F5014" i="8"/>
  <c r="H5014" i="8" s="1"/>
  <c r="F4789" i="8"/>
  <c r="H4789" i="8" s="1"/>
  <c r="F4597" i="8"/>
  <c r="H4597" i="8" s="1"/>
  <c r="F4438" i="8"/>
  <c r="H4438" i="8" s="1"/>
  <c r="H4261" i="8"/>
  <c r="F4261" i="8"/>
  <c r="F4165" i="8"/>
  <c r="H4165" i="8" s="1"/>
  <c r="F4804" i="8"/>
  <c r="H4804" i="8" s="1"/>
  <c r="F4579" i="8"/>
  <c r="H4579" i="8" s="1"/>
  <c r="F4450" i="8"/>
  <c r="H4450" i="8" s="1"/>
  <c r="F4186" i="8"/>
  <c r="H4186" i="8" s="1"/>
  <c r="F4273" i="8"/>
  <c r="H4273" i="8" s="1"/>
  <c r="F4144" i="8"/>
  <c r="H4144" i="8" s="1"/>
  <c r="H5749" i="8"/>
  <c r="F5749" i="8"/>
  <c r="F5029" i="8"/>
  <c r="H5029" i="8" s="1"/>
  <c r="F5812" i="8"/>
  <c r="H5812" i="8" s="1"/>
  <c r="F5269" i="8"/>
  <c r="H5269" i="8" s="1"/>
  <c r="F5491" i="8"/>
  <c r="H5491" i="8" s="1"/>
  <c r="F5179" i="8"/>
  <c r="H5179" i="8" s="1"/>
  <c r="H5050" i="8"/>
  <c r="I5050" i="8" s="1"/>
  <c r="F5050" i="8"/>
  <c r="F5833" i="8"/>
  <c r="H5833" i="8" s="1"/>
  <c r="F5089" i="8"/>
  <c r="H5089" i="8" s="1"/>
  <c r="F5560" i="8"/>
  <c r="H5560" i="8" s="1"/>
  <c r="F5320" i="8"/>
  <c r="H5320" i="8" s="1"/>
  <c r="F5104" i="8"/>
  <c r="H5104" i="8" s="1"/>
  <c r="H4990" i="8"/>
  <c r="F4990" i="8"/>
  <c r="F4669" i="8"/>
  <c r="H4669" i="8" s="1"/>
  <c r="H4573" i="8"/>
  <c r="F4573" i="8"/>
  <c r="F4141" i="8"/>
  <c r="H4141" i="8" s="1"/>
  <c r="F4207" i="8"/>
  <c r="H4207" i="8" s="1"/>
  <c r="F4612" i="8"/>
  <c r="H4612" i="8" s="1"/>
  <c r="F4243" i="8"/>
  <c r="H4243" i="8" s="1"/>
  <c r="F4840" i="8"/>
  <c r="H4840" i="8" s="1"/>
  <c r="F5605" i="8"/>
  <c r="H5605" i="8" s="1"/>
  <c r="F5374" i="8"/>
  <c r="H5374" i="8" s="1"/>
  <c r="H5125" i="8"/>
  <c r="F5125" i="8"/>
  <c r="F5779" i="8"/>
  <c r="H5779" i="8" s="1"/>
  <c r="F5659" i="8"/>
  <c r="H5659" i="8" s="1"/>
  <c r="F5395" i="8"/>
  <c r="H5395" i="8" s="1"/>
  <c r="F5155" i="8"/>
  <c r="H5155" i="8" s="1"/>
  <c r="F5809" i="8"/>
  <c r="H5809" i="8" s="1"/>
  <c r="H5713" i="8"/>
  <c r="F5713" i="8"/>
  <c r="F5170" i="8"/>
  <c r="H5170" i="8" s="1"/>
  <c r="H5065" i="8"/>
  <c r="K5065" i="8" s="1"/>
  <c r="F5065" i="8"/>
  <c r="F5824" i="8"/>
  <c r="H5824" i="8" s="1"/>
  <c r="F5632" i="8"/>
  <c r="H5632" i="8" s="1"/>
  <c r="F5464" i="8"/>
  <c r="H5464" i="8" s="1"/>
  <c r="F4912" i="8"/>
  <c r="H4912" i="8" s="1"/>
  <c r="F5134" i="8"/>
  <c r="H5134" i="8" s="1"/>
  <c r="F4966" i="8"/>
  <c r="H4966" i="8" s="1"/>
  <c r="F4765" i="8"/>
  <c r="H4765" i="8" s="1"/>
  <c r="H4333" i="8"/>
  <c r="F4333" i="8"/>
  <c r="F4237" i="8"/>
  <c r="H4237" i="8" s="1"/>
  <c r="F5671" i="8"/>
  <c r="H5671" i="8" s="1"/>
  <c r="F4810" i="8"/>
  <c r="H4810" i="8" s="1"/>
  <c r="F4402" i="8"/>
  <c r="H4402" i="8" s="1"/>
  <c r="F4801" i="8"/>
  <c r="H4801" i="8" s="1"/>
  <c r="H4807" i="8"/>
  <c r="F4807" i="8"/>
  <c r="F4537" i="8"/>
  <c r="H4537" i="8" s="1"/>
  <c r="I5469" i="8"/>
  <c r="F5725" i="8"/>
  <c r="H5725" i="8" s="1"/>
  <c r="F5197" i="8"/>
  <c r="H5197" i="8" s="1"/>
  <c r="F5005" i="8"/>
  <c r="H5005" i="8" s="1"/>
  <c r="F5500" i="8"/>
  <c r="H5500" i="8" s="1"/>
  <c r="F5785" i="8"/>
  <c r="H5785" i="8" s="1"/>
  <c r="F5689" i="8"/>
  <c r="H5689" i="8" s="1"/>
  <c r="F5545" i="8"/>
  <c r="H5545" i="8" s="1"/>
  <c r="F5266" i="8"/>
  <c r="H5266" i="8" s="1"/>
  <c r="F5041" i="8"/>
  <c r="H5041" i="8" s="1"/>
  <c r="F4921" i="8"/>
  <c r="H4921" i="8" s="1"/>
  <c r="F5296" i="8"/>
  <c r="H5296" i="8" s="1"/>
  <c r="F5176" i="8"/>
  <c r="H5176" i="8" s="1"/>
  <c r="F4645" i="8"/>
  <c r="H4645" i="8" s="1"/>
  <c r="F4549" i="8"/>
  <c r="H4549" i="8" s="1"/>
  <c r="F4117" i="8"/>
  <c r="H4117" i="8" s="1"/>
  <c r="F4552" i="8"/>
  <c r="H4552" i="8" s="1"/>
  <c r="F4666" i="8"/>
  <c r="H4666" i="8" s="1"/>
  <c r="F4354" i="8"/>
  <c r="H4354" i="8" s="1"/>
  <c r="F4138" i="8"/>
  <c r="H4138" i="8" s="1"/>
  <c r="F4561" i="8"/>
  <c r="H4561" i="8" s="1"/>
  <c r="F4378" i="8"/>
  <c r="H4378" i="8" s="1"/>
  <c r="H4104" i="8"/>
  <c r="F4105" i="8" s="1"/>
  <c r="F5821" i="8"/>
  <c r="H5821" i="8" s="1"/>
  <c r="F5581" i="8"/>
  <c r="H5581" i="8" s="1"/>
  <c r="F5446" i="8"/>
  <c r="H5446" i="8" s="1"/>
  <c r="F5182" i="8"/>
  <c r="H5182" i="8" s="1"/>
  <c r="F5101" i="8"/>
  <c r="H5101" i="8" s="1"/>
  <c r="F4981" i="8"/>
  <c r="H4981" i="8" s="1"/>
  <c r="F4918" i="8"/>
  <c r="H4918" i="8" s="1"/>
  <c r="F4870" i="8"/>
  <c r="H4870" i="8" s="1"/>
  <c r="F5485" i="8"/>
  <c r="H5485" i="8" s="1"/>
  <c r="F5236" i="8"/>
  <c r="H5236" i="8" s="1"/>
  <c r="F4996" i="8"/>
  <c r="H4996" i="8" s="1"/>
  <c r="F5851" i="8"/>
  <c r="H5851" i="8" s="1"/>
  <c r="F5755" i="8"/>
  <c r="H5755" i="8" s="1"/>
  <c r="F5635" i="8"/>
  <c r="H5635" i="8" s="1"/>
  <c r="F5251" i="8"/>
  <c r="H5251" i="8" s="1"/>
  <c r="F5242" i="8"/>
  <c r="H5242" i="8" s="1"/>
  <c r="F4978" i="8"/>
  <c r="H4978" i="8" s="1"/>
  <c r="F5761" i="8"/>
  <c r="H5761" i="8" s="1"/>
  <c r="F5665" i="8"/>
  <c r="H5665" i="8" s="1"/>
  <c r="F5161" i="8"/>
  <c r="H5161" i="8" s="1"/>
  <c r="F5017" i="8"/>
  <c r="H5017" i="8" s="1"/>
  <c r="F5800" i="8"/>
  <c r="H5800" i="8" s="1"/>
  <c r="F5536" i="8"/>
  <c r="H5536" i="8" s="1"/>
  <c r="F5080" i="8"/>
  <c r="H5080" i="8" s="1"/>
  <c r="F4984" i="8"/>
  <c r="H4984" i="8" s="1"/>
  <c r="F5503" i="8"/>
  <c r="H5503" i="8" s="1"/>
  <c r="F5086" i="8"/>
  <c r="H5086" i="8" s="1"/>
  <c r="F4741" i="8"/>
  <c r="H4741" i="8" s="1"/>
  <c r="F4525" i="8"/>
  <c r="H4525" i="8" s="1"/>
  <c r="F4405" i="8"/>
  <c r="H4405" i="8" s="1"/>
  <c r="F4309" i="8"/>
  <c r="H4309" i="8" s="1"/>
  <c r="F4306" i="8"/>
  <c r="H4306" i="8" s="1"/>
  <c r="F4657" i="8"/>
  <c r="H4657" i="8" s="1"/>
  <c r="F4480" i="8"/>
  <c r="H4480" i="8" s="1"/>
  <c r="F4792" i="8"/>
  <c r="H4792" i="8" s="1"/>
  <c r="F4696" i="8"/>
  <c r="H4696" i="8" s="1"/>
  <c r="F4609" i="8"/>
  <c r="H4609" i="8" s="1"/>
  <c r="F5029" i="7"/>
  <c r="H5029" i="7" s="1"/>
  <c r="I5028" i="7"/>
  <c r="K5028" i="7"/>
  <c r="J5028" i="7"/>
  <c r="F4543" i="7"/>
  <c r="H4543" i="7" s="1"/>
  <c r="K4542" i="7"/>
  <c r="J4542" i="7"/>
  <c r="I4542" i="7"/>
  <c r="I4750" i="7"/>
  <c r="K4750" i="7"/>
  <c r="J4750" i="7"/>
  <c r="F5431" i="7"/>
  <c r="H5431" i="7" s="1"/>
  <c r="J5430" i="7"/>
  <c r="I5430" i="7"/>
  <c r="J5017" i="7"/>
  <c r="I5017" i="7"/>
  <c r="F4540" i="7"/>
  <c r="H4540" i="7" s="1"/>
  <c r="K4539" i="7"/>
  <c r="J4539" i="7"/>
  <c r="I4539" i="7"/>
  <c r="J4450" i="7"/>
  <c r="I4450" i="7"/>
  <c r="J5191" i="7"/>
  <c r="I5191" i="7"/>
  <c r="K5191" i="7"/>
  <c r="J4651" i="7"/>
  <c r="K4651" i="7"/>
  <c r="I4651" i="7"/>
  <c r="F4291" i="7"/>
  <c r="H4291" i="7" s="1"/>
  <c r="I4290" i="7"/>
  <c r="K4290" i="7"/>
  <c r="J4290" i="7"/>
  <c r="F5155" i="7"/>
  <c r="H5155" i="7" s="1"/>
  <c r="J5154" i="7"/>
  <c r="I5154" i="7"/>
  <c r="K5154" i="7"/>
  <c r="K5122" i="7"/>
  <c r="J5122" i="7"/>
  <c r="J5032" i="7"/>
  <c r="K5032" i="7"/>
  <c r="I5032" i="7"/>
  <c r="F4759" i="7"/>
  <c r="H4759" i="7" s="1"/>
  <c r="K4758" i="7"/>
  <c r="I4758" i="7"/>
  <c r="F5440" i="7"/>
  <c r="H5440" i="7" s="1"/>
  <c r="J5439" i="7"/>
  <c r="I5439" i="7"/>
  <c r="K5439" i="7"/>
  <c r="K5335" i="7"/>
  <c r="J5335" i="7"/>
  <c r="I5335" i="7"/>
  <c r="K5248" i="7"/>
  <c r="I5248" i="7"/>
  <c r="F5161" i="7"/>
  <c r="H5161" i="7" s="1"/>
  <c r="J5160" i="7"/>
  <c r="I5160" i="7"/>
  <c r="K5160" i="7"/>
  <c r="I5065" i="7"/>
  <c r="J5065" i="7"/>
  <c r="F4861" i="7"/>
  <c r="H4861" i="7" s="1"/>
  <c r="J4860" i="7"/>
  <c r="K4860" i="7"/>
  <c r="F4189" i="7"/>
  <c r="H4189" i="7" s="1"/>
  <c r="K4188" i="7"/>
  <c r="J4188" i="7"/>
  <c r="I4188" i="7"/>
  <c r="I4738" i="7"/>
  <c r="K4738" i="7"/>
  <c r="J4738" i="7"/>
  <c r="I4642" i="7"/>
  <c r="J4642" i="7"/>
  <c r="K4546" i="7"/>
  <c r="J4546" i="7"/>
  <c r="I4546" i="7"/>
  <c r="I4258" i="7"/>
  <c r="K4258" i="7"/>
  <c r="J4258" i="7"/>
  <c r="K4162" i="7"/>
  <c r="J4162" i="7"/>
  <c r="I4162" i="7"/>
  <c r="F4867" i="7"/>
  <c r="H4867" i="7" s="1"/>
  <c r="J4866" i="7"/>
  <c r="K4866" i="7"/>
  <c r="I4866" i="7"/>
  <c r="K5482" i="7"/>
  <c r="J5482" i="7"/>
  <c r="I5482" i="7"/>
  <c r="F5410" i="7"/>
  <c r="H5410" i="7" s="1"/>
  <c r="K5409" i="7"/>
  <c r="I5409" i="7"/>
  <c r="F5251" i="7"/>
  <c r="H5251" i="7" s="1"/>
  <c r="I5250" i="7"/>
  <c r="K4615" i="7"/>
  <c r="I4615" i="7"/>
  <c r="J4615" i="7"/>
  <c r="K4846" i="7"/>
  <c r="J4846" i="7"/>
  <c r="I4846" i="7"/>
  <c r="J4414" i="7"/>
  <c r="I4414" i="7"/>
  <c r="K4414" i="7"/>
  <c r="K4150" i="7"/>
  <c r="J4150" i="7"/>
  <c r="I4150" i="7"/>
  <c r="J4300" i="7"/>
  <c r="I4300" i="7"/>
  <c r="F4675" i="7"/>
  <c r="H4675" i="7" s="1"/>
  <c r="K4674" i="7"/>
  <c r="I4674" i="7"/>
  <c r="K5854" i="7"/>
  <c r="J5854" i="7"/>
  <c r="K5640" i="7"/>
  <c r="K5566" i="7"/>
  <c r="J4674" i="7"/>
  <c r="F5467" i="7"/>
  <c r="K5466" i="7"/>
  <c r="J5466" i="7"/>
  <c r="K5365" i="7"/>
  <c r="J5365" i="7"/>
  <c r="I5365" i="7"/>
  <c r="F4879" i="7"/>
  <c r="H4879" i="7" s="1"/>
  <c r="I4878" i="7"/>
  <c r="J4878" i="7"/>
  <c r="J4351" i="7"/>
  <c r="I4351" i="7"/>
  <c r="F4534" i="7"/>
  <c r="H4534" i="7" s="1"/>
  <c r="K4533" i="7"/>
  <c r="J4533" i="7"/>
  <c r="I4533" i="7"/>
  <c r="F4390" i="7"/>
  <c r="H4390" i="7" s="1"/>
  <c r="I4389" i="7"/>
  <c r="K4389" i="7"/>
  <c r="J4261" i="7"/>
  <c r="I4261" i="7"/>
  <c r="I4714" i="7"/>
  <c r="K4714" i="7"/>
  <c r="J4714" i="7"/>
  <c r="J4522" i="7"/>
  <c r="I4522" i="7"/>
  <c r="I5263" i="7"/>
  <c r="K5263" i="7"/>
  <c r="J5263" i="7"/>
  <c r="K5041" i="7"/>
  <c r="I5041" i="7"/>
  <c r="J5041" i="7"/>
  <c r="K4795" i="7"/>
  <c r="J4795" i="7"/>
  <c r="I4795" i="7"/>
  <c r="F5743" i="7"/>
  <c r="J5742" i="7"/>
  <c r="I5742" i="7"/>
  <c r="F5143" i="7"/>
  <c r="H5143" i="7" s="1"/>
  <c r="J5142" i="7"/>
  <c r="I5142" i="7"/>
  <c r="K5142" i="7"/>
  <c r="J5640" i="7"/>
  <c r="K5430" i="7"/>
  <c r="K4450" i="7"/>
  <c r="K4822" i="7"/>
  <c r="J4822" i="7"/>
  <c r="I4822" i="7"/>
  <c r="F4654" i="7"/>
  <c r="H4654" i="7" s="1"/>
  <c r="J4653" i="7"/>
  <c r="K4653" i="7"/>
  <c r="K4117" i="7"/>
  <c r="J4117" i="7"/>
  <c r="F4693" i="7"/>
  <c r="H4693" i="7" s="1"/>
  <c r="K4692" i="7"/>
  <c r="I4692" i="7"/>
  <c r="J4692" i="7"/>
  <c r="F4549" i="7"/>
  <c r="H4549" i="7" s="1"/>
  <c r="K4548" i="7"/>
  <c r="J4548" i="7"/>
  <c r="I4548" i="7"/>
  <c r="I5470" i="7"/>
  <c r="K5470" i="7"/>
  <c r="K4843" i="7"/>
  <c r="J4843" i="7"/>
  <c r="F4483" i="7"/>
  <c r="H4483" i="7" s="1"/>
  <c r="K4482" i="7"/>
  <c r="J4482" i="7"/>
  <c r="I4482" i="7"/>
  <c r="I5566" i="7"/>
  <c r="J4984" i="7"/>
  <c r="I4984" i="7"/>
  <c r="K4984" i="7"/>
  <c r="J4375" i="7"/>
  <c r="K4375" i="7"/>
  <c r="I4375" i="7"/>
  <c r="K4831" i="7"/>
  <c r="J4831" i="7"/>
  <c r="I4831" i="7"/>
  <c r="K4591" i="7"/>
  <c r="J4591" i="7"/>
  <c r="K4813" i="7"/>
  <c r="J4813" i="7"/>
  <c r="I4813" i="7"/>
  <c r="K4111" i="7"/>
  <c r="J4111" i="7"/>
  <c r="I4111" i="7"/>
  <c r="F5374" i="7"/>
  <c r="H5374" i="7" s="1"/>
  <c r="K5373" i="7"/>
  <c r="J5373" i="7"/>
  <c r="I5373" i="7"/>
  <c r="I5565" i="7"/>
  <c r="I5425" i="7"/>
  <c r="J5425" i="7"/>
  <c r="F5083" i="7"/>
  <c r="H5083" i="7" s="1"/>
  <c r="K5082" i="7"/>
  <c r="I5082" i="7"/>
  <c r="J4987" i="7"/>
  <c r="I4987" i="7"/>
  <c r="K4987" i="7"/>
  <c r="J4893" i="7"/>
  <c r="H5851" i="7"/>
  <c r="F5851" i="7"/>
  <c r="F5755" i="7"/>
  <c r="H5755" i="7" s="1"/>
  <c r="F5677" i="7"/>
  <c r="K5676" i="7"/>
  <c r="I5676" i="7"/>
  <c r="F5614" i="7"/>
  <c r="H5614" i="7" s="1"/>
  <c r="I5548" i="7"/>
  <c r="J5548" i="7"/>
  <c r="J5452" i="7"/>
  <c r="I5452" i="7"/>
  <c r="K5332" i="7"/>
  <c r="I5332" i="7"/>
  <c r="F5278" i="7"/>
  <c r="H5278" i="7" s="1"/>
  <c r="J5277" i="7"/>
  <c r="K5277" i="7"/>
  <c r="F5182" i="7"/>
  <c r="H5182" i="7" s="1"/>
  <c r="J5181" i="7"/>
  <c r="I5181" i="7"/>
  <c r="K5181" i="7"/>
  <c r="H5071" i="7"/>
  <c r="F5071" i="7"/>
  <c r="K5070" i="7"/>
  <c r="I5070" i="7"/>
  <c r="J5070" i="7"/>
  <c r="J4975" i="7"/>
  <c r="I4975" i="7"/>
  <c r="K4975" i="7"/>
  <c r="K4855" i="7"/>
  <c r="J4855" i="7"/>
  <c r="K4807" i="7"/>
  <c r="J4807" i="7"/>
  <c r="I4807" i="7"/>
  <c r="K4567" i="7"/>
  <c r="J4567" i="7"/>
  <c r="I4567" i="7"/>
  <c r="J4447" i="7"/>
  <c r="I4447" i="7"/>
  <c r="K4447" i="7"/>
  <c r="K4318" i="7"/>
  <c r="J4318" i="7"/>
  <c r="F4207" i="7"/>
  <c r="H4207" i="7" s="1"/>
  <c r="K4206" i="7"/>
  <c r="J4206" i="7"/>
  <c r="I4206" i="7"/>
  <c r="F4252" i="7"/>
  <c r="H4252" i="7" s="1"/>
  <c r="I4251" i="7"/>
  <c r="K4251" i="7"/>
  <c r="J4251" i="7"/>
  <c r="F4156" i="7"/>
  <c r="H4156" i="7" s="1"/>
  <c r="K4155" i="7"/>
  <c r="J4155" i="7"/>
  <c r="I4155" i="7"/>
  <c r="K5287" i="7"/>
  <c r="J5287" i="7"/>
  <c r="I4873" i="7"/>
  <c r="J4873" i="7"/>
  <c r="J4777" i="7"/>
  <c r="K4777" i="7"/>
  <c r="I4777" i="7"/>
  <c r="K4681" i="7"/>
  <c r="I4681" i="7"/>
  <c r="J4681" i="7"/>
  <c r="J4585" i="7"/>
  <c r="I4585" i="7"/>
  <c r="K4489" i="7"/>
  <c r="J4489" i="7"/>
  <c r="I4489" i="7"/>
  <c r="J4393" i="7"/>
  <c r="I4393" i="7"/>
  <c r="K4393" i="7"/>
  <c r="J4297" i="7"/>
  <c r="I4297" i="7"/>
  <c r="J4201" i="7"/>
  <c r="I4201" i="7"/>
  <c r="K5422" i="7"/>
  <c r="J5422" i="7"/>
  <c r="I4723" i="7"/>
  <c r="K4723" i="7"/>
  <c r="J4723" i="7"/>
  <c r="J4627" i="7"/>
  <c r="K4627" i="7"/>
  <c r="I4627" i="7"/>
  <c r="K5565" i="7"/>
  <c r="I5536" i="7"/>
  <c r="K5017" i="7"/>
  <c r="J5386" i="7"/>
  <c r="I5386" i="7"/>
  <c r="K5386" i="7"/>
  <c r="K5674" i="7"/>
  <c r="J5674" i="7"/>
  <c r="F5401" i="7"/>
  <c r="J5400" i="7"/>
  <c r="I5400" i="7"/>
  <c r="F5290" i="7"/>
  <c r="H5290" i="7" s="1"/>
  <c r="I5289" i="7"/>
  <c r="K5289" i="7"/>
  <c r="F5170" i="7"/>
  <c r="H5170" i="7" s="1"/>
  <c r="J5169" i="7"/>
  <c r="I5169" i="7"/>
  <c r="K5169" i="7"/>
  <c r="J5533" i="7"/>
  <c r="K5533" i="7"/>
  <c r="I5533" i="7"/>
  <c r="K4663" i="7"/>
  <c r="I4663" i="7"/>
  <c r="J4663" i="7"/>
  <c r="F4423" i="7"/>
  <c r="H4423" i="7" s="1"/>
  <c r="J4422" i="7"/>
  <c r="I4422" i="7"/>
  <c r="K4422" i="7"/>
  <c r="F4444" i="7"/>
  <c r="H4444" i="7" s="1"/>
  <c r="J4443" i="7"/>
  <c r="I4443" i="7"/>
  <c r="K4443" i="7"/>
  <c r="F4348" i="7"/>
  <c r="H4348" i="7" s="1"/>
  <c r="I4347" i="7"/>
  <c r="K4347" i="7"/>
  <c r="K4186" i="7"/>
  <c r="J4186" i="7"/>
  <c r="I4186" i="7"/>
  <c r="J5398" i="7"/>
  <c r="I5398" i="7"/>
  <c r="K5398" i="7"/>
  <c r="I5167" i="7"/>
  <c r="K5167" i="7"/>
  <c r="J4699" i="7"/>
  <c r="K4699" i="7"/>
  <c r="I4699" i="7"/>
  <c r="H4104" i="7"/>
  <c r="F4105" i="7" s="1"/>
  <c r="F4104" i="7"/>
  <c r="F5347" i="7"/>
  <c r="H5347" i="7" s="1"/>
  <c r="F5131" i="7"/>
  <c r="H5131" i="7" s="1"/>
  <c r="F5437" i="7"/>
  <c r="H5437" i="7" s="1"/>
  <c r="H5326" i="7"/>
  <c r="F5326" i="7"/>
  <c r="F4183" i="7"/>
  <c r="H4183" i="7" s="1"/>
  <c r="F5416" i="7"/>
  <c r="H5416" i="7" s="1"/>
  <c r="H5455" i="7"/>
  <c r="F5455" i="7"/>
  <c r="F4159" i="7"/>
  <c r="H4159" i="7" s="1"/>
  <c r="H4165" i="7"/>
  <c r="F4165" i="7"/>
  <c r="K5706" i="7"/>
  <c r="I5760" i="7"/>
  <c r="F5443" i="7"/>
  <c r="H5443" i="7" s="1"/>
  <c r="F5236" i="7"/>
  <c r="H5236" i="7" s="1"/>
  <c r="H5377" i="7"/>
  <c r="F5377" i="7"/>
  <c r="F5146" i="7"/>
  <c r="H5146" i="7" s="1"/>
  <c r="F5068" i="7"/>
  <c r="H5068" i="7" s="1"/>
  <c r="H5830" i="7"/>
  <c r="I5830" i="7" s="1"/>
  <c r="F5830" i="7"/>
  <c r="F5827" i="7"/>
  <c r="H5827" i="7" s="1"/>
  <c r="F5662" i="7"/>
  <c r="H5662" i="7" s="1"/>
  <c r="F5605" i="7"/>
  <c r="H5605" i="7" s="1"/>
  <c r="F5413" i="7"/>
  <c r="H5413" i="7" s="1"/>
  <c r="H5254" i="7"/>
  <c r="F5254" i="7"/>
  <c r="F5158" i="7"/>
  <c r="H5158" i="7" s="1"/>
  <c r="F5056" i="7"/>
  <c r="H5056" i="7" s="1"/>
  <c r="H4519" i="7"/>
  <c r="K4519" i="7" s="1"/>
  <c r="F4519" i="7"/>
  <c r="F4774" i="7"/>
  <c r="H4774" i="7" s="1"/>
  <c r="F5689" i="7"/>
  <c r="H5689" i="7" s="1"/>
  <c r="F5233" i="7"/>
  <c r="H5233" i="7" s="1"/>
  <c r="F5137" i="7"/>
  <c r="H5137" i="7" s="1"/>
  <c r="H4645" i="7"/>
  <c r="I4645" i="7" s="1"/>
  <c r="F4645" i="7"/>
  <c r="F4525" i="7"/>
  <c r="H4525" i="7" s="1"/>
  <c r="F5785" i="7"/>
  <c r="H5785" i="7" s="1"/>
  <c r="H5587" i="7"/>
  <c r="F5587" i="7"/>
  <c r="F5428" i="7"/>
  <c r="H5428" i="7" s="1"/>
  <c r="F5212" i="7"/>
  <c r="H5212" i="7" s="1"/>
  <c r="F5242" i="7"/>
  <c r="H5242" i="7" s="1"/>
  <c r="F4933" i="7"/>
  <c r="H4933" i="7" s="1"/>
  <c r="H5806" i="7"/>
  <c r="F5806" i="7"/>
  <c r="F5716" i="7"/>
  <c r="H5716" i="7" s="1"/>
  <c r="F5509" i="7"/>
  <c r="H5509" i="7" s="1"/>
  <c r="H5389" i="7"/>
  <c r="F5389" i="7"/>
  <c r="F4870" i="7"/>
  <c r="H4870" i="7" s="1"/>
  <c r="F4486" i="7"/>
  <c r="H4486" i="7" s="1"/>
  <c r="F4135" i="7"/>
  <c r="H4135" i="7" s="1"/>
  <c r="F4621" i="7"/>
  <c r="H4621" i="7" s="1"/>
  <c r="H4141" i="7"/>
  <c r="J4141" i="7" s="1"/>
  <c r="F4141" i="7"/>
  <c r="F4834" i="7"/>
  <c r="H4834" i="7" s="1"/>
  <c r="F5572" i="7"/>
  <c r="H5572" i="7" s="1"/>
  <c r="H5800" i="7"/>
  <c r="F5800" i="7"/>
  <c r="F5698" i="7"/>
  <c r="H5698" i="7" s="1"/>
  <c r="F5218" i="7"/>
  <c r="H5218" i="7" s="1"/>
  <c r="F5590" i="7"/>
  <c r="H5590" i="7" s="1"/>
  <c r="F5230" i="7"/>
  <c r="H5230" i="7" s="1"/>
  <c r="H5134" i="7"/>
  <c r="F5134" i="7"/>
  <c r="F4711" i="7"/>
  <c r="H4711" i="7" s="1"/>
  <c r="F4495" i="7"/>
  <c r="H4495" i="7" s="1"/>
  <c r="H4582" i="7"/>
  <c r="J4582" i="7" s="1"/>
  <c r="F4582" i="7"/>
  <c r="F4198" i="7"/>
  <c r="H4198" i="7" s="1"/>
  <c r="F5488" i="7"/>
  <c r="H5488" i="7" s="1"/>
  <c r="F4741" i="7"/>
  <c r="H4741" i="7" s="1"/>
  <c r="F4237" i="7"/>
  <c r="H4237" i="7" s="1"/>
  <c r="H5683" i="7"/>
  <c r="F5683" i="7"/>
  <c r="F5449" i="7"/>
  <c r="H5449" i="7" s="1"/>
  <c r="F5314" i="7"/>
  <c r="H5314" i="7" s="1"/>
  <c r="F5020" i="7"/>
  <c r="H5020" i="7" s="1"/>
  <c r="H5779" i="7"/>
  <c r="F5779" i="7"/>
  <c r="F5485" i="7"/>
  <c r="H5485" i="7" s="1"/>
  <c r="F5302" i="7"/>
  <c r="H5302" i="7" s="1"/>
  <c r="H5008" i="7"/>
  <c r="F5008" i="7"/>
  <c r="F4294" i="7"/>
  <c r="H4294" i="7" s="1"/>
  <c r="F4333" i="7"/>
  <c r="H4333" i="7" s="1"/>
  <c r="F5359" i="7"/>
  <c r="H5359" i="7" s="1"/>
  <c r="F5404" i="7"/>
  <c r="H5404" i="7" s="1"/>
  <c r="F5626" i="7"/>
  <c r="H5626" i="7" s="1"/>
  <c r="F5275" i="7"/>
  <c r="H5275" i="7" s="1"/>
  <c r="J5766" i="7"/>
  <c r="F5767" i="7"/>
  <c r="H5194" i="7"/>
  <c r="F5194" i="7"/>
  <c r="I5700" i="7"/>
  <c r="F5701" i="7"/>
  <c r="K5628" i="7"/>
  <c r="F5629" i="7"/>
  <c r="F5581" i="7"/>
  <c r="H5581" i="7" s="1"/>
  <c r="F5206" i="7"/>
  <c r="H5206" i="7" s="1"/>
  <c r="F4687" i="7"/>
  <c r="H4687" i="7" s="1"/>
  <c r="F4231" i="7"/>
  <c r="H4231" i="7" s="1"/>
  <c r="F4885" i="7"/>
  <c r="H4885" i="7" s="1"/>
  <c r="H5656" i="7"/>
  <c r="K5656" i="7" s="1"/>
  <c r="F5656" i="7"/>
  <c r="F4717" i="7"/>
  <c r="H4717" i="7" s="1"/>
  <c r="F4564" i="7"/>
  <c r="H4564" i="7" s="1"/>
  <c r="F4468" i="7"/>
  <c r="H4468" i="7" s="1"/>
  <c r="H4372" i="7"/>
  <c r="J4372" i="7" s="1"/>
  <c r="F4372" i="7"/>
  <c r="F4276" i="7"/>
  <c r="H4276" i="7" s="1"/>
  <c r="F4180" i="7"/>
  <c r="H4180" i="7" s="1"/>
  <c r="F5761" i="7"/>
  <c r="H5761" i="7" s="1"/>
  <c r="F4903" i="7"/>
  <c r="H4903" i="7" s="1"/>
  <c r="F4996" i="7"/>
  <c r="H4996" i="7" s="1"/>
  <c r="F5557" i="7"/>
  <c r="H5557" i="7" s="1"/>
  <c r="F5461" i="7"/>
  <c r="H5461" i="7" s="1"/>
  <c r="F5341" i="7"/>
  <c r="H5341" i="7" s="1"/>
  <c r="F4327" i="7"/>
  <c r="H4327" i="7" s="1"/>
  <c r="F4678" i="7"/>
  <c r="H4678" i="7" s="1"/>
  <c r="F5344" i="7"/>
  <c r="H5344" i="7" s="1"/>
  <c r="H4126" i="7"/>
  <c r="K4126" i="7" s="1"/>
  <c r="F4126" i="7"/>
  <c r="F4882" i="7"/>
  <c r="H4882" i="7" s="1"/>
  <c r="F4786" i="7"/>
  <c r="H4786" i="7" s="1"/>
  <c r="F4690" i="7"/>
  <c r="H4690" i="7" s="1"/>
  <c r="H4594" i="7"/>
  <c r="F4594" i="7"/>
  <c r="F4498" i="7"/>
  <c r="H4498" i="7" s="1"/>
  <c r="F4402" i="7"/>
  <c r="H4402" i="7" s="1"/>
  <c r="F4306" i="7"/>
  <c r="H4306" i="7" s="1"/>
  <c r="F4210" i="7"/>
  <c r="H4210" i="7" s="1"/>
  <c r="F4114" i="7"/>
  <c r="H4114" i="7" s="1"/>
  <c r="H5746" i="8"/>
  <c r="K5745" i="8"/>
  <c r="I5745" i="8"/>
  <c r="J5745" i="8"/>
  <c r="I4200" i="8"/>
  <c r="H4201" i="8"/>
  <c r="J4200" i="8"/>
  <c r="K4200" i="8"/>
  <c r="H4888" i="8"/>
  <c r="I4887" i="8"/>
  <c r="K4887" i="8"/>
  <c r="J4887" i="8"/>
  <c r="I5358" i="8"/>
  <c r="K5268" i="8"/>
  <c r="J5514" i="8"/>
  <c r="H5515" i="8"/>
  <c r="J5721" i="8"/>
  <c r="H5722" i="8"/>
  <c r="I5577" i="8"/>
  <c r="H5578" i="8"/>
  <c r="J5376" i="8"/>
  <c r="H5377" i="8"/>
  <c r="I4212" i="8"/>
  <c r="H4213" i="8"/>
  <c r="I4617" i="8"/>
  <c r="H4618" i="8"/>
  <c r="H5386" i="8"/>
  <c r="J5385" i="8"/>
  <c r="I4518" i="8"/>
  <c r="H4519" i="8"/>
  <c r="J5811" i="8"/>
  <c r="I5764" i="8"/>
  <c r="I5065" i="8"/>
  <c r="I4843" i="8"/>
  <c r="I4536" i="8"/>
  <c r="I4605" i="8"/>
  <c r="J4518" i="8"/>
  <c r="J4330" i="8"/>
  <c r="K5349" i="8"/>
  <c r="H5350" i="8"/>
  <c r="K4728" i="8"/>
  <c r="H4729" i="8"/>
  <c r="K4167" i="8"/>
  <c r="H4168" i="8"/>
  <c r="I4167" i="8"/>
  <c r="J4167" i="8"/>
  <c r="I5832" i="8"/>
  <c r="K5811" i="8"/>
  <c r="I5535" i="8"/>
  <c r="J4632" i="8"/>
  <c r="J4605" i="8"/>
  <c r="J4197" i="8"/>
  <c r="J5364" i="8"/>
  <c r="H5365" i="8"/>
  <c r="I5727" i="8"/>
  <c r="H5728" i="8"/>
  <c r="I5352" i="8"/>
  <c r="H5353" i="8"/>
  <c r="K5613" i="8"/>
  <c r="H5614" i="8"/>
  <c r="J4440" i="8"/>
  <c r="H4441" i="8"/>
  <c r="J5832" i="8"/>
  <c r="J5535" i="8"/>
  <c r="I5268" i="8"/>
  <c r="K4632" i="8"/>
  <c r="I4632" i="8"/>
  <c r="K4536" i="8"/>
  <c r="J4461" i="8"/>
  <c r="I4197" i="8"/>
  <c r="I5091" i="8"/>
  <c r="H5092" i="8"/>
  <c r="K5547" i="8"/>
  <c r="J5547" i="8"/>
  <c r="I5520" i="8"/>
  <c r="H5521" i="8"/>
  <c r="J4896" i="8"/>
  <c r="H4897" i="8"/>
  <c r="J5238" i="8"/>
  <c r="H5239" i="8"/>
  <c r="I5238" i="8"/>
  <c r="K5832" i="8"/>
  <c r="J5607" i="8"/>
  <c r="K5535" i="8"/>
  <c r="K4605" i="8"/>
  <c r="J4536" i="8"/>
  <c r="I4461" i="8"/>
  <c r="I4266" i="8"/>
  <c r="J5355" i="8"/>
  <c r="H5356" i="8"/>
  <c r="K5112" i="8"/>
  <c r="H5113" i="8"/>
  <c r="J4488" i="8"/>
  <c r="H4489" i="8"/>
  <c r="K5607" i="8"/>
  <c r="J5586" i="8"/>
  <c r="K5586" i="8"/>
  <c r="I4509" i="8"/>
  <c r="K4461" i="8"/>
  <c r="J4266" i="8"/>
  <c r="K4197" i="8"/>
  <c r="K4143" i="8"/>
  <c r="I4143" i="8"/>
  <c r="I5385" i="8"/>
  <c r="K5469" i="8"/>
  <c r="I5556" i="8"/>
  <c r="H5557" i="8"/>
  <c r="I5274" i="8"/>
  <c r="H5275" i="8"/>
  <c r="J5214" i="8"/>
  <c r="H5215" i="8"/>
  <c r="K4545" i="8"/>
  <c r="H4546" i="8"/>
  <c r="I5607" i="8"/>
  <c r="I5586" i="8"/>
  <c r="K5358" i="8"/>
  <c r="J4509" i="8"/>
  <c r="K4266" i="8"/>
  <c r="J4143" i="8"/>
  <c r="K5667" i="8"/>
  <c r="H5668" i="8"/>
  <c r="I5346" i="8"/>
  <c r="H5347" i="8"/>
  <c r="I4191" i="8"/>
  <c r="H4192" i="8"/>
  <c r="I5508" i="8"/>
  <c r="H5509" i="8"/>
  <c r="J4932" i="8"/>
  <c r="H4933" i="8"/>
  <c r="J4884" i="8"/>
  <c r="H4885" i="8"/>
  <c r="J5157" i="8"/>
  <c r="H5158" i="8"/>
  <c r="K4587" i="8"/>
  <c r="H4588" i="8"/>
  <c r="K4155" i="8"/>
  <c r="H4156" i="8"/>
  <c r="K4107" i="8"/>
  <c r="H4108" i="8"/>
  <c r="K5436" i="8"/>
  <c r="H5437" i="8"/>
  <c r="I4203" i="8"/>
  <c r="H4204" i="8"/>
  <c r="K5691" i="8"/>
  <c r="H5692" i="8"/>
  <c r="I5619" i="8"/>
  <c r="H5620" i="8"/>
  <c r="J5730" i="8"/>
  <c r="H5731" i="8"/>
  <c r="I5562" i="8"/>
  <c r="H5563" i="8"/>
  <c r="J5001" i="8"/>
  <c r="H5002" i="8"/>
  <c r="I5496" i="8"/>
  <c r="H5497" i="8"/>
  <c r="I5280" i="8"/>
  <c r="H5281" i="8"/>
  <c r="J4944" i="8"/>
  <c r="H4945" i="8"/>
  <c r="J4500" i="8"/>
  <c r="H4501" i="8"/>
  <c r="J4452" i="8"/>
  <c r="H4453" i="8"/>
  <c r="I4284" i="8"/>
  <c r="H4285" i="8"/>
  <c r="J4416" i="8"/>
  <c r="H4417" i="8"/>
  <c r="I4368" i="8"/>
  <c r="H4369" i="8"/>
  <c r="I4320" i="8"/>
  <c r="H4321" i="8"/>
  <c r="K4176" i="8"/>
  <c r="H4177" i="8"/>
  <c r="K4599" i="8"/>
  <c r="H4600" i="8"/>
  <c r="I4263" i="8"/>
  <c r="H4264" i="8"/>
  <c r="J4956" i="8"/>
  <c r="H4957" i="8"/>
  <c r="J4908" i="8"/>
  <c r="H4909" i="8"/>
  <c r="I4731" i="8"/>
  <c r="H4732" i="8"/>
  <c r="K5475" i="8"/>
  <c r="J5379" i="8"/>
  <c r="H5380" i="8"/>
  <c r="J5610" i="8"/>
  <c r="H5611" i="8"/>
  <c r="I5298" i="8"/>
  <c r="H5299" i="8"/>
  <c r="J5199" i="8"/>
  <c r="H5200" i="8"/>
  <c r="J4620" i="8"/>
  <c r="H4621" i="8"/>
  <c r="J4188" i="8"/>
  <c r="J4464" i="8"/>
  <c r="H4465" i="8"/>
  <c r="I4248" i="8"/>
  <c r="H4249" i="8"/>
  <c r="K4743" i="8"/>
  <c r="H4744" i="8"/>
  <c r="I4239" i="8"/>
  <c r="H4240" i="8"/>
  <c r="K4119" i="8"/>
  <c r="H4120" i="8"/>
  <c r="K5460" i="8"/>
  <c r="H5461" i="8"/>
  <c r="I5244" i="8"/>
  <c r="H5245" i="8"/>
  <c r="K4179" i="8"/>
  <c r="H4180" i="8"/>
  <c r="I5211" i="8"/>
  <c r="H5212" i="8"/>
  <c r="K5466" i="8"/>
  <c r="H5467" i="8"/>
  <c r="K5370" i="8"/>
  <c r="H5371" i="8"/>
  <c r="I5304" i="8"/>
  <c r="H5305" i="8"/>
  <c r="I5256" i="8"/>
  <c r="H5257" i="8"/>
  <c r="K5184" i="8"/>
  <c r="H5185" i="8"/>
  <c r="K5136" i="8"/>
  <c r="H5137" i="8"/>
  <c r="I5391" i="8"/>
  <c r="H5392" i="8"/>
  <c r="J5007" i="8"/>
  <c r="H5008" i="8"/>
  <c r="J4476" i="8"/>
  <c r="H4477" i="8"/>
  <c r="J4428" i="8"/>
  <c r="H4429" i="8"/>
  <c r="J4233" i="8"/>
  <c r="H4234" i="8"/>
  <c r="I4392" i="8"/>
  <c r="H4393" i="8"/>
  <c r="I4344" i="8"/>
  <c r="H4345" i="8"/>
  <c r="I4296" i="8"/>
  <c r="H4297" i="8"/>
  <c r="K4215" i="8"/>
  <c r="H4216" i="8"/>
  <c r="I5466" i="7"/>
  <c r="H5467" i="7"/>
  <c r="J5656" i="7"/>
  <c r="K5820" i="7"/>
  <c r="J4126" i="7"/>
  <c r="I4126" i="7"/>
  <c r="K4141" i="7"/>
  <c r="I4938" i="7"/>
  <c r="H4939" i="7"/>
  <c r="J4938" i="7"/>
  <c r="I4914" i="7"/>
  <c r="H4915" i="7"/>
  <c r="J4914" i="7"/>
  <c r="K4914" i="7"/>
  <c r="I4929" i="7"/>
  <c r="H4930" i="7"/>
  <c r="J4929" i="7"/>
  <c r="K4929" i="7"/>
  <c r="I5769" i="7"/>
  <c r="H5770" i="7"/>
  <c r="J5769" i="7"/>
  <c r="K5769" i="7"/>
  <c r="J5100" i="7"/>
  <c r="H5101" i="7"/>
  <c r="K5319" i="7"/>
  <c r="J4684" i="7"/>
  <c r="K4684" i="7"/>
  <c r="I4684" i="7"/>
  <c r="K4636" i="7"/>
  <c r="I4636" i="7"/>
  <c r="J4636" i="7"/>
  <c r="K4372" i="7"/>
  <c r="I4372" i="7"/>
  <c r="J5830" i="7"/>
  <c r="I4953" i="7"/>
  <c r="H4954" i="7"/>
  <c r="J4953" i="7"/>
  <c r="K4953" i="7"/>
  <c r="H4438" i="7"/>
  <c r="J4437" i="7"/>
  <c r="I4437" i="7"/>
  <c r="K4437" i="7"/>
  <c r="H4669" i="7"/>
  <c r="K4668" i="7"/>
  <c r="I4668" i="7"/>
  <c r="J4668" i="7"/>
  <c r="I4594" i="7"/>
  <c r="K4594" i="7"/>
  <c r="J4594" i="7"/>
  <c r="H5047" i="7"/>
  <c r="K5046" i="7"/>
  <c r="I5046" i="7"/>
  <c r="J5046" i="7"/>
  <c r="H4927" i="7"/>
  <c r="I4926" i="7"/>
  <c r="J4926" i="7"/>
  <c r="K4926" i="7"/>
  <c r="H4900" i="7"/>
  <c r="J4899" i="7"/>
  <c r="K4899" i="7"/>
  <c r="I4899" i="7"/>
  <c r="I4905" i="7"/>
  <c r="H4906" i="7"/>
  <c r="J4905" i="7"/>
  <c r="K4905" i="7"/>
  <c r="I5793" i="7"/>
  <c r="H5710" i="7"/>
  <c r="J5709" i="7"/>
  <c r="I5709" i="7"/>
  <c r="H4909" i="7"/>
  <c r="K4908" i="7"/>
  <c r="J4908" i="7"/>
  <c r="H5026" i="7"/>
  <c r="I5025" i="7"/>
  <c r="K5025" i="7"/>
  <c r="J5025" i="7"/>
  <c r="H4105" i="7"/>
  <c r="J4104" i="7"/>
  <c r="I4104" i="7"/>
  <c r="K4104" i="7"/>
  <c r="J5721" i="7"/>
  <c r="K5721" i="7"/>
  <c r="K5844" i="7"/>
  <c r="K4165" i="7"/>
  <c r="J4165" i="7"/>
  <c r="I4165" i="7"/>
  <c r="J4891" i="7"/>
  <c r="K4891" i="7"/>
  <c r="I4891" i="7"/>
  <c r="K5418" i="7"/>
  <c r="J4950" i="7"/>
  <c r="K4950" i="7"/>
  <c r="K5763" i="7"/>
  <c r="H5764" i="7"/>
  <c r="J4966" i="7"/>
  <c r="K4966" i="7"/>
  <c r="H4888" i="7"/>
  <c r="J4887" i="7"/>
  <c r="K4887" i="7"/>
  <c r="I4887" i="7"/>
  <c r="H5725" i="7"/>
  <c r="J5724" i="7"/>
  <c r="I5724" i="7"/>
  <c r="I5674" i="7"/>
  <c r="J5664" i="7"/>
  <c r="J5706" i="7"/>
  <c r="H5707" i="7"/>
  <c r="I5847" i="7"/>
  <c r="H5848" i="7"/>
  <c r="K5457" i="7"/>
  <c r="H5458" i="7"/>
  <c r="K5337" i="7"/>
  <c r="H5338" i="7"/>
  <c r="I4941" i="7"/>
  <c r="H4942" i="7"/>
  <c r="J5676" i="7"/>
  <c r="H5677" i="7"/>
  <c r="K5700" i="7"/>
  <c r="I5650" i="7"/>
  <c r="J5808" i="7"/>
  <c r="H5809" i="7"/>
  <c r="J5091" i="7"/>
  <c r="H5092" i="7"/>
  <c r="I5592" i="7"/>
  <c r="J5520" i="7"/>
  <c r="K5328" i="7"/>
  <c r="J5097" i="7"/>
  <c r="H5098" i="7"/>
  <c r="J5730" i="7"/>
  <c r="H5731" i="7"/>
  <c r="J5109" i="7"/>
  <c r="H5110" i="7"/>
  <c r="I4944" i="7"/>
  <c r="H4945" i="7"/>
  <c r="K5367" i="7"/>
  <c r="H5368" i="7"/>
  <c r="J4764" i="7"/>
  <c r="H4765" i="7"/>
  <c r="K5650" i="7"/>
  <c r="I5628" i="7"/>
  <c r="K5742" i="7"/>
  <c r="H5743" i="7"/>
  <c r="K5256" i="7"/>
  <c r="H5257" i="7"/>
  <c r="J5034" i="7"/>
  <c r="H5035" i="7"/>
  <c r="I4962" i="7"/>
  <c r="H4963" i="7"/>
  <c r="J5103" i="7"/>
  <c r="H5104" i="7"/>
  <c r="K5736" i="7"/>
  <c r="K5226" i="7"/>
  <c r="H5227" i="7"/>
  <c r="K5568" i="7"/>
  <c r="H5569" i="7"/>
  <c r="K5400" i="7"/>
  <c r="H5401" i="7"/>
  <c r="I5757" i="7"/>
  <c r="H5758" i="7"/>
  <c r="I5703" i="7"/>
  <c r="H5704" i="7"/>
  <c r="J5559" i="7"/>
  <c r="H5560" i="7"/>
  <c r="J5511" i="7"/>
  <c r="J5526" i="7"/>
  <c r="H5527" i="7"/>
  <c r="K4404" i="7"/>
  <c r="H4405" i="7"/>
  <c r="K4356" i="7"/>
  <c r="H4357" i="7"/>
  <c r="J5094" i="7"/>
  <c r="H5095" i="7"/>
  <c r="I5823" i="7"/>
  <c r="H5824" i="7"/>
  <c r="I5577" i="7"/>
  <c r="H5578" i="7"/>
  <c r="K5433" i="7"/>
  <c r="H5434" i="7"/>
  <c r="K5361" i="7"/>
  <c r="H5362" i="7"/>
  <c r="J5058" i="7"/>
  <c r="H5059" i="7"/>
  <c r="J5082" i="7"/>
  <c r="J5856" i="7"/>
  <c r="J5712" i="7"/>
  <c r="H5713" i="7"/>
  <c r="I5640" i="7"/>
  <c r="H5641" i="7"/>
  <c r="J5472" i="7"/>
  <c r="H5473" i="7"/>
  <c r="K5304" i="7"/>
  <c r="K5607" i="7"/>
  <c r="H5608" i="7"/>
  <c r="K5295" i="7"/>
  <c r="H5296" i="7"/>
  <c r="I4947" i="7"/>
  <c r="I4923" i="7"/>
  <c r="I5727" i="7"/>
  <c r="H5728" i="7"/>
  <c r="K5838" i="7"/>
  <c r="H5839" i="7"/>
  <c r="K5766" i="7"/>
  <c r="H5767" i="7"/>
  <c r="I4917" i="7"/>
  <c r="H4918" i="7"/>
  <c r="J5700" i="7"/>
  <c r="H5701" i="7"/>
  <c r="J5628" i="7"/>
  <c r="H5629" i="7"/>
  <c r="K5316" i="7"/>
  <c r="H5317" i="7"/>
  <c r="J4788" i="7"/>
  <c r="H4789" i="7"/>
  <c r="K5748" i="7"/>
  <c r="H5749" i="7"/>
  <c r="J5832" i="7"/>
  <c r="K5250" i="7"/>
  <c r="K5202" i="7"/>
  <c r="H5203" i="7"/>
  <c r="J5106" i="7"/>
  <c r="H5107" i="7"/>
  <c r="I5616" i="7"/>
  <c r="H5617" i="7"/>
  <c r="I4971" i="7"/>
  <c r="H4972" i="7"/>
  <c r="K4428" i="7"/>
  <c r="H4429" i="7"/>
  <c r="K4380" i="7"/>
  <c r="H4381" i="7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I5359" i="8" l="1"/>
  <c r="J5359" i="8"/>
  <c r="K5359" i="8"/>
  <c r="I5695" i="8"/>
  <c r="J5695" i="8"/>
  <c r="K5695" i="8"/>
  <c r="K5848" i="8"/>
  <c r="I5848" i="8"/>
  <c r="J5323" i="8"/>
  <c r="K5323" i="8"/>
  <c r="I5628" i="8"/>
  <c r="F4222" i="8"/>
  <c r="H4222" i="8" s="1"/>
  <c r="J4221" i="8"/>
  <c r="K4221" i="8"/>
  <c r="I4221" i="8"/>
  <c r="F5470" i="8"/>
  <c r="H5470" i="8" s="1"/>
  <c r="J5469" i="8"/>
  <c r="K5181" i="8"/>
  <c r="J5181" i="8"/>
  <c r="I5181" i="8"/>
  <c r="F4189" i="8"/>
  <c r="H4189" i="8" s="1"/>
  <c r="K4188" i="8"/>
  <c r="I4188" i="8"/>
  <c r="F4174" i="8"/>
  <c r="H4174" i="8" s="1"/>
  <c r="J4173" i="8"/>
  <c r="I4173" i="8"/>
  <c r="K4173" i="8"/>
  <c r="K5205" i="8"/>
  <c r="J5205" i="8"/>
  <c r="I5205" i="8"/>
  <c r="F4468" i="8"/>
  <c r="H4468" i="8" s="1"/>
  <c r="K4467" i="8"/>
  <c r="I4467" i="8"/>
  <c r="J4467" i="8"/>
  <c r="F5629" i="8"/>
  <c r="H5629" i="8" s="1"/>
  <c r="J5629" i="8" s="1"/>
  <c r="K5676" i="8"/>
  <c r="J5676" i="8"/>
  <c r="I5676" i="8"/>
  <c r="I5484" i="8"/>
  <c r="J5484" i="8"/>
  <c r="K5484" i="8"/>
  <c r="K4941" i="8"/>
  <c r="I4941" i="8"/>
  <c r="J4941" i="8"/>
  <c r="F5230" i="8"/>
  <c r="H5230" i="8" s="1"/>
  <c r="J5229" i="8"/>
  <c r="I5229" i="8"/>
  <c r="K5628" i="8"/>
  <c r="F5677" i="8"/>
  <c r="H5677" i="8" s="1"/>
  <c r="I5677" i="8" s="1"/>
  <c r="J4372" i="8"/>
  <c r="K4126" i="8"/>
  <c r="I4126" i="8"/>
  <c r="J4126" i="8"/>
  <c r="F4150" i="8"/>
  <c r="H4150" i="8" s="1"/>
  <c r="J4149" i="8"/>
  <c r="I4149" i="8"/>
  <c r="K4149" i="8"/>
  <c r="I5686" i="8"/>
  <c r="K5686" i="8"/>
  <c r="J5686" i="8"/>
  <c r="F5548" i="8"/>
  <c r="H5548" i="8" s="1"/>
  <c r="I5547" i="8"/>
  <c r="K4342" i="8"/>
  <c r="J4342" i="8"/>
  <c r="I4342" i="8"/>
  <c r="J4140" i="8"/>
  <c r="K4140" i="8"/>
  <c r="I4140" i="8"/>
  <c r="J4558" i="8"/>
  <c r="K4558" i="8"/>
  <c r="I4558" i="8"/>
  <c r="F5476" i="8"/>
  <c r="H5476" i="8" s="1"/>
  <c r="J5475" i="8"/>
  <c r="I5475" i="8"/>
  <c r="I4740" i="8"/>
  <c r="J4740" i="8"/>
  <c r="K4740" i="8"/>
  <c r="J4437" i="8"/>
  <c r="K4437" i="8"/>
  <c r="I4437" i="8"/>
  <c r="J4260" i="8"/>
  <c r="I4260" i="8"/>
  <c r="K4260" i="8"/>
  <c r="I4524" i="8"/>
  <c r="J4524" i="8"/>
  <c r="K4524" i="8"/>
  <c r="I5085" i="8"/>
  <c r="K5085" i="8"/>
  <c r="J5085" i="8"/>
  <c r="I5532" i="8"/>
  <c r="J5532" i="8"/>
  <c r="K5532" i="8"/>
  <c r="I5590" i="8"/>
  <c r="K5590" i="8"/>
  <c r="J5590" i="8"/>
  <c r="F5206" i="8"/>
  <c r="H5206" i="8" s="1"/>
  <c r="I4893" i="8"/>
  <c r="K4893" i="8"/>
  <c r="J4893" i="8"/>
  <c r="K4917" i="8"/>
  <c r="J4917" i="8"/>
  <c r="I4917" i="8"/>
  <c r="K4159" i="7"/>
  <c r="I4159" i="7"/>
  <c r="J4159" i="7"/>
  <c r="I4237" i="7"/>
  <c r="J4237" i="7"/>
  <c r="K4237" i="7"/>
  <c r="J4198" i="7"/>
  <c r="I4198" i="7"/>
  <c r="K4198" i="7"/>
  <c r="K4774" i="7"/>
  <c r="I4774" i="7"/>
  <c r="J4774" i="7"/>
  <c r="K4621" i="7"/>
  <c r="I4621" i="7"/>
  <c r="J4621" i="7"/>
  <c r="J4933" i="7"/>
  <c r="K4933" i="7"/>
  <c r="I4933" i="7"/>
  <c r="J4183" i="7"/>
  <c r="I4183" i="7"/>
  <c r="K4183" i="7"/>
  <c r="I4903" i="7"/>
  <c r="J4903" i="7"/>
  <c r="K4903" i="7"/>
  <c r="J4870" i="7"/>
  <c r="K4870" i="7"/>
  <c r="I4870" i="7"/>
  <c r="I5842" i="7"/>
  <c r="K5842" i="7"/>
  <c r="J5842" i="7"/>
  <c r="K5773" i="7"/>
  <c r="J5773" i="7"/>
  <c r="I5773" i="7"/>
  <c r="J5403" i="7"/>
  <c r="K5403" i="7"/>
  <c r="I5403" i="7"/>
  <c r="K5653" i="7"/>
  <c r="I5653" i="7"/>
  <c r="J5653" i="7"/>
  <c r="F5776" i="7"/>
  <c r="H5776" i="7" s="1"/>
  <c r="K5775" i="7"/>
  <c r="J5775" i="7"/>
  <c r="I5775" i="7"/>
  <c r="J5494" i="7"/>
  <c r="I5494" i="7"/>
  <c r="K5494" i="7"/>
  <c r="K4660" i="7"/>
  <c r="I4660" i="7"/>
  <c r="J4660" i="7"/>
  <c r="F5752" i="7"/>
  <c r="H5752" i="7" s="1"/>
  <c r="J5751" i="7"/>
  <c r="I5751" i="7"/>
  <c r="K5751" i="7"/>
  <c r="J5427" i="7"/>
  <c r="I5427" i="7"/>
  <c r="K5427" i="7"/>
  <c r="K4645" i="7"/>
  <c r="I4141" i="7"/>
  <c r="I5656" i="7"/>
  <c r="K4582" i="7"/>
  <c r="J4645" i="7"/>
  <c r="I4893" i="7"/>
  <c r="F5737" i="7"/>
  <c r="H5737" i="7" s="1"/>
  <c r="I5736" i="7"/>
  <c r="J5736" i="7"/>
  <c r="F5044" i="7"/>
  <c r="H5044" i="7" s="1"/>
  <c r="K5043" i="7"/>
  <c r="I5043" i="7"/>
  <c r="J5043" i="7"/>
  <c r="J5442" i="7"/>
  <c r="I5442" i="7"/>
  <c r="K5442" i="7"/>
  <c r="I5659" i="7"/>
  <c r="K5659" i="7"/>
  <c r="J5659" i="7"/>
  <c r="I5647" i="7"/>
  <c r="J5647" i="7"/>
  <c r="K5647" i="7"/>
  <c r="I4932" i="7"/>
  <c r="J4932" i="7"/>
  <c r="K4932" i="7"/>
  <c r="I4582" i="7"/>
  <c r="F4894" i="7"/>
  <c r="H4894" i="7" s="1"/>
  <c r="J5358" i="7"/>
  <c r="I5358" i="7"/>
  <c r="K5358" i="7"/>
  <c r="F5857" i="7"/>
  <c r="H5857" i="7" s="1"/>
  <c r="I5856" i="7"/>
  <c r="K5856" i="7"/>
  <c r="F5680" i="7"/>
  <c r="H5680" i="7" s="1"/>
  <c r="K5679" i="7"/>
  <c r="J5679" i="7"/>
  <c r="I5679" i="7"/>
  <c r="F5320" i="7"/>
  <c r="H5320" i="7" s="1"/>
  <c r="I5319" i="7"/>
  <c r="J5319" i="7"/>
  <c r="F5329" i="7"/>
  <c r="H5329" i="7" s="1"/>
  <c r="J5328" i="7"/>
  <c r="I5328" i="7"/>
  <c r="J5850" i="7"/>
  <c r="K5850" i="7"/>
  <c r="I5850" i="7"/>
  <c r="F5521" i="7"/>
  <c r="H5521" i="7" s="1"/>
  <c r="I5520" i="7"/>
  <c r="K5520" i="7"/>
  <c r="F5644" i="7"/>
  <c r="H5644" i="7" s="1"/>
  <c r="J5643" i="7"/>
  <c r="K5643" i="7"/>
  <c r="I5643" i="7"/>
  <c r="J5038" i="7"/>
  <c r="K5038" i="7"/>
  <c r="I5038" i="7"/>
  <c r="I5692" i="7"/>
  <c r="J5692" i="7"/>
  <c r="K5692" i="7"/>
  <c r="K5062" i="7"/>
  <c r="I5062" i="7"/>
  <c r="J5062" i="7"/>
  <c r="F5353" i="7"/>
  <c r="H5353" i="7" s="1"/>
  <c r="J5352" i="7"/>
  <c r="I5352" i="7"/>
  <c r="K5352" i="7"/>
  <c r="K5665" i="7"/>
  <c r="I5665" i="7"/>
  <c r="J5665" i="7"/>
  <c r="F5821" i="7"/>
  <c r="H5821" i="7" s="1"/>
  <c r="I5820" i="7"/>
  <c r="J5820" i="7"/>
  <c r="I5241" i="7"/>
  <c r="K5241" i="7"/>
  <c r="J5241" i="7"/>
  <c r="I4519" i="7"/>
  <c r="K5830" i="7"/>
  <c r="F4948" i="7"/>
  <c r="H4948" i="7" s="1"/>
  <c r="K4947" i="7"/>
  <c r="J4947" i="7"/>
  <c r="F5305" i="7"/>
  <c r="H5305" i="7" s="1"/>
  <c r="I5304" i="7"/>
  <c r="J5304" i="7"/>
  <c r="F4957" i="7"/>
  <c r="H4957" i="7" s="1"/>
  <c r="J4956" i="7"/>
  <c r="K4956" i="7"/>
  <c r="I4956" i="7"/>
  <c r="F4951" i="7"/>
  <c r="H4951" i="7" s="1"/>
  <c r="I4950" i="7"/>
  <c r="J5479" i="7"/>
  <c r="K5479" i="7"/>
  <c r="I5479" i="7"/>
  <c r="F5833" i="7"/>
  <c r="H5833" i="7" s="1"/>
  <c r="I5832" i="7"/>
  <c r="K5832" i="7"/>
  <c r="J4969" i="7"/>
  <c r="I4969" i="7"/>
  <c r="K4969" i="7"/>
  <c r="J4519" i="7"/>
  <c r="F5722" i="7"/>
  <c r="H5722" i="7" s="1"/>
  <c r="I5721" i="7"/>
  <c r="F4924" i="7"/>
  <c r="H4924" i="7" s="1"/>
  <c r="K4923" i="7"/>
  <c r="J4923" i="7"/>
  <c r="F5497" i="7"/>
  <c r="H5497" i="7" s="1"/>
  <c r="K5496" i="7"/>
  <c r="J5496" i="7"/>
  <c r="I5496" i="7"/>
  <c r="F5668" i="7"/>
  <c r="H5668" i="7" s="1"/>
  <c r="J5667" i="7"/>
  <c r="K5667" i="7"/>
  <c r="I5667" i="7"/>
  <c r="F5512" i="7"/>
  <c r="H5512" i="7" s="1"/>
  <c r="K5511" i="7"/>
  <c r="I5511" i="7"/>
  <c r="F5545" i="7"/>
  <c r="H5545" i="7" s="1"/>
  <c r="I5544" i="7"/>
  <c r="J5544" i="7"/>
  <c r="K5544" i="7"/>
  <c r="F5719" i="7"/>
  <c r="H5719" i="7" s="1"/>
  <c r="J5718" i="7"/>
  <c r="K5718" i="7"/>
  <c r="I5718" i="7"/>
  <c r="F5593" i="7"/>
  <c r="H5593" i="7" s="1"/>
  <c r="J5592" i="7"/>
  <c r="K5592" i="7"/>
  <c r="K5571" i="7"/>
  <c r="I5571" i="7"/>
  <c r="J5571" i="7"/>
  <c r="J5346" i="7"/>
  <c r="I5346" i="7"/>
  <c r="K5346" i="7"/>
  <c r="F5419" i="7"/>
  <c r="H5419" i="7" s="1"/>
  <c r="J5418" i="7"/>
  <c r="I5418" i="7"/>
  <c r="F5845" i="7"/>
  <c r="H5845" i="7" s="1"/>
  <c r="I5844" i="7"/>
  <c r="J5844" i="7"/>
  <c r="F5794" i="7"/>
  <c r="H5794" i="7" s="1"/>
  <c r="J5793" i="7"/>
  <c r="K5793" i="7"/>
  <c r="K5818" i="7"/>
  <c r="J5818" i="7"/>
  <c r="I5818" i="7"/>
  <c r="K5293" i="7"/>
  <c r="J5293" i="7"/>
  <c r="I5293" i="7"/>
  <c r="K5812" i="7"/>
  <c r="I5812" i="7"/>
  <c r="J5812" i="7"/>
  <c r="J4741" i="8"/>
  <c r="I4741" i="8"/>
  <c r="K4741" i="8"/>
  <c r="J5182" i="8"/>
  <c r="K5182" i="8"/>
  <c r="I5182" i="8"/>
  <c r="K4921" i="8"/>
  <c r="J4921" i="8"/>
  <c r="I4921" i="8"/>
  <c r="K5824" i="8"/>
  <c r="J5824" i="8"/>
  <c r="I5824" i="8"/>
  <c r="J5206" i="8"/>
  <c r="I5206" i="8"/>
  <c r="K5206" i="8"/>
  <c r="I5587" i="8"/>
  <c r="J5587" i="8"/>
  <c r="K5587" i="8"/>
  <c r="K4510" i="8"/>
  <c r="I4510" i="8"/>
  <c r="J4510" i="8"/>
  <c r="I4873" i="8"/>
  <c r="K4873" i="8"/>
  <c r="J4873" i="8"/>
  <c r="K4792" i="8"/>
  <c r="J4792" i="8"/>
  <c r="I4792" i="8"/>
  <c r="J5665" i="8"/>
  <c r="K5665" i="8"/>
  <c r="I5665" i="8"/>
  <c r="I4996" i="8"/>
  <c r="J4996" i="8"/>
  <c r="K4996" i="8"/>
  <c r="I4666" i="8"/>
  <c r="J4666" i="8"/>
  <c r="K4666" i="8"/>
  <c r="I5725" i="8"/>
  <c r="J5725" i="8"/>
  <c r="K5725" i="8"/>
  <c r="I5395" i="8"/>
  <c r="K5395" i="8"/>
  <c r="J5395" i="8"/>
  <c r="J4579" i="8"/>
  <c r="K4579" i="8"/>
  <c r="I4579" i="8"/>
  <c r="K5203" i="8"/>
  <c r="J5203" i="8"/>
  <c r="I5203" i="8"/>
  <c r="I4657" i="8"/>
  <c r="J4657" i="8"/>
  <c r="K4657" i="8"/>
  <c r="K4984" i="8"/>
  <c r="J4984" i="8"/>
  <c r="I4984" i="8"/>
  <c r="K4978" i="8"/>
  <c r="J4978" i="8"/>
  <c r="I4978" i="8"/>
  <c r="K5485" i="8"/>
  <c r="J5485" i="8"/>
  <c r="I5485" i="8"/>
  <c r="J5821" i="8"/>
  <c r="I5821" i="8"/>
  <c r="K5821" i="8"/>
  <c r="J4117" i="8"/>
  <c r="K4117" i="8"/>
  <c r="I4117" i="8"/>
  <c r="J5545" i="8"/>
  <c r="I5545" i="8"/>
  <c r="K5545" i="8"/>
  <c r="J4537" i="8"/>
  <c r="K4537" i="8"/>
  <c r="I4537" i="8"/>
  <c r="I5170" i="8"/>
  <c r="J5170" i="8"/>
  <c r="K5170" i="8"/>
  <c r="I4669" i="8"/>
  <c r="J4669" i="8"/>
  <c r="K4669" i="8"/>
  <c r="J4144" i="8"/>
  <c r="I4144" i="8"/>
  <c r="K4144" i="8"/>
  <c r="J5752" i="8"/>
  <c r="K5752" i="8"/>
  <c r="I5752" i="8"/>
  <c r="I5803" i="8"/>
  <c r="K5803" i="8"/>
  <c r="J5803" i="8"/>
  <c r="J5233" i="8"/>
  <c r="K5233" i="8"/>
  <c r="I5233" i="8"/>
  <c r="I4267" i="8"/>
  <c r="K4267" i="8"/>
  <c r="J4267" i="8"/>
  <c r="K4960" i="8"/>
  <c r="J4960" i="8"/>
  <c r="I4960" i="8"/>
  <c r="J5617" i="8"/>
  <c r="I5617" i="8"/>
  <c r="K5617" i="8"/>
  <c r="K5341" i="8"/>
  <c r="J5341" i="8"/>
  <c r="I5341" i="8"/>
  <c r="J4198" i="8"/>
  <c r="I4198" i="8"/>
  <c r="K4198" i="8"/>
  <c r="J5077" i="8"/>
  <c r="I5077" i="8"/>
  <c r="K5077" i="8"/>
  <c r="K4306" i="8"/>
  <c r="J4306" i="8"/>
  <c r="I4306" i="8"/>
  <c r="J5689" i="8"/>
  <c r="K5689" i="8"/>
  <c r="I5689" i="8"/>
  <c r="I5413" i="8"/>
  <c r="J5413" i="8"/>
  <c r="K5413" i="8"/>
  <c r="J5677" i="8"/>
  <c r="K5152" i="8"/>
  <c r="J5152" i="8"/>
  <c r="I5152" i="8"/>
  <c r="K5080" i="8"/>
  <c r="J5080" i="8"/>
  <c r="I5080" i="8"/>
  <c r="H4105" i="8"/>
  <c r="K4105" i="8" s="1"/>
  <c r="J4104" i="8"/>
  <c r="K4104" i="8"/>
  <c r="I4104" i="8"/>
  <c r="K4237" i="8"/>
  <c r="I4237" i="8"/>
  <c r="J4237" i="8"/>
  <c r="K5833" i="8"/>
  <c r="J5833" i="8"/>
  <c r="I5833" i="8"/>
  <c r="I4693" i="8"/>
  <c r="J4693" i="8"/>
  <c r="K4693" i="8"/>
  <c r="J4906" i="8"/>
  <c r="I4906" i="8"/>
  <c r="K4906" i="8"/>
  <c r="I5251" i="8"/>
  <c r="J5251" i="8"/>
  <c r="K5251" i="8"/>
  <c r="K4378" i="8"/>
  <c r="J4378" i="8"/>
  <c r="I4378" i="8"/>
  <c r="J5785" i="8"/>
  <c r="I5785" i="8"/>
  <c r="K5785" i="8"/>
  <c r="J4612" i="8"/>
  <c r="K4612" i="8"/>
  <c r="I4612" i="8"/>
  <c r="J4936" i="8"/>
  <c r="K4936" i="8"/>
  <c r="I4936" i="8"/>
  <c r="K5074" i="8"/>
  <c r="J5074" i="8"/>
  <c r="I5074" i="8"/>
  <c r="J5488" i="8"/>
  <c r="K5488" i="8"/>
  <c r="I5488" i="8"/>
  <c r="K5416" i="8"/>
  <c r="I5416" i="8"/>
  <c r="J5416" i="8"/>
  <c r="K5122" i="8"/>
  <c r="J5122" i="8"/>
  <c r="I5122" i="8"/>
  <c r="K4753" i="8"/>
  <c r="J4753" i="8"/>
  <c r="I4753" i="8"/>
  <c r="J4930" i="8"/>
  <c r="K4930" i="8"/>
  <c r="I4930" i="8"/>
  <c r="J4405" i="8"/>
  <c r="I4405" i="8"/>
  <c r="K4405" i="8"/>
  <c r="K5800" i="8"/>
  <c r="J5800" i="8"/>
  <c r="I5800" i="8"/>
  <c r="I5635" i="8"/>
  <c r="K5635" i="8"/>
  <c r="J5635" i="8"/>
  <c r="K4981" i="8"/>
  <c r="J4981" i="8"/>
  <c r="I4981" i="8"/>
  <c r="J4561" i="8"/>
  <c r="I4561" i="8"/>
  <c r="K4561" i="8"/>
  <c r="K5176" i="8"/>
  <c r="I5176" i="8"/>
  <c r="J5176" i="8"/>
  <c r="I5500" i="8"/>
  <c r="K5500" i="8"/>
  <c r="J5500" i="8"/>
  <c r="I4801" i="8"/>
  <c r="K4801" i="8"/>
  <c r="J4801" i="8"/>
  <c r="K5809" i="8"/>
  <c r="J5809" i="8"/>
  <c r="I5809" i="8"/>
  <c r="K5104" i="8"/>
  <c r="I5104" i="8"/>
  <c r="J5104" i="8"/>
  <c r="I4186" i="8"/>
  <c r="K4186" i="8"/>
  <c r="J4186" i="8"/>
  <c r="K5209" i="8"/>
  <c r="I5209" i="8"/>
  <c r="J5209" i="8"/>
  <c r="J5533" i="8"/>
  <c r="I5533" i="8"/>
  <c r="K5533" i="8"/>
  <c r="K5737" i="8"/>
  <c r="I5737" i="8"/>
  <c r="J5737" i="8"/>
  <c r="K5512" i="8"/>
  <c r="J5512" i="8"/>
  <c r="I5512" i="8"/>
  <c r="K5443" i="8"/>
  <c r="J5443" i="8"/>
  <c r="I5443" i="8"/>
  <c r="I4762" i="8"/>
  <c r="K4762" i="8"/>
  <c r="J4762" i="8"/>
  <c r="I4717" i="8"/>
  <c r="J4717" i="8"/>
  <c r="K4717" i="8"/>
  <c r="I5797" i="8"/>
  <c r="K5797" i="8"/>
  <c r="J5797" i="8"/>
  <c r="K5242" i="8"/>
  <c r="I5242" i="8"/>
  <c r="J5242" i="8"/>
  <c r="J4870" i="8"/>
  <c r="K4870" i="8"/>
  <c r="I4870" i="8"/>
  <c r="K4549" i="8"/>
  <c r="I4549" i="8"/>
  <c r="J4549" i="8"/>
  <c r="K5779" i="8"/>
  <c r="J5779" i="8"/>
  <c r="I5779" i="8"/>
  <c r="I4165" i="8"/>
  <c r="K4165" i="8"/>
  <c r="J4165" i="8"/>
  <c r="K5317" i="8"/>
  <c r="J5317" i="8"/>
  <c r="I5317" i="8"/>
  <c r="J4498" i="8"/>
  <c r="K4498" i="8"/>
  <c r="I4498" i="8"/>
  <c r="K5056" i="8"/>
  <c r="I5056" i="8"/>
  <c r="J5056" i="8"/>
  <c r="K4309" i="8"/>
  <c r="J4309" i="8"/>
  <c r="I4309" i="8"/>
  <c r="K5536" i="8"/>
  <c r="I5536" i="8"/>
  <c r="J5536" i="8"/>
  <c r="J4918" i="8"/>
  <c r="K4918" i="8"/>
  <c r="I4918" i="8"/>
  <c r="I4645" i="8"/>
  <c r="J4645" i="8"/>
  <c r="K4645" i="8"/>
  <c r="J5464" i="8"/>
  <c r="K5464" i="8"/>
  <c r="I5464" i="8"/>
  <c r="J5812" i="8"/>
  <c r="I5812" i="8"/>
  <c r="K5812" i="8"/>
  <c r="K4609" i="8"/>
  <c r="I4609" i="8"/>
  <c r="J4609" i="8"/>
  <c r="K4525" i="8"/>
  <c r="J4525" i="8"/>
  <c r="I4525" i="8"/>
  <c r="K5017" i="8"/>
  <c r="I5017" i="8"/>
  <c r="J5017" i="8"/>
  <c r="K5755" i="8"/>
  <c r="I5755" i="8"/>
  <c r="J5755" i="8"/>
  <c r="J5101" i="8"/>
  <c r="K5101" i="8"/>
  <c r="I5101" i="8"/>
  <c r="J4138" i="8"/>
  <c r="I4138" i="8"/>
  <c r="K4138" i="8"/>
  <c r="K5296" i="8"/>
  <c r="I5296" i="8"/>
  <c r="J5296" i="8"/>
  <c r="K5005" i="8"/>
  <c r="J5005" i="8"/>
  <c r="I5005" i="8"/>
  <c r="I4765" i="8"/>
  <c r="J4765" i="8"/>
  <c r="K4765" i="8"/>
  <c r="I5374" i="8"/>
  <c r="J5374" i="8"/>
  <c r="K5374" i="8"/>
  <c r="K5179" i="8"/>
  <c r="I5179" i="8"/>
  <c r="J5179" i="8"/>
  <c r="J4438" i="8"/>
  <c r="K4438" i="8"/>
  <c r="I4438" i="8"/>
  <c r="K4849" i="8"/>
  <c r="I4849" i="8"/>
  <c r="J4849" i="8"/>
  <c r="J5038" i="8"/>
  <c r="K5038" i="8"/>
  <c r="I5038" i="8"/>
  <c r="I5773" i="8"/>
  <c r="J5773" i="8"/>
  <c r="K5773" i="8"/>
  <c r="J4381" i="8"/>
  <c r="I4381" i="8"/>
  <c r="K4381" i="8"/>
  <c r="J5776" i="8"/>
  <c r="I5776" i="8"/>
  <c r="K5776" i="8"/>
  <c r="K5707" i="8"/>
  <c r="I5707" i="8"/>
  <c r="J5707" i="8"/>
  <c r="J4444" i="8"/>
  <c r="K4444" i="8"/>
  <c r="I4444" i="8"/>
  <c r="I5608" i="8"/>
  <c r="K5608" i="8"/>
  <c r="J5608" i="8"/>
  <c r="I5851" i="8"/>
  <c r="K5851" i="8"/>
  <c r="J5851" i="8"/>
  <c r="J5224" i="8"/>
  <c r="I5224" i="8"/>
  <c r="K5224" i="8"/>
  <c r="K5827" i="8"/>
  <c r="J5827" i="8"/>
  <c r="I5827" i="8"/>
  <c r="J5227" i="8"/>
  <c r="K5227" i="8"/>
  <c r="I5227" i="8"/>
  <c r="I4696" i="8"/>
  <c r="J4696" i="8"/>
  <c r="K4696" i="8"/>
  <c r="K5161" i="8"/>
  <c r="J5161" i="8"/>
  <c r="I5161" i="8"/>
  <c r="K4354" i="8"/>
  <c r="J4354" i="8"/>
  <c r="I4354" i="8"/>
  <c r="K5197" i="8"/>
  <c r="J5197" i="8"/>
  <c r="I5197" i="8"/>
  <c r="J4141" i="8"/>
  <c r="K4141" i="8"/>
  <c r="I4141" i="8"/>
  <c r="K5680" i="8"/>
  <c r="J5680" i="8"/>
  <c r="I5680" i="8"/>
  <c r="J4591" i="8"/>
  <c r="K4591" i="8"/>
  <c r="I4591" i="8"/>
  <c r="J5086" i="8"/>
  <c r="K5086" i="8"/>
  <c r="I5086" i="8"/>
  <c r="K5446" i="8"/>
  <c r="I5446" i="8"/>
  <c r="J5446" i="8"/>
  <c r="K5041" i="8"/>
  <c r="I5041" i="8"/>
  <c r="J5041" i="8"/>
  <c r="I4810" i="8"/>
  <c r="K4810" i="8"/>
  <c r="J4810" i="8"/>
  <c r="J5560" i="8"/>
  <c r="I5560" i="8"/>
  <c r="K5560" i="8"/>
  <c r="K4942" i="8"/>
  <c r="I4942" i="8"/>
  <c r="J4942" i="8"/>
  <c r="I4714" i="8"/>
  <c r="J4714" i="8"/>
  <c r="K4714" i="8"/>
  <c r="I4360" i="8"/>
  <c r="K4360" i="8"/>
  <c r="J4360" i="8"/>
  <c r="K4606" i="8"/>
  <c r="I4606" i="8"/>
  <c r="J4606" i="8"/>
  <c r="K4969" i="8"/>
  <c r="J4969" i="8"/>
  <c r="I4969" i="8"/>
  <c r="K5188" i="8"/>
  <c r="J5188" i="8"/>
  <c r="I5188" i="8"/>
  <c r="K4540" i="8"/>
  <c r="I4540" i="8"/>
  <c r="J4540" i="8"/>
  <c r="J5062" i="8"/>
  <c r="K5062" i="8"/>
  <c r="I5062" i="8"/>
  <c r="J4480" i="8"/>
  <c r="I4480" i="8"/>
  <c r="K4480" i="8"/>
  <c r="K5503" i="8"/>
  <c r="J5503" i="8"/>
  <c r="I5503" i="8"/>
  <c r="J5761" i="8"/>
  <c r="K5761" i="8"/>
  <c r="I5761" i="8"/>
  <c r="K5236" i="8"/>
  <c r="I5236" i="8"/>
  <c r="J5236" i="8"/>
  <c r="K5581" i="8"/>
  <c r="J5581" i="8"/>
  <c r="I5581" i="8"/>
  <c r="J4552" i="8"/>
  <c r="K4552" i="8"/>
  <c r="I4552" i="8"/>
  <c r="I5266" i="8"/>
  <c r="J5266" i="8"/>
  <c r="K5266" i="8"/>
  <c r="J5134" i="8"/>
  <c r="I5134" i="8"/>
  <c r="K5134" i="8"/>
  <c r="K4840" i="8"/>
  <c r="J4840" i="8"/>
  <c r="I4840" i="8"/>
  <c r="I5269" i="8"/>
  <c r="J5269" i="8"/>
  <c r="K5269" i="8"/>
  <c r="K4789" i="8"/>
  <c r="J4789" i="8"/>
  <c r="I4789" i="8"/>
  <c r="K4858" i="8"/>
  <c r="J4858" i="8"/>
  <c r="I4858" i="8"/>
  <c r="K5128" i="8"/>
  <c r="J5128" i="8"/>
  <c r="I5128" i="8"/>
  <c r="I4633" i="8"/>
  <c r="K4633" i="8"/>
  <c r="J4633" i="8"/>
  <c r="J5191" i="8"/>
  <c r="K5191" i="8"/>
  <c r="I5191" i="8"/>
  <c r="J5473" i="8"/>
  <c r="K5473" i="8"/>
  <c r="I5473" i="8"/>
  <c r="K5173" i="8"/>
  <c r="J5173" i="8"/>
  <c r="I5173" i="8"/>
  <c r="K4993" i="8"/>
  <c r="I4993" i="8"/>
  <c r="J4993" i="8"/>
  <c r="J5848" i="8"/>
  <c r="I5323" i="8"/>
  <c r="J5065" i="8"/>
  <c r="I4402" i="8"/>
  <c r="K4402" i="8"/>
  <c r="J4402" i="8"/>
  <c r="J4333" i="8"/>
  <c r="I4333" i="8"/>
  <c r="K4333" i="8"/>
  <c r="J4912" i="8"/>
  <c r="K4912" i="8"/>
  <c r="I4912" i="8"/>
  <c r="K5155" i="8"/>
  <c r="J5155" i="8"/>
  <c r="I5155" i="8"/>
  <c r="K5125" i="8"/>
  <c r="I5125" i="8"/>
  <c r="J5125" i="8"/>
  <c r="K4243" i="8"/>
  <c r="I4243" i="8"/>
  <c r="J4243" i="8"/>
  <c r="K4573" i="8"/>
  <c r="J4573" i="8"/>
  <c r="I4573" i="8"/>
  <c r="K5320" i="8"/>
  <c r="I5320" i="8"/>
  <c r="J5320" i="8"/>
  <c r="K5749" i="8"/>
  <c r="I5749" i="8"/>
  <c r="J5749" i="8"/>
  <c r="J4450" i="8"/>
  <c r="K4450" i="8"/>
  <c r="I4450" i="8"/>
  <c r="K4261" i="8"/>
  <c r="I4261" i="8"/>
  <c r="J4261" i="8"/>
  <c r="J5014" i="8"/>
  <c r="K5014" i="8"/>
  <c r="I5014" i="8"/>
  <c r="K5656" i="8"/>
  <c r="J5656" i="8"/>
  <c r="I5656" i="8"/>
  <c r="K5290" i="8"/>
  <c r="J5290" i="8"/>
  <c r="I5290" i="8"/>
  <c r="K5419" i="8"/>
  <c r="J5419" i="8"/>
  <c r="I5419" i="8"/>
  <c r="I5428" i="8"/>
  <c r="J5428" i="8"/>
  <c r="K5428" i="8"/>
  <c r="K5221" i="8"/>
  <c r="I5221" i="8"/>
  <c r="J5221" i="8"/>
  <c r="I4813" i="8"/>
  <c r="K4813" i="8"/>
  <c r="J4813" i="8"/>
  <c r="J5248" i="8"/>
  <c r="I5248" i="8"/>
  <c r="K5248" i="8"/>
  <c r="K4954" i="8"/>
  <c r="I4954" i="8"/>
  <c r="J4954" i="8"/>
  <c r="I5098" i="8"/>
  <c r="K5098" i="8"/>
  <c r="J5098" i="8"/>
  <c r="K5653" i="8"/>
  <c r="J5653" i="8"/>
  <c r="J4462" i="8"/>
  <c r="K4462" i="8"/>
  <c r="I5704" i="8"/>
  <c r="K5704" i="8"/>
  <c r="J5704" i="8"/>
  <c r="K5146" i="8"/>
  <c r="J5146" i="8"/>
  <c r="I5146" i="8"/>
  <c r="K5701" i="8"/>
  <c r="I5701" i="8"/>
  <c r="J5701" i="8"/>
  <c r="K5629" i="8"/>
  <c r="K4807" i="8"/>
  <c r="J4807" i="8"/>
  <c r="I4807" i="8"/>
  <c r="K5671" i="8"/>
  <c r="J5671" i="8"/>
  <c r="I5671" i="8"/>
  <c r="K4966" i="8"/>
  <c r="J4966" i="8"/>
  <c r="I4966" i="8"/>
  <c r="K5632" i="8"/>
  <c r="J5632" i="8"/>
  <c r="I5632" i="8"/>
  <c r="K5713" i="8"/>
  <c r="I5713" i="8"/>
  <c r="J5713" i="8"/>
  <c r="K5659" i="8"/>
  <c r="I5659" i="8"/>
  <c r="J5659" i="8"/>
  <c r="I5605" i="8"/>
  <c r="K5605" i="8"/>
  <c r="J5605" i="8"/>
  <c r="I4207" i="8"/>
  <c r="K4207" i="8"/>
  <c r="J4207" i="8"/>
  <c r="K4990" i="8"/>
  <c r="J4990" i="8"/>
  <c r="I4990" i="8"/>
  <c r="K5089" i="8"/>
  <c r="J5089" i="8"/>
  <c r="I5089" i="8"/>
  <c r="J5491" i="8"/>
  <c r="I5491" i="8"/>
  <c r="K5491" i="8"/>
  <c r="K5029" i="8"/>
  <c r="I5029" i="8"/>
  <c r="J5029" i="8"/>
  <c r="J4273" i="8"/>
  <c r="K4273" i="8"/>
  <c r="I4273" i="8"/>
  <c r="K4804" i="8"/>
  <c r="J4804" i="8"/>
  <c r="I4804" i="8"/>
  <c r="I4597" i="8"/>
  <c r="K4597" i="8"/>
  <c r="J4597" i="8"/>
  <c r="K5032" i="8"/>
  <c r="I5032" i="8"/>
  <c r="J5032" i="8"/>
  <c r="K5857" i="8"/>
  <c r="J5857" i="8"/>
  <c r="I5857" i="8"/>
  <c r="K5683" i="8"/>
  <c r="J5683" i="8"/>
  <c r="I5683" i="8"/>
  <c r="J4894" i="8"/>
  <c r="K4894" i="8"/>
  <c r="I4894" i="8"/>
  <c r="J4456" i="8"/>
  <c r="K4456" i="8"/>
  <c r="I4456" i="8"/>
  <c r="J5584" i="8"/>
  <c r="I5584" i="8"/>
  <c r="K5584" i="8"/>
  <c r="K5593" i="8"/>
  <c r="I5593" i="8"/>
  <c r="J5593" i="8"/>
  <c r="I4837" i="8"/>
  <c r="K4837" i="8"/>
  <c r="J4837" i="8"/>
  <c r="I5272" i="8"/>
  <c r="J5272" i="8"/>
  <c r="K5272" i="8"/>
  <c r="I5641" i="8"/>
  <c r="K5641" i="8"/>
  <c r="J5641" i="8"/>
  <c r="J5539" i="8"/>
  <c r="I5539" i="8"/>
  <c r="K5539" i="8"/>
  <c r="J5050" i="8"/>
  <c r="I5629" i="8"/>
  <c r="K5050" i="8"/>
  <c r="K4276" i="7"/>
  <c r="J4276" i="7"/>
  <c r="I4276" i="7"/>
  <c r="K5485" i="7"/>
  <c r="I5485" i="7"/>
  <c r="J5485" i="7"/>
  <c r="I5056" i="7"/>
  <c r="J5056" i="7"/>
  <c r="K5056" i="7"/>
  <c r="K4210" i="7"/>
  <c r="J4210" i="7"/>
  <c r="I4210" i="7"/>
  <c r="I4231" i="7"/>
  <c r="K4231" i="7"/>
  <c r="J4231" i="7"/>
  <c r="J4711" i="7"/>
  <c r="I4711" i="7"/>
  <c r="K4711" i="7"/>
  <c r="J5158" i="7"/>
  <c r="I5158" i="7"/>
  <c r="K5158" i="7"/>
  <c r="K5614" i="7"/>
  <c r="I5614" i="7"/>
  <c r="J5614" i="7"/>
  <c r="J4402" i="7"/>
  <c r="I4402" i="7"/>
  <c r="K4402" i="7"/>
  <c r="I4996" i="7"/>
  <c r="K4996" i="7"/>
  <c r="J4996" i="7"/>
  <c r="K4468" i="7"/>
  <c r="J4468" i="7"/>
  <c r="I4468" i="7"/>
  <c r="I4333" i="7"/>
  <c r="K4333" i="7"/>
  <c r="J4333" i="7"/>
  <c r="I5020" i="7"/>
  <c r="K5020" i="7"/>
  <c r="J5020" i="7"/>
  <c r="J5488" i="7"/>
  <c r="I5488" i="7"/>
  <c r="K5488" i="7"/>
  <c r="K4486" i="7"/>
  <c r="J4486" i="7"/>
  <c r="I4486" i="7"/>
  <c r="K5689" i="7"/>
  <c r="J5689" i="7"/>
  <c r="I5689" i="7"/>
  <c r="K5416" i="7"/>
  <c r="J5416" i="7"/>
  <c r="I5416" i="7"/>
  <c r="J4114" i="7"/>
  <c r="I4114" i="7"/>
  <c r="K4114" i="7"/>
  <c r="J4885" i="7"/>
  <c r="K4885" i="7"/>
  <c r="I4885" i="7"/>
  <c r="K4495" i="7"/>
  <c r="J4495" i="7"/>
  <c r="I4495" i="7"/>
  <c r="K4882" i="7"/>
  <c r="I4882" i="7"/>
  <c r="J4882" i="7"/>
  <c r="K5461" i="7"/>
  <c r="J5461" i="7"/>
  <c r="I5461" i="7"/>
  <c r="K5716" i="7"/>
  <c r="J5716" i="7"/>
  <c r="I5716" i="7"/>
  <c r="J5290" i="7"/>
  <c r="K5290" i="7"/>
  <c r="I5290" i="7"/>
  <c r="J4390" i="7"/>
  <c r="I4390" i="7"/>
  <c r="K4390" i="7"/>
  <c r="I4498" i="7"/>
  <c r="K4498" i="7"/>
  <c r="J4498" i="7"/>
  <c r="J5344" i="7"/>
  <c r="I5344" i="7"/>
  <c r="K5344" i="7"/>
  <c r="I4564" i="7"/>
  <c r="K4564" i="7"/>
  <c r="J4564" i="7"/>
  <c r="K4294" i="7"/>
  <c r="J4294" i="7"/>
  <c r="I4294" i="7"/>
  <c r="I5314" i="7"/>
  <c r="K5314" i="7"/>
  <c r="J5314" i="7"/>
  <c r="J5572" i="7"/>
  <c r="K5572" i="7"/>
  <c r="I5572" i="7"/>
  <c r="I5785" i="7"/>
  <c r="K5785" i="7"/>
  <c r="J5785" i="7"/>
  <c r="K5068" i="7"/>
  <c r="I5068" i="7"/>
  <c r="J5068" i="7"/>
  <c r="K4678" i="7"/>
  <c r="I4678" i="7"/>
  <c r="J4678" i="7"/>
  <c r="I4717" i="7"/>
  <c r="K4717" i="7"/>
  <c r="J4717" i="7"/>
  <c r="J5581" i="7"/>
  <c r="I5581" i="7"/>
  <c r="K5581" i="7"/>
  <c r="K5449" i="7"/>
  <c r="I5449" i="7"/>
  <c r="J5449" i="7"/>
  <c r="J4834" i="7"/>
  <c r="I4834" i="7"/>
  <c r="K4834" i="7"/>
  <c r="J4525" i="7"/>
  <c r="I4525" i="7"/>
  <c r="K4525" i="7"/>
  <c r="I5146" i="7"/>
  <c r="K5146" i="7"/>
  <c r="J5146" i="7"/>
  <c r="K5755" i="7"/>
  <c r="I5755" i="7"/>
  <c r="J5755" i="7"/>
  <c r="I4327" i="7"/>
  <c r="K4327" i="7"/>
  <c r="J4327" i="7"/>
  <c r="I5761" i="7"/>
  <c r="K5761" i="7"/>
  <c r="J5761" i="7"/>
  <c r="K5275" i="7"/>
  <c r="J5275" i="7"/>
  <c r="I5275" i="7"/>
  <c r="J5590" i="7"/>
  <c r="I5590" i="7"/>
  <c r="K5590" i="7"/>
  <c r="I5242" i="7"/>
  <c r="J5242" i="7"/>
  <c r="K5242" i="7"/>
  <c r="J5605" i="7"/>
  <c r="K5605" i="7"/>
  <c r="I5605" i="7"/>
  <c r="K4690" i="7"/>
  <c r="I4690" i="7"/>
  <c r="J4690" i="7"/>
  <c r="K4180" i="7"/>
  <c r="J4180" i="7"/>
  <c r="I4180" i="7"/>
  <c r="J5626" i="7"/>
  <c r="K5626" i="7"/>
  <c r="I5626" i="7"/>
  <c r="K5302" i="7"/>
  <c r="J5302" i="7"/>
  <c r="I5302" i="7"/>
  <c r="K5218" i="7"/>
  <c r="J5218" i="7"/>
  <c r="I5218" i="7"/>
  <c r="J5212" i="7"/>
  <c r="I5212" i="7"/>
  <c r="K5212" i="7"/>
  <c r="J5662" i="7"/>
  <c r="K5662" i="7"/>
  <c r="I5662" i="7"/>
  <c r="J5182" i="7"/>
  <c r="I5182" i="7"/>
  <c r="K5182" i="7"/>
  <c r="J5431" i="7"/>
  <c r="I5431" i="7"/>
  <c r="K5431" i="7"/>
  <c r="I5509" i="7"/>
  <c r="J5509" i="7"/>
  <c r="K5509" i="7"/>
  <c r="K4786" i="7"/>
  <c r="I4786" i="7"/>
  <c r="J4786" i="7"/>
  <c r="I4306" i="7"/>
  <c r="K4306" i="7"/>
  <c r="J4306" i="7"/>
  <c r="K5557" i="7"/>
  <c r="J5557" i="7"/>
  <c r="I5557" i="7"/>
  <c r="I4687" i="7"/>
  <c r="J4687" i="7"/>
  <c r="K4687" i="7"/>
  <c r="K5359" i="7"/>
  <c r="J5359" i="7"/>
  <c r="I5359" i="7"/>
  <c r="K4741" i="7"/>
  <c r="J4741" i="7"/>
  <c r="I4741" i="7"/>
  <c r="K4135" i="7"/>
  <c r="J4135" i="7"/>
  <c r="I4135" i="7"/>
  <c r="J5233" i="7"/>
  <c r="I5233" i="7"/>
  <c r="K5233" i="7"/>
  <c r="J5443" i="7"/>
  <c r="I5443" i="7"/>
  <c r="K5443" i="7"/>
  <c r="I5131" i="7"/>
  <c r="K5131" i="7"/>
  <c r="J5131" i="7"/>
  <c r="I5278" i="7"/>
  <c r="K5278" i="7"/>
  <c r="J5278" i="7"/>
  <c r="K4879" i="7"/>
  <c r="I4879" i="7"/>
  <c r="J4879" i="7"/>
  <c r="I4252" i="7"/>
  <c r="K4252" i="7"/>
  <c r="J4252" i="7"/>
  <c r="K4654" i="7"/>
  <c r="J4654" i="7"/>
  <c r="I4654" i="7"/>
  <c r="K4534" i="7"/>
  <c r="J4534" i="7"/>
  <c r="I4534" i="7"/>
  <c r="I4189" i="7"/>
  <c r="K4189" i="7"/>
  <c r="J4189" i="7"/>
  <c r="K5779" i="7"/>
  <c r="J5779" i="7"/>
  <c r="I5779" i="7"/>
  <c r="I5683" i="7"/>
  <c r="K5683" i="7"/>
  <c r="J5683" i="7"/>
  <c r="J5134" i="7"/>
  <c r="I5134" i="7"/>
  <c r="K5134" i="7"/>
  <c r="K5698" i="7"/>
  <c r="J5698" i="7"/>
  <c r="I5698" i="7"/>
  <c r="J5806" i="7"/>
  <c r="K5806" i="7"/>
  <c r="I5806" i="7"/>
  <c r="K5428" i="7"/>
  <c r="J5428" i="7"/>
  <c r="I5428" i="7"/>
  <c r="K5254" i="7"/>
  <c r="I5254" i="7"/>
  <c r="J5254" i="7"/>
  <c r="I5827" i="7"/>
  <c r="K5827" i="7"/>
  <c r="J5827" i="7"/>
  <c r="J5377" i="7"/>
  <c r="I5377" i="7"/>
  <c r="K5377" i="7"/>
  <c r="K5347" i="7"/>
  <c r="J5347" i="7"/>
  <c r="I5347" i="7"/>
  <c r="K4348" i="7"/>
  <c r="J4348" i="7"/>
  <c r="I4348" i="7"/>
  <c r="K4423" i="7"/>
  <c r="J4423" i="7"/>
  <c r="I4423" i="7"/>
  <c r="K5071" i="7"/>
  <c r="I5071" i="7"/>
  <c r="J5071" i="7"/>
  <c r="K5851" i="7"/>
  <c r="J5851" i="7"/>
  <c r="I5851" i="7"/>
  <c r="K5374" i="7"/>
  <c r="J5374" i="7"/>
  <c r="I5374" i="7"/>
  <c r="J5161" i="7"/>
  <c r="I5161" i="7"/>
  <c r="K5161" i="7"/>
  <c r="I5440" i="7"/>
  <c r="K5440" i="7"/>
  <c r="J5440" i="7"/>
  <c r="I4291" i="7"/>
  <c r="K4291" i="7"/>
  <c r="J4291" i="7"/>
  <c r="I5341" i="7"/>
  <c r="J5341" i="7"/>
  <c r="K5341" i="7"/>
  <c r="J5206" i="7"/>
  <c r="I5206" i="7"/>
  <c r="K5206" i="7"/>
  <c r="K5194" i="7"/>
  <c r="J5194" i="7"/>
  <c r="I5194" i="7"/>
  <c r="I5404" i="7"/>
  <c r="K5404" i="7"/>
  <c r="J5404" i="7"/>
  <c r="I5008" i="7"/>
  <c r="K5008" i="7"/>
  <c r="J5008" i="7"/>
  <c r="J5230" i="7"/>
  <c r="I5230" i="7"/>
  <c r="K5230" i="7"/>
  <c r="J5800" i="7"/>
  <c r="I5800" i="7"/>
  <c r="K5800" i="7"/>
  <c r="J5389" i="7"/>
  <c r="I5389" i="7"/>
  <c r="K5389" i="7"/>
  <c r="J5587" i="7"/>
  <c r="I5587" i="7"/>
  <c r="K5587" i="7"/>
  <c r="J5137" i="7"/>
  <c r="I5137" i="7"/>
  <c r="K5137" i="7"/>
  <c r="J5413" i="7"/>
  <c r="K5413" i="7"/>
  <c r="I5413" i="7"/>
  <c r="I5236" i="7"/>
  <c r="J5236" i="7"/>
  <c r="K5236" i="7"/>
  <c r="K5326" i="7"/>
  <c r="J5326" i="7"/>
  <c r="I5326" i="7"/>
  <c r="J5170" i="7"/>
  <c r="I5170" i="7"/>
  <c r="K5170" i="7"/>
  <c r="J4693" i="7"/>
  <c r="K4693" i="7"/>
  <c r="I4693" i="7"/>
  <c r="J4861" i="7"/>
  <c r="K4861" i="7"/>
  <c r="I4861" i="7"/>
  <c r="K4543" i="7"/>
  <c r="J4543" i="7"/>
  <c r="I4543" i="7"/>
  <c r="K4156" i="7"/>
  <c r="J4156" i="7"/>
  <c r="I4156" i="7"/>
  <c r="I4207" i="7"/>
  <c r="K4207" i="7"/>
  <c r="J4207" i="7"/>
  <c r="I4894" i="7"/>
  <c r="K4894" i="7"/>
  <c r="J4894" i="7"/>
  <c r="J4675" i="7"/>
  <c r="K4675" i="7"/>
  <c r="I4675" i="7"/>
  <c r="J5455" i="7"/>
  <c r="I5455" i="7"/>
  <c r="K5455" i="7"/>
  <c r="K5437" i="7"/>
  <c r="J5437" i="7"/>
  <c r="I5437" i="7"/>
  <c r="K4444" i="7"/>
  <c r="J4444" i="7"/>
  <c r="I4444" i="7"/>
  <c r="K5143" i="7"/>
  <c r="J5143" i="7"/>
  <c r="I5143" i="7"/>
  <c r="K4759" i="7"/>
  <c r="I4759" i="7"/>
  <c r="J4759" i="7"/>
  <c r="K4867" i="7"/>
  <c r="I4867" i="7"/>
  <c r="J4867" i="7"/>
  <c r="J5155" i="7"/>
  <c r="I5155" i="7"/>
  <c r="K5155" i="7"/>
  <c r="K4540" i="7"/>
  <c r="J4540" i="7"/>
  <c r="I4540" i="7"/>
  <c r="J4483" i="7"/>
  <c r="I4483" i="7"/>
  <c r="K4483" i="7"/>
  <c r="K4549" i="7"/>
  <c r="J4549" i="7"/>
  <c r="I4549" i="7"/>
  <c r="K5410" i="7"/>
  <c r="J5410" i="7"/>
  <c r="I5410" i="7"/>
  <c r="I5029" i="7"/>
  <c r="K5029" i="7"/>
  <c r="J5029" i="7"/>
  <c r="K5275" i="8"/>
  <c r="J5275" i="8"/>
  <c r="I5275" i="8"/>
  <c r="J4489" i="8"/>
  <c r="K4489" i="8"/>
  <c r="I4489" i="8"/>
  <c r="I5548" i="8"/>
  <c r="K5548" i="8"/>
  <c r="J5548" i="8"/>
  <c r="J4168" i="8"/>
  <c r="I4168" i="8"/>
  <c r="K4168" i="8"/>
  <c r="K4393" i="8"/>
  <c r="J4393" i="8"/>
  <c r="I4393" i="8"/>
  <c r="K5008" i="8"/>
  <c r="I5008" i="8"/>
  <c r="J5008" i="8"/>
  <c r="J5257" i="8"/>
  <c r="K5257" i="8"/>
  <c r="I5257" i="8"/>
  <c r="K5212" i="8"/>
  <c r="J5212" i="8"/>
  <c r="I5212" i="8"/>
  <c r="J4120" i="8"/>
  <c r="K4120" i="8"/>
  <c r="I4120" i="8"/>
  <c r="K4465" i="8"/>
  <c r="J4465" i="8"/>
  <c r="I4465" i="8"/>
  <c r="J5299" i="8"/>
  <c r="I5299" i="8"/>
  <c r="K5299" i="8"/>
  <c r="I4732" i="8"/>
  <c r="J4732" i="8"/>
  <c r="K4732" i="8"/>
  <c r="J4600" i="8"/>
  <c r="I4600" i="8"/>
  <c r="K4600" i="8"/>
  <c r="K4417" i="8"/>
  <c r="I4417" i="8"/>
  <c r="J4417" i="8"/>
  <c r="K4945" i="8"/>
  <c r="I4945" i="8"/>
  <c r="J4945" i="8"/>
  <c r="K5563" i="8"/>
  <c r="J5563" i="8"/>
  <c r="I5563" i="8"/>
  <c r="K4204" i="8"/>
  <c r="J4204" i="8"/>
  <c r="I4204" i="8"/>
  <c r="I4588" i="8"/>
  <c r="J4588" i="8"/>
  <c r="K4588" i="8"/>
  <c r="K5509" i="8"/>
  <c r="I5509" i="8"/>
  <c r="J5509" i="8"/>
  <c r="J5239" i="8"/>
  <c r="K5239" i="8"/>
  <c r="I5239" i="8"/>
  <c r="K5614" i="8"/>
  <c r="J5614" i="8"/>
  <c r="I5614" i="8"/>
  <c r="I4213" i="8"/>
  <c r="J4213" i="8"/>
  <c r="K4213" i="8"/>
  <c r="K5722" i="8"/>
  <c r="J5722" i="8"/>
  <c r="I5722" i="8"/>
  <c r="I4888" i="8"/>
  <c r="J4888" i="8"/>
  <c r="K4888" i="8"/>
  <c r="J5746" i="8"/>
  <c r="I5746" i="8"/>
  <c r="K5746" i="8"/>
  <c r="K5557" i="8"/>
  <c r="I5557" i="8"/>
  <c r="J5557" i="8"/>
  <c r="K5092" i="8"/>
  <c r="J5092" i="8"/>
  <c r="I5092" i="8"/>
  <c r="K4729" i="8"/>
  <c r="J4729" i="8"/>
  <c r="I4729" i="8"/>
  <c r="J4519" i="8"/>
  <c r="K4519" i="8"/>
  <c r="I4519" i="8"/>
  <c r="K4216" i="8"/>
  <c r="J4216" i="8"/>
  <c r="I4216" i="8"/>
  <c r="I4234" i="8"/>
  <c r="K4234" i="8"/>
  <c r="J4234" i="8"/>
  <c r="K5392" i="8"/>
  <c r="J5392" i="8"/>
  <c r="I5392" i="8"/>
  <c r="K5305" i="8"/>
  <c r="J5305" i="8"/>
  <c r="I5305" i="8"/>
  <c r="I4180" i="8"/>
  <c r="J4180" i="8"/>
  <c r="K4180" i="8"/>
  <c r="J4240" i="8"/>
  <c r="I4240" i="8"/>
  <c r="K4240" i="8"/>
  <c r="J4189" i="8"/>
  <c r="I4189" i="8"/>
  <c r="K4189" i="8"/>
  <c r="I5611" i="8"/>
  <c r="K5611" i="8"/>
  <c r="J5611" i="8"/>
  <c r="J4909" i="8"/>
  <c r="I4909" i="8"/>
  <c r="K4909" i="8"/>
  <c r="I4177" i="8"/>
  <c r="K4177" i="8"/>
  <c r="J4177" i="8"/>
  <c r="K4285" i="8"/>
  <c r="J4285" i="8"/>
  <c r="I4285" i="8"/>
  <c r="K5281" i="8"/>
  <c r="J5281" i="8"/>
  <c r="I5281" i="8"/>
  <c r="K5731" i="8"/>
  <c r="I5731" i="8"/>
  <c r="J5731" i="8"/>
  <c r="K5437" i="8"/>
  <c r="I5437" i="8"/>
  <c r="J5437" i="8"/>
  <c r="K5158" i="8"/>
  <c r="I5158" i="8"/>
  <c r="J5158" i="8"/>
  <c r="I4192" i="8"/>
  <c r="K4192" i="8"/>
  <c r="J4192" i="8"/>
  <c r="I4897" i="8"/>
  <c r="K4897" i="8"/>
  <c r="J4897" i="8"/>
  <c r="I5353" i="8"/>
  <c r="K5353" i="8"/>
  <c r="J5353" i="8"/>
  <c r="I5377" i="8"/>
  <c r="K5377" i="8"/>
  <c r="J5377" i="8"/>
  <c r="K5515" i="8"/>
  <c r="I5515" i="8"/>
  <c r="J5515" i="8"/>
  <c r="K4546" i="8"/>
  <c r="J4546" i="8"/>
  <c r="I4546" i="8"/>
  <c r="K5113" i="8"/>
  <c r="J5113" i="8"/>
  <c r="I5113" i="8"/>
  <c r="K5350" i="8"/>
  <c r="J5350" i="8"/>
  <c r="I5350" i="8"/>
  <c r="K4201" i="8"/>
  <c r="J4201" i="8"/>
  <c r="I4201" i="8"/>
  <c r="J4297" i="8"/>
  <c r="I4297" i="8"/>
  <c r="K4297" i="8"/>
  <c r="I4429" i="8"/>
  <c r="J4429" i="8"/>
  <c r="K4429" i="8"/>
  <c r="J5137" i="8"/>
  <c r="K5137" i="8"/>
  <c r="I5137" i="8"/>
  <c r="J5371" i="8"/>
  <c r="K5371" i="8"/>
  <c r="I5371" i="8"/>
  <c r="J5245" i="8"/>
  <c r="K5245" i="8"/>
  <c r="I5245" i="8"/>
  <c r="J4744" i="8"/>
  <c r="K4744" i="8"/>
  <c r="I4744" i="8"/>
  <c r="I4621" i="8"/>
  <c r="J4621" i="8"/>
  <c r="K4621" i="8"/>
  <c r="K5380" i="8"/>
  <c r="J5380" i="8"/>
  <c r="I5380" i="8"/>
  <c r="K4957" i="8"/>
  <c r="I4957" i="8"/>
  <c r="J4957" i="8"/>
  <c r="K4321" i="8"/>
  <c r="J4321" i="8"/>
  <c r="I4321" i="8"/>
  <c r="K4453" i="8"/>
  <c r="I4453" i="8"/>
  <c r="J4453" i="8"/>
  <c r="J5497" i="8"/>
  <c r="K5497" i="8"/>
  <c r="I5497" i="8"/>
  <c r="I5620" i="8"/>
  <c r="K5620" i="8"/>
  <c r="J5620" i="8"/>
  <c r="J4108" i="8"/>
  <c r="K4108" i="8"/>
  <c r="I4108" i="8"/>
  <c r="K4885" i="8"/>
  <c r="J4885" i="8"/>
  <c r="I4885" i="8"/>
  <c r="I5347" i="8"/>
  <c r="J5347" i="8"/>
  <c r="K5347" i="8"/>
  <c r="I5470" i="8"/>
  <c r="J5470" i="8"/>
  <c r="K5470" i="8"/>
  <c r="J5521" i="8"/>
  <c r="I5521" i="8"/>
  <c r="K5521" i="8"/>
  <c r="I5230" i="8"/>
  <c r="J5230" i="8"/>
  <c r="K5230" i="8"/>
  <c r="J5728" i="8"/>
  <c r="I5728" i="8"/>
  <c r="K5728" i="8"/>
  <c r="K5386" i="8"/>
  <c r="J5386" i="8"/>
  <c r="I5386" i="8"/>
  <c r="J5215" i="8"/>
  <c r="I5215" i="8"/>
  <c r="K5215" i="8"/>
  <c r="K5356" i="8"/>
  <c r="I5356" i="8"/>
  <c r="J5356" i="8"/>
  <c r="J4105" i="8"/>
  <c r="I4105" i="8"/>
  <c r="K4345" i="8"/>
  <c r="J4345" i="8"/>
  <c r="I4345" i="8"/>
  <c r="I4477" i="8"/>
  <c r="K4477" i="8"/>
  <c r="J4477" i="8"/>
  <c r="I5185" i="8"/>
  <c r="J5185" i="8"/>
  <c r="K5185" i="8"/>
  <c r="K5467" i="8"/>
  <c r="J5467" i="8"/>
  <c r="I5467" i="8"/>
  <c r="J5461" i="8"/>
  <c r="K5461" i="8"/>
  <c r="I5461" i="8"/>
  <c r="J4249" i="8"/>
  <c r="K4249" i="8"/>
  <c r="I4249" i="8"/>
  <c r="J5200" i="8"/>
  <c r="K5200" i="8"/>
  <c r="I5200" i="8"/>
  <c r="J5476" i="8"/>
  <c r="K5476" i="8"/>
  <c r="I5476" i="8"/>
  <c r="I4264" i="8"/>
  <c r="K4264" i="8"/>
  <c r="J4264" i="8"/>
  <c r="K4369" i="8"/>
  <c r="J4369" i="8"/>
  <c r="I4369" i="8"/>
  <c r="I4501" i="8"/>
  <c r="J4501" i="8"/>
  <c r="K4501" i="8"/>
  <c r="K5002" i="8"/>
  <c r="J5002" i="8"/>
  <c r="I5002" i="8"/>
  <c r="J5692" i="8"/>
  <c r="K5692" i="8"/>
  <c r="I5692" i="8"/>
  <c r="J4156" i="8"/>
  <c r="K4156" i="8"/>
  <c r="I4156" i="8"/>
  <c r="K4933" i="8"/>
  <c r="J4933" i="8"/>
  <c r="I4933" i="8"/>
  <c r="K5668" i="8"/>
  <c r="J5668" i="8"/>
  <c r="I5668" i="8"/>
  <c r="K4441" i="8"/>
  <c r="I4441" i="8"/>
  <c r="J4441" i="8"/>
  <c r="J5365" i="8"/>
  <c r="I5365" i="8"/>
  <c r="K5365" i="8"/>
  <c r="J4618" i="8"/>
  <c r="K4618" i="8"/>
  <c r="I4618" i="8"/>
  <c r="K5578" i="8"/>
  <c r="J5578" i="8"/>
  <c r="I5578" i="8"/>
  <c r="I5839" i="7"/>
  <c r="K5839" i="7"/>
  <c r="J5839" i="7"/>
  <c r="J5527" i="7"/>
  <c r="K5527" i="7"/>
  <c r="I5527" i="7"/>
  <c r="K5737" i="7"/>
  <c r="J5737" i="7"/>
  <c r="I5737" i="7"/>
  <c r="I5848" i="7"/>
  <c r="K5848" i="7"/>
  <c r="J5848" i="7"/>
  <c r="K5368" i="7"/>
  <c r="J5368" i="7"/>
  <c r="I5368" i="7"/>
  <c r="J5098" i="7"/>
  <c r="K5098" i="7"/>
  <c r="I5098" i="7"/>
  <c r="J5092" i="7"/>
  <c r="K5092" i="7"/>
  <c r="I5092" i="7"/>
  <c r="K4105" i="7"/>
  <c r="J4105" i="7"/>
  <c r="I4105" i="7"/>
  <c r="I5821" i="7"/>
  <c r="K5821" i="7"/>
  <c r="J5821" i="7"/>
  <c r="J5833" i="7"/>
  <c r="I5833" i="7"/>
  <c r="K5833" i="7"/>
  <c r="J5641" i="7"/>
  <c r="K5641" i="7"/>
  <c r="I5641" i="7"/>
  <c r="I5701" i="7"/>
  <c r="J5701" i="7"/>
  <c r="K5701" i="7"/>
  <c r="J5608" i="7"/>
  <c r="K5608" i="7"/>
  <c r="I5608" i="7"/>
  <c r="K5512" i="7"/>
  <c r="I5512" i="7"/>
  <c r="J5512" i="7"/>
  <c r="J5104" i="7"/>
  <c r="K5104" i="7"/>
  <c r="I5104" i="7"/>
  <c r="J5710" i="7"/>
  <c r="K5710" i="7"/>
  <c r="I5710" i="7"/>
  <c r="I4906" i="7"/>
  <c r="J4906" i="7"/>
  <c r="K4906" i="7"/>
  <c r="I4945" i="7"/>
  <c r="J4945" i="7"/>
  <c r="K4945" i="7"/>
  <c r="I5329" i="7"/>
  <c r="K5329" i="7"/>
  <c r="J5329" i="7"/>
  <c r="I5809" i="7"/>
  <c r="K5809" i="7"/>
  <c r="J5809" i="7"/>
  <c r="J5725" i="7"/>
  <c r="I5725" i="7"/>
  <c r="K5725" i="7"/>
  <c r="K5764" i="7"/>
  <c r="I5764" i="7"/>
  <c r="J5764" i="7"/>
  <c r="J5419" i="7"/>
  <c r="I5419" i="7"/>
  <c r="K5419" i="7"/>
  <c r="J4438" i="7"/>
  <c r="I4438" i="7"/>
  <c r="K4438" i="7"/>
  <c r="K5770" i="7"/>
  <c r="I5770" i="7"/>
  <c r="J5770" i="7"/>
  <c r="I4915" i="7"/>
  <c r="J4915" i="7"/>
  <c r="K4915" i="7"/>
  <c r="J4381" i="7"/>
  <c r="I4381" i="7"/>
  <c r="K4381" i="7"/>
  <c r="J5362" i="7"/>
  <c r="I5362" i="7"/>
  <c r="K5362" i="7"/>
  <c r="K4789" i="7"/>
  <c r="I4789" i="7"/>
  <c r="J4789" i="7"/>
  <c r="J5305" i="7"/>
  <c r="I5305" i="7"/>
  <c r="K5305" i="7"/>
  <c r="J4357" i="7"/>
  <c r="I4357" i="7"/>
  <c r="K4357" i="7"/>
  <c r="K5560" i="7"/>
  <c r="I5560" i="7"/>
  <c r="J5560" i="7"/>
  <c r="J5569" i="7"/>
  <c r="I5569" i="7"/>
  <c r="K5569" i="7"/>
  <c r="I4963" i="7"/>
  <c r="J4963" i="7"/>
  <c r="K4963" i="7"/>
  <c r="J5338" i="7"/>
  <c r="I5338" i="7"/>
  <c r="K5338" i="7"/>
  <c r="J4927" i="7"/>
  <c r="K4927" i="7"/>
  <c r="I4927" i="7"/>
  <c r="I4954" i="7"/>
  <c r="J4954" i="7"/>
  <c r="K4954" i="7"/>
  <c r="K5320" i="7"/>
  <c r="J5320" i="7"/>
  <c r="I5320" i="7"/>
  <c r="I5629" i="7"/>
  <c r="J5629" i="7"/>
  <c r="K5629" i="7"/>
  <c r="J5749" i="7"/>
  <c r="K5749" i="7"/>
  <c r="I5749" i="7"/>
  <c r="K5713" i="7"/>
  <c r="I5713" i="7"/>
  <c r="J5713" i="7"/>
  <c r="K5743" i="7"/>
  <c r="I5743" i="7"/>
  <c r="J5743" i="7"/>
  <c r="I5707" i="7"/>
  <c r="K5707" i="7"/>
  <c r="J5707" i="7"/>
  <c r="J4429" i="7"/>
  <c r="I4429" i="7"/>
  <c r="K4429" i="7"/>
  <c r="J4918" i="7"/>
  <c r="K4918" i="7"/>
  <c r="I4918" i="7"/>
  <c r="J5857" i="7"/>
  <c r="I5857" i="7"/>
  <c r="K5857" i="7"/>
  <c r="I5434" i="7"/>
  <c r="K5434" i="7"/>
  <c r="J5434" i="7"/>
  <c r="J5110" i="7"/>
  <c r="I5110" i="7"/>
  <c r="K5110" i="7"/>
  <c r="I5521" i="7"/>
  <c r="K5521" i="7"/>
  <c r="J5521" i="7"/>
  <c r="J5722" i="7"/>
  <c r="K5722" i="7"/>
  <c r="I5722" i="7"/>
  <c r="I5026" i="7"/>
  <c r="K5026" i="7"/>
  <c r="J5026" i="7"/>
  <c r="J5617" i="7"/>
  <c r="K5617" i="7"/>
  <c r="I5617" i="7"/>
  <c r="K5059" i="7"/>
  <c r="I5059" i="7"/>
  <c r="J5059" i="7"/>
  <c r="J5107" i="7"/>
  <c r="K5107" i="7"/>
  <c r="I5107" i="7"/>
  <c r="J5728" i="7"/>
  <c r="K5728" i="7"/>
  <c r="I5728" i="7"/>
  <c r="J5095" i="7"/>
  <c r="K5095" i="7"/>
  <c r="I5095" i="7"/>
  <c r="I5401" i="7"/>
  <c r="K5401" i="7"/>
  <c r="J5401" i="7"/>
  <c r="J4942" i="7"/>
  <c r="K4942" i="7"/>
  <c r="I4942" i="7"/>
  <c r="J4951" i="7"/>
  <c r="K4951" i="7"/>
  <c r="I4951" i="7"/>
  <c r="J5203" i="7"/>
  <c r="I5203" i="7"/>
  <c r="K5203" i="7"/>
  <c r="J4924" i="7"/>
  <c r="K4924" i="7"/>
  <c r="I4924" i="7"/>
  <c r="I4972" i="7"/>
  <c r="K4972" i="7"/>
  <c r="J4972" i="7"/>
  <c r="I5251" i="7"/>
  <c r="K5251" i="7"/>
  <c r="J5251" i="7"/>
  <c r="J5317" i="7"/>
  <c r="I5317" i="7"/>
  <c r="K5317" i="7"/>
  <c r="K5767" i="7"/>
  <c r="J5767" i="7"/>
  <c r="I5767" i="7"/>
  <c r="J4948" i="7"/>
  <c r="K4948" i="7"/>
  <c r="I4948" i="7"/>
  <c r="K5473" i="7"/>
  <c r="J5473" i="7"/>
  <c r="I5473" i="7"/>
  <c r="K5083" i="7"/>
  <c r="I5083" i="7"/>
  <c r="J5083" i="7"/>
  <c r="K5578" i="7"/>
  <c r="J5578" i="7"/>
  <c r="I5578" i="7"/>
  <c r="K4405" i="7"/>
  <c r="J4405" i="7"/>
  <c r="I4405" i="7"/>
  <c r="J5704" i="7"/>
  <c r="K5704" i="7"/>
  <c r="I5704" i="7"/>
  <c r="J5227" i="7"/>
  <c r="I5227" i="7"/>
  <c r="K5227" i="7"/>
  <c r="K5035" i="7"/>
  <c r="I5035" i="7"/>
  <c r="J5035" i="7"/>
  <c r="J5458" i="7"/>
  <c r="I5458" i="7"/>
  <c r="K5458" i="7"/>
  <c r="J5845" i="7"/>
  <c r="I5845" i="7"/>
  <c r="K5845" i="7"/>
  <c r="I5794" i="7"/>
  <c r="K5794" i="7"/>
  <c r="J5794" i="7"/>
  <c r="I4939" i="7"/>
  <c r="J4939" i="7"/>
  <c r="K4939" i="7"/>
  <c r="K4765" i="7"/>
  <c r="I4765" i="7"/>
  <c r="J4765" i="7"/>
  <c r="I5731" i="7"/>
  <c r="K5731" i="7"/>
  <c r="J5731" i="7"/>
  <c r="J5593" i="7"/>
  <c r="K5593" i="7"/>
  <c r="I5593" i="7"/>
  <c r="I4900" i="7"/>
  <c r="K4900" i="7"/>
  <c r="J4900" i="7"/>
  <c r="K4669" i="7"/>
  <c r="I4669" i="7"/>
  <c r="J4669" i="7"/>
  <c r="J5101" i="7"/>
  <c r="K5101" i="7"/>
  <c r="I5101" i="7"/>
  <c r="I4930" i="7"/>
  <c r="K4930" i="7"/>
  <c r="J4930" i="7"/>
  <c r="J5467" i="7"/>
  <c r="I5467" i="7"/>
  <c r="K5467" i="7"/>
  <c r="K5296" i="7"/>
  <c r="J5296" i="7"/>
  <c r="I5296" i="7"/>
  <c r="I5824" i="7"/>
  <c r="K5824" i="7"/>
  <c r="J5824" i="7"/>
  <c r="K5758" i="7"/>
  <c r="J5758" i="7"/>
  <c r="I5758" i="7"/>
  <c r="I5257" i="7"/>
  <c r="J5257" i="7"/>
  <c r="K5257" i="7"/>
  <c r="I5677" i="7"/>
  <c r="J5677" i="7"/>
  <c r="K5677" i="7"/>
  <c r="I4888" i="7"/>
  <c r="J4888" i="7"/>
  <c r="K4888" i="7"/>
  <c r="I4909" i="7"/>
  <c r="K4909" i="7"/>
  <c r="J4909" i="7"/>
  <c r="K5047" i="7"/>
  <c r="I5047" i="7"/>
  <c r="J5047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J4174" i="8" l="1"/>
  <c r="I4174" i="8"/>
  <c r="K4174" i="8"/>
  <c r="J4468" i="8"/>
  <c r="K4468" i="8"/>
  <c r="I4468" i="8"/>
  <c r="I4150" i="8"/>
  <c r="I7" i="8" s="1"/>
  <c r="K4150" i="8"/>
  <c r="J4150" i="8"/>
  <c r="J7" i="8" s="1"/>
  <c r="K5677" i="8"/>
  <c r="K4222" i="8"/>
  <c r="J4222" i="8"/>
  <c r="I4222" i="8"/>
  <c r="K7" i="8"/>
  <c r="I5719" i="7"/>
  <c r="K5719" i="7"/>
  <c r="J5719" i="7"/>
  <c r="I5776" i="7"/>
  <c r="K5776" i="7"/>
  <c r="J5776" i="7"/>
  <c r="K5353" i="7"/>
  <c r="J5353" i="7"/>
  <c r="I5353" i="7"/>
  <c r="I5668" i="7"/>
  <c r="J5668" i="7"/>
  <c r="K5668" i="7"/>
  <c r="J5545" i="7"/>
  <c r="I5545" i="7"/>
  <c r="K5545" i="7"/>
  <c r="I4957" i="7"/>
  <c r="J4957" i="7"/>
  <c r="K4957" i="7"/>
  <c r="J5644" i="7"/>
  <c r="I5644" i="7"/>
  <c r="K5644" i="7"/>
  <c r="K5680" i="7"/>
  <c r="J5680" i="7"/>
  <c r="I5680" i="7"/>
  <c r="K5044" i="7"/>
  <c r="I5044" i="7"/>
  <c r="J5044" i="7"/>
  <c r="J7" i="7" s="1"/>
  <c r="K5752" i="7"/>
  <c r="J5752" i="7"/>
  <c r="I5752" i="7"/>
  <c r="J5497" i="7"/>
  <c r="I5497" i="7"/>
  <c r="K5497" i="7"/>
  <c r="I7" i="7"/>
  <c r="K7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E5402" i="2"/>
  <c r="E5338" i="2"/>
  <c r="E5274" i="2"/>
  <c r="E5210" i="2"/>
  <c r="E5146" i="2"/>
  <c r="E5082" i="2"/>
  <c r="E5018" i="2"/>
  <c r="E4954" i="2"/>
  <c r="E4890" i="2"/>
  <c r="E4826" i="2"/>
  <c r="E4762" i="2"/>
  <c r="E4698" i="2"/>
  <c r="E4634" i="2"/>
  <c r="E4570" i="2"/>
  <c r="E4506" i="2"/>
  <c r="E4442" i="2"/>
  <c r="E4378" i="2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E4649" i="2"/>
  <c r="E4433" i="2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E4841" i="2"/>
  <c r="E4537" i="2"/>
  <c r="E1301" i="2"/>
  <c r="F1301" i="2" s="1"/>
  <c r="H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E5009" i="2"/>
  <c r="E4737" i="2"/>
  <c r="E4473" i="2"/>
  <c r="E4313" i="2"/>
  <c r="E1323" i="2"/>
  <c r="F1323" i="2" s="1"/>
  <c r="H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E5217" i="2"/>
  <c r="E4897" i="2"/>
  <c r="E4169" i="2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E5281" i="2"/>
  <c r="E4881" i="2"/>
  <c r="E4569" i="2"/>
  <c r="E1309" i="2"/>
  <c r="F1309" i="2" s="1"/>
  <c r="H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E4497" i="2"/>
  <c r="E4329" i="2"/>
  <c r="E1331" i="2"/>
  <c r="F1331" i="2" s="1"/>
  <c r="H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E4489" i="2"/>
  <c r="E1293" i="2"/>
  <c r="F1293" i="2" s="1"/>
  <c r="H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E4145" i="2"/>
  <c r="E1276" i="2"/>
  <c r="F1276" i="2" s="1"/>
  <c r="H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E5241" i="2"/>
  <c r="E4969" i="2"/>
  <c r="E4697" i="2"/>
  <c r="E4457" i="2"/>
  <c r="E4297" i="2"/>
  <c r="E1315" i="2"/>
  <c r="F1315" i="2" s="1"/>
  <c r="H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E5393" i="2"/>
  <c r="E5041" i="2"/>
  <c r="E4681" i="2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E5105" i="2"/>
  <c r="E4833" i="2"/>
  <c r="E4553" i="2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E4153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E4249" i="2"/>
  <c r="E1291" i="2"/>
  <c r="F1291" i="2" s="1"/>
  <c r="H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E5057" i="2"/>
  <c r="E4713" i="2"/>
  <c r="E1306" i="2"/>
  <c r="F1306" i="2" s="1"/>
  <c r="H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E5490" i="2"/>
  <c r="E5426" i="2"/>
  <c r="E5362" i="2"/>
  <c r="E5298" i="2"/>
  <c r="E5234" i="2"/>
  <c r="E5170" i="2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E4545" i="2"/>
  <c r="E1308" i="2"/>
  <c r="F1308" i="2" s="1"/>
  <c r="H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E4481" i="2"/>
  <c r="E4305" i="2"/>
  <c r="E4201" i="2"/>
  <c r="E4113" i="2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E5081" i="2"/>
  <c r="E4801" i="2"/>
  <c r="E4529" i="2"/>
  <c r="E4345" i="2"/>
  <c r="E4072" i="2"/>
  <c r="F4072" i="2" s="1"/>
  <c r="H4072" i="2" s="1"/>
  <c r="E1275" i="2"/>
  <c r="F1275" i="2" s="1"/>
  <c r="H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5267" i="2" l="1"/>
  <c r="H5267" i="2" s="1"/>
  <c r="F5268" i="2" s="1"/>
  <c r="F4916" i="2"/>
  <c r="H4916" i="2" s="1"/>
  <c r="F4577" i="2"/>
  <c r="H4577" i="2" s="1"/>
  <c r="K4577" i="2" s="1"/>
  <c r="F4325" i="2"/>
  <c r="H4325" i="2" s="1"/>
  <c r="F5054" i="2"/>
  <c r="H5054" i="2" s="1"/>
  <c r="F5055" i="2" s="1"/>
  <c r="F4943" i="2"/>
  <c r="H4943" i="2" s="1"/>
  <c r="F4944" i="2" s="1"/>
  <c r="F4328" i="2"/>
  <c r="H4328" i="2" s="1"/>
  <c r="K4328" i="2" s="1"/>
  <c r="F4394" i="2"/>
  <c r="H4394" i="2" s="1"/>
  <c r="F5531" i="2"/>
  <c r="H5531" i="2" s="1"/>
  <c r="F5532" i="2" s="1"/>
  <c r="F5180" i="2"/>
  <c r="H5180" i="2" s="1"/>
  <c r="F5181" i="2" s="1"/>
  <c r="F4589" i="2"/>
  <c r="H4589" i="2" s="1"/>
  <c r="F4590" i="2" s="1"/>
  <c r="F5318" i="2"/>
  <c r="H5318" i="2" s="1"/>
  <c r="F5207" i="2"/>
  <c r="H5207" i="2" s="1"/>
  <c r="F5208" i="2" s="1"/>
  <c r="F5552" i="2"/>
  <c r="H5552" i="2" s="1"/>
  <c r="F5553" i="2" s="1"/>
  <c r="F5618" i="2"/>
  <c r="H5618" i="2" s="1"/>
  <c r="F5619" i="2" s="1"/>
  <c r="H5619" i="2" s="1"/>
  <c r="F5620" i="2" s="1"/>
  <c r="H5620" i="2" s="1"/>
  <c r="F5219" i="2"/>
  <c r="H5219" i="2" s="1"/>
  <c r="F5220" i="2" s="1"/>
  <c r="F4292" i="2"/>
  <c r="H4292" i="2" s="1"/>
  <c r="F4293" i="2" s="1"/>
  <c r="F5828" i="2"/>
  <c r="H5828" i="2" s="1"/>
  <c r="F5829" i="2" s="1"/>
  <c r="H5829" i="2" s="1"/>
  <c r="F5237" i="2"/>
  <c r="H5237" i="2" s="1"/>
  <c r="F5238" i="2" s="1"/>
  <c r="H5238" i="2" s="1"/>
  <c r="F4430" i="2"/>
  <c r="H4430" i="2" s="1"/>
  <c r="F4431" i="2" s="1"/>
  <c r="F4319" i="2"/>
  <c r="H4319" i="2" s="1"/>
  <c r="F4320" i="2" s="1"/>
  <c r="F5855" i="2"/>
  <c r="H5855" i="2" s="1"/>
  <c r="F5856" i="2" s="1"/>
  <c r="F4664" i="2"/>
  <c r="H4664" i="2" s="1"/>
  <c r="K4664" i="2" s="1"/>
  <c r="F5306" i="2"/>
  <c r="H5306" i="2" s="1"/>
  <c r="F5307" i="2" s="1"/>
  <c r="F4907" i="2"/>
  <c r="H4907" i="2" s="1"/>
  <c r="K4907" i="2" s="1"/>
  <c r="F4556" i="2"/>
  <c r="H4556" i="2" s="1"/>
  <c r="F4557" i="2" s="1"/>
  <c r="F4925" i="2"/>
  <c r="H4925" i="2" s="1"/>
  <c r="F4926" i="2" s="1"/>
  <c r="F4265" i="2"/>
  <c r="H4265" i="2" s="1"/>
  <c r="F4266" i="2" s="1"/>
  <c r="F4118" i="2"/>
  <c r="H4118" i="2" s="1"/>
  <c r="F4119" i="2" s="1"/>
  <c r="F5654" i="2"/>
  <c r="H5654" i="2" s="1"/>
  <c r="F5655" i="2" s="1"/>
  <c r="H5655" i="2" s="1"/>
  <c r="F5705" i="2"/>
  <c r="H5705" i="2" s="1"/>
  <c r="F5706" i="2" s="1"/>
  <c r="H5706" i="2" s="1"/>
  <c r="I5706" i="2" s="1"/>
  <c r="F5543" i="2"/>
  <c r="H5543" i="2" s="1"/>
  <c r="F5544" i="2" s="1"/>
  <c r="F4352" i="2"/>
  <c r="H4352" i="2" s="1"/>
  <c r="F4353" i="2" s="1"/>
  <c r="F5417" i="2"/>
  <c r="H5417" i="2" s="1"/>
  <c r="K5417" i="2" s="1"/>
  <c r="F4418" i="2"/>
  <c r="H4418" i="2" s="1"/>
  <c r="K4418" i="2" s="1"/>
  <c r="F5555" i="2"/>
  <c r="H5555" i="2" s="1"/>
  <c r="F5556" i="2" s="1"/>
  <c r="F5204" i="2"/>
  <c r="H5204" i="2" s="1"/>
  <c r="F5205" i="2" s="1"/>
  <c r="F5573" i="2"/>
  <c r="H5573" i="2" s="1"/>
  <c r="F5574" i="2" s="1"/>
  <c r="H5574" i="2" s="1"/>
  <c r="F4766" i="2"/>
  <c r="H4766" i="2" s="1"/>
  <c r="F4767" i="2" s="1"/>
  <c r="F5231" i="2"/>
  <c r="H5231" i="2" s="1"/>
  <c r="F5232" i="2" s="1"/>
  <c r="H4616" i="2"/>
  <c r="F4617" i="2" s="1"/>
  <c r="F4616" i="2"/>
  <c r="H4385" i="2"/>
  <c r="F4386" i="2" s="1"/>
  <c r="F4385" i="2"/>
  <c r="H4682" i="2"/>
  <c r="F4683" i="2" s="1"/>
  <c r="F4682" i="2"/>
  <c r="H5243" i="2"/>
  <c r="F5243" i="2"/>
  <c r="H4892" i="2"/>
  <c r="F4893" i="2" s="1"/>
  <c r="F4892" i="2"/>
  <c r="H5261" i="2"/>
  <c r="F5262" i="2" s="1"/>
  <c r="F5261" i="2"/>
  <c r="H5537" i="2"/>
  <c r="F5538" i="2" s="1"/>
  <c r="F5537" i="2"/>
  <c r="H4454" i="2"/>
  <c r="F4455" i="2" s="1"/>
  <c r="F4454" i="2"/>
  <c r="H4721" i="2"/>
  <c r="F4722" i="2" s="1"/>
  <c r="F4721" i="2"/>
  <c r="H5303" i="2"/>
  <c r="F5304" i="2" s="1"/>
  <c r="F5303" i="2"/>
  <c r="H4688" i="2"/>
  <c r="F4689" i="2" s="1"/>
  <c r="F4688" i="2"/>
  <c r="H4754" i="2"/>
  <c r="F4754" i="2"/>
  <c r="H4811" i="2"/>
  <c r="F4812" i="2" s="1"/>
  <c r="F4811" i="2"/>
  <c r="H4460" i="2"/>
  <c r="F4461" i="2" s="1"/>
  <c r="F4460" i="2"/>
  <c r="H5405" i="2"/>
  <c r="F5405" i="2"/>
  <c r="H4598" i="2"/>
  <c r="F4599" i="2" s="1"/>
  <c r="F4598" i="2"/>
  <c r="H4487" i="2"/>
  <c r="F4487" i="2"/>
  <c r="H5408" i="2"/>
  <c r="F5408" i="2"/>
  <c r="H4898" i="2"/>
  <c r="F4898" i="2"/>
  <c r="H4355" i="2"/>
  <c r="F4356" i="2" s="1"/>
  <c r="F4355" i="2"/>
  <c r="H5540" i="2"/>
  <c r="F5541" i="2" s="1"/>
  <c r="F5540" i="2"/>
  <c r="H4373" i="2"/>
  <c r="F4374" i="2" s="1"/>
  <c r="F4373" i="2"/>
  <c r="H5102" i="2"/>
  <c r="F5103" i="2" s="1"/>
  <c r="F5102" i="2"/>
  <c r="H4415" i="2"/>
  <c r="F4415" i="2"/>
  <c r="H5336" i="2"/>
  <c r="F5336" i="2"/>
  <c r="H5402" i="2"/>
  <c r="F5402" i="2"/>
  <c r="H4307" i="2"/>
  <c r="F4308" i="2" s="1"/>
  <c r="F4307" i="2"/>
  <c r="H5843" i="2"/>
  <c r="F5843" i="2"/>
  <c r="H5492" i="2"/>
  <c r="F5492" i="2"/>
  <c r="H4985" i="2"/>
  <c r="F4985" i="2"/>
  <c r="H4901" i="2"/>
  <c r="F4901" i="2"/>
  <c r="H5630" i="2"/>
  <c r="F5631" i="2" s="1"/>
  <c r="F5630" i="2"/>
  <c r="H5519" i="2"/>
  <c r="F5520" i="2" s="1"/>
  <c r="F5519" i="2"/>
  <c r="H4904" i="2"/>
  <c r="F4904" i="2"/>
  <c r="H4970" i="2"/>
  <c r="F4971" i="2" s="1"/>
  <c r="F4970" i="2"/>
  <c r="H4571" i="2"/>
  <c r="F4572" i="2" s="1"/>
  <c r="F4571" i="2"/>
  <c r="H4220" i="2"/>
  <c r="F4221" i="2" s="1"/>
  <c r="F4220" i="2"/>
  <c r="H5756" i="2"/>
  <c r="F5756" i="2"/>
  <c r="H5165" i="2"/>
  <c r="F5165" i="2"/>
  <c r="H4358" i="2"/>
  <c r="F4359" i="2" s="1"/>
  <c r="F4358" i="2"/>
  <c r="H4247" i="2"/>
  <c r="F4248" i="2" s="1"/>
  <c r="F4247" i="2"/>
  <c r="H5783" i="2"/>
  <c r="F5784" i="2" s="1"/>
  <c r="F5783" i="2"/>
  <c r="H4592" i="2"/>
  <c r="F4593" i="2" s="1"/>
  <c r="F4592" i="2"/>
  <c r="H4658" i="2"/>
  <c r="F4658" i="2"/>
  <c r="H4259" i="2"/>
  <c r="F4260" i="2" s="1"/>
  <c r="F4259" i="2"/>
  <c r="H5795" i="2"/>
  <c r="F5796" i="2" s="1"/>
  <c r="F5795" i="2"/>
  <c r="H4868" i="2"/>
  <c r="F4869" i="2" s="1"/>
  <c r="F4868" i="2"/>
  <c r="H4277" i="2"/>
  <c r="F4278" i="2" s="1"/>
  <c r="F4277" i="2"/>
  <c r="H5813" i="2"/>
  <c r="F5814" i="2" s="1"/>
  <c r="F5813" i="2"/>
  <c r="H5729" i="2"/>
  <c r="F5730" i="2" s="1"/>
  <c r="F5729" i="2"/>
  <c r="H5006" i="2"/>
  <c r="F5006" i="2"/>
  <c r="H4895" i="2"/>
  <c r="F4896" i="2" s="1"/>
  <c r="F4895" i="2"/>
  <c r="H5240" i="2"/>
  <c r="F5240" i="2"/>
  <c r="H4346" i="2"/>
  <c r="F4347" i="2" s="1"/>
  <c r="F4346" i="2"/>
  <c r="H5483" i="2"/>
  <c r="F5484" i="2" s="1"/>
  <c r="F5483" i="2"/>
  <c r="H5132" i="2"/>
  <c r="F5133" i="2" s="1"/>
  <c r="F5132" i="2"/>
  <c r="H5501" i="2"/>
  <c r="F5501" i="2"/>
  <c r="H4409" i="2"/>
  <c r="F4409" i="2"/>
  <c r="H4694" i="2"/>
  <c r="F4695" i="2" s="1"/>
  <c r="F4694" i="2"/>
  <c r="H4583" i="2"/>
  <c r="F4583" i="2"/>
  <c r="H4928" i="2"/>
  <c r="F4929" i="2" s="1"/>
  <c r="F4928" i="2"/>
  <c r="H4994" i="2"/>
  <c r="F4994" i="2"/>
  <c r="H4595" i="2"/>
  <c r="F4596" i="2" s="1"/>
  <c r="F4595" i="2"/>
  <c r="H4244" i="2"/>
  <c r="F4244" i="2"/>
  <c r="H5780" i="2"/>
  <c r="F5781" i="2" s="1"/>
  <c r="F5780" i="2"/>
  <c r="H4613" i="2"/>
  <c r="F4614" i="2" s="1"/>
  <c r="F4613" i="2"/>
  <c r="H5342" i="2"/>
  <c r="F5342" i="2"/>
  <c r="H4271" i="2"/>
  <c r="F4272" i="2" s="1"/>
  <c r="F4271" i="2"/>
  <c r="H5807" i="2"/>
  <c r="F5808" i="2" s="1"/>
  <c r="F5807" i="2"/>
  <c r="H5192" i="2"/>
  <c r="F5193" i="2" s="1"/>
  <c r="F5192" i="2"/>
  <c r="H5258" i="2"/>
  <c r="F5258" i="2"/>
  <c r="H4283" i="2"/>
  <c r="F4284" i="2" s="1"/>
  <c r="F4283" i="2"/>
  <c r="H5819" i="2"/>
  <c r="F5820" i="2" s="1"/>
  <c r="F5819" i="2"/>
  <c r="H5468" i="2"/>
  <c r="F5469" i="2" s="1"/>
  <c r="F5468" i="2"/>
  <c r="H4301" i="2"/>
  <c r="F4302" i="2" s="1"/>
  <c r="F4301" i="2"/>
  <c r="H5837" i="2"/>
  <c r="F5837" i="2"/>
  <c r="H5030" i="2"/>
  <c r="F5031" i="2" s="1"/>
  <c r="F5030" i="2"/>
  <c r="H4343" i="2"/>
  <c r="F4344" i="2" s="1"/>
  <c r="F4343" i="2"/>
  <c r="H5264" i="2"/>
  <c r="F5265" i="2" s="1"/>
  <c r="F5264" i="2"/>
  <c r="H4889" i="2"/>
  <c r="F4890" i="2" s="1"/>
  <c r="F4889" i="2"/>
  <c r="H5330" i="2"/>
  <c r="F5330" i="2"/>
  <c r="H5387" i="2"/>
  <c r="F5388" i="2" s="1"/>
  <c r="F5387" i="2"/>
  <c r="H5036" i="2"/>
  <c r="F5037" i="2" s="1"/>
  <c r="F5036" i="2"/>
  <c r="H4445" i="2"/>
  <c r="F4446" i="2" s="1"/>
  <c r="F4445" i="2"/>
  <c r="H5174" i="2"/>
  <c r="F5174" i="2"/>
  <c r="H5063" i="2"/>
  <c r="F5064" i="2" s="1"/>
  <c r="F5063" i="2"/>
  <c r="H4448" i="2"/>
  <c r="F4449" i="2" s="1"/>
  <c r="F4448" i="2"/>
  <c r="H5561" i="2"/>
  <c r="F5562" i="2" s="1"/>
  <c r="F5561" i="2"/>
  <c r="H5474" i="2"/>
  <c r="F5475" i="2" s="1"/>
  <c r="F5474" i="2"/>
  <c r="H5657" i="2"/>
  <c r="F5657" i="2"/>
  <c r="H4931" i="2"/>
  <c r="F4932" i="2" s="1"/>
  <c r="F4931" i="2"/>
  <c r="H4580" i="2"/>
  <c r="F4580" i="2"/>
  <c r="H5513" i="2"/>
  <c r="F5514" i="2" s="1"/>
  <c r="F5513" i="2"/>
  <c r="H4949" i="2"/>
  <c r="F4950" i="2" s="1"/>
  <c r="F4949" i="2"/>
  <c r="H4313" i="2"/>
  <c r="F4313" i="2"/>
  <c r="H4142" i="2"/>
  <c r="F4142" i="2"/>
  <c r="H5678" i="2"/>
  <c r="F5678" i="2"/>
  <c r="H4991" i="2"/>
  <c r="F4991" i="2"/>
  <c r="H4841" i="2"/>
  <c r="F4842" i="2" s="1"/>
  <c r="F4841" i="2"/>
  <c r="H4376" i="2"/>
  <c r="F4377" i="2" s="1"/>
  <c r="F4376" i="2"/>
  <c r="H4442" i="2"/>
  <c r="F4443" i="2" s="1"/>
  <c r="F4442" i="2"/>
  <c r="H4883" i="2"/>
  <c r="F4884" i="2" s="1"/>
  <c r="F4883" i="2"/>
  <c r="H4532" i="2"/>
  <c r="F4533" i="2" s="1"/>
  <c r="F4532" i="2"/>
  <c r="H5477" i="2"/>
  <c r="F5478" i="2" s="1"/>
  <c r="F5477" i="2"/>
  <c r="H4670" i="2"/>
  <c r="F4670" i="2"/>
  <c r="H4559" i="2"/>
  <c r="F4560" i="2" s="1"/>
  <c r="F4559" i="2"/>
  <c r="H5321" i="2"/>
  <c r="F5321" i="2"/>
  <c r="H5480" i="2"/>
  <c r="F5481" i="2" s="1"/>
  <c r="F5480" i="2"/>
  <c r="H5546" i="2"/>
  <c r="F5547" i="2" s="1"/>
  <c r="F5546" i="2"/>
  <c r="H5147" i="2"/>
  <c r="F5148" i="2" s="1"/>
  <c r="F5147" i="2"/>
  <c r="H4796" i="2"/>
  <c r="F4797" i="2" s="1"/>
  <c r="F4796" i="2"/>
  <c r="H4205" i="2"/>
  <c r="F4206" i="2" s="1"/>
  <c r="F4205" i="2"/>
  <c r="H5741" i="2"/>
  <c r="F5741" i="2"/>
  <c r="H4934" i="2"/>
  <c r="F4935" i="2" s="1"/>
  <c r="F4934" i="2"/>
  <c r="H4823" i="2"/>
  <c r="F4824" i="2" s="1"/>
  <c r="F4823" i="2"/>
  <c r="H5168" i="2"/>
  <c r="F5168" i="2"/>
  <c r="H4505" i="2"/>
  <c r="F4506" i="2" s="1"/>
  <c r="F4505" i="2"/>
  <c r="H5234" i="2"/>
  <c r="F5234" i="2"/>
  <c r="H4835" i="2"/>
  <c r="F4835" i="2"/>
  <c r="H5444" i="2"/>
  <c r="F5445" i="2" s="1"/>
  <c r="F5444" i="2"/>
  <c r="H4853" i="2"/>
  <c r="F4854" i="2" s="1"/>
  <c r="F4853" i="2"/>
  <c r="H5582" i="2"/>
  <c r="F5582" i="2"/>
  <c r="H5297" i="2"/>
  <c r="F5298" i="2" s="1"/>
  <c r="F5297" i="2"/>
  <c r="H5471" i="2"/>
  <c r="F5472" i="2" s="1"/>
  <c r="F5471" i="2"/>
  <c r="H4673" i="2"/>
  <c r="F4674" i="2" s="1"/>
  <c r="F4673" i="2"/>
  <c r="H4280" i="2"/>
  <c r="F4281" i="2" s="1"/>
  <c r="F4280" i="2"/>
  <c r="H5816" i="2"/>
  <c r="F5817" i="2" s="1"/>
  <c r="F5816" i="2"/>
  <c r="H4922" i="2"/>
  <c r="F4922" i="2"/>
  <c r="H4523" i="2"/>
  <c r="F4524" i="2" s="1"/>
  <c r="F4523" i="2"/>
  <c r="H4172" i="2"/>
  <c r="F4173" i="2" s="1"/>
  <c r="F4172" i="2"/>
  <c r="H5708" i="2"/>
  <c r="F5709" i="2" s="1"/>
  <c r="F5708" i="2"/>
  <c r="H4541" i="2"/>
  <c r="F4542" i="2" s="1"/>
  <c r="F4541" i="2"/>
  <c r="H4625" i="2"/>
  <c r="F4626" i="2" s="1"/>
  <c r="F4625" i="2"/>
  <c r="H5270" i="2"/>
  <c r="F5271" i="2" s="1"/>
  <c r="F5270" i="2"/>
  <c r="H5159" i="2"/>
  <c r="F5159" i="2"/>
  <c r="H5849" i="2"/>
  <c r="F5850" i="2" s="1"/>
  <c r="F5849" i="2"/>
  <c r="H5504" i="2"/>
  <c r="F5504" i="2"/>
  <c r="H5570" i="2"/>
  <c r="F5570" i="2"/>
  <c r="H5171" i="2"/>
  <c r="F5171" i="2"/>
  <c r="H4820" i="2"/>
  <c r="F4820" i="2"/>
  <c r="H5189" i="2"/>
  <c r="F5190" i="2" s="1"/>
  <c r="F5189" i="2"/>
  <c r="H5201" i="2"/>
  <c r="F5202" i="2" s="1"/>
  <c r="F5201" i="2"/>
  <c r="H4382" i="2"/>
  <c r="F4383" i="2" s="1"/>
  <c r="F4382" i="2"/>
  <c r="H4847" i="2"/>
  <c r="F4848" i="2" s="1"/>
  <c r="F4847" i="2"/>
  <c r="H4232" i="2"/>
  <c r="F4232" i="2"/>
  <c r="H5768" i="2"/>
  <c r="F5769" i="2" s="1"/>
  <c r="F5768" i="2"/>
  <c r="H4298" i="2"/>
  <c r="F4299" i="2" s="1"/>
  <c r="F4298" i="2"/>
  <c r="H5834" i="2"/>
  <c r="F5834" i="2"/>
  <c r="H4859" i="2"/>
  <c r="F4860" i="2" s="1"/>
  <c r="F4859" i="2"/>
  <c r="H4508" i="2"/>
  <c r="F4509" i="2" s="1"/>
  <c r="F4508" i="2"/>
  <c r="H4877" i="2"/>
  <c r="F4878" i="2" s="1"/>
  <c r="F4877" i="2"/>
  <c r="H5606" i="2"/>
  <c r="F5607" i="2" s="1"/>
  <c r="F5606" i="2"/>
  <c r="H4919" i="2"/>
  <c r="F4919" i="2"/>
  <c r="H4304" i="2"/>
  <c r="F4305" i="2" s="1"/>
  <c r="F4304" i="2"/>
  <c r="H5840" i="2"/>
  <c r="F5840" i="2"/>
  <c r="H4370" i="2"/>
  <c r="F4371" i="2" s="1"/>
  <c r="F4370" i="2"/>
  <c r="H4427" i="2"/>
  <c r="F4428" i="2" s="1"/>
  <c r="F4427" i="2"/>
  <c r="H5612" i="2"/>
  <c r="F5613" i="2" s="1"/>
  <c r="F5612" i="2"/>
  <c r="H5021" i="2"/>
  <c r="F5022" i="2" s="1"/>
  <c r="F5021" i="2"/>
  <c r="H4214" i="2"/>
  <c r="F4215" i="2" s="1"/>
  <c r="F4214" i="2"/>
  <c r="H5750" i="2"/>
  <c r="F5750" i="2"/>
  <c r="H5639" i="2"/>
  <c r="F5640" i="2" s="1"/>
  <c r="F5639" i="2"/>
  <c r="H5633" i="2"/>
  <c r="F5634" i="2" s="1"/>
  <c r="F5633" i="2"/>
  <c r="H5024" i="2"/>
  <c r="F5025" i="2" s="1"/>
  <c r="F5024" i="2"/>
  <c r="H5825" i="2"/>
  <c r="F5825" i="2"/>
  <c r="H4514" i="2"/>
  <c r="F4515" i="2" s="1"/>
  <c r="F4514" i="2"/>
  <c r="H5507" i="2"/>
  <c r="F5508" i="2" s="1"/>
  <c r="F5507" i="2"/>
  <c r="H5156" i="2"/>
  <c r="F5156" i="2"/>
  <c r="H5525" i="2"/>
  <c r="F5526" i="2" s="1"/>
  <c r="F5525" i="2"/>
  <c r="H4718" i="2"/>
  <c r="F4719" i="2" s="1"/>
  <c r="F4718" i="2"/>
  <c r="H5567" i="2"/>
  <c r="F5568" i="2" s="1"/>
  <c r="F5567" i="2"/>
  <c r="H5225" i="2"/>
  <c r="F5226" i="2" s="1"/>
  <c r="F5225" i="2"/>
  <c r="H4952" i="2"/>
  <c r="F4953" i="2" s="1"/>
  <c r="F4952" i="2"/>
  <c r="H5018" i="2"/>
  <c r="F5019" i="2" s="1"/>
  <c r="F5018" i="2"/>
  <c r="H5585" i="2"/>
  <c r="F5585" i="2"/>
  <c r="H4517" i="2"/>
  <c r="F4518" i="2" s="1"/>
  <c r="F4517" i="2"/>
  <c r="H5246" i="2"/>
  <c r="F5246" i="2"/>
  <c r="H5135" i="2"/>
  <c r="F5136" i="2" s="1"/>
  <c r="F5135" i="2"/>
  <c r="H4520" i="2"/>
  <c r="F4521" i="2" s="1"/>
  <c r="F4520" i="2"/>
  <c r="H4586" i="2"/>
  <c r="F4586" i="2"/>
  <c r="H4187" i="2"/>
  <c r="F4188" i="2" s="1"/>
  <c r="F4187" i="2"/>
  <c r="H5723" i="2"/>
  <c r="F5724" i="2" s="1"/>
  <c r="F5723" i="2"/>
  <c r="H5372" i="2"/>
  <c r="F5373" i="2" s="1"/>
  <c r="F5372" i="2"/>
  <c r="H4781" i="2"/>
  <c r="F4782" i="2" s="1"/>
  <c r="F4781" i="2"/>
  <c r="H5510" i="2"/>
  <c r="F5510" i="2"/>
  <c r="H4913" i="2"/>
  <c r="F4913" i="2"/>
  <c r="H5399" i="2"/>
  <c r="F5400" i="2" s="1"/>
  <c r="F5399" i="2"/>
  <c r="H4208" i="2"/>
  <c r="F4209" i="2" s="1"/>
  <c r="F4208" i="2"/>
  <c r="H5744" i="2"/>
  <c r="F5744" i="2"/>
  <c r="H4274" i="2"/>
  <c r="F4275" i="2" s="1"/>
  <c r="F4274" i="2"/>
  <c r="H5810" i="2"/>
  <c r="F5811" i="2" s="1"/>
  <c r="F5810" i="2"/>
  <c r="H5411" i="2"/>
  <c r="F5411" i="2"/>
  <c r="H4484" i="2"/>
  <c r="F4484" i="2"/>
  <c r="H5057" i="2"/>
  <c r="F5058" i="2" s="1"/>
  <c r="F5057" i="2"/>
  <c r="H5429" i="2"/>
  <c r="F5430" i="2" s="1"/>
  <c r="F5429" i="2"/>
  <c r="H4622" i="2"/>
  <c r="F4623" i="2" s="1"/>
  <c r="F4622" i="2"/>
  <c r="H4511" i="2"/>
  <c r="F4512" i="2" s="1"/>
  <c r="F4511" i="2"/>
  <c r="H4856" i="2"/>
  <c r="F4857" i="2" s="1"/>
  <c r="F4856" i="2"/>
  <c r="H5498" i="2"/>
  <c r="F5498" i="2"/>
  <c r="H5099" i="2"/>
  <c r="F5100" i="2" s="1"/>
  <c r="F5099" i="2"/>
  <c r="H4748" i="2"/>
  <c r="F4748" i="2"/>
  <c r="H5117" i="2"/>
  <c r="F5118" i="2" s="1"/>
  <c r="F5117" i="2"/>
  <c r="H4310" i="2"/>
  <c r="F4310" i="2"/>
  <c r="H5846" i="2"/>
  <c r="F5846" i="2"/>
  <c r="H4199" i="2"/>
  <c r="F4200" i="2" s="1"/>
  <c r="F4199" i="2"/>
  <c r="H5735" i="2"/>
  <c r="F5736" i="2" s="1"/>
  <c r="F5735" i="2"/>
  <c r="H4544" i="2"/>
  <c r="F4545" i="2" s="1"/>
  <c r="F4544" i="2"/>
  <c r="H4610" i="2"/>
  <c r="F4611" i="2" s="1"/>
  <c r="F4610" i="2"/>
  <c r="H4211" i="2"/>
  <c r="F4212" i="2" s="1"/>
  <c r="F4211" i="2"/>
  <c r="H5747" i="2"/>
  <c r="F5747" i="2"/>
  <c r="H5396" i="2"/>
  <c r="F5397" i="2" s="1"/>
  <c r="F5396" i="2"/>
  <c r="H4229" i="2"/>
  <c r="F4229" i="2"/>
  <c r="H5765" i="2"/>
  <c r="F5766" i="2" s="1"/>
  <c r="F5765" i="2"/>
  <c r="H4958" i="2"/>
  <c r="F4959" i="2" s="1"/>
  <c r="F4958" i="2"/>
  <c r="H5423" i="2"/>
  <c r="F5423" i="2"/>
  <c r="H4808" i="2"/>
  <c r="F4809" i="2" s="1"/>
  <c r="F4808" i="2"/>
  <c r="H4874" i="2"/>
  <c r="F4875" i="2" s="1"/>
  <c r="F4874" i="2"/>
  <c r="H5435" i="2"/>
  <c r="F5436" i="2" s="1"/>
  <c r="F5435" i="2"/>
  <c r="H5084" i="2"/>
  <c r="F5084" i="2"/>
  <c r="H5453" i="2"/>
  <c r="F5454" i="2" s="1"/>
  <c r="F5453" i="2"/>
  <c r="H4646" i="2"/>
  <c r="F4646" i="2"/>
  <c r="H5495" i="2"/>
  <c r="F5495" i="2"/>
  <c r="H4793" i="2"/>
  <c r="F4794" i="2" s="1"/>
  <c r="F4793" i="2"/>
  <c r="H4880" i="2"/>
  <c r="F4881" i="2" s="1"/>
  <c r="F4880" i="2"/>
  <c r="H5489" i="2"/>
  <c r="F5489" i="2"/>
  <c r="H4946" i="2"/>
  <c r="F4947" i="2" s="1"/>
  <c r="F4946" i="2"/>
  <c r="H5003" i="2"/>
  <c r="F5004" i="2" s="1"/>
  <c r="F5003" i="2"/>
  <c r="H4652" i="2"/>
  <c r="F4652" i="2"/>
  <c r="H5597" i="2"/>
  <c r="F5598" i="2" s="1"/>
  <c r="F5597" i="2"/>
  <c r="H4769" i="2"/>
  <c r="F4770" i="2" s="1"/>
  <c r="F4769" i="2"/>
  <c r="H4790" i="2"/>
  <c r="F4791" i="2" s="1"/>
  <c r="F4790" i="2"/>
  <c r="H4679" i="2"/>
  <c r="F4680" i="2" s="1"/>
  <c r="F4679" i="2"/>
  <c r="H5600" i="2"/>
  <c r="F5601" i="2" s="1"/>
  <c r="F5600" i="2"/>
  <c r="H4193" i="2"/>
  <c r="F4194" i="2" s="1"/>
  <c r="F4193" i="2"/>
  <c r="H5090" i="2"/>
  <c r="F5090" i="2"/>
  <c r="H4547" i="2"/>
  <c r="F4548" i="2" s="1"/>
  <c r="F4547" i="2"/>
  <c r="H4196" i="2"/>
  <c r="F4197" i="2" s="1"/>
  <c r="F4196" i="2"/>
  <c r="H5732" i="2"/>
  <c r="F5733" i="2" s="1"/>
  <c r="F5732" i="2"/>
  <c r="H4565" i="2"/>
  <c r="F4565" i="2"/>
  <c r="H5294" i="2"/>
  <c r="F5295" i="2" s="1"/>
  <c r="F5294" i="2"/>
  <c r="H4607" i="2"/>
  <c r="F4608" i="2" s="1"/>
  <c r="F4607" i="2"/>
  <c r="H5528" i="2"/>
  <c r="F5529" i="2" s="1"/>
  <c r="F5528" i="2"/>
  <c r="H5594" i="2"/>
  <c r="F5594" i="2"/>
  <c r="H5108" i="2"/>
  <c r="F5109" i="2" s="1"/>
  <c r="F5108" i="2"/>
  <c r="H4148" i="2"/>
  <c r="F4148" i="2"/>
  <c r="H5684" i="2"/>
  <c r="F5685" i="2" s="1"/>
  <c r="F5684" i="2"/>
  <c r="H5093" i="2"/>
  <c r="F5094" i="2" s="1"/>
  <c r="F5093" i="2"/>
  <c r="H4286" i="2"/>
  <c r="F4287" i="2" s="1"/>
  <c r="F4286" i="2"/>
  <c r="H5822" i="2"/>
  <c r="F5822" i="2"/>
  <c r="H4175" i="2"/>
  <c r="F4176" i="2" s="1"/>
  <c r="F4175" i="2"/>
  <c r="H5711" i="2"/>
  <c r="F5712" i="2" s="1"/>
  <c r="F5711" i="2"/>
  <c r="H5096" i="2"/>
  <c r="F5097" i="2" s="1"/>
  <c r="F5096" i="2"/>
  <c r="H5162" i="2"/>
  <c r="F5162" i="2"/>
  <c r="H4763" i="2"/>
  <c r="F4764" i="2" s="1"/>
  <c r="F4763" i="2"/>
  <c r="H4412" i="2"/>
  <c r="F4412" i="2"/>
  <c r="H5357" i="2"/>
  <c r="F5358" i="2" s="1"/>
  <c r="F5357" i="2"/>
  <c r="H4550" i="2"/>
  <c r="F4551" i="2" s="1"/>
  <c r="F4550" i="2"/>
  <c r="H5249" i="2"/>
  <c r="F5249" i="2"/>
  <c r="H4439" i="2"/>
  <c r="F4440" i="2" s="1"/>
  <c r="F4439" i="2"/>
  <c r="H4784" i="2"/>
  <c r="F4785" i="2" s="1"/>
  <c r="F4784" i="2"/>
  <c r="H5033" i="2"/>
  <c r="F5034" i="2" s="1"/>
  <c r="F5033" i="2"/>
  <c r="H4850" i="2"/>
  <c r="F4851" i="2" s="1"/>
  <c r="F4850" i="2"/>
  <c r="H4451" i="2"/>
  <c r="F4452" i="2" s="1"/>
  <c r="F4451" i="2"/>
  <c r="H5060" i="2"/>
  <c r="F5061" i="2" s="1"/>
  <c r="F5060" i="2"/>
  <c r="H5369" i="2"/>
  <c r="F5370" i="2" s="1"/>
  <c r="F5369" i="2"/>
  <c r="H4469" i="2"/>
  <c r="F4470" i="2" s="1"/>
  <c r="F4469" i="2"/>
  <c r="H5198" i="2"/>
  <c r="F5199" i="2" s="1"/>
  <c r="F5198" i="2"/>
  <c r="H5087" i="2"/>
  <c r="F5087" i="2"/>
  <c r="H5432" i="2"/>
  <c r="F5433" i="2" s="1"/>
  <c r="F5432" i="2"/>
  <c r="H5681" i="2"/>
  <c r="F5682" i="2" s="1"/>
  <c r="F5681" i="2"/>
  <c r="H4538" i="2"/>
  <c r="F4539" i="2" s="1"/>
  <c r="F4538" i="2"/>
  <c r="H4139" i="2"/>
  <c r="F4140" i="2" s="1"/>
  <c r="F4139" i="2"/>
  <c r="H5675" i="2"/>
  <c r="F5675" i="2"/>
  <c r="H5324" i="2"/>
  <c r="F5324" i="2"/>
  <c r="H4157" i="2"/>
  <c r="F4157" i="2"/>
  <c r="H5693" i="2"/>
  <c r="F5694" i="2" s="1"/>
  <c r="F5693" i="2"/>
  <c r="H4886" i="2"/>
  <c r="F4887" i="2" s="1"/>
  <c r="F4886" i="2"/>
  <c r="H4775" i="2"/>
  <c r="F4776" i="2" s="1"/>
  <c r="F4775" i="2"/>
  <c r="H5120" i="2"/>
  <c r="F5121" i="2" s="1"/>
  <c r="F5120" i="2"/>
  <c r="H5186" i="2"/>
  <c r="F5187" i="2" s="1"/>
  <c r="F5186" i="2"/>
  <c r="H4787" i="2"/>
  <c r="F4788" i="2" s="1"/>
  <c r="F4787" i="2"/>
  <c r="H4436" i="2"/>
  <c r="F4437" i="2" s="1"/>
  <c r="F4436" i="2"/>
  <c r="H4805" i="2"/>
  <c r="F4806" i="2" s="1"/>
  <c r="F4805" i="2"/>
  <c r="H5801" i="2"/>
  <c r="F5802" i="2" s="1"/>
  <c r="F5801" i="2"/>
  <c r="H5534" i="2"/>
  <c r="F5535" i="2" s="1"/>
  <c r="F5534" i="2"/>
  <c r="H5393" i="2"/>
  <c r="F5394" i="2" s="1"/>
  <c r="F5393" i="2"/>
  <c r="H4463" i="2"/>
  <c r="F4464" i="2" s="1"/>
  <c r="F4463" i="2"/>
  <c r="H4745" i="2"/>
  <c r="F4745" i="2"/>
  <c r="H5384" i="2"/>
  <c r="F5385" i="2" s="1"/>
  <c r="F5384" i="2"/>
  <c r="H5450" i="2"/>
  <c r="F5451" i="2" s="1"/>
  <c r="F5450" i="2"/>
  <c r="H4475" i="2"/>
  <c r="F4476" i="2" s="1"/>
  <c r="F4475" i="2"/>
  <c r="H4124" i="2"/>
  <c r="F4125" i="2" s="1"/>
  <c r="F4124" i="2"/>
  <c r="H5660" i="2"/>
  <c r="F5660" i="2"/>
  <c r="H4493" i="2"/>
  <c r="F4493" i="2"/>
  <c r="H4457" i="2"/>
  <c r="F4458" i="2" s="1"/>
  <c r="F4457" i="2"/>
  <c r="H5222" i="2"/>
  <c r="F5223" i="2" s="1"/>
  <c r="F5222" i="2"/>
  <c r="H4535" i="2"/>
  <c r="F4536" i="2" s="1"/>
  <c r="F4535" i="2"/>
  <c r="H5177" i="2"/>
  <c r="F5178" i="2" s="1"/>
  <c r="F5177" i="2"/>
  <c r="H5456" i="2"/>
  <c r="F5457" i="2" s="1"/>
  <c r="F5456" i="2"/>
  <c r="H5522" i="2"/>
  <c r="F5523" i="2" s="1"/>
  <c r="F5522" i="2"/>
  <c r="H5579" i="2"/>
  <c r="F5580" i="2" s="1"/>
  <c r="F5579" i="2"/>
  <c r="H5228" i="2"/>
  <c r="F5229" i="2" s="1"/>
  <c r="F5228" i="2"/>
  <c r="H4637" i="2"/>
  <c r="F4638" i="2" s="1"/>
  <c r="F4637" i="2"/>
  <c r="H5366" i="2"/>
  <c r="F5367" i="2" s="1"/>
  <c r="F5366" i="2"/>
  <c r="H5255" i="2"/>
  <c r="F5256" i="2" s="1"/>
  <c r="F5255" i="2"/>
  <c r="H4640" i="2"/>
  <c r="F4641" i="2" s="1"/>
  <c r="F4640" i="2"/>
  <c r="H4289" i="2"/>
  <c r="F4290" i="2" s="1"/>
  <c r="F4289" i="2"/>
  <c r="H4130" i="2"/>
  <c r="F4131" i="2" s="1"/>
  <c r="F4130" i="2"/>
  <c r="H5666" i="2"/>
  <c r="F5666" i="2"/>
  <c r="H5123" i="2"/>
  <c r="F5124" i="2" s="1"/>
  <c r="F5123" i="2"/>
  <c r="H4772" i="2"/>
  <c r="F4773" i="2" s="1"/>
  <c r="F4772" i="2"/>
  <c r="H5141" i="2"/>
  <c r="F5142" i="2" s="1"/>
  <c r="F5141" i="2"/>
  <c r="H5009" i="2"/>
  <c r="F5010" i="2" s="1"/>
  <c r="F5009" i="2"/>
  <c r="H4334" i="2"/>
  <c r="F4334" i="2"/>
  <c r="H5183" i="2"/>
  <c r="F5184" i="2" s="1"/>
  <c r="F5183" i="2"/>
  <c r="H4568" i="2"/>
  <c r="F4568" i="2"/>
  <c r="H4634" i="2"/>
  <c r="F4635" i="2" s="1"/>
  <c r="F4634" i="2"/>
  <c r="H5459" i="2"/>
  <c r="F5460" i="2" s="1"/>
  <c r="F5459" i="2"/>
  <c r="H4529" i="2"/>
  <c r="F4530" i="2" s="1"/>
  <c r="F4529" i="2"/>
  <c r="H4499" i="2"/>
  <c r="F4500" i="2" s="1"/>
  <c r="F4499" i="2"/>
  <c r="H5075" i="2"/>
  <c r="F5076" i="2" s="1"/>
  <c r="F5075" i="2"/>
  <c r="H4724" i="2"/>
  <c r="F4725" i="2" s="1"/>
  <c r="F4724" i="2"/>
  <c r="H4133" i="2"/>
  <c r="F4134" i="2" s="1"/>
  <c r="F4133" i="2"/>
  <c r="H5669" i="2"/>
  <c r="K5669" i="2" s="1"/>
  <c r="F5669" i="2"/>
  <c r="H5081" i="2"/>
  <c r="F5081" i="2"/>
  <c r="H4862" i="2"/>
  <c r="F4863" i="2" s="1"/>
  <c r="F4862" i="2"/>
  <c r="H4751" i="2"/>
  <c r="F4752" i="2" s="1"/>
  <c r="F4751" i="2"/>
  <c r="H4136" i="2"/>
  <c r="F4137" i="2" s="1"/>
  <c r="F4136" i="2"/>
  <c r="H5672" i="2"/>
  <c r="F5672" i="2"/>
  <c r="H4481" i="2"/>
  <c r="K4481" i="2" s="1"/>
  <c r="F4481" i="2"/>
  <c r="H4202" i="2"/>
  <c r="F4203" i="2" s="1"/>
  <c r="F4202" i="2"/>
  <c r="H5738" i="2"/>
  <c r="F5739" i="2" s="1"/>
  <c r="H5739" i="2" s="1"/>
  <c r="F5738" i="2"/>
  <c r="H5339" i="2"/>
  <c r="F5339" i="2"/>
  <c r="H4988" i="2"/>
  <c r="K4988" i="2" s="1"/>
  <c r="F4988" i="2"/>
  <c r="H4397" i="2"/>
  <c r="F4398" i="2" s="1"/>
  <c r="H4398" i="2" s="1"/>
  <c r="F4397" i="2"/>
  <c r="H5126" i="2"/>
  <c r="F5127" i="2" s="1"/>
  <c r="F5126" i="2"/>
  <c r="H5609" i="2"/>
  <c r="F5610" i="2" s="1"/>
  <c r="F5609" i="2"/>
  <c r="H5015" i="2"/>
  <c r="F5016" i="2" s="1"/>
  <c r="F5015" i="2"/>
  <c r="H5360" i="2"/>
  <c r="F5361" i="2" s="1"/>
  <c r="F5360" i="2"/>
  <c r="H5345" i="2"/>
  <c r="F5346" i="2" s="1"/>
  <c r="F5345" i="2"/>
  <c r="H5426" i="2"/>
  <c r="F5426" i="2"/>
  <c r="H5027" i="2"/>
  <c r="F5028" i="2" s="1"/>
  <c r="F5027" i="2"/>
  <c r="H5636" i="2"/>
  <c r="F5637" i="2" s="1"/>
  <c r="F5636" i="2"/>
  <c r="H5045" i="2"/>
  <c r="F5046" i="2" s="1"/>
  <c r="F5045" i="2"/>
  <c r="H4601" i="2"/>
  <c r="F4602" i="2" s="1"/>
  <c r="F4601" i="2"/>
  <c r="H4238" i="2"/>
  <c r="F4239" i="2" s="1"/>
  <c r="H4239" i="2" s="1"/>
  <c r="F4238" i="2"/>
  <c r="H5774" i="2"/>
  <c r="F5775" i="2" s="1"/>
  <c r="F5774" i="2"/>
  <c r="H4127" i="2"/>
  <c r="F4128" i="2" s="1"/>
  <c r="F4127" i="2"/>
  <c r="H5663" i="2"/>
  <c r="K5663" i="2" s="1"/>
  <c r="F5663" i="2"/>
  <c r="H4472" i="2"/>
  <c r="F4473" i="2" s="1"/>
  <c r="F4472" i="2"/>
  <c r="H5114" i="2"/>
  <c r="F5115" i="2" s="1"/>
  <c r="F5114" i="2"/>
  <c r="H4715" i="2"/>
  <c r="F4716" i="2" s="1"/>
  <c r="F4715" i="2"/>
  <c r="H4364" i="2"/>
  <c r="F4365" i="2" s="1"/>
  <c r="F4364" i="2"/>
  <c r="H4733" i="2"/>
  <c r="K4733" i="2" s="1"/>
  <c r="F4733" i="2"/>
  <c r="H5465" i="2"/>
  <c r="F5466" i="2" s="1"/>
  <c r="F5465" i="2"/>
  <c r="H5462" i="2"/>
  <c r="F5463" i="2" s="1"/>
  <c r="F5462" i="2"/>
  <c r="H5351" i="2"/>
  <c r="F5352" i="2" s="1"/>
  <c r="F5351" i="2"/>
  <c r="H4160" i="2"/>
  <c r="K4160" i="2" s="1"/>
  <c r="F4160" i="2"/>
  <c r="H5696" i="2"/>
  <c r="F5697" i="2" s="1"/>
  <c r="F5696" i="2"/>
  <c r="H4553" i="2"/>
  <c r="F4554" i="2" s="1"/>
  <c r="F4553" i="2"/>
  <c r="H4226" i="2"/>
  <c r="F4226" i="2"/>
  <c r="H5762" i="2"/>
  <c r="F5762" i="2"/>
  <c r="H5363" i="2"/>
  <c r="F5364" i="2" s="1"/>
  <c r="F5363" i="2"/>
  <c r="H5012" i="2"/>
  <c r="F5013" i="2" s="1"/>
  <c r="F5012" i="2"/>
  <c r="H5153" i="2"/>
  <c r="F5153" i="2"/>
  <c r="H5381" i="2"/>
  <c r="F5382" i="2" s="1"/>
  <c r="F5381" i="2"/>
  <c r="H4574" i="2"/>
  <c r="F4574" i="2"/>
  <c r="H5753" i="2"/>
  <c r="K5753" i="2" s="1"/>
  <c r="F5753" i="2"/>
  <c r="H5039" i="2"/>
  <c r="F5040" i="2" s="1"/>
  <c r="F5039" i="2"/>
  <c r="H4424" i="2"/>
  <c r="F4425" i="2" s="1"/>
  <c r="F4424" i="2"/>
  <c r="H4490" i="2"/>
  <c r="F4490" i="2"/>
  <c r="H5051" i="2"/>
  <c r="F5052" i="2" s="1"/>
  <c r="F5051" i="2"/>
  <c r="H4700" i="2"/>
  <c r="F4701" i="2" s="1"/>
  <c r="F4700" i="2"/>
  <c r="H5069" i="2"/>
  <c r="F5069" i="2"/>
  <c r="H4697" i="2"/>
  <c r="F4698" i="2" s="1"/>
  <c r="F4697" i="2"/>
  <c r="H4262" i="2"/>
  <c r="F4263" i="2" s="1"/>
  <c r="F4262" i="2"/>
  <c r="H5798" i="2"/>
  <c r="F5799" i="2" s="1"/>
  <c r="F5798" i="2"/>
  <c r="H5111" i="2"/>
  <c r="F5112" i="2" s="1"/>
  <c r="F5111" i="2"/>
  <c r="H4496" i="2"/>
  <c r="F4496" i="2"/>
  <c r="H4562" i="2"/>
  <c r="F4563" i="2" s="1"/>
  <c r="H4563" i="2" s="1"/>
  <c r="F4562" i="2"/>
  <c r="F4619" i="2"/>
  <c r="H4619" i="2" s="1"/>
  <c r="F4620" i="2" s="1"/>
  <c r="F4268" i="2"/>
  <c r="H4268" i="2" s="1"/>
  <c r="F4269" i="2" s="1"/>
  <c r="F5804" i="2"/>
  <c r="H5804" i="2" s="1"/>
  <c r="F5805" i="2" s="1"/>
  <c r="F5213" i="2"/>
  <c r="H5213" i="2" s="1"/>
  <c r="F5214" i="2" s="1"/>
  <c r="F4406" i="2"/>
  <c r="H4406" i="2" s="1"/>
  <c r="F4295" i="2"/>
  <c r="H4295" i="2" s="1"/>
  <c r="F4296" i="2" s="1"/>
  <c r="F5831" i="2"/>
  <c r="H5831" i="2" s="1"/>
  <c r="F5832" i="2" s="1"/>
  <c r="H5832" i="2" s="1"/>
  <c r="F5833" i="2" s="1"/>
  <c r="F5216" i="2"/>
  <c r="H5216" i="2" s="1"/>
  <c r="F5217" i="2" s="1"/>
  <c r="F4706" i="2"/>
  <c r="H4706" i="2" s="1"/>
  <c r="F4707" i="2" s="1"/>
  <c r="F4163" i="2"/>
  <c r="H4163" i="2" s="1"/>
  <c r="F5699" i="2"/>
  <c r="H5699" i="2" s="1"/>
  <c r="F5700" i="2" s="1"/>
  <c r="H5700" i="2" s="1"/>
  <c r="F5348" i="2"/>
  <c r="H5348" i="2" s="1"/>
  <c r="F5349" i="2" s="1"/>
  <c r="F4181" i="2"/>
  <c r="H4181" i="2" s="1"/>
  <c r="F4182" i="2" s="1"/>
  <c r="F5717" i="2"/>
  <c r="H5717" i="2" s="1"/>
  <c r="F5718" i="2" s="1"/>
  <c r="H5718" i="2" s="1"/>
  <c r="F5719" i="2" s="1"/>
  <c r="F5273" i="2"/>
  <c r="H5273" i="2" s="1"/>
  <c r="F5274" i="2" s="1"/>
  <c r="H5274" i="2" s="1"/>
  <c r="F5275" i="2" s="1"/>
  <c r="H5275" i="2" s="1"/>
  <c r="F4910" i="2"/>
  <c r="H4910" i="2" s="1"/>
  <c r="F4361" i="2"/>
  <c r="H4361" i="2" s="1"/>
  <c r="F4362" i="2" s="1"/>
  <c r="F4223" i="2"/>
  <c r="H4223" i="2" s="1"/>
  <c r="F4224" i="2" s="1"/>
  <c r="F5759" i="2"/>
  <c r="H5759" i="2" s="1"/>
  <c r="F5144" i="2"/>
  <c r="H5144" i="2" s="1"/>
  <c r="F5145" i="2" s="1"/>
  <c r="F4433" i="2"/>
  <c r="H4433" i="2" s="1"/>
  <c r="F4434" i="2" s="1"/>
  <c r="F5210" i="2"/>
  <c r="H5210" i="2" s="1"/>
  <c r="F5211" i="2" s="1"/>
  <c r="F4115" i="2"/>
  <c r="H4115" i="2" s="1"/>
  <c r="F4116" i="2" s="1"/>
  <c r="H4116" i="2" s="1"/>
  <c r="F4117" i="2" s="1"/>
  <c r="F5651" i="2"/>
  <c r="H5651" i="2" s="1"/>
  <c r="F5652" i="2" s="1"/>
  <c r="F5300" i="2"/>
  <c r="H5300" i="2" s="1"/>
  <c r="F5301" i="2" s="1"/>
  <c r="F4709" i="2"/>
  <c r="H4709" i="2" s="1"/>
  <c r="F4710" i="2" s="1"/>
  <c r="F5438" i="2"/>
  <c r="H5438" i="2" s="1"/>
  <c r="F5439" i="2" s="1"/>
  <c r="F5327" i="2"/>
  <c r="H5327" i="2" s="1"/>
  <c r="F5328" i="2" s="1"/>
  <c r="H5328" i="2" s="1"/>
  <c r="F5329" i="2" s="1"/>
  <c r="F4712" i="2"/>
  <c r="H4712" i="2" s="1"/>
  <c r="F4713" i="2" s="1"/>
  <c r="F4778" i="2"/>
  <c r="H4778" i="2" s="1"/>
  <c r="F4779" i="2" s="1"/>
  <c r="F4379" i="2"/>
  <c r="H4379" i="2" s="1"/>
  <c r="F4380" i="2" s="1"/>
  <c r="H4380" i="2" s="1"/>
  <c r="F4381" i="2" s="1"/>
  <c r="F5564" i="2"/>
  <c r="H5564" i="2" s="1"/>
  <c r="F5565" i="2" s="1"/>
  <c r="F4973" i="2"/>
  <c r="H4973" i="2" s="1"/>
  <c r="F4974" i="2" s="1"/>
  <c r="F4166" i="2"/>
  <c r="H4166" i="2" s="1"/>
  <c r="F4167" i="2" s="1"/>
  <c r="H4167" i="2" s="1"/>
  <c r="F5702" i="2"/>
  <c r="H5702" i="2" s="1"/>
  <c r="F5703" i="2" s="1"/>
  <c r="F5591" i="2"/>
  <c r="H5591" i="2" s="1"/>
  <c r="F5592" i="2" s="1"/>
  <c r="H5592" i="2" s="1"/>
  <c r="F4400" i="2"/>
  <c r="H4400" i="2" s="1"/>
  <c r="F4466" i="2"/>
  <c r="H4466" i="2" s="1"/>
  <c r="F4467" i="2" s="1"/>
  <c r="F5603" i="2"/>
  <c r="H5603" i="2" s="1"/>
  <c r="F5604" i="2" s="1"/>
  <c r="H5604" i="2" s="1"/>
  <c r="F5605" i="2" s="1"/>
  <c r="H5605" i="2" s="1"/>
  <c r="F4676" i="2"/>
  <c r="H4676" i="2" s="1"/>
  <c r="F4677" i="2" s="1"/>
  <c r="F5621" i="2"/>
  <c r="H5621" i="2" s="1"/>
  <c r="F5622" i="2" s="1"/>
  <c r="F4865" i="2"/>
  <c r="H4865" i="2" s="1"/>
  <c r="F4866" i="2" s="1"/>
  <c r="F4814" i="2"/>
  <c r="H4814" i="2" s="1"/>
  <c r="F4703" i="2"/>
  <c r="H4703" i="2" s="1"/>
  <c r="F4704" i="2" s="1"/>
  <c r="F5048" i="2"/>
  <c r="H5048" i="2" s="1"/>
  <c r="F5049" i="2" s="1"/>
  <c r="F4217" i="2"/>
  <c r="H4217" i="2" s="1"/>
  <c r="F4218" i="2" s="1"/>
  <c r="F4154" i="2"/>
  <c r="H4154" i="2" s="1"/>
  <c r="J4154" i="2" s="1"/>
  <c r="F5690" i="2"/>
  <c r="H5690" i="2" s="1"/>
  <c r="F5691" i="2" s="1"/>
  <c r="F5291" i="2"/>
  <c r="H5291" i="2" s="1"/>
  <c r="F5292" i="2" s="1"/>
  <c r="F4940" i="2"/>
  <c r="H4940" i="2" s="1"/>
  <c r="F4941" i="2" s="1"/>
  <c r="F5309" i="2"/>
  <c r="H5309" i="2" s="1"/>
  <c r="F5310" i="2" s="1"/>
  <c r="F4502" i="2"/>
  <c r="H4502" i="2" s="1"/>
  <c r="F4391" i="2"/>
  <c r="H4391" i="2" s="1"/>
  <c r="F4392" i="2" s="1"/>
  <c r="F4736" i="2"/>
  <c r="H4736" i="2" s="1"/>
  <c r="F4802" i="2"/>
  <c r="H4802" i="2" s="1"/>
  <c r="F4803" i="2" s="1"/>
  <c r="F4403" i="2"/>
  <c r="H4403" i="2" s="1"/>
  <c r="F4404" i="2" s="1"/>
  <c r="H4404" i="2" s="1"/>
  <c r="F5588" i="2"/>
  <c r="H5588" i="2" s="1"/>
  <c r="F5441" i="2"/>
  <c r="H5441" i="2" s="1"/>
  <c r="F5442" i="2" s="1"/>
  <c r="F4421" i="2"/>
  <c r="H4421" i="2" s="1"/>
  <c r="F4422" i="2" s="1"/>
  <c r="F5150" i="2"/>
  <c r="H5150" i="2" s="1"/>
  <c r="K5150" i="2" s="1"/>
  <c r="F5615" i="2"/>
  <c r="H5615" i="2" s="1"/>
  <c r="F5616" i="2" s="1"/>
  <c r="F5000" i="2"/>
  <c r="H5000" i="2" s="1"/>
  <c r="F5066" i="2"/>
  <c r="H5066" i="2" s="1"/>
  <c r="F5067" i="2" s="1"/>
  <c r="H5067" i="2" s="1"/>
  <c r="F5627" i="2"/>
  <c r="H5627" i="2" s="1"/>
  <c r="F5628" i="2" s="1"/>
  <c r="F5276" i="2"/>
  <c r="H5276" i="2" s="1"/>
  <c r="F5277" i="2" s="1"/>
  <c r="F4109" i="2"/>
  <c r="H4109" i="2" s="1"/>
  <c r="F4110" i="2" s="1"/>
  <c r="F5645" i="2"/>
  <c r="H5645" i="2" s="1"/>
  <c r="F5646" i="2" s="1"/>
  <c r="F4838" i="2"/>
  <c r="H4838" i="2" s="1"/>
  <c r="K4838" i="2" s="1"/>
  <c r="F4151" i="2"/>
  <c r="H4151" i="2" s="1"/>
  <c r="F4152" i="2" s="1"/>
  <c r="H4152" i="2" s="1"/>
  <c r="F5687" i="2"/>
  <c r="H5687" i="2" s="1"/>
  <c r="F5688" i="2" s="1"/>
  <c r="F5072" i="2"/>
  <c r="H5072" i="2" s="1"/>
  <c r="K5072" i="2" s="1"/>
  <c r="F5138" i="2"/>
  <c r="H5138" i="2" s="1"/>
  <c r="F5139" i="2" s="1"/>
  <c r="F5195" i="2"/>
  <c r="H5195" i="2" s="1"/>
  <c r="F5196" i="2" s="1"/>
  <c r="F4844" i="2"/>
  <c r="H4844" i="2" s="1"/>
  <c r="F4845" i="2" s="1"/>
  <c r="F4253" i="2"/>
  <c r="H4253" i="2" s="1"/>
  <c r="F4254" i="2" s="1"/>
  <c r="F5789" i="2"/>
  <c r="H5789" i="2" s="1"/>
  <c r="F5790" i="2" s="1"/>
  <c r="H5790" i="2" s="1"/>
  <c r="F5791" i="2" s="1"/>
  <c r="H5791" i="2" s="1"/>
  <c r="F4982" i="2"/>
  <c r="H4982" i="2" s="1"/>
  <c r="K4982" i="2" s="1"/>
  <c r="F4817" i="2"/>
  <c r="H4817" i="2" s="1"/>
  <c r="F4871" i="2"/>
  <c r="H4871" i="2" s="1"/>
  <c r="F4872" i="2" s="1"/>
  <c r="H4872" i="2" s="1"/>
  <c r="F4873" i="2" s="1"/>
  <c r="F4256" i="2"/>
  <c r="H4256" i="2" s="1"/>
  <c r="F4257" i="2" s="1"/>
  <c r="F5792" i="2"/>
  <c r="H5792" i="2" s="1"/>
  <c r="F5793" i="2" s="1"/>
  <c r="F5282" i="2"/>
  <c r="H5282" i="2" s="1"/>
  <c r="F5283" i="2" s="1"/>
  <c r="F4739" i="2"/>
  <c r="H4739" i="2" s="1"/>
  <c r="F4388" i="2"/>
  <c r="H4388" i="2" s="1"/>
  <c r="F4389" i="2" s="1"/>
  <c r="F4169" i="2"/>
  <c r="H4169" i="2" s="1"/>
  <c r="F4170" i="2" s="1"/>
  <c r="F4757" i="2"/>
  <c r="H4757" i="2" s="1"/>
  <c r="F4758" i="2" s="1"/>
  <c r="F5486" i="2"/>
  <c r="H5486" i="2" s="1"/>
  <c r="K5486" i="2" s="1"/>
  <c r="F4799" i="2"/>
  <c r="H4799" i="2" s="1"/>
  <c r="F4800" i="2" s="1"/>
  <c r="F4184" i="2"/>
  <c r="H4184" i="2" s="1"/>
  <c r="F4185" i="2" s="1"/>
  <c r="F5720" i="2"/>
  <c r="H5720" i="2" s="1"/>
  <c r="F5721" i="2" s="1"/>
  <c r="F4649" i="2"/>
  <c r="H4649" i="2" s="1"/>
  <c r="F4250" i="2"/>
  <c r="H4250" i="2" s="1"/>
  <c r="F5786" i="2"/>
  <c r="H5786" i="2" s="1"/>
  <c r="F5787" i="2" s="1"/>
  <c r="F4691" i="2"/>
  <c r="H4691" i="2" s="1"/>
  <c r="F4692" i="2" s="1"/>
  <c r="F4340" i="2"/>
  <c r="H4340" i="2" s="1"/>
  <c r="F4341" i="2" s="1"/>
  <c r="H4341" i="2" s="1"/>
  <c r="F4342" i="2" s="1"/>
  <c r="H4342" i="2" s="1"/>
  <c r="F5285" i="2"/>
  <c r="H5285" i="2" s="1"/>
  <c r="F5286" i="2" s="1"/>
  <c r="F4478" i="2"/>
  <c r="H4478" i="2" s="1"/>
  <c r="F4367" i="2"/>
  <c r="H4367" i="2" s="1"/>
  <c r="F4368" i="2" s="1"/>
  <c r="F5288" i="2"/>
  <c r="H5288" i="2" s="1"/>
  <c r="F5289" i="2" s="1"/>
  <c r="F5354" i="2"/>
  <c r="H5354" i="2" s="1"/>
  <c r="F5355" i="2" s="1"/>
  <c r="F4955" i="2"/>
  <c r="H4955" i="2" s="1"/>
  <c r="F4956" i="2" s="1"/>
  <c r="F4604" i="2"/>
  <c r="H4604" i="2" s="1"/>
  <c r="F4605" i="2" s="1"/>
  <c r="F5549" i="2"/>
  <c r="H5549" i="2" s="1"/>
  <c r="F5550" i="2" s="1"/>
  <c r="H5550" i="2" s="1"/>
  <c r="F5551" i="2" s="1"/>
  <c r="F4742" i="2"/>
  <c r="H4742" i="2" s="1"/>
  <c r="K4742" i="2" s="1"/>
  <c r="F4631" i="2"/>
  <c r="H4631" i="2" s="1"/>
  <c r="F4632" i="2" s="1"/>
  <c r="F4976" i="2"/>
  <c r="H4976" i="2" s="1"/>
  <c r="F4977" i="2" s="1"/>
  <c r="F4121" i="2"/>
  <c r="H4121" i="2" s="1"/>
  <c r="F4122" i="2" s="1"/>
  <c r="F5042" i="2"/>
  <c r="H5042" i="2" s="1"/>
  <c r="F5043" i="2" s="1"/>
  <c r="F4643" i="2"/>
  <c r="H4643" i="2" s="1"/>
  <c r="F4644" i="2" s="1"/>
  <c r="F5252" i="2"/>
  <c r="H5252" i="2" s="1"/>
  <c r="K5252" i="2" s="1"/>
  <c r="F4661" i="2"/>
  <c r="H4661" i="2" s="1"/>
  <c r="F4662" i="2" s="1"/>
  <c r="H4662" i="2" s="1"/>
  <c r="F5390" i="2"/>
  <c r="H5390" i="2" s="1"/>
  <c r="F5391" i="2" s="1"/>
  <c r="F5279" i="2"/>
  <c r="H5279" i="2" s="1"/>
  <c r="F5280" i="2" s="1"/>
  <c r="F5624" i="2"/>
  <c r="H5624" i="2" s="1"/>
  <c r="F5625" i="2" s="1"/>
  <c r="F4337" i="2"/>
  <c r="H4337" i="2" s="1"/>
  <c r="F4338" i="2" s="1"/>
  <c r="F4730" i="2"/>
  <c r="H4730" i="2" s="1"/>
  <c r="F4331" i="2"/>
  <c r="H4331" i="2" s="1"/>
  <c r="F5516" i="2"/>
  <c r="H5516" i="2" s="1"/>
  <c r="F5517" i="2" s="1"/>
  <c r="F4349" i="2"/>
  <c r="H4349" i="2" s="1"/>
  <c r="F4350" i="2" s="1"/>
  <c r="H4350" i="2" s="1"/>
  <c r="F5078" i="2"/>
  <c r="H5078" i="2" s="1"/>
  <c r="F4967" i="2"/>
  <c r="H4967" i="2" s="1"/>
  <c r="F4968" i="2" s="1"/>
  <c r="F5312" i="2"/>
  <c r="H5312" i="2" s="1"/>
  <c r="F5313" i="2" s="1"/>
  <c r="F5105" i="2"/>
  <c r="H5105" i="2" s="1"/>
  <c r="F5106" i="2" s="1"/>
  <c r="F5378" i="2"/>
  <c r="H5378" i="2" s="1"/>
  <c r="F5379" i="2" s="1"/>
  <c r="F4979" i="2"/>
  <c r="H4979" i="2" s="1"/>
  <c r="F4980" i="2" s="1"/>
  <c r="F4628" i="2"/>
  <c r="H4628" i="2" s="1"/>
  <c r="F4629" i="2" s="1"/>
  <c r="F5777" i="2"/>
  <c r="H5777" i="2" s="1"/>
  <c r="F5778" i="2" s="1"/>
  <c r="H5778" i="2" s="1"/>
  <c r="F5779" i="2" s="1"/>
  <c r="H5779" i="2" s="1"/>
  <c r="F4997" i="2"/>
  <c r="H4997" i="2" s="1"/>
  <c r="K4997" i="2" s="1"/>
  <c r="F4190" i="2"/>
  <c r="H4190" i="2" s="1"/>
  <c r="F4191" i="2" s="1"/>
  <c r="F5726" i="2"/>
  <c r="H5726" i="2" s="1"/>
  <c r="F5727" i="2" s="1"/>
  <c r="F4655" i="2"/>
  <c r="H4655" i="2" s="1"/>
  <c r="F5576" i="2"/>
  <c r="H5576" i="2" s="1"/>
  <c r="F4241" i="2"/>
  <c r="H4241" i="2" s="1"/>
  <c r="K4241" i="2" s="1"/>
  <c r="F4106" i="2"/>
  <c r="H4106" i="2" s="1"/>
  <c r="F5642" i="2"/>
  <c r="H5642" i="2" s="1"/>
  <c r="F5643" i="2" s="1"/>
  <c r="F4667" i="2"/>
  <c r="H4667" i="2" s="1"/>
  <c r="F4668" i="2" s="1"/>
  <c r="H4668" i="2" s="1"/>
  <c r="F4316" i="2"/>
  <c r="H4316" i="2" s="1"/>
  <c r="K4316" i="2" s="1"/>
  <c r="F5852" i="2"/>
  <c r="H5852" i="2" s="1"/>
  <c r="F5853" i="2" s="1"/>
  <c r="H5853" i="2" s="1"/>
  <c r="F5854" i="2" s="1"/>
  <c r="H5854" i="2" s="1"/>
  <c r="F4685" i="2"/>
  <c r="H4685" i="2" s="1"/>
  <c r="F4686" i="2" s="1"/>
  <c r="F5414" i="2"/>
  <c r="H5414" i="2" s="1"/>
  <c r="F4145" i="2"/>
  <c r="H4145" i="2" s="1"/>
  <c r="F4146" i="2" s="1"/>
  <c r="F4727" i="2"/>
  <c r="H4727" i="2" s="1"/>
  <c r="F4728" i="2" s="1"/>
  <c r="F4112" i="2"/>
  <c r="H4112" i="2" s="1"/>
  <c r="F4113" i="2" s="1"/>
  <c r="F5648" i="2"/>
  <c r="H5648" i="2" s="1"/>
  <c r="F5649" i="2" s="1"/>
  <c r="F4178" i="2"/>
  <c r="H4178" i="2" s="1"/>
  <c r="F4179" i="2" s="1"/>
  <c r="F5714" i="2"/>
  <c r="H5714" i="2" s="1"/>
  <c r="F5715" i="2" s="1"/>
  <c r="F4235" i="2"/>
  <c r="H4235" i="2" s="1"/>
  <c r="F5771" i="2"/>
  <c r="H5771" i="2" s="1"/>
  <c r="F5420" i="2"/>
  <c r="H5420" i="2" s="1"/>
  <c r="F4829" i="2"/>
  <c r="H4829" i="2" s="1"/>
  <c r="K4829" i="2" s="1"/>
  <c r="F5558" i="2"/>
  <c r="H5558" i="2" s="1"/>
  <c r="F5559" i="2" s="1"/>
  <c r="F5447" i="2"/>
  <c r="H5447" i="2" s="1"/>
  <c r="F5448" i="2" s="1"/>
  <c r="F4832" i="2"/>
  <c r="H4832" i="2" s="1"/>
  <c r="K4832" i="2" s="1"/>
  <c r="F4961" i="2"/>
  <c r="H4961" i="2" s="1"/>
  <c r="F4962" i="2" s="1"/>
  <c r="F4322" i="2"/>
  <c r="H4322" i="2" s="1"/>
  <c r="K4322" i="2" s="1"/>
  <c r="F5858" i="2"/>
  <c r="H5858" i="2" s="1"/>
  <c r="F5859" i="2" s="1"/>
  <c r="H5859" i="2" s="1"/>
  <c r="F5315" i="2"/>
  <c r="H5315" i="2" s="1"/>
  <c r="F5316" i="2" s="1"/>
  <c r="F4964" i="2"/>
  <c r="H4964" i="2" s="1"/>
  <c r="F4965" i="2" s="1"/>
  <c r="F5333" i="2"/>
  <c r="H5333" i="2" s="1"/>
  <c r="F5334" i="2" s="1"/>
  <c r="H5334" i="2" s="1"/>
  <c r="F4526" i="2"/>
  <c r="H4526" i="2" s="1"/>
  <c r="F4527" i="2" s="1"/>
  <c r="F5129" i="2"/>
  <c r="H5129" i="2" s="1"/>
  <c r="F5130" i="2" s="1"/>
  <c r="F5375" i="2"/>
  <c r="H5375" i="2" s="1"/>
  <c r="F5376" i="2" s="1"/>
  <c r="F4760" i="2"/>
  <c r="H4760" i="2" s="1"/>
  <c r="F4761" i="2" s="1"/>
  <c r="F4937" i="2"/>
  <c r="H4937" i="2" s="1"/>
  <c r="F4938" i="2" s="1"/>
  <c r="F4826" i="2"/>
  <c r="H4826" i="2" s="1"/>
  <c r="K4826" i="2" s="1"/>
  <c r="K5846" i="2"/>
  <c r="F5847" i="2"/>
  <c r="H5847" i="2" s="1"/>
  <c r="K5843" i="2"/>
  <c r="F5844" i="2"/>
  <c r="H5844" i="2" s="1"/>
  <c r="K5840" i="2"/>
  <c r="F5841" i="2"/>
  <c r="H5841" i="2" s="1"/>
  <c r="K5837" i="2"/>
  <c r="F5838" i="2"/>
  <c r="H5838" i="2" s="1"/>
  <c r="H5835" i="2"/>
  <c r="F5836" i="2" s="1"/>
  <c r="H5836" i="2" s="1"/>
  <c r="K5834" i="2"/>
  <c r="F5835" i="2"/>
  <c r="K5828" i="2"/>
  <c r="K5825" i="2"/>
  <c r="F5826" i="2"/>
  <c r="H5826" i="2" s="1"/>
  <c r="K5822" i="2"/>
  <c r="F5823" i="2"/>
  <c r="H5823" i="2" s="1"/>
  <c r="K5762" i="2"/>
  <c r="F5763" i="2"/>
  <c r="H5763" i="2"/>
  <c r="F5764" i="2" s="1"/>
  <c r="K5756" i="2"/>
  <c r="F5757" i="2"/>
  <c r="H5757" i="2" s="1"/>
  <c r="F5754" i="2"/>
  <c r="H5754" i="2" s="1"/>
  <c r="K5750" i="2"/>
  <c r="F5751" i="2"/>
  <c r="H5751" i="2" s="1"/>
  <c r="K5747" i="2"/>
  <c r="F5748" i="2"/>
  <c r="H5748" i="2" s="1"/>
  <c r="K5744" i="2"/>
  <c r="F5745" i="2"/>
  <c r="H5745" i="2" s="1"/>
  <c r="K5741" i="2"/>
  <c r="F5742" i="2"/>
  <c r="H5742" i="2"/>
  <c r="K5738" i="2"/>
  <c r="K5678" i="2"/>
  <c r="F5679" i="2"/>
  <c r="H5679" i="2" s="1"/>
  <c r="K5675" i="2"/>
  <c r="F5676" i="2"/>
  <c r="H5676" i="2" s="1"/>
  <c r="K5672" i="2"/>
  <c r="F5673" i="2"/>
  <c r="H5673" i="2" s="1"/>
  <c r="F5670" i="2"/>
  <c r="H5670" i="2" s="1"/>
  <c r="K5666" i="2"/>
  <c r="F5667" i="2"/>
  <c r="H5667" i="2" s="1"/>
  <c r="F5664" i="2"/>
  <c r="H5664" i="2" s="1"/>
  <c r="K5660" i="2"/>
  <c r="F5661" i="2"/>
  <c r="H5661" i="2" s="1"/>
  <c r="K5657" i="2"/>
  <c r="F5658" i="2"/>
  <c r="H5658" i="2" s="1"/>
  <c r="K5654" i="2"/>
  <c r="K5594" i="2"/>
  <c r="F5595" i="2"/>
  <c r="H5595" i="2" s="1"/>
  <c r="K5591" i="2"/>
  <c r="K5588" i="2"/>
  <c r="F5589" i="2"/>
  <c r="H5589" i="2" s="1"/>
  <c r="K5585" i="2"/>
  <c r="F5586" i="2"/>
  <c r="H5586" i="2" s="1"/>
  <c r="K5582" i="2"/>
  <c r="F5583" i="2"/>
  <c r="H5583" i="2" s="1"/>
  <c r="K5579" i="2"/>
  <c r="H5580" i="2"/>
  <c r="F5581" i="2" s="1"/>
  <c r="K5576" i="2"/>
  <c r="F5577" i="2"/>
  <c r="H5577" i="2" s="1"/>
  <c r="K5573" i="2"/>
  <c r="K5570" i="2"/>
  <c r="F5571" i="2"/>
  <c r="H5571" i="2" s="1"/>
  <c r="K5510" i="2"/>
  <c r="F5511" i="2"/>
  <c r="H5511" i="2" s="1"/>
  <c r="K5507" i="2"/>
  <c r="H5508" i="2"/>
  <c r="F5509" i="2" s="1"/>
  <c r="K5504" i="2"/>
  <c r="F5505" i="2"/>
  <c r="H5505" i="2" s="1"/>
  <c r="K5501" i="2"/>
  <c r="F5502" i="2"/>
  <c r="H5502" i="2" s="1"/>
  <c r="K5498" i="2"/>
  <c r="F5499" i="2"/>
  <c r="H5499" i="2" s="1"/>
  <c r="K5495" i="2"/>
  <c r="F5496" i="2"/>
  <c r="H5496" i="2" s="1"/>
  <c r="K5492" i="2"/>
  <c r="F5493" i="2"/>
  <c r="H5493" i="2" s="1"/>
  <c r="K5489" i="2"/>
  <c r="F5490" i="2"/>
  <c r="H5490" i="2" s="1"/>
  <c r="K5426" i="2"/>
  <c r="F5427" i="2"/>
  <c r="H5427" i="2" s="1"/>
  <c r="K5423" i="2"/>
  <c r="F5424" i="2"/>
  <c r="H5424" i="2" s="1"/>
  <c r="K5420" i="2"/>
  <c r="F5421" i="2"/>
  <c r="H5421" i="2" s="1"/>
  <c r="F5418" i="2"/>
  <c r="H5418" i="2" s="1"/>
  <c r="K5414" i="2"/>
  <c r="F5415" i="2"/>
  <c r="H5415" i="2" s="1"/>
  <c r="K5411" i="2"/>
  <c r="F5412" i="2"/>
  <c r="H5412" i="2" s="1"/>
  <c r="K5408" i="2"/>
  <c r="F5409" i="2"/>
  <c r="H5409" i="2" s="1"/>
  <c r="K5405" i="2"/>
  <c r="F5406" i="2"/>
  <c r="H5406" i="2" s="1"/>
  <c r="K5402" i="2"/>
  <c r="F5403" i="2"/>
  <c r="H5403" i="2" s="1"/>
  <c r="K5342" i="2"/>
  <c r="F5343" i="2"/>
  <c r="H5343" i="2" s="1"/>
  <c r="K5339" i="2"/>
  <c r="F5340" i="2"/>
  <c r="H5340" i="2" s="1"/>
  <c r="F5341" i="2" s="1"/>
  <c r="K5336" i="2"/>
  <c r="F5337" i="2"/>
  <c r="H5337" i="2" s="1"/>
  <c r="K5333" i="2"/>
  <c r="K5330" i="2"/>
  <c r="F5331" i="2"/>
  <c r="H5331" i="2" s="1"/>
  <c r="K5327" i="2"/>
  <c r="K5324" i="2"/>
  <c r="F5325" i="2"/>
  <c r="H5325" i="2" s="1"/>
  <c r="K5321" i="2"/>
  <c r="F5322" i="2"/>
  <c r="H5322" i="2"/>
  <c r="F5323" i="2" s="1"/>
  <c r="K5318" i="2"/>
  <c r="F5319" i="2"/>
  <c r="H5319" i="2" s="1"/>
  <c r="K5258" i="2"/>
  <c r="F5259" i="2"/>
  <c r="H5259" i="2" s="1"/>
  <c r="K5255" i="2"/>
  <c r="H5256" i="2"/>
  <c r="F5257" i="2" s="1"/>
  <c r="F5253" i="2"/>
  <c r="H5253" i="2"/>
  <c r="F5254" i="2" s="1"/>
  <c r="K5249" i="2"/>
  <c r="F5250" i="2"/>
  <c r="H5250" i="2" s="1"/>
  <c r="K5246" i="2"/>
  <c r="F5247" i="2"/>
  <c r="H5247" i="2" s="1"/>
  <c r="K5243" i="2"/>
  <c r="F5244" i="2"/>
  <c r="H5244" i="2" s="1"/>
  <c r="K5240" i="2"/>
  <c r="F5241" i="2"/>
  <c r="H5241" i="2" s="1"/>
  <c r="K5237" i="2"/>
  <c r="K5234" i="2"/>
  <c r="F5235" i="2"/>
  <c r="H5235" i="2" s="1"/>
  <c r="K5174" i="2"/>
  <c r="F5175" i="2"/>
  <c r="H5175" i="2" s="1"/>
  <c r="K5171" i="2"/>
  <c r="F5172" i="2"/>
  <c r="H5172" i="2" s="1"/>
  <c r="K5168" i="2"/>
  <c r="F5169" i="2"/>
  <c r="H5169" i="2" s="1"/>
  <c r="K5165" i="2"/>
  <c r="F5166" i="2"/>
  <c r="H5166" i="2"/>
  <c r="F5167" i="2" s="1"/>
  <c r="K5162" i="2"/>
  <c r="F5163" i="2"/>
  <c r="H5163" i="2" s="1"/>
  <c r="K5159" i="2"/>
  <c r="F5160" i="2"/>
  <c r="H5160" i="2" s="1"/>
  <c r="K5156" i="2"/>
  <c r="F5157" i="2"/>
  <c r="H5157" i="2" s="1"/>
  <c r="K5153" i="2"/>
  <c r="F5154" i="2"/>
  <c r="H5154" i="2" s="1"/>
  <c r="F5151" i="2"/>
  <c r="H5151" i="2" s="1"/>
  <c r="K5090" i="2"/>
  <c r="F5091" i="2"/>
  <c r="H5091" i="2" s="1"/>
  <c r="K5087" i="2"/>
  <c r="F5088" i="2"/>
  <c r="H5088" i="2" s="1"/>
  <c r="K5084" i="2"/>
  <c r="F5085" i="2"/>
  <c r="H5085" i="2" s="1"/>
  <c r="K5081" i="2"/>
  <c r="F5082" i="2"/>
  <c r="H5082" i="2" s="1"/>
  <c r="K5078" i="2"/>
  <c r="F5079" i="2"/>
  <c r="H5079" i="2" s="1"/>
  <c r="K5075" i="2"/>
  <c r="H5076" i="2"/>
  <c r="F5077" i="2" s="1"/>
  <c r="K5069" i="2"/>
  <c r="F5070" i="2"/>
  <c r="H5070" i="2" s="1"/>
  <c r="K5006" i="2"/>
  <c r="F5007" i="2"/>
  <c r="H5007" i="2" s="1"/>
  <c r="K5003" i="2"/>
  <c r="H5004" i="2"/>
  <c r="F5005" i="2" s="1"/>
  <c r="K5000" i="2"/>
  <c r="F5001" i="2"/>
  <c r="H5001" i="2" s="1"/>
  <c r="F4998" i="2"/>
  <c r="H4998" i="2" s="1"/>
  <c r="K4994" i="2"/>
  <c r="F4995" i="2"/>
  <c r="H4995" i="2" s="1"/>
  <c r="K4991" i="2"/>
  <c r="F4992" i="2"/>
  <c r="H4992" i="2"/>
  <c r="F4993" i="2" s="1"/>
  <c r="H4993" i="2" s="1"/>
  <c r="F4989" i="2"/>
  <c r="H4989" i="2" s="1"/>
  <c r="K4985" i="2"/>
  <c r="F4986" i="2"/>
  <c r="H4986" i="2" s="1"/>
  <c r="F4983" i="2"/>
  <c r="H4983" i="2" s="1"/>
  <c r="K4922" i="2"/>
  <c r="F4923" i="2"/>
  <c r="H4923" i="2" s="1"/>
  <c r="K4919" i="2"/>
  <c r="F4920" i="2"/>
  <c r="H4920" i="2" s="1"/>
  <c r="K4916" i="2"/>
  <c r="F4917" i="2"/>
  <c r="H4917" i="2" s="1"/>
  <c r="K4913" i="2"/>
  <c r="F4914" i="2"/>
  <c r="H4914" i="2" s="1"/>
  <c r="K4910" i="2"/>
  <c r="F4911" i="2"/>
  <c r="H4911" i="2" s="1"/>
  <c r="F4908" i="2"/>
  <c r="H4908" i="2" s="1"/>
  <c r="K4904" i="2"/>
  <c r="F4905" i="2"/>
  <c r="H4905" i="2" s="1"/>
  <c r="K4901" i="2"/>
  <c r="F4902" i="2"/>
  <c r="H4902" i="2" s="1"/>
  <c r="K4898" i="2"/>
  <c r="F4899" i="2"/>
  <c r="H4899" i="2" s="1"/>
  <c r="F4839" i="2"/>
  <c r="H4839" i="2" s="1"/>
  <c r="K4835" i="2"/>
  <c r="F4836" i="2"/>
  <c r="H4836" i="2" s="1"/>
  <c r="F4833" i="2"/>
  <c r="H4833" i="2" s="1"/>
  <c r="F4827" i="2"/>
  <c r="H4827" i="2" s="1"/>
  <c r="K4823" i="2"/>
  <c r="H4824" i="2"/>
  <c r="F4825" i="2" s="1"/>
  <c r="K4820" i="2"/>
  <c r="F4821" i="2"/>
  <c r="H4821" i="2" s="1"/>
  <c r="K4817" i="2"/>
  <c r="F4818" i="2"/>
  <c r="H4818" i="2" s="1"/>
  <c r="K4814" i="2"/>
  <c r="F4815" i="2"/>
  <c r="H4815" i="2" s="1"/>
  <c r="F4816" i="2" s="1"/>
  <c r="H4816" i="2" s="1"/>
  <c r="K4754" i="2"/>
  <c r="F4755" i="2"/>
  <c r="H4755" i="2" s="1"/>
  <c r="K4751" i="2"/>
  <c r="H4752" i="2"/>
  <c r="F4753" i="2" s="1"/>
  <c r="H4749" i="2"/>
  <c r="F4750" i="2" s="1"/>
  <c r="H4750" i="2" s="1"/>
  <c r="K4750" i="2" s="1"/>
  <c r="K4748" i="2"/>
  <c r="F4749" i="2"/>
  <c r="K4745" i="2"/>
  <c r="F4746" i="2"/>
  <c r="H4746" i="2" s="1"/>
  <c r="F4743" i="2"/>
  <c r="H4743" i="2" s="1"/>
  <c r="K4739" i="2"/>
  <c r="F4740" i="2"/>
  <c r="H4740" i="2" s="1"/>
  <c r="F4741" i="2" s="1"/>
  <c r="H4741" i="2" s="1"/>
  <c r="K4736" i="2"/>
  <c r="F4737" i="2"/>
  <c r="H4737" i="2" s="1"/>
  <c r="F4734" i="2"/>
  <c r="H4734" i="2" s="1"/>
  <c r="K4730" i="2"/>
  <c r="F4731" i="2"/>
  <c r="H4731" i="2" s="1"/>
  <c r="F4732" i="2" s="1"/>
  <c r="K4670" i="2"/>
  <c r="F4671" i="2"/>
  <c r="H4671" i="2" s="1"/>
  <c r="K4667" i="2"/>
  <c r="K4658" i="2"/>
  <c r="F4659" i="2"/>
  <c r="H4659" i="2" s="1"/>
  <c r="F4660" i="2" s="1"/>
  <c r="K4655" i="2"/>
  <c r="F4656" i="2"/>
  <c r="H4656" i="2" s="1"/>
  <c r="K4652" i="2"/>
  <c r="F4653" i="2"/>
  <c r="H4653" i="2" s="1"/>
  <c r="K4649" i="2"/>
  <c r="F4650" i="2"/>
  <c r="H4650" i="2" s="1"/>
  <c r="K4646" i="2"/>
  <c r="F4647" i="2"/>
  <c r="H4647" i="2" s="1"/>
  <c r="K4586" i="2"/>
  <c r="F4587" i="2"/>
  <c r="H4587" i="2" s="1"/>
  <c r="K4583" i="2"/>
  <c r="F4584" i="2"/>
  <c r="H4584" i="2" s="1"/>
  <c r="K4580" i="2"/>
  <c r="F4581" i="2"/>
  <c r="H4581" i="2" s="1"/>
  <c r="F4578" i="2"/>
  <c r="H4578" i="2" s="1"/>
  <c r="K4574" i="2"/>
  <c r="F4575" i="2"/>
  <c r="H4575" i="2" s="1"/>
  <c r="F4576" i="2" s="1"/>
  <c r="K4571" i="2"/>
  <c r="H4572" i="2"/>
  <c r="F4573" i="2" s="1"/>
  <c r="K4568" i="2"/>
  <c r="F4569" i="2"/>
  <c r="H4569" i="2" s="1"/>
  <c r="K4565" i="2"/>
  <c r="F4566" i="2"/>
  <c r="H4566" i="2" s="1"/>
  <c r="K4562" i="2"/>
  <c r="K4502" i="2"/>
  <c r="F4503" i="2"/>
  <c r="H4503" i="2" s="1"/>
  <c r="K4499" i="2"/>
  <c r="H4500" i="2"/>
  <c r="F4501" i="2" s="1"/>
  <c r="K4496" i="2"/>
  <c r="F4497" i="2"/>
  <c r="H4497" i="2" s="1"/>
  <c r="K4493" i="2"/>
  <c r="F4494" i="2"/>
  <c r="H4494" i="2" s="1"/>
  <c r="K4490" i="2"/>
  <c r="F4491" i="2"/>
  <c r="H4491" i="2" s="1"/>
  <c r="K4487" i="2"/>
  <c r="F4488" i="2"/>
  <c r="H4488" i="2" s="1"/>
  <c r="K4484" i="2"/>
  <c r="F4485" i="2"/>
  <c r="H4485" i="2" s="1"/>
  <c r="F4482" i="2"/>
  <c r="H4482" i="2" s="1"/>
  <c r="K4478" i="2"/>
  <c r="F4479" i="2"/>
  <c r="H4479" i="2" s="1"/>
  <c r="F4419" i="2"/>
  <c r="H4419" i="2" s="1"/>
  <c r="K4415" i="2"/>
  <c r="F4416" i="2"/>
  <c r="H4416" i="2" s="1"/>
  <c r="K4412" i="2"/>
  <c r="F4413" i="2"/>
  <c r="H4413" i="2"/>
  <c r="F4414" i="2" s="1"/>
  <c r="H4414" i="2" s="1"/>
  <c r="K4409" i="2"/>
  <c r="F4410" i="2"/>
  <c r="H4410" i="2" s="1"/>
  <c r="K4406" i="2"/>
  <c r="F4407" i="2"/>
  <c r="H4407" i="2" s="1"/>
  <c r="K4403" i="2"/>
  <c r="K4400" i="2"/>
  <c r="F4401" i="2"/>
  <c r="H4401" i="2" s="1"/>
  <c r="K4397" i="2"/>
  <c r="K4394" i="2"/>
  <c r="F4395" i="2"/>
  <c r="H4395" i="2" s="1"/>
  <c r="K4334" i="2"/>
  <c r="F4335" i="2"/>
  <c r="H4335" i="2"/>
  <c r="F4336" i="2" s="1"/>
  <c r="K4331" i="2"/>
  <c r="F4332" i="2"/>
  <c r="H4332" i="2" s="1"/>
  <c r="F4329" i="2"/>
  <c r="H4329" i="2" s="1"/>
  <c r="K4325" i="2"/>
  <c r="F4326" i="2"/>
  <c r="H4326" i="2" s="1"/>
  <c r="F4323" i="2"/>
  <c r="H4323" i="2" s="1"/>
  <c r="K4319" i="2"/>
  <c r="H4320" i="2"/>
  <c r="F4321" i="2" s="1"/>
  <c r="F4317" i="2"/>
  <c r="H4317" i="2" s="1"/>
  <c r="K4313" i="2"/>
  <c r="F4314" i="2"/>
  <c r="H4314" i="2" s="1"/>
  <c r="K4310" i="2"/>
  <c r="F4311" i="2"/>
  <c r="H4311" i="2" s="1"/>
  <c r="K4250" i="2"/>
  <c r="F4251" i="2"/>
  <c r="H4251" i="2" s="1"/>
  <c r="K4247" i="2"/>
  <c r="H4248" i="2"/>
  <c r="F4249" i="2" s="1"/>
  <c r="K4244" i="2"/>
  <c r="F4245" i="2"/>
  <c r="H4245" i="2" s="1"/>
  <c r="F4242" i="2"/>
  <c r="H4242" i="2" s="1"/>
  <c r="K4238" i="2"/>
  <c r="K4235" i="2"/>
  <c r="F4236" i="2"/>
  <c r="H4236" i="2"/>
  <c r="F4237" i="2" s="1"/>
  <c r="K4232" i="2"/>
  <c r="F4233" i="2"/>
  <c r="H4233" i="2" s="1"/>
  <c r="K4229" i="2"/>
  <c r="F4230" i="2"/>
  <c r="H4230" i="2" s="1"/>
  <c r="K4226" i="2"/>
  <c r="F4227" i="2"/>
  <c r="H4227" i="2" s="1"/>
  <c r="K4166" i="2"/>
  <c r="K4163" i="2"/>
  <c r="F4164" i="2"/>
  <c r="H4164" i="2" s="1"/>
  <c r="F4165" i="2" s="1"/>
  <c r="H4165" i="2" s="1"/>
  <c r="K4165" i="2" s="1"/>
  <c r="F4161" i="2"/>
  <c r="H4161" i="2" s="1"/>
  <c r="K4157" i="2"/>
  <c r="F4158" i="2"/>
  <c r="H4158" i="2" s="1"/>
  <c r="K4151" i="2"/>
  <c r="K4148" i="2"/>
  <c r="F4149" i="2"/>
  <c r="H4149" i="2" s="1"/>
  <c r="K4145" i="2"/>
  <c r="H4146" i="2"/>
  <c r="F4147" i="2" s="1"/>
  <c r="H4147" i="2" s="1"/>
  <c r="H4143" i="2"/>
  <c r="F4144" i="2" s="1"/>
  <c r="H4144" i="2" s="1"/>
  <c r="K4142" i="2"/>
  <c r="F4143" i="2"/>
  <c r="K4139" i="2"/>
  <c r="H4140" i="2"/>
  <c r="F4141" i="2" s="1"/>
  <c r="K5858" i="2"/>
  <c r="H5856" i="2"/>
  <c r="K5855" i="2"/>
  <c r="K5852" i="2"/>
  <c r="K5849" i="2"/>
  <c r="H5850" i="2"/>
  <c r="F5851" i="2" s="1"/>
  <c r="H5851" i="2" s="1"/>
  <c r="K5819" i="2"/>
  <c r="H5820" i="2"/>
  <c r="F5821" i="2" s="1"/>
  <c r="H5817" i="2"/>
  <c r="F5818" i="2" s="1"/>
  <c r="K5816" i="2"/>
  <c r="K5813" i="2"/>
  <c r="H5814" i="2"/>
  <c r="F5815" i="2" s="1"/>
  <c r="K5810" i="2"/>
  <c r="H5811" i="2"/>
  <c r="F5812" i="2" s="1"/>
  <c r="K5807" i="2"/>
  <c r="H5808" i="2"/>
  <c r="F5809" i="2" s="1"/>
  <c r="K5804" i="2"/>
  <c r="H5805" i="2"/>
  <c r="F5806" i="2" s="1"/>
  <c r="K5801" i="2"/>
  <c r="H5802" i="2"/>
  <c r="F5803" i="2" s="1"/>
  <c r="K5798" i="2"/>
  <c r="H5799" i="2"/>
  <c r="F5800" i="2" s="1"/>
  <c r="H5796" i="2"/>
  <c r="F5797" i="2" s="1"/>
  <c r="K5795" i="2"/>
  <c r="H5793" i="2"/>
  <c r="F5794" i="2" s="1"/>
  <c r="K5792" i="2"/>
  <c r="K5789" i="2"/>
  <c r="H5787" i="2"/>
  <c r="K5786" i="2"/>
  <c r="H5784" i="2"/>
  <c r="K5783" i="2"/>
  <c r="K5780" i="2"/>
  <c r="H5781" i="2"/>
  <c r="F5782" i="2" s="1"/>
  <c r="H5782" i="2" s="1"/>
  <c r="K5774" i="2"/>
  <c r="H5775" i="2"/>
  <c r="F5776" i="2" s="1"/>
  <c r="H5776" i="2" s="1"/>
  <c r="K5768" i="2"/>
  <c r="H5769" i="2"/>
  <c r="F5770" i="2" s="1"/>
  <c r="H5770" i="2" s="1"/>
  <c r="K5765" i="2"/>
  <c r="H5766" i="2"/>
  <c r="F5767" i="2" s="1"/>
  <c r="H5767" i="2" s="1"/>
  <c r="K5763" i="2"/>
  <c r="H5764" i="2"/>
  <c r="K5735" i="2"/>
  <c r="H5736" i="2"/>
  <c r="F5737" i="2" s="1"/>
  <c r="K5732" i="2"/>
  <c r="H5733" i="2"/>
  <c r="F5734" i="2" s="1"/>
  <c r="H5730" i="2"/>
  <c r="K5729" i="2"/>
  <c r="K5726" i="2"/>
  <c r="H5727" i="2"/>
  <c r="F5728" i="2" s="1"/>
  <c r="H5724" i="2"/>
  <c r="F5725" i="2" s="1"/>
  <c r="K5723" i="2"/>
  <c r="K5720" i="2"/>
  <c r="H5721" i="2"/>
  <c r="F5722" i="2" s="1"/>
  <c r="K5717" i="2"/>
  <c r="K5714" i="2"/>
  <c r="H5715" i="2"/>
  <c r="F5716" i="2" s="1"/>
  <c r="K5711" i="2"/>
  <c r="H5712" i="2"/>
  <c r="F5713" i="2" s="1"/>
  <c r="K5708" i="2"/>
  <c r="H5709" i="2"/>
  <c r="H5703" i="2"/>
  <c r="K5702" i="2"/>
  <c r="K5699" i="2"/>
  <c r="K5696" i="2"/>
  <c r="H5697" i="2"/>
  <c r="F5698" i="2" s="1"/>
  <c r="H5698" i="2" s="1"/>
  <c r="K5693" i="2"/>
  <c r="H5694" i="2"/>
  <c r="K5690" i="2"/>
  <c r="H5691" i="2"/>
  <c r="K5687" i="2"/>
  <c r="H5688" i="2"/>
  <c r="K5684" i="2"/>
  <c r="H5685" i="2"/>
  <c r="F5686" i="2" s="1"/>
  <c r="H5686" i="2" s="1"/>
  <c r="K5681" i="2"/>
  <c r="H5682" i="2"/>
  <c r="F5683" i="2" s="1"/>
  <c r="H5683" i="2" s="1"/>
  <c r="K5651" i="2"/>
  <c r="H5652" i="2"/>
  <c r="F5653" i="2" s="1"/>
  <c r="K5648" i="2"/>
  <c r="H5649" i="2"/>
  <c r="F5650" i="2" s="1"/>
  <c r="K5645" i="2"/>
  <c r="H5646" i="2"/>
  <c r="F5647" i="2" s="1"/>
  <c r="K5642" i="2"/>
  <c r="H5643" i="2"/>
  <c r="F5644" i="2" s="1"/>
  <c r="K5639" i="2"/>
  <c r="H5640" i="2"/>
  <c r="F5641" i="2" s="1"/>
  <c r="K5636" i="2"/>
  <c r="H5637" i="2"/>
  <c r="F5638" i="2" s="1"/>
  <c r="K5633" i="2"/>
  <c r="H5634" i="2"/>
  <c r="F5635" i="2" s="1"/>
  <c r="K5630" i="2"/>
  <c r="H5631" i="2"/>
  <c r="F5632" i="2" s="1"/>
  <c r="K5627" i="2"/>
  <c r="H5628" i="2"/>
  <c r="F5629" i="2" s="1"/>
  <c r="H5625" i="2"/>
  <c r="F5626" i="2" s="1"/>
  <c r="K5624" i="2"/>
  <c r="K5621" i="2"/>
  <c r="H5622" i="2"/>
  <c r="K5615" i="2"/>
  <c r="H5616" i="2"/>
  <c r="K5612" i="2"/>
  <c r="H5613" i="2"/>
  <c r="F5614" i="2" s="1"/>
  <c r="H5614" i="2" s="1"/>
  <c r="K5609" i="2"/>
  <c r="H5610" i="2"/>
  <c r="F5611" i="2" s="1"/>
  <c r="H5611" i="2" s="1"/>
  <c r="H5607" i="2"/>
  <c r="K5606" i="2"/>
  <c r="K5603" i="2"/>
  <c r="K5600" i="2"/>
  <c r="H5601" i="2"/>
  <c r="F5602" i="2" s="1"/>
  <c r="H5602" i="2" s="1"/>
  <c r="K5597" i="2"/>
  <c r="H5598" i="2"/>
  <c r="H5568" i="2"/>
  <c r="F5569" i="2" s="1"/>
  <c r="K5567" i="2"/>
  <c r="K5564" i="2"/>
  <c r="H5565" i="2"/>
  <c r="F5566" i="2" s="1"/>
  <c r="K5561" i="2"/>
  <c r="H5562" i="2"/>
  <c r="F5563" i="2" s="1"/>
  <c r="K5558" i="2"/>
  <c r="H5559" i="2"/>
  <c r="F5560" i="2" s="1"/>
  <c r="K5555" i="2"/>
  <c r="H5556" i="2"/>
  <c r="F5557" i="2" s="1"/>
  <c r="K5552" i="2"/>
  <c r="H5553" i="2"/>
  <c r="F5554" i="2" s="1"/>
  <c r="K5546" i="2"/>
  <c r="H5547" i="2"/>
  <c r="F5548" i="2" s="1"/>
  <c r="K5543" i="2"/>
  <c r="H5544" i="2"/>
  <c r="F5545" i="2" s="1"/>
  <c r="H5542" i="2"/>
  <c r="K5542" i="2" s="1"/>
  <c r="K5540" i="2"/>
  <c r="H5541" i="2"/>
  <c r="F5542" i="2" s="1"/>
  <c r="K5537" i="2"/>
  <c r="H5538" i="2"/>
  <c r="H5535" i="2"/>
  <c r="K5534" i="2"/>
  <c r="K5531" i="2"/>
  <c r="H5532" i="2"/>
  <c r="J5532" i="2" s="1"/>
  <c r="K5528" i="2"/>
  <c r="H5529" i="2"/>
  <c r="F5530" i="2" s="1"/>
  <c r="H5530" i="2" s="1"/>
  <c r="K5525" i="2"/>
  <c r="H5526" i="2"/>
  <c r="F5527" i="2" s="1"/>
  <c r="H5527" i="2" s="1"/>
  <c r="H5523" i="2"/>
  <c r="K5522" i="2"/>
  <c r="H5520" i="2"/>
  <c r="K5519" i="2"/>
  <c r="H5517" i="2"/>
  <c r="K5516" i="2"/>
  <c r="H5514" i="2"/>
  <c r="K5513" i="2"/>
  <c r="K5508" i="2"/>
  <c r="H5509" i="2"/>
  <c r="K5483" i="2"/>
  <c r="H5484" i="2"/>
  <c r="F5485" i="2" s="1"/>
  <c r="H5481" i="2"/>
  <c r="F5482" i="2" s="1"/>
  <c r="K5480" i="2"/>
  <c r="K5477" i="2"/>
  <c r="H5478" i="2"/>
  <c r="F5479" i="2" s="1"/>
  <c r="K5474" i="2"/>
  <c r="H5475" i="2"/>
  <c r="F5476" i="2" s="1"/>
  <c r="K5471" i="2"/>
  <c r="H5472" i="2"/>
  <c r="F5473" i="2" s="1"/>
  <c r="K5468" i="2"/>
  <c r="H5469" i="2"/>
  <c r="F5470" i="2" s="1"/>
  <c r="K5465" i="2"/>
  <c r="H5466" i="2"/>
  <c r="F5467" i="2" s="1"/>
  <c r="K5462" i="2"/>
  <c r="H5463" i="2"/>
  <c r="F5464" i="2" s="1"/>
  <c r="K5459" i="2"/>
  <c r="H5460" i="2"/>
  <c r="F5461" i="2" s="1"/>
  <c r="K5456" i="2"/>
  <c r="H5457" i="2"/>
  <c r="K5453" i="2"/>
  <c r="H5454" i="2"/>
  <c r="F5455" i="2" s="1"/>
  <c r="H5455" i="2" s="1"/>
  <c r="K5450" i="2"/>
  <c r="H5451" i="2"/>
  <c r="H5448" i="2"/>
  <c r="K5447" i="2"/>
  <c r="K5444" i="2"/>
  <c r="H5445" i="2"/>
  <c r="F5446" i="2" s="1"/>
  <c r="H5446" i="2" s="1"/>
  <c r="K5441" i="2"/>
  <c r="H5442" i="2"/>
  <c r="K5438" i="2"/>
  <c r="H5439" i="2"/>
  <c r="F5440" i="2" s="1"/>
  <c r="H5440" i="2" s="1"/>
  <c r="K5435" i="2"/>
  <c r="H5436" i="2"/>
  <c r="K5432" i="2"/>
  <c r="H5433" i="2"/>
  <c r="F5434" i="2" s="1"/>
  <c r="H5434" i="2" s="1"/>
  <c r="K5429" i="2"/>
  <c r="H5430" i="2"/>
  <c r="K5399" i="2"/>
  <c r="H5400" i="2"/>
  <c r="F5401" i="2" s="1"/>
  <c r="K5396" i="2"/>
  <c r="H5397" i="2"/>
  <c r="F5398" i="2" s="1"/>
  <c r="K5393" i="2"/>
  <c r="H5394" i="2"/>
  <c r="F5395" i="2" s="1"/>
  <c r="K5390" i="2"/>
  <c r="H5391" i="2"/>
  <c r="F5392" i="2" s="1"/>
  <c r="H5388" i="2"/>
  <c r="F5389" i="2" s="1"/>
  <c r="K5387" i="2"/>
  <c r="K5384" i="2"/>
  <c r="H5385" i="2"/>
  <c r="F5386" i="2" s="1"/>
  <c r="K5381" i="2"/>
  <c r="H5382" i="2"/>
  <c r="F5383" i="2" s="1"/>
  <c r="K5378" i="2"/>
  <c r="H5379" i="2"/>
  <c r="F5380" i="2" s="1"/>
  <c r="K5375" i="2"/>
  <c r="H5376" i="2"/>
  <c r="F5377" i="2" s="1"/>
  <c r="K5372" i="2"/>
  <c r="H5373" i="2"/>
  <c r="K5369" i="2"/>
  <c r="H5370" i="2"/>
  <c r="K5366" i="2"/>
  <c r="H5367" i="2"/>
  <c r="K5363" i="2"/>
  <c r="H5364" i="2"/>
  <c r="K5360" i="2"/>
  <c r="H5361" i="2"/>
  <c r="J5361" i="2" s="1"/>
  <c r="K5357" i="2"/>
  <c r="H5358" i="2"/>
  <c r="K5354" i="2"/>
  <c r="H5355" i="2"/>
  <c r="F5356" i="2" s="1"/>
  <c r="H5356" i="2" s="1"/>
  <c r="K5351" i="2"/>
  <c r="H5352" i="2"/>
  <c r="F5353" i="2" s="1"/>
  <c r="H5353" i="2" s="1"/>
  <c r="K5348" i="2"/>
  <c r="H5349" i="2"/>
  <c r="J5349" i="2" s="1"/>
  <c r="K5345" i="2"/>
  <c r="H5346" i="2"/>
  <c r="F5347" i="2" s="1"/>
  <c r="H5347" i="2" s="1"/>
  <c r="K5340" i="2"/>
  <c r="H5341" i="2"/>
  <c r="K5322" i="2"/>
  <c r="H5323" i="2"/>
  <c r="K5315" i="2"/>
  <c r="H5316" i="2"/>
  <c r="F5317" i="2" s="1"/>
  <c r="K5312" i="2"/>
  <c r="H5313" i="2"/>
  <c r="F5314" i="2" s="1"/>
  <c r="K5309" i="2"/>
  <c r="H5310" i="2"/>
  <c r="F5311" i="2" s="1"/>
  <c r="K5306" i="2"/>
  <c r="H5307" i="2"/>
  <c r="F5308" i="2" s="1"/>
  <c r="K5303" i="2"/>
  <c r="H5304" i="2"/>
  <c r="F5305" i="2" s="1"/>
  <c r="K5300" i="2"/>
  <c r="H5301" i="2"/>
  <c r="F5302" i="2" s="1"/>
  <c r="K5297" i="2"/>
  <c r="H5298" i="2"/>
  <c r="F5299" i="2" s="1"/>
  <c r="K5294" i="2"/>
  <c r="H5295" i="2"/>
  <c r="F5296" i="2" s="1"/>
  <c r="K5291" i="2"/>
  <c r="H5292" i="2"/>
  <c r="F5293" i="2" s="1"/>
  <c r="K5288" i="2"/>
  <c r="H5289" i="2"/>
  <c r="H5286" i="2"/>
  <c r="K5285" i="2"/>
  <c r="K5282" i="2"/>
  <c r="H5283" i="2"/>
  <c r="F5284" i="2" s="1"/>
  <c r="H5284" i="2" s="1"/>
  <c r="K5279" i="2"/>
  <c r="H5280" i="2"/>
  <c r="F5281" i="2" s="1"/>
  <c r="H5281" i="2" s="1"/>
  <c r="K5276" i="2"/>
  <c r="H5277" i="2"/>
  <c r="F5278" i="2" s="1"/>
  <c r="H5278" i="2" s="1"/>
  <c r="K5270" i="2"/>
  <c r="H5271" i="2"/>
  <c r="F5272" i="2" s="1"/>
  <c r="H5272" i="2" s="1"/>
  <c r="K5267" i="2"/>
  <c r="H5268" i="2"/>
  <c r="F5269" i="2" s="1"/>
  <c r="H5269" i="2" s="1"/>
  <c r="K5264" i="2"/>
  <c r="H5265" i="2"/>
  <c r="F5266" i="2" s="1"/>
  <c r="H5266" i="2" s="1"/>
  <c r="K5261" i="2"/>
  <c r="H5262" i="2"/>
  <c r="F5263" i="2" s="1"/>
  <c r="H5263" i="2" s="1"/>
  <c r="H5257" i="2"/>
  <c r="K5257" i="2" s="1"/>
  <c r="K5256" i="2"/>
  <c r="K5253" i="2"/>
  <c r="H5254" i="2"/>
  <c r="K5254" i="2" s="1"/>
  <c r="K5231" i="2"/>
  <c r="H5232" i="2"/>
  <c r="F5233" i="2" s="1"/>
  <c r="K5228" i="2"/>
  <c r="H5229" i="2"/>
  <c r="F5230" i="2" s="1"/>
  <c r="H5226" i="2"/>
  <c r="F5227" i="2" s="1"/>
  <c r="K5225" i="2"/>
  <c r="K5222" i="2"/>
  <c r="H5223" i="2"/>
  <c r="F5224" i="2" s="1"/>
  <c r="K5219" i="2"/>
  <c r="H5220" i="2"/>
  <c r="F5221" i="2" s="1"/>
  <c r="K5216" i="2"/>
  <c r="H5217" i="2"/>
  <c r="F5218" i="2" s="1"/>
  <c r="K5213" i="2"/>
  <c r="H5214" i="2"/>
  <c r="F5215" i="2" s="1"/>
  <c r="H5211" i="2"/>
  <c r="F5212" i="2" s="1"/>
  <c r="K5210" i="2"/>
  <c r="K5207" i="2"/>
  <c r="H5208" i="2"/>
  <c r="F5209" i="2" s="1"/>
  <c r="H5205" i="2"/>
  <c r="F5206" i="2" s="1"/>
  <c r="K5204" i="2"/>
  <c r="H5202" i="2"/>
  <c r="K5201" i="2"/>
  <c r="K5198" i="2"/>
  <c r="H5199" i="2"/>
  <c r="F5200" i="2" s="1"/>
  <c r="H5200" i="2" s="1"/>
  <c r="K5195" i="2"/>
  <c r="H5196" i="2"/>
  <c r="F5197" i="2" s="1"/>
  <c r="H5197" i="2" s="1"/>
  <c r="K5192" i="2"/>
  <c r="H5193" i="2"/>
  <c r="K5189" i="2"/>
  <c r="H5190" i="2"/>
  <c r="F5191" i="2" s="1"/>
  <c r="H5191" i="2" s="1"/>
  <c r="K5186" i="2"/>
  <c r="H5187" i="2"/>
  <c r="I5187" i="2" s="1"/>
  <c r="K5183" i="2"/>
  <c r="H5184" i="2"/>
  <c r="K5180" i="2"/>
  <c r="H5181" i="2"/>
  <c r="F5182" i="2" s="1"/>
  <c r="H5182" i="2" s="1"/>
  <c r="K5177" i="2"/>
  <c r="H5178" i="2"/>
  <c r="F5179" i="2" s="1"/>
  <c r="H5179" i="2" s="1"/>
  <c r="H5167" i="2"/>
  <c r="H5148" i="2"/>
  <c r="F5149" i="2" s="1"/>
  <c r="K5147" i="2"/>
  <c r="K5144" i="2"/>
  <c r="H5145" i="2"/>
  <c r="F5146" i="2" s="1"/>
  <c r="K5141" i="2"/>
  <c r="H5142" i="2"/>
  <c r="F5143" i="2" s="1"/>
  <c r="H5139" i="2"/>
  <c r="K5138" i="2"/>
  <c r="K5135" i="2"/>
  <c r="H5136" i="2"/>
  <c r="F5137" i="2" s="1"/>
  <c r="K5132" i="2"/>
  <c r="H5133" i="2"/>
  <c r="F5134" i="2" s="1"/>
  <c r="K5129" i="2"/>
  <c r="H5130" i="2"/>
  <c r="F5131" i="2" s="1"/>
  <c r="K5126" i="2"/>
  <c r="H5127" i="2"/>
  <c r="F5128" i="2" s="1"/>
  <c r="K5123" i="2"/>
  <c r="H5124" i="2"/>
  <c r="F5125" i="2" s="1"/>
  <c r="K5120" i="2"/>
  <c r="H5121" i="2"/>
  <c r="F5122" i="2" s="1"/>
  <c r="H5122" i="2" s="1"/>
  <c r="K5122" i="2" s="1"/>
  <c r="K5117" i="2"/>
  <c r="H5118" i="2"/>
  <c r="F5119" i="2" s="1"/>
  <c r="H5119" i="2" s="1"/>
  <c r="K5114" i="2"/>
  <c r="H5115" i="2"/>
  <c r="F5116" i="2" s="1"/>
  <c r="H5116" i="2" s="1"/>
  <c r="K5111" i="2"/>
  <c r="H5112" i="2"/>
  <c r="K5108" i="2"/>
  <c r="H5109" i="2"/>
  <c r="F5110" i="2" s="1"/>
  <c r="H5110" i="2" s="1"/>
  <c r="K5105" i="2"/>
  <c r="H5106" i="2"/>
  <c r="F5107" i="2" s="1"/>
  <c r="H5107" i="2" s="1"/>
  <c r="H5103" i="2"/>
  <c r="K5102" i="2"/>
  <c r="K5099" i="2"/>
  <c r="H5100" i="2"/>
  <c r="K5096" i="2"/>
  <c r="H5097" i="2"/>
  <c r="K5093" i="2"/>
  <c r="H5094" i="2"/>
  <c r="F5095" i="2" s="1"/>
  <c r="H5095" i="2" s="1"/>
  <c r="K5063" i="2"/>
  <c r="H5064" i="2"/>
  <c r="F5065" i="2" s="1"/>
  <c r="K5060" i="2"/>
  <c r="H5061" i="2"/>
  <c r="F5062" i="2" s="1"/>
  <c r="K5057" i="2"/>
  <c r="H5058" i="2"/>
  <c r="F5059" i="2" s="1"/>
  <c r="K5054" i="2"/>
  <c r="H5055" i="2"/>
  <c r="F5056" i="2" s="1"/>
  <c r="K5051" i="2"/>
  <c r="H5052" i="2"/>
  <c r="F5053" i="2" s="1"/>
  <c r="K5048" i="2"/>
  <c r="H5049" i="2"/>
  <c r="F5050" i="2" s="1"/>
  <c r="K5045" i="2"/>
  <c r="H5046" i="2"/>
  <c r="F5047" i="2" s="1"/>
  <c r="K5042" i="2"/>
  <c r="H5043" i="2"/>
  <c r="F5044" i="2" s="1"/>
  <c r="K5039" i="2"/>
  <c r="H5040" i="2"/>
  <c r="F5041" i="2" s="1"/>
  <c r="K5036" i="2"/>
  <c r="H5037" i="2"/>
  <c r="F5038" i="2" s="1"/>
  <c r="H5038" i="2" s="1"/>
  <c r="K5033" i="2"/>
  <c r="H5034" i="2"/>
  <c r="F5035" i="2" s="1"/>
  <c r="H5035" i="2" s="1"/>
  <c r="K5030" i="2"/>
  <c r="H5031" i="2"/>
  <c r="F5032" i="2" s="1"/>
  <c r="H5032" i="2" s="1"/>
  <c r="K5027" i="2"/>
  <c r="H5028" i="2"/>
  <c r="F5029" i="2" s="1"/>
  <c r="H5029" i="2" s="1"/>
  <c r="K5024" i="2"/>
  <c r="H5025" i="2"/>
  <c r="F5026" i="2" s="1"/>
  <c r="H5026" i="2" s="1"/>
  <c r="K5021" i="2"/>
  <c r="H5022" i="2"/>
  <c r="F5023" i="2" s="1"/>
  <c r="H5023" i="2" s="1"/>
  <c r="K5018" i="2"/>
  <c r="H5019" i="2"/>
  <c r="F5020" i="2" s="1"/>
  <c r="H5020" i="2" s="1"/>
  <c r="K5015" i="2"/>
  <c r="H5016" i="2"/>
  <c r="F5017" i="2" s="1"/>
  <c r="H5017" i="2" s="1"/>
  <c r="K5012" i="2"/>
  <c r="H5013" i="2"/>
  <c r="F5014" i="2" s="1"/>
  <c r="H5014" i="2" s="1"/>
  <c r="K5009" i="2"/>
  <c r="H5010" i="2"/>
  <c r="F5011" i="2" s="1"/>
  <c r="H5011" i="2" s="1"/>
  <c r="K4979" i="2"/>
  <c r="H4980" i="2"/>
  <c r="F4981" i="2" s="1"/>
  <c r="K4976" i="2"/>
  <c r="H4977" i="2"/>
  <c r="F4978" i="2" s="1"/>
  <c r="K4973" i="2"/>
  <c r="H4974" i="2"/>
  <c r="F4975" i="2" s="1"/>
  <c r="K4970" i="2"/>
  <c r="H4971" i="2"/>
  <c r="F4972" i="2" s="1"/>
  <c r="K4967" i="2"/>
  <c r="H4968" i="2"/>
  <c r="F4969" i="2" s="1"/>
  <c r="H4965" i="2"/>
  <c r="F4966" i="2" s="1"/>
  <c r="K4961" i="2"/>
  <c r="H4962" i="2"/>
  <c r="F4963" i="2" s="1"/>
  <c r="K4958" i="2"/>
  <c r="H4959" i="2"/>
  <c r="F4960" i="2" s="1"/>
  <c r="K4955" i="2"/>
  <c r="H4956" i="2"/>
  <c r="F4957" i="2" s="1"/>
  <c r="H4953" i="2"/>
  <c r="F4954" i="2" s="1"/>
  <c r="K4952" i="2"/>
  <c r="K4949" i="2"/>
  <c r="H4950" i="2"/>
  <c r="F4951" i="2" s="1"/>
  <c r="H4951" i="2" s="1"/>
  <c r="H4947" i="2"/>
  <c r="K4946" i="2"/>
  <c r="K4943" i="2"/>
  <c r="H4944" i="2"/>
  <c r="F4945" i="2" s="1"/>
  <c r="H4945" i="2" s="1"/>
  <c r="H4941" i="2"/>
  <c r="K4940" i="2"/>
  <c r="K4937" i="2"/>
  <c r="H4938" i="2"/>
  <c r="F4939" i="2" s="1"/>
  <c r="H4939" i="2" s="1"/>
  <c r="K4934" i="2"/>
  <c r="H4935" i="2"/>
  <c r="F4936" i="2" s="1"/>
  <c r="H4936" i="2" s="1"/>
  <c r="K4931" i="2"/>
  <c r="H4932" i="2"/>
  <c r="K4928" i="2"/>
  <c r="H4929" i="2"/>
  <c r="F4930" i="2" s="1"/>
  <c r="H4930" i="2" s="1"/>
  <c r="K4925" i="2"/>
  <c r="H4926" i="2"/>
  <c r="F4927" i="2" s="1"/>
  <c r="H4927" i="2" s="1"/>
  <c r="K4895" i="2"/>
  <c r="H4896" i="2"/>
  <c r="F4897" i="2" s="1"/>
  <c r="K4892" i="2"/>
  <c r="H4893" i="2"/>
  <c r="F4894" i="2" s="1"/>
  <c r="K4889" i="2"/>
  <c r="H4890" i="2"/>
  <c r="F4891" i="2" s="1"/>
  <c r="K4886" i="2"/>
  <c r="H4887" i="2"/>
  <c r="F4888" i="2" s="1"/>
  <c r="K4883" i="2"/>
  <c r="H4884" i="2"/>
  <c r="F4885" i="2" s="1"/>
  <c r="K4880" i="2"/>
  <c r="H4881" i="2"/>
  <c r="F4882" i="2" s="1"/>
  <c r="K4877" i="2"/>
  <c r="H4878" i="2"/>
  <c r="F4879" i="2" s="1"/>
  <c r="K4874" i="2"/>
  <c r="H4875" i="2"/>
  <c r="F4876" i="2" s="1"/>
  <c r="K4868" i="2"/>
  <c r="H4869" i="2"/>
  <c r="K4865" i="2"/>
  <c r="H4866" i="2"/>
  <c r="F4867" i="2" s="1"/>
  <c r="H4867" i="2" s="1"/>
  <c r="K4862" i="2"/>
  <c r="H4863" i="2"/>
  <c r="F4864" i="2" s="1"/>
  <c r="H4864" i="2" s="1"/>
  <c r="K4859" i="2"/>
  <c r="H4860" i="2"/>
  <c r="K4856" i="2"/>
  <c r="H4857" i="2"/>
  <c r="I4857" i="2" s="1"/>
  <c r="H4854" i="2"/>
  <c r="I4854" i="2" s="1"/>
  <c r="K4853" i="2"/>
  <c r="K4850" i="2"/>
  <c r="H4851" i="2"/>
  <c r="F4852" i="2" s="1"/>
  <c r="H4852" i="2" s="1"/>
  <c r="H4848" i="2"/>
  <c r="K4847" i="2"/>
  <c r="K4844" i="2"/>
  <c r="H4845" i="2"/>
  <c r="F4846" i="2" s="1"/>
  <c r="H4846" i="2" s="1"/>
  <c r="K4841" i="2"/>
  <c r="H4842" i="2"/>
  <c r="F4843" i="2" s="1"/>
  <c r="H4843" i="2" s="1"/>
  <c r="K4811" i="2"/>
  <c r="H4812" i="2"/>
  <c r="F4813" i="2" s="1"/>
  <c r="K4808" i="2"/>
  <c r="H4809" i="2"/>
  <c r="F4810" i="2" s="1"/>
  <c r="K4805" i="2"/>
  <c r="H4806" i="2"/>
  <c r="F4807" i="2" s="1"/>
  <c r="H4803" i="2"/>
  <c r="F4804" i="2" s="1"/>
  <c r="K4799" i="2"/>
  <c r="H4800" i="2"/>
  <c r="F4801" i="2" s="1"/>
  <c r="K4796" i="2"/>
  <c r="H4797" i="2"/>
  <c r="F4798" i="2" s="1"/>
  <c r="K4793" i="2"/>
  <c r="H4794" i="2"/>
  <c r="F4795" i="2" s="1"/>
  <c r="K4790" i="2"/>
  <c r="H4791" i="2"/>
  <c r="F4792" i="2" s="1"/>
  <c r="K4787" i="2"/>
  <c r="H4788" i="2"/>
  <c r="F4789" i="2" s="1"/>
  <c r="K4784" i="2"/>
  <c r="H4785" i="2"/>
  <c r="K4781" i="2"/>
  <c r="H4782" i="2"/>
  <c r="F4783" i="2" s="1"/>
  <c r="H4783" i="2" s="1"/>
  <c r="K4778" i="2"/>
  <c r="H4779" i="2"/>
  <c r="F4780" i="2" s="1"/>
  <c r="H4780" i="2" s="1"/>
  <c r="K4775" i="2"/>
  <c r="H4776" i="2"/>
  <c r="F4777" i="2" s="1"/>
  <c r="H4777" i="2" s="1"/>
  <c r="K4772" i="2"/>
  <c r="H4773" i="2"/>
  <c r="K4769" i="2"/>
  <c r="H4770" i="2"/>
  <c r="F4771" i="2" s="1"/>
  <c r="H4771" i="2" s="1"/>
  <c r="H4767" i="2"/>
  <c r="F4768" i="2" s="1"/>
  <c r="H4768" i="2" s="1"/>
  <c r="K4763" i="2"/>
  <c r="H4764" i="2"/>
  <c r="F4765" i="2" s="1"/>
  <c r="H4765" i="2" s="1"/>
  <c r="K4760" i="2"/>
  <c r="H4761" i="2"/>
  <c r="F4762" i="2" s="1"/>
  <c r="H4762" i="2" s="1"/>
  <c r="K4757" i="2"/>
  <c r="H4758" i="2"/>
  <c r="F4759" i="2" s="1"/>
  <c r="H4759" i="2" s="1"/>
  <c r="H4753" i="2"/>
  <c r="K4731" i="2"/>
  <c r="H4732" i="2"/>
  <c r="H4728" i="2"/>
  <c r="F4729" i="2" s="1"/>
  <c r="K4724" i="2"/>
  <c r="H4725" i="2"/>
  <c r="F4726" i="2" s="1"/>
  <c r="K4721" i="2"/>
  <c r="H4722" i="2"/>
  <c r="K4718" i="2"/>
  <c r="H4719" i="2"/>
  <c r="F4720" i="2" s="1"/>
  <c r="K4715" i="2"/>
  <c r="H4716" i="2"/>
  <c r="F4717" i="2" s="1"/>
  <c r="K4712" i="2"/>
  <c r="H4713" i="2"/>
  <c r="F4714" i="2" s="1"/>
  <c r="K4709" i="2"/>
  <c r="H4710" i="2"/>
  <c r="F4711" i="2" s="1"/>
  <c r="K4706" i="2"/>
  <c r="H4707" i="2"/>
  <c r="F4708" i="2" s="1"/>
  <c r="K4703" i="2"/>
  <c r="H4704" i="2"/>
  <c r="F4705" i="2" s="1"/>
  <c r="K4700" i="2"/>
  <c r="H4701" i="2"/>
  <c r="F4702" i="2" s="1"/>
  <c r="K4697" i="2"/>
  <c r="H4698" i="2"/>
  <c r="K4694" i="2"/>
  <c r="H4695" i="2"/>
  <c r="F4696" i="2" s="1"/>
  <c r="H4696" i="2" s="1"/>
  <c r="K4691" i="2"/>
  <c r="H4692" i="2"/>
  <c r="I4692" i="2" s="1"/>
  <c r="K4688" i="2"/>
  <c r="H4689" i="2"/>
  <c r="F4690" i="2" s="1"/>
  <c r="H4690" i="2" s="1"/>
  <c r="K4685" i="2"/>
  <c r="H4686" i="2"/>
  <c r="F4687" i="2" s="1"/>
  <c r="H4687" i="2" s="1"/>
  <c r="K4682" i="2"/>
  <c r="H4683" i="2"/>
  <c r="F4684" i="2" s="1"/>
  <c r="H4684" i="2" s="1"/>
  <c r="K4679" i="2"/>
  <c r="H4680" i="2"/>
  <c r="K4676" i="2"/>
  <c r="H4677" i="2"/>
  <c r="F4678" i="2" s="1"/>
  <c r="H4678" i="2" s="1"/>
  <c r="K4673" i="2"/>
  <c r="H4674" i="2"/>
  <c r="F4675" i="2" s="1"/>
  <c r="H4675" i="2" s="1"/>
  <c r="K4659" i="2"/>
  <c r="H4660" i="2"/>
  <c r="K4643" i="2"/>
  <c r="H4644" i="2"/>
  <c r="F4645" i="2" s="1"/>
  <c r="K4640" i="2"/>
  <c r="H4641" i="2"/>
  <c r="F4642" i="2" s="1"/>
  <c r="K4637" i="2"/>
  <c r="H4638" i="2"/>
  <c r="F4639" i="2" s="1"/>
  <c r="K4634" i="2"/>
  <c r="H4635" i="2"/>
  <c r="F4636" i="2" s="1"/>
  <c r="K4631" i="2"/>
  <c r="H4632" i="2"/>
  <c r="F4633" i="2" s="1"/>
  <c r="H4629" i="2"/>
  <c r="F4630" i="2" s="1"/>
  <c r="K4628" i="2"/>
  <c r="K4625" i="2"/>
  <c r="H4626" i="2"/>
  <c r="F4627" i="2" s="1"/>
  <c r="K4622" i="2"/>
  <c r="H4623" i="2"/>
  <c r="F4624" i="2" s="1"/>
  <c r="K4619" i="2"/>
  <c r="H4620" i="2"/>
  <c r="F4621" i="2" s="1"/>
  <c r="K4616" i="2"/>
  <c r="H4617" i="2"/>
  <c r="H4614" i="2"/>
  <c r="K4613" i="2"/>
  <c r="K4610" i="2"/>
  <c r="H4611" i="2"/>
  <c r="F4612" i="2" s="1"/>
  <c r="H4612" i="2" s="1"/>
  <c r="K4607" i="2"/>
  <c r="H4608" i="2"/>
  <c r="K4604" i="2"/>
  <c r="H4605" i="2"/>
  <c r="F4606" i="2" s="1"/>
  <c r="H4606" i="2" s="1"/>
  <c r="K4601" i="2"/>
  <c r="H4602" i="2"/>
  <c r="F4603" i="2" s="1"/>
  <c r="H4603" i="2" s="1"/>
  <c r="K4598" i="2"/>
  <c r="H4599" i="2"/>
  <c r="F4600" i="2" s="1"/>
  <c r="H4600" i="2" s="1"/>
  <c r="H4596" i="2"/>
  <c r="K4595" i="2"/>
  <c r="K4592" i="2"/>
  <c r="H4593" i="2"/>
  <c r="F4594" i="2" s="1"/>
  <c r="H4594" i="2" s="1"/>
  <c r="K4589" i="2"/>
  <c r="H4590" i="2"/>
  <c r="K4575" i="2"/>
  <c r="H4576" i="2"/>
  <c r="H4560" i="2"/>
  <c r="F4561" i="2" s="1"/>
  <c r="K4559" i="2"/>
  <c r="K4556" i="2"/>
  <c r="H4557" i="2"/>
  <c r="F4558" i="2" s="1"/>
  <c r="K4553" i="2"/>
  <c r="H4554" i="2"/>
  <c r="F4555" i="2" s="1"/>
  <c r="K4550" i="2"/>
  <c r="H4551" i="2"/>
  <c r="F4552" i="2" s="1"/>
  <c r="K4547" i="2"/>
  <c r="H4548" i="2"/>
  <c r="K4544" i="2"/>
  <c r="H4545" i="2"/>
  <c r="F4546" i="2" s="1"/>
  <c r="K4541" i="2"/>
  <c r="H4542" i="2"/>
  <c r="F4543" i="2" s="1"/>
  <c r="K4538" i="2"/>
  <c r="H4539" i="2"/>
  <c r="K4535" i="2"/>
  <c r="H4536" i="2"/>
  <c r="F4537" i="2" s="1"/>
  <c r="K4532" i="2"/>
  <c r="H4533" i="2"/>
  <c r="K4529" i="2"/>
  <c r="H4530" i="2"/>
  <c r="F4531" i="2" s="1"/>
  <c r="H4531" i="2" s="1"/>
  <c r="K4526" i="2"/>
  <c r="H4527" i="2"/>
  <c r="F4528" i="2" s="1"/>
  <c r="H4528" i="2" s="1"/>
  <c r="K4523" i="2"/>
  <c r="H4524" i="2"/>
  <c r="F4525" i="2" s="1"/>
  <c r="H4525" i="2" s="1"/>
  <c r="K4520" i="2"/>
  <c r="H4521" i="2"/>
  <c r="F4522" i="2" s="1"/>
  <c r="H4522" i="2" s="1"/>
  <c r="K4517" i="2"/>
  <c r="H4518" i="2"/>
  <c r="F4519" i="2" s="1"/>
  <c r="H4519" i="2" s="1"/>
  <c r="H4515" i="2"/>
  <c r="K4514" i="2"/>
  <c r="K4511" i="2"/>
  <c r="H4512" i="2"/>
  <c r="F4513" i="2" s="1"/>
  <c r="H4513" i="2" s="1"/>
  <c r="K4508" i="2"/>
  <c r="H4509" i="2"/>
  <c r="F4510" i="2" s="1"/>
  <c r="H4510" i="2" s="1"/>
  <c r="K4505" i="2"/>
  <c r="H4506" i="2"/>
  <c r="F4507" i="2" s="1"/>
  <c r="H4507" i="2" s="1"/>
  <c r="K4475" i="2"/>
  <c r="H4476" i="2"/>
  <c r="F4477" i="2" s="1"/>
  <c r="K4472" i="2"/>
  <c r="H4473" i="2"/>
  <c r="F4474" i="2" s="1"/>
  <c r="K4469" i="2"/>
  <c r="H4470" i="2"/>
  <c r="F4471" i="2" s="1"/>
  <c r="K4466" i="2"/>
  <c r="H4467" i="2"/>
  <c r="F4468" i="2" s="1"/>
  <c r="K4463" i="2"/>
  <c r="H4464" i="2"/>
  <c r="F4465" i="2" s="1"/>
  <c r="K4460" i="2"/>
  <c r="H4461" i="2"/>
  <c r="F4462" i="2" s="1"/>
  <c r="K4457" i="2"/>
  <c r="H4458" i="2"/>
  <c r="F4459" i="2" s="1"/>
  <c r="K4454" i="2"/>
  <c r="H4455" i="2"/>
  <c r="F4456" i="2" s="1"/>
  <c r="K4451" i="2"/>
  <c r="H4452" i="2"/>
  <c r="F4453" i="2" s="1"/>
  <c r="K4448" i="2"/>
  <c r="H4449" i="2"/>
  <c r="K4445" i="2"/>
  <c r="H4446" i="2"/>
  <c r="F4447" i="2" s="1"/>
  <c r="H4447" i="2" s="1"/>
  <c r="K4442" i="2"/>
  <c r="H4443" i="2"/>
  <c r="F4444" i="2" s="1"/>
  <c r="H4444" i="2" s="1"/>
  <c r="K4439" i="2"/>
  <c r="H4440" i="2"/>
  <c r="F4441" i="2" s="1"/>
  <c r="H4441" i="2" s="1"/>
  <c r="K4436" i="2"/>
  <c r="H4437" i="2"/>
  <c r="K4433" i="2"/>
  <c r="H4434" i="2"/>
  <c r="F4435" i="2" s="1"/>
  <c r="H4435" i="2" s="1"/>
  <c r="K4430" i="2"/>
  <c r="H4431" i="2"/>
  <c r="F4432" i="2" s="1"/>
  <c r="H4432" i="2" s="1"/>
  <c r="K4427" i="2"/>
  <c r="H4428" i="2"/>
  <c r="K4424" i="2"/>
  <c r="H4425" i="2"/>
  <c r="F4426" i="2" s="1"/>
  <c r="H4426" i="2" s="1"/>
  <c r="K4421" i="2"/>
  <c r="H4422" i="2"/>
  <c r="F4423" i="2" s="1"/>
  <c r="H4423" i="2" s="1"/>
  <c r="K4391" i="2"/>
  <c r="H4392" i="2"/>
  <c r="F4393" i="2" s="1"/>
  <c r="K4388" i="2"/>
  <c r="H4389" i="2"/>
  <c r="F4390" i="2" s="1"/>
  <c r="K4385" i="2"/>
  <c r="H4386" i="2"/>
  <c r="F4387" i="2" s="1"/>
  <c r="K4382" i="2"/>
  <c r="H4383" i="2"/>
  <c r="F4384" i="2" s="1"/>
  <c r="H4377" i="2"/>
  <c r="F4378" i="2" s="1"/>
  <c r="K4376" i="2"/>
  <c r="K4373" i="2"/>
  <c r="H4374" i="2"/>
  <c r="F4375" i="2" s="1"/>
  <c r="K4370" i="2"/>
  <c r="H4371" i="2"/>
  <c r="F4372" i="2" s="1"/>
  <c r="K4367" i="2"/>
  <c r="H4368" i="2"/>
  <c r="F4369" i="2" s="1"/>
  <c r="K4364" i="2"/>
  <c r="H4365" i="2"/>
  <c r="H4362" i="2"/>
  <c r="K4361" i="2"/>
  <c r="H4359" i="2"/>
  <c r="K4358" i="2"/>
  <c r="K4355" i="2"/>
  <c r="H4356" i="2"/>
  <c r="K4352" i="2"/>
  <c r="H4353" i="2"/>
  <c r="F4354" i="2" s="1"/>
  <c r="H4354" i="2" s="1"/>
  <c r="K4349" i="2"/>
  <c r="K4346" i="2"/>
  <c r="H4347" i="2"/>
  <c r="K4343" i="2"/>
  <c r="H4344" i="2"/>
  <c r="F4345" i="2" s="1"/>
  <c r="H4345" i="2" s="1"/>
  <c r="K4337" i="2"/>
  <c r="H4338" i="2"/>
  <c r="F4339" i="2" s="1"/>
  <c r="H4339" i="2" s="1"/>
  <c r="H4336" i="2"/>
  <c r="K4336" i="2" s="1"/>
  <c r="K4335" i="2"/>
  <c r="K4307" i="2"/>
  <c r="H4308" i="2"/>
  <c r="F4309" i="2" s="1"/>
  <c r="H4305" i="2"/>
  <c r="F4306" i="2" s="1"/>
  <c r="K4304" i="2"/>
  <c r="K4301" i="2"/>
  <c r="H4302" i="2"/>
  <c r="F4303" i="2" s="1"/>
  <c r="H4299" i="2"/>
  <c r="K4298" i="2"/>
  <c r="K4295" i="2"/>
  <c r="H4296" i="2"/>
  <c r="F4297" i="2" s="1"/>
  <c r="H4293" i="2"/>
  <c r="F4294" i="2" s="1"/>
  <c r="K4292" i="2"/>
  <c r="K4289" i="2"/>
  <c r="H4290" i="2"/>
  <c r="F4291" i="2" s="1"/>
  <c r="K4286" i="2"/>
  <c r="H4287" i="2"/>
  <c r="F4288" i="2" s="1"/>
  <c r="K4283" i="2"/>
  <c r="H4284" i="2"/>
  <c r="F4285" i="2" s="1"/>
  <c r="H4281" i="2"/>
  <c r="F4282" i="2" s="1"/>
  <c r="K4280" i="2"/>
  <c r="K4277" i="2"/>
  <c r="H4278" i="2"/>
  <c r="F4279" i="2" s="1"/>
  <c r="H4279" i="2" s="1"/>
  <c r="K4274" i="2"/>
  <c r="H4275" i="2"/>
  <c r="K4271" i="2"/>
  <c r="H4272" i="2"/>
  <c r="F4273" i="2" s="1"/>
  <c r="H4273" i="2" s="1"/>
  <c r="K4268" i="2"/>
  <c r="H4269" i="2"/>
  <c r="F4270" i="2" s="1"/>
  <c r="H4270" i="2" s="1"/>
  <c r="K4265" i="2"/>
  <c r="H4266" i="2"/>
  <c r="F4267" i="2" s="1"/>
  <c r="H4267" i="2" s="1"/>
  <c r="K4262" i="2"/>
  <c r="H4263" i="2"/>
  <c r="F4264" i="2" s="1"/>
  <c r="H4264" i="2" s="1"/>
  <c r="K4259" i="2"/>
  <c r="H4260" i="2"/>
  <c r="F4261" i="2" s="1"/>
  <c r="H4261" i="2" s="1"/>
  <c r="H4257" i="2"/>
  <c r="K4256" i="2"/>
  <c r="K4253" i="2"/>
  <c r="H4254" i="2"/>
  <c r="F4255" i="2" s="1"/>
  <c r="H4255" i="2" s="1"/>
  <c r="K4236" i="2"/>
  <c r="H4237" i="2"/>
  <c r="K4223" i="2"/>
  <c r="H4224" i="2"/>
  <c r="F4225" i="2" s="1"/>
  <c r="K4220" i="2"/>
  <c r="H4221" i="2"/>
  <c r="F4222" i="2" s="1"/>
  <c r="K4217" i="2"/>
  <c r="H4218" i="2"/>
  <c r="F4219" i="2" s="1"/>
  <c r="K4214" i="2"/>
  <c r="H4215" i="2"/>
  <c r="F4216" i="2" s="1"/>
  <c r="K4211" i="2"/>
  <c r="H4212" i="2"/>
  <c r="F4213" i="2" s="1"/>
  <c r="K4208" i="2"/>
  <c r="H4209" i="2"/>
  <c r="F4210" i="2" s="1"/>
  <c r="K4205" i="2"/>
  <c r="H4206" i="2"/>
  <c r="F4207" i="2" s="1"/>
  <c r="K4202" i="2"/>
  <c r="H4203" i="2"/>
  <c r="F4204" i="2" s="1"/>
  <c r="K4199" i="2"/>
  <c r="H4200" i="2"/>
  <c r="F4201" i="2" s="1"/>
  <c r="K4196" i="2"/>
  <c r="H4197" i="2"/>
  <c r="K4193" i="2"/>
  <c r="H4194" i="2"/>
  <c r="F4195" i="2" s="1"/>
  <c r="H4195" i="2" s="1"/>
  <c r="K4190" i="2"/>
  <c r="H4191" i="2"/>
  <c r="F4192" i="2" s="1"/>
  <c r="H4192" i="2" s="1"/>
  <c r="K4187" i="2"/>
  <c r="H4188" i="2"/>
  <c r="F4189" i="2" s="1"/>
  <c r="H4189" i="2" s="1"/>
  <c r="K4184" i="2"/>
  <c r="H4185" i="2"/>
  <c r="F4186" i="2" s="1"/>
  <c r="H4186" i="2" s="1"/>
  <c r="K4181" i="2"/>
  <c r="H4182" i="2"/>
  <c r="K4178" i="2"/>
  <c r="H4179" i="2"/>
  <c r="F4180" i="2" s="1"/>
  <c r="H4180" i="2" s="1"/>
  <c r="K4175" i="2"/>
  <c r="H4176" i="2"/>
  <c r="K4172" i="2"/>
  <c r="H4173" i="2"/>
  <c r="F4174" i="2" s="1"/>
  <c r="H4174" i="2" s="1"/>
  <c r="K4169" i="2"/>
  <c r="H4170" i="2"/>
  <c r="F4171" i="2" s="1"/>
  <c r="H4171" i="2" s="1"/>
  <c r="K4136" i="2"/>
  <c r="H4137" i="2"/>
  <c r="F4138" i="2" s="1"/>
  <c r="H4134" i="2"/>
  <c r="F4135" i="2" s="1"/>
  <c r="K4133" i="2"/>
  <c r="K4130" i="2"/>
  <c r="H4131" i="2"/>
  <c r="F4132" i="2" s="1"/>
  <c r="K4127" i="2"/>
  <c r="H4128" i="2"/>
  <c r="F4129" i="2" s="1"/>
  <c r="K4124" i="2"/>
  <c r="H4125" i="2"/>
  <c r="F4126" i="2" s="1"/>
  <c r="H4122" i="2"/>
  <c r="F4123" i="2" s="1"/>
  <c r="K4121" i="2"/>
  <c r="K4118" i="2"/>
  <c r="H4119" i="2"/>
  <c r="F4120" i="2" s="1"/>
  <c r="K4112" i="2"/>
  <c r="H4113" i="2"/>
  <c r="F4114" i="2" s="1"/>
  <c r="K4109" i="2"/>
  <c r="H4110" i="2"/>
  <c r="F4111" i="2" s="1"/>
  <c r="F4103" i="2"/>
  <c r="H4103" i="2" s="1"/>
  <c r="F4104" i="2" s="1"/>
  <c r="H4104" i="2" s="1"/>
  <c r="F4105" i="2" s="1"/>
  <c r="H4105" i="2" s="1"/>
  <c r="J5843" i="2"/>
  <c r="I5843" i="2"/>
  <c r="J5081" i="2"/>
  <c r="I5081" i="2"/>
  <c r="J5519" i="2"/>
  <c r="I5519" i="2"/>
  <c r="J4202" i="2"/>
  <c r="I4202" i="2"/>
  <c r="J5165" i="2"/>
  <c r="I5165" i="2"/>
  <c r="J4247" i="2"/>
  <c r="I4247" i="2"/>
  <c r="J4658" i="2"/>
  <c r="I4658" i="2"/>
  <c r="J4259" i="2"/>
  <c r="I4259" i="2"/>
  <c r="J4868" i="2"/>
  <c r="I4868" i="2"/>
  <c r="J4601" i="2"/>
  <c r="I4601" i="2"/>
  <c r="J5663" i="2"/>
  <c r="I5663" i="2"/>
  <c r="J4472" i="2"/>
  <c r="I4472" i="2"/>
  <c r="J4733" i="2"/>
  <c r="I4733" i="2"/>
  <c r="J5462" i="2"/>
  <c r="I5462" i="2"/>
  <c r="J4583" i="2"/>
  <c r="I4583" i="2"/>
  <c r="J4595" i="2"/>
  <c r="I4595" i="2"/>
  <c r="J5780" i="2"/>
  <c r="I5780" i="2"/>
  <c r="J4613" i="2"/>
  <c r="I4613" i="2"/>
  <c r="J5342" i="2"/>
  <c r="I5342" i="2"/>
  <c r="J5448" i="2"/>
  <c r="I5448" i="2"/>
  <c r="J5837" i="2"/>
  <c r="I5837" i="2"/>
  <c r="I5367" i="2"/>
  <c r="J4496" i="2"/>
  <c r="I4496" i="2"/>
  <c r="J5036" i="2"/>
  <c r="I5036" i="2"/>
  <c r="J4406" i="2"/>
  <c r="I4406" i="2"/>
  <c r="J4442" i="2"/>
  <c r="I4442" i="2"/>
  <c r="J4724" i="2"/>
  <c r="I4724" i="2"/>
  <c r="J4985" i="2"/>
  <c r="I4985" i="2"/>
  <c r="J4133" i="2"/>
  <c r="I4133" i="2"/>
  <c r="J4751" i="2"/>
  <c r="I4751" i="2"/>
  <c r="J5738" i="2"/>
  <c r="I5738" i="2"/>
  <c r="J5339" i="2"/>
  <c r="I5339" i="2"/>
  <c r="J4358" i="2"/>
  <c r="I4358" i="2"/>
  <c r="J5045" i="2"/>
  <c r="I5045" i="2"/>
  <c r="J5729" i="2"/>
  <c r="I5729" i="2"/>
  <c r="J4238" i="2"/>
  <c r="I4238" i="2"/>
  <c r="J5774" i="2"/>
  <c r="I5774" i="2"/>
  <c r="J4127" i="2"/>
  <c r="I4127" i="2"/>
  <c r="J5240" i="2"/>
  <c r="I5240" i="2"/>
  <c r="J4715" i="2"/>
  <c r="I4715" i="2"/>
  <c r="J5696" i="2"/>
  <c r="I5696" i="2"/>
  <c r="J4553" i="2"/>
  <c r="I4553" i="2"/>
  <c r="J4244" i="2"/>
  <c r="I4244" i="2"/>
  <c r="J5192" i="2"/>
  <c r="I5192" i="2"/>
  <c r="J5819" i="2"/>
  <c r="I5819" i="2"/>
  <c r="I5724" i="2"/>
  <c r="J5520" i="2"/>
  <c r="J5330" i="2"/>
  <c r="I5330" i="2"/>
  <c r="J4619" i="2"/>
  <c r="I4619" i="2"/>
  <c r="I5257" i="2"/>
  <c r="J4445" i="2"/>
  <c r="I4445" i="2"/>
  <c r="J5430" i="2"/>
  <c r="I5430" i="2"/>
  <c r="J5063" i="2"/>
  <c r="I5063" i="2"/>
  <c r="J5561" i="2"/>
  <c r="I5561" i="2"/>
  <c r="J4163" i="2"/>
  <c r="I4163" i="2"/>
  <c r="J5699" i="2"/>
  <c r="I5699" i="2"/>
  <c r="J4437" i="2"/>
  <c r="J5717" i="2"/>
  <c r="I5717" i="2"/>
  <c r="J4361" i="2"/>
  <c r="I4361" i="2"/>
  <c r="J4376" i="2"/>
  <c r="I4376" i="2"/>
  <c r="J4883" i="2"/>
  <c r="I4883" i="2"/>
  <c r="J5651" i="2"/>
  <c r="I5651" i="2"/>
  <c r="J4532" i="2"/>
  <c r="I4532" i="2"/>
  <c r="J5300" i="2"/>
  <c r="I5300" i="2"/>
  <c r="J4709" i="2"/>
  <c r="I4709" i="2"/>
  <c r="J5477" i="2"/>
  <c r="I5477" i="2"/>
  <c r="J4670" i="2"/>
  <c r="I4670" i="2"/>
  <c r="J5438" i="2"/>
  <c r="I5438" i="2"/>
  <c r="J5694" i="2"/>
  <c r="I5694" i="2"/>
  <c r="J4559" i="2"/>
  <c r="I4559" i="2"/>
  <c r="J4815" i="2"/>
  <c r="I4815" i="2"/>
  <c r="J5327" i="2"/>
  <c r="I5327" i="2"/>
  <c r="J5321" i="2"/>
  <c r="I5321" i="2"/>
  <c r="J4712" i="2"/>
  <c r="I4712" i="2"/>
  <c r="J5480" i="2"/>
  <c r="I5480" i="2"/>
  <c r="J5736" i="2"/>
  <c r="I5736" i="2"/>
  <c r="J4778" i="2"/>
  <c r="I4778" i="2"/>
  <c r="J5546" i="2"/>
  <c r="I5546" i="2"/>
  <c r="J5147" i="2"/>
  <c r="I5147" i="2"/>
  <c r="J4796" i="2"/>
  <c r="I4796" i="2"/>
  <c r="J5052" i="2"/>
  <c r="I5052" i="2"/>
  <c r="J5564" i="2"/>
  <c r="I5564" i="2"/>
  <c r="I5820" i="2"/>
  <c r="J4205" i="2"/>
  <c r="I4205" i="2"/>
  <c r="J4973" i="2"/>
  <c r="I4973" i="2"/>
  <c r="I5229" i="2"/>
  <c r="J5741" i="2"/>
  <c r="I5741" i="2"/>
  <c r="J4166" i="2"/>
  <c r="I4166" i="2"/>
  <c r="J4934" i="2"/>
  <c r="I4934" i="2"/>
  <c r="J5702" i="2"/>
  <c r="I5702" i="2"/>
  <c r="J4823" i="2"/>
  <c r="I4823" i="2"/>
  <c r="J5591" i="2"/>
  <c r="I5591" i="2"/>
  <c r="J4400" i="2"/>
  <c r="I4400" i="2"/>
  <c r="J5168" i="2"/>
  <c r="I5168" i="2"/>
  <c r="J4505" i="2"/>
  <c r="I4505" i="2"/>
  <c r="J4466" i="2"/>
  <c r="I4466" i="2"/>
  <c r="J5234" i="2"/>
  <c r="I5234" i="2"/>
  <c r="J4835" i="2"/>
  <c r="I4835" i="2"/>
  <c r="J4676" i="2"/>
  <c r="I4676" i="2"/>
  <c r="J5444" i="2"/>
  <c r="I5444" i="2"/>
  <c r="J5700" i="2"/>
  <c r="I5700" i="2"/>
  <c r="I4713" i="2"/>
  <c r="J4853" i="2"/>
  <c r="I4853" i="2"/>
  <c r="J5621" i="2"/>
  <c r="I5621" i="2"/>
  <c r="J4865" i="2"/>
  <c r="I4865" i="2"/>
  <c r="J4814" i="2"/>
  <c r="I4814" i="2"/>
  <c r="J5582" i="2"/>
  <c r="I5582" i="2"/>
  <c r="J5297" i="2"/>
  <c r="I5297" i="2"/>
  <c r="J4703" i="2"/>
  <c r="I4703" i="2"/>
  <c r="J4959" i="2"/>
  <c r="I4959" i="2"/>
  <c r="J5471" i="2"/>
  <c r="I5471" i="2"/>
  <c r="J4673" i="2"/>
  <c r="I4673" i="2"/>
  <c r="J4280" i="2"/>
  <c r="I4280" i="2"/>
  <c r="J5048" i="2"/>
  <c r="I5048" i="2"/>
  <c r="J5816" i="2"/>
  <c r="I5816" i="2"/>
  <c r="J4217" i="2"/>
  <c r="I4217" i="2"/>
  <c r="J4922" i="2"/>
  <c r="I4922" i="2"/>
  <c r="J5690" i="2"/>
  <c r="I5690" i="2"/>
  <c r="J4523" i="2"/>
  <c r="I4523" i="2"/>
  <c r="J5291" i="2"/>
  <c r="I5291" i="2"/>
  <c r="J4172" i="2"/>
  <c r="I4172" i="2"/>
  <c r="J4940" i="2"/>
  <c r="I4940" i="2"/>
  <c r="J5708" i="2"/>
  <c r="I5708" i="2"/>
  <c r="J4541" i="2"/>
  <c r="I4541" i="2"/>
  <c r="J5309" i="2"/>
  <c r="I5309" i="2"/>
  <c r="J4625" i="2"/>
  <c r="I4625" i="2"/>
  <c r="J4502" i="2"/>
  <c r="I4502" i="2"/>
  <c r="J5270" i="2"/>
  <c r="I5270" i="2"/>
  <c r="J4391" i="2"/>
  <c r="I4391" i="2"/>
  <c r="J5159" i="2"/>
  <c r="I5159" i="2"/>
  <c r="J4377" i="2"/>
  <c r="I4377" i="2"/>
  <c r="J5849" i="2"/>
  <c r="I5849" i="2"/>
  <c r="J4736" i="2"/>
  <c r="I4736" i="2"/>
  <c r="I4992" i="2"/>
  <c r="J5504" i="2"/>
  <c r="I5504" i="2"/>
  <c r="J5570" i="2"/>
  <c r="I5570" i="2"/>
  <c r="J4403" i="2"/>
  <c r="I4403" i="2"/>
  <c r="J4659" i="2"/>
  <c r="I4659" i="2"/>
  <c r="J5171" i="2"/>
  <c r="I5171" i="2"/>
  <c r="J4820" i="2"/>
  <c r="I4820" i="2"/>
  <c r="J5588" i="2"/>
  <c r="I5588" i="2"/>
  <c r="J5441" i="2"/>
  <c r="I5441" i="2"/>
  <c r="J4421" i="2"/>
  <c r="I4421" i="2"/>
  <c r="J5189" i="2"/>
  <c r="I5189" i="2"/>
  <c r="J5201" i="2"/>
  <c r="I5201" i="2"/>
  <c r="J4382" i="2"/>
  <c r="I4382" i="2"/>
  <c r="J5150" i="2"/>
  <c r="I5150" i="2"/>
  <c r="J4335" i="2"/>
  <c r="I4335" i="2"/>
  <c r="J4847" i="2"/>
  <c r="I4847" i="2"/>
  <c r="J5615" i="2"/>
  <c r="I5615" i="2"/>
  <c r="J4232" i="2"/>
  <c r="I4232" i="2"/>
  <c r="J5000" i="2"/>
  <c r="I5000" i="2"/>
  <c r="J5256" i="2"/>
  <c r="I5256" i="2"/>
  <c r="J5768" i="2"/>
  <c r="I5768" i="2"/>
  <c r="J4857" i="2"/>
  <c r="J4298" i="2"/>
  <c r="I4298" i="2"/>
  <c r="J5322" i="2"/>
  <c r="I5322" i="2"/>
  <c r="J5834" i="2"/>
  <c r="I5834" i="2"/>
  <c r="J4859" i="2"/>
  <c r="I4859" i="2"/>
  <c r="J5627" i="2"/>
  <c r="I5627" i="2"/>
  <c r="J4508" i="2"/>
  <c r="I4508" i="2"/>
  <c r="J5276" i="2"/>
  <c r="I5276" i="2"/>
  <c r="J4109" i="2"/>
  <c r="I4109" i="2"/>
  <c r="J4877" i="2"/>
  <c r="I4877" i="2"/>
  <c r="J5645" i="2"/>
  <c r="I5645" i="2"/>
  <c r="J4838" i="2"/>
  <c r="I4838" i="2"/>
  <c r="J5606" i="2"/>
  <c r="I5606" i="2"/>
  <c r="J4151" i="2"/>
  <c r="I4151" i="2"/>
  <c r="J4919" i="2"/>
  <c r="I4919" i="2"/>
  <c r="J5687" i="2"/>
  <c r="I5687" i="2"/>
  <c r="J4304" i="2"/>
  <c r="I4304" i="2"/>
  <c r="J5840" i="2"/>
  <c r="I5840" i="2"/>
  <c r="J4257" i="2"/>
  <c r="J5193" i="2"/>
  <c r="I5193" i="2"/>
  <c r="J4370" i="2"/>
  <c r="I4370" i="2"/>
  <c r="J5138" i="2"/>
  <c r="I5138" i="2"/>
  <c r="J4427" i="2"/>
  <c r="I4427" i="2"/>
  <c r="J5195" i="2"/>
  <c r="I5195" i="2"/>
  <c r="J5451" i="2"/>
  <c r="J4844" i="2"/>
  <c r="I4844" i="2"/>
  <c r="J5612" i="2"/>
  <c r="I5612" i="2"/>
  <c r="J4253" i="2"/>
  <c r="I4253" i="2"/>
  <c r="J5021" i="2"/>
  <c r="I5021" i="2"/>
  <c r="J5789" i="2"/>
  <c r="I5789" i="2"/>
  <c r="J4214" i="2"/>
  <c r="I4214" i="2"/>
  <c r="J4982" i="2"/>
  <c r="I4982" i="2"/>
  <c r="J5750" i="2"/>
  <c r="I5750" i="2"/>
  <c r="J4817" i="2"/>
  <c r="I4817" i="2"/>
  <c r="J4871" i="2"/>
  <c r="J5639" i="2"/>
  <c r="I5639" i="2"/>
  <c r="J5633" i="2"/>
  <c r="I5633" i="2"/>
  <c r="J4256" i="2"/>
  <c r="I4256" i="2"/>
  <c r="J5024" i="2"/>
  <c r="I5024" i="2"/>
  <c r="J5792" i="2"/>
  <c r="I5792" i="2"/>
  <c r="J5825" i="2"/>
  <c r="I5825" i="2"/>
  <c r="J4514" i="2"/>
  <c r="I4514" i="2"/>
  <c r="J5282" i="2"/>
  <c r="I5282" i="2"/>
  <c r="J5538" i="2"/>
  <c r="I5538" i="2"/>
  <c r="J4739" i="2"/>
  <c r="I4739" i="2"/>
  <c r="J5507" i="2"/>
  <c r="I5507" i="2"/>
  <c r="J5763" i="2"/>
  <c r="I5763" i="2"/>
  <c r="J4388" i="2"/>
  <c r="I4388" i="2"/>
  <c r="J4644" i="2"/>
  <c r="J5156" i="2"/>
  <c r="I5156" i="2"/>
  <c r="J4169" i="2"/>
  <c r="I4169" i="2"/>
  <c r="J4757" i="2"/>
  <c r="I4757" i="2"/>
  <c r="J5525" i="2"/>
  <c r="I5525" i="2"/>
  <c r="J4473" i="2"/>
  <c r="I4473" i="2"/>
  <c r="J4718" i="2"/>
  <c r="I4718" i="2"/>
  <c r="J4799" i="2"/>
  <c r="I4799" i="2"/>
  <c r="J5567" i="2"/>
  <c r="I5567" i="2"/>
  <c r="J5225" i="2"/>
  <c r="I5225" i="2"/>
  <c r="J4184" i="2"/>
  <c r="I4184" i="2"/>
  <c r="J4952" i="2"/>
  <c r="I4952" i="2"/>
  <c r="J5720" i="2"/>
  <c r="I5720" i="2"/>
  <c r="J4649" i="2"/>
  <c r="I4649" i="2"/>
  <c r="J4250" i="2"/>
  <c r="I4250" i="2"/>
  <c r="J5018" i="2"/>
  <c r="I5018" i="2"/>
  <c r="J5786" i="2"/>
  <c r="I5786" i="2"/>
  <c r="J5669" i="2"/>
  <c r="I5669" i="2"/>
  <c r="J5630" i="2"/>
  <c r="I5630" i="2"/>
  <c r="J4970" i="2"/>
  <c r="I4970" i="2"/>
  <c r="J4220" i="2"/>
  <c r="I4220" i="2"/>
  <c r="J5783" i="2"/>
  <c r="I5783" i="2"/>
  <c r="I4515" i="2"/>
  <c r="J5795" i="2"/>
  <c r="I5795" i="2"/>
  <c r="J5636" i="2"/>
  <c r="I5636" i="2"/>
  <c r="J5301" i="2"/>
  <c r="I5301" i="2"/>
  <c r="J5006" i="2"/>
  <c r="I5006" i="2"/>
  <c r="J5370" i="2"/>
  <c r="I5370" i="2"/>
  <c r="J5388" i="2"/>
  <c r="I5388" i="2"/>
  <c r="J5465" i="2"/>
  <c r="I5465" i="2"/>
  <c r="J5351" i="2"/>
  <c r="I5351" i="2"/>
  <c r="J4928" i="2"/>
  <c r="I4928" i="2"/>
  <c r="J5598" i="2"/>
  <c r="I5598" i="2"/>
  <c r="J5039" i="2"/>
  <c r="I5039" i="2"/>
  <c r="J5051" i="2"/>
  <c r="I5051" i="2"/>
  <c r="J4700" i="2"/>
  <c r="I4700" i="2"/>
  <c r="J4697" i="2"/>
  <c r="I4697" i="2"/>
  <c r="I5286" i="2"/>
  <c r="J4562" i="2"/>
  <c r="I4562" i="2"/>
  <c r="J4701" i="2"/>
  <c r="I4701" i="2"/>
  <c r="J4295" i="2"/>
  <c r="I4295" i="2"/>
  <c r="J4706" i="2"/>
  <c r="I4706" i="2"/>
  <c r="J5657" i="2"/>
  <c r="I5657" i="2"/>
  <c r="J4931" i="2"/>
  <c r="I4931" i="2"/>
  <c r="J4580" i="2"/>
  <c r="I4580" i="2"/>
  <c r="J4949" i="2"/>
  <c r="I4949" i="2"/>
  <c r="J4142" i="2"/>
  <c r="I4142" i="2"/>
  <c r="J4223" i="2"/>
  <c r="I4223" i="2"/>
  <c r="J4901" i="2"/>
  <c r="I4901" i="2"/>
  <c r="J5609" i="2"/>
  <c r="I5609" i="2"/>
  <c r="J4592" i="2"/>
  <c r="I4592" i="2"/>
  <c r="J5426" i="2"/>
  <c r="I5426" i="2"/>
  <c r="J4895" i="2"/>
  <c r="I4895" i="2"/>
  <c r="J5114" i="2"/>
  <c r="I5114" i="2"/>
  <c r="J4694" i="2"/>
  <c r="I4694" i="2"/>
  <c r="J4271" i="2"/>
  <c r="I4271" i="2"/>
  <c r="J5807" i="2"/>
  <c r="I5807" i="2"/>
  <c r="J5258" i="2"/>
  <c r="I5258" i="2"/>
  <c r="J4301" i="2"/>
  <c r="I4301" i="2"/>
  <c r="J4875" i="2"/>
  <c r="I4875" i="2"/>
  <c r="I5730" i="2"/>
  <c r="J5187" i="2"/>
  <c r="J5513" i="2"/>
  <c r="I5513" i="2"/>
  <c r="J4181" i="2"/>
  <c r="I4181" i="2"/>
  <c r="J4991" i="2"/>
  <c r="I4991" i="2"/>
  <c r="J4433" i="2"/>
  <c r="I4433" i="2"/>
  <c r="J4691" i="2"/>
  <c r="I4691" i="2"/>
  <c r="J5459" i="2"/>
  <c r="I5459" i="2"/>
  <c r="J4340" i="2"/>
  <c r="J5108" i="2"/>
  <c r="I5108" i="2"/>
  <c r="J5585" i="2"/>
  <c r="I5585" i="2"/>
  <c r="J4517" i="2"/>
  <c r="I4517" i="2"/>
  <c r="J5285" i="2"/>
  <c r="I5285" i="2"/>
  <c r="J4529" i="2"/>
  <c r="I4529" i="2"/>
  <c r="J4478" i="2"/>
  <c r="I4478" i="2"/>
  <c r="J5246" i="2"/>
  <c r="I5246" i="2"/>
  <c r="J4367" i="2"/>
  <c r="I4367" i="2"/>
  <c r="J5135" i="2"/>
  <c r="I5135" i="2"/>
  <c r="J4520" i="2"/>
  <c r="I4520" i="2"/>
  <c r="J5288" i="2"/>
  <c r="I5288" i="2"/>
  <c r="J4586" i="2"/>
  <c r="I4586" i="2"/>
  <c r="J5354" i="2"/>
  <c r="I5354" i="2"/>
  <c r="J4187" i="2"/>
  <c r="I4187" i="2"/>
  <c r="J4955" i="2"/>
  <c r="I4955" i="2"/>
  <c r="J5211" i="2"/>
  <c r="I5211" i="2"/>
  <c r="J5723" i="2"/>
  <c r="I5723" i="2"/>
  <c r="J4604" i="2"/>
  <c r="I4604" i="2"/>
  <c r="J5372" i="2"/>
  <c r="I5372" i="2"/>
  <c r="J4781" i="2"/>
  <c r="I4781" i="2"/>
  <c r="J4742" i="2"/>
  <c r="I4742" i="2"/>
  <c r="J5254" i="2"/>
  <c r="J5510" i="2"/>
  <c r="I5510" i="2"/>
  <c r="J4913" i="2"/>
  <c r="I4913" i="2"/>
  <c r="J4631" i="2"/>
  <c r="I4631" i="2"/>
  <c r="J5399" i="2"/>
  <c r="I5399" i="2"/>
  <c r="J4208" i="2"/>
  <c r="I4208" i="2"/>
  <c r="J4976" i="2"/>
  <c r="I4976" i="2"/>
  <c r="J5744" i="2"/>
  <c r="I5744" i="2"/>
  <c r="J4121" i="2"/>
  <c r="I4121" i="2"/>
  <c r="J4274" i="2"/>
  <c r="I4274" i="2"/>
  <c r="J5042" i="2"/>
  <c r="I5042" i="2"/>
  <c r="J5810" i="2"/>
  <c r="I5810" i="2"/>
  <c r="J4643" i="2"/>
  <c r="I4643" i="2"/>
  <c r="J5411" i="2"/>
  <c r="I5411" i="2"/>
  <c r="J4484" i="2"/>
  <c r="I4484" i="2"/>
  <c r="J5252" i="2"/>
  <c r="I5252" i="2"/>
  <c r="J5508" i="2"/>
  <c r="I5508" i="2"/>
  <c r="J5057" i="2"/>
  <c r="I5057" i="2"/>
  <c r="J5429" i="2"/>
  <c r="I5429" i="2"/>
  <c r="J4622" i="2"/>
  <c r="I4622" i="2"/>
  <c r="J5390" i="2"/>
  <c r="I5390" i="2"/>
  <c r="J4511" i="2"/>
  <c r="I4511" i="2"/>
  <c r="J5279" i="2"/>
  <c r="I5279" i="2"/>
  <c r="I5535" i="2"/>
  <c r="J4856" i="2"/>
  <c r="I4856" i="2"/>
  <c r="J5624" i="2"/>
  <c r="I5624" i="2"/>
  <c r="J4337" i="2"/>
  <c r="I4337" i="2"/>
  <c r="J4730" i="2"/>
  <c r="I4730" i="2"/>
  <c r="J5498" i="2"/>
  <c r="I5498" i="2"/>
  <c r="J4331" i="2"/>
  <c r="I4331" i="2"/>
  <c r="J5099" i="2"/>
  <c r="I5099" i="2"/>
  <c r="J4236" i="2"/>
  <c r="I4236" i="2"/>
  <c r="J4748" i="2"/>
  <c r="I4748" i="2"/>
  <c r="J5516" i="2"/>
  <c r="I5516" i="2"/>
  <c r="J5097" i="2"/>
  <c r="I5097" i="2"/>
  <c r="I4349" i="2"/>
  <c r="J5117" i="2"/>
  <c r="I5117" i="2"/>
  <c r="J4310" i="2"/>
  <c r="I4310" i="2"/>
  <c r="J5078" i="2"/>
  <c r="I5078" i="2"/>
  <c r="J5846" i="2"/>
  <c r="I5846" i="2"/>
  <c r="J4199" i="2"/>
  <c r="I4199" i="2"/>
  <c r="J4967" i="2"/>
  <c r="I4967" i="2"/>
  <c r="J5735" i="2"/>
  <c r="I5735" i="2"/>
  <c r="J4544" i="2"/>
  <c r="I4544" i="2"/>
  <c r="J4800" i="2"/>
  <c r="I4800" i="2"/>
  <c r="J5312" i="2"/>
  <c r="I5312" i="2"/>
  <c r="J5568" i="2"/>
  <c r="J5105" i="2"/>
  <c r="I5105" i="2"/>
  <c r="J4610" i="2"/>
  <c r="I4610" i="2"/>
  <c r="J5378" i="2"/>
  <c r="I5378" i="2"/>
  <c r="J4211" i="2"/>
  <c r="I4211" i="2"/>
  <c r="J4979" i="2"/>
  <c r="I4979" i="2"/>
  <c r="J5747" i="2"/>
  <c r="I5747" i="2"/>
  <c r="J4628" i="2"/>
  <c r="I4628" i="2"/>
  <c r="J5396" i="2"/>
  <c r="I5396" i="2"/>
  <c r="J5777" i="2"/>
  <c r="J4229" i="2"/>
  <c r="I4229" i="2"/>
  <c r="J4997" i="2"/>
  <c r="I4997" i="2"/>
  <c r="J5253" i="2"/>
  <c r="I5253" i="2"/>
  <c r="J5765" i="2"/>
  <c r="I5765" i="2"/>
  <c r="J4190" i="2"/>
  <c r="I4190" i="2"/>
  <c r="J4958" i="2"/>
  <c r="I4958" i="2"/>
  <c r="J5726" i="2"/>
  <c r="I5726" i="2"/>
  <c r="J4655" i="2"/>
  <c r="I4655" i="2"/>
  <c r="J5423" i="2"/>
  <c r="I5423" i="2"/>
  <c r="J4808" i="2"/>
  <c r="I4808" i="2"/>
  <c r="J5576" i="2"/>
  <c r="I5576" i="2"/>
  <c r="J4241" i="2"/>
  <c r="I4241" i="2"/>
  <c r="J4874" i="2"/>
  <c r="I4874" i="2"/>
  <c r="J5642" i="2"/>
  <c r="I5642" i="2"/>
  <c r="J4667" i="2"/>
  <c r="I4667" i="2"/>
  <c r="J5435" i="2"/>
  <c r="I5435" i="2"/>
  <c r="J5691" i="2"/>
  <c r="I5691" i="2"/>
  <c r="J4316" i="2"/>
  <c r="I4316" i="2"/>
  <c r="J5084" i="2"/>
  <c r="I5084" i="2"/>
  <c r="J5340" i="2"/>
  <c r="I5340" i="2"/>
  <c r="J5852" i="2"/>
  <c r="I5852" i="2"/>
  <c r="J4685" i="2"/>
  <c r="I4685" i="2"/>
  <c r="J4941" i="2"/>
  <c r="J5453" i="2"/>
  <c r="I5453" i="2"/>
  <c r="J4134" i="2"/>
  <c r="I4134" i="2"/>
  <c r="J4646" i="2"/>
  <c r="I4646" i="2"/>
  <c r="J5414" i="2"/>
  <c r="I5414" i="2"/>
  <c r="J4145" i="2"/>
  <c r="I4145" i="2"/>
  <c r="J5495" i="2"/>
  <c r="I5495" i="2"/>
  <c r="J4793" i="2"/>
  <c r="I4793" i="2"/>
  <c r="J4112" i="2"/>
  <c r="I4112" i="2"/>
  <c r="J4880" i="2"/>
  <c r="I4880" i="2"/>
  <c r="J5136" i="2"/>
  <c r="I5136" i="2"/>
  <c r="J5648" i="2"/>
  <c r="I5648" i="2"/>
  <c r="J5489" i="2"/>
  <c r="I5489" i="2"/>
  <c r="J4178" i="2"/>
  <c r="I4178" i="2"/>
  <c r="J4946" i="2"/>
  <c r="I4946" i="2"/>
  <c r="J5714" i="2"/>
  <c r="I5714" i="2"/>
  <c r="J4235" i="2"/>
  <c r="I4235" i="2"/>
  <c r="J5003" i="2"/>
  <c r="I5003" i="2"/>
  <c r="J5771" i="2"/>
  <c r="I5771" i="2"/>
  <c r="J4652" i="2"/>
  <c r="I4652" i="2"/>
  <c r="J5420" i="2"/>
  <c r="I5420" i="2"/>
  <c r="J5597" i="2"/>
  <c r="I5597" i="2"/>
  <c r="J4769" i="2"/>
  <c r="I4769" i="2"/>
  <c r="J4790" i="2"/>
  <c r="I4790" i="2"/>
  <c r="J5558" i="2"/>
  <c r="I5558" i="2"/>
  <c r="J4679" i="2"/>
  <c r="I4679" i="2"/>
  <c r="J5447" i="2"/>
  <c r="I5447" i="2"/>
  <c r="J5703" i="2"/>
  <c r="I5703" i="2"/>
  <c r="J4832" i="2"/>
  <c r="I4832" i="2"/>
  <c r="J5600" i="2"/>
  <c r="I5600" i="2"/>
  <c r="J4193" i="2"/>
  <c r="I4193" i="2"/>
  <c r="J4961" i="2"/>
  <c r="I4961" i="2"/>
  <c r="J4322" i="2"/>
  <c r="I4322" i="2"/>
  <c r="J5090" i="2"/>
  <c r="I5090" i="2"/>
  <c r="J5858" i="2"/>
  <c r="I5858" i="2"/>
  <c r="J4547" i="2"/>
  <c r="I4547" i="2"/>
  <c r="J5315" i="2"/>
  <c r="I5315" i="2"/>
  <c r="J4196" i="2"/>
  <c r="I4196" i="2"/>
  <c r="J5732" i="2"/>
  <c r="I5732" i="2"/>
  <c r="J4565" i="2"/>
  <c r="I4565" i="2"/>
  <c r="J5333" i="2"/>
  <c r="I5333" i="2"/>
  <c r="J4526" i="2"/>
  <c r="I4526" i="2"/>
  <c r="J5294" i="2"/>
  <c r="I5294" i="2"/>
  <c r="J5129" i="2"/>
  <c r="I5129" i="2"/>
  <c r="J4607" i="2"/>
  <c r="I4607" i="2"/>
  <c r="J5375" i="2"/>
  <c r="I5375" i="2"/>
  <c r="J4760" i="2"/>
  <c r="I4760" i="2"/>
  <c r="J5528" i="2"/>
  <c r="I5528" i="2"/>
  <c r="I5784" i="2"/>
  <c r="J4937" i="2"/>
  <c r="I4937" i="2"/>
  <c r="J4826" i="2"/>
  <c r="I4826" i="2"/>
  <c r="J5594" i="2"/>
  <c r="I5594" i="2"/>
  <c r="J4307" i="2"/>
  <c r="I4307" i="2"/>
  <c r="J5492" i="2"/>
  <c r="I5492" i="2"/>
  <c r="J4862" i="2"/>
  <c r="I4862" i="2"/>
  <c r="J4136" i="2"/>
  <c r="I4136" i="2"/>
  <c r="J5672" i="2"/>
  <c r="I5672" i="2"/>
  <c r="J4481" i="2"/>
  <c r="I4481" i="2"/>
  <c r="J5226" i="2"/>
  <c r="I5226" i="2"/>
  <c r="J4988" i="2"/>
  <c r="I4988" i="2"/>
  <c r="J4397" i="2"/>
  <c r="I4397" i="2"/>
  <c r="J5360" i="2"/>
  <c r="I5360" i="2"/>
  <c r="J5027" i="2"/>
  <c r="I5027" i="2"/>
  <c r="J5813" i="2"/>
  <c r="I5813" i="2"/>
  <c r="J4364" i="2"/>
  <c r="I4364" i="2"/>
  <c r="J5501" i="2"/>
  <c r="I5501" i="2"/>
  <c r="J4160" i="2"/>
  <c r="I4160" i="2"/>
  <c r="J4226" i="2"/>
  <c r="I4226" i="2"/>
  <c r="J5762" i="2"/>
  <c r="I5762" i="2"/>
  <c r="J5153" i="2"/>
  <c r="I5153" i="2"/>
  <c r="J5381" i="2"/>
  <c r="I5381" i="2"/>
  <c r="J4424" i="2"/>
  <c r="I4424" i="2"/>
  <c r="J4490" i="2"/>
  <c r="I4490" i="2"/>
  <c r="J4283" i="2"/>
  <c r="I4283" i="2"/>
  <c r="J5468" i="2"/>
  <c r="I5468" i="2"/>
  <c r="J5069" i="2"/>
  <c r="I5069" i="2"/>
  <c r="J5030" i="2"/>
  <c r="I5030" i="2"/>
  <c r="J4343" i="2"/>
  <c r="I4343" i="2"/>
  <c r="J5264" i="2"/>
  <c r="I5264" i="2"/>
  <c r="J4268" i="2"/>
  <c r="I4268" i="2"/>
  <c r="J5804" i="2"/>
  <c r="I5804" i="2"/>
  <c r="J5469" i="2"/>
  <c r="I5469" i="2"/>
  <c r="J5174" i="2"/>
  <c r="I5174" i="2"/>
  <c r="J4448" i="2"/>
  <c r="I4448" i="2"/>
  <c r="J5474" i="2"/>
  <c r="I5474" i="2"/>
  <c r="J5348" i="2"/>
  <c r="I5348" i="2"/>
  <c r="J5205" i="2"/>
  <c r="I5205" i="2"/>
  <c r="J5678" i="2"/>
  <c r="I5678" i="2"/>
  <c r="J4841" i="2"/>
  <c r="I4841" i="2"/>
  <c r="J5400" i="2"/>
  <c r="I5400" i="2"/>
  <c r="J5075" i="2"/>
  <c r="I5075" i="2"/>
  <c r="J4904" i="2"/>
  <c r="I4904" i="2"/>
  <c r="J4571" i="2"/>
  <c r="I4571" i="2"/>
  <c r="J4476" i="2"/>
  <c r="I4476" i="2"/>
  <c r="J5756" i="2"/>
  <c r="I5756" i="2"/>
  <c r="J5126" i="2"/>
  <c r="I5126" i="2"/>
  <c r="J5015" i="2"/>
  <c r="I5015" i="2"/>
  <c r="J4336" i="2"/>
  <c r="J5345" i="2"/>
  <c r="I5345" i="2"/>
  <c r="I4146" i="2"/>
  <c r="J4277" i="2"/>
  <c r="I4277" i="2"/>
  <c r="J4346" i="2"/>
  <c r="I4346" i="2"/>
  <c r="J5483" i="2"/>
  <c r="I5483" i="2"/>
  <c r="J5132" i="2"/>
  <c r="I5132" i="2"/>
  <c r="J4409" i="2"/>
  <c r="I4409" i="2"/>
  <c r="J4994" i="2"/>
  <c r="I4994" i="2"/>
  <c r="J5363" i="2"/>
  <c r="I5363" i="2"/>
  <c r="J5012" i="2"/>
  <c r="I5012" i="2"/>
  <c r="J4574" i="2"/>
  <c r="I4574" i="2"/>
  <c r="J5753" i="2"/>
  <c r="I5753" i="2"/>
  <c r="J4262" i="2"/>
  <c r="I4262" i="2"/>
  <c r="J5798" i="2"/>
  <c r="I5798" i="2"/>
  <c r="J5111" i="2"/>
  <c r="I5111" i="2"/>
  <c r="J4889" i="2"/>
  <c r="I4889" i="2"/>
  <c r="J5387" i="2"/>
  <c r="I5387" i="2"/>
  <c r="J5213" i="2"/>
  <c r="I5213" i="2"/>
  <c r="J5216" i="2"/>
  <c r="I5216" i="2"/>
  <c r="J4313" i="2"/>
  <c r="I4313" i="2"/>
  <c r="J4910" i="2"/>
  <c r="I4910" i="2"/>
  <c r="J5759" i="2"/>
  <c r="I5759" i="2"/>
  <c r="J5144" i="2"/>
  <c r="I5144" i="2"/>
  <c r="J5210" i="2"/>
  <c r="I5210" i="2"/>
  <c r="J4499" i="2"/>
  <c r="I4499" i="2"/>
  <c r="J5267" i="2"/>
  <c r="I5267" i="2"/>
  <c r="J5523" i="2"/>
  <c r="I5523" i="2"/>
  <c r="J4148" i="2"/>
  <c r="I4148" i="2"/>
  <c r="J4916" i="2"/>
  <c r="I4916" i="2"/>
  <c r="J5684" i="2"/>
  <c r="I5684" i="2"/>
  <c r="J4577" i="2"/>
  <c r="I4577" i="2"/>
  <c r="J4325" i="2"/>
  <c r="I4325" i="2"/>
  <c r="J5093" i="2"/>
  <c r="I5093" i="2"/>
  <c r="J4286" i="2"/>
  <c r="I4286" i="2"/>
  <c r="J5054" i="2"/>
  <c r="I5054" i="2"/>
  <c r="J5822" i="2"/>
  <c r="I5822" i="2"/>
  <c r="J4175" i="2"/>
  <c r="I4175" i="2"/>
  <c r="J4943" i="2"/>
  <c r="I4943" i="2"/>
  <c r="J5711" i="2"/>
  <c r="I5711" i="2"/>
  <c r="J4328" i="2"/>
  <c r="I4328" i="2"/>
  <c r="J5096" i="2"/>
  <c r="I5096" i="2"/>
  <c r="J4394" i="2"/>
  <c r="I4394" i="2"/>
  <c r="J5162" i="2"/>
  <c r="I5162" i="2"/>
  <c r="J4763" i="2"/>
  <c r="I4763" i="2"/>
  <c r="J5531" i="2"/>
  <c r="I5531" i="2"/>
  <c r="J4412" i="2"/>
  <c r="I4412" i="2"/>
  <c r="J5180" i="2"/>
  <c r="I5180" i="2"/>
  <c r="J4589" i="2"/>
  <c r="I4589" i="2"/>
  <c r="J5357" i="2"/>
  <c r="I5357" i="2"/>
  <c r="J4550" i="2"/>
  <c r="I4550" i="2"/>
  <c r="J5318" i="2"/>
  <c r="I5318" i="2"/>
  <c r="J5249" i="2"/>
  <c r="I5249" i="2"/>
  <c r="J4439" i="2"/>
  <c r="I4439" i="2"/>
  <c r="J5207" i="2"/>
  <c r="I5207" i="2"/>
  <c r="J4784" i="2"/>
  <c r="I4784" i="2"/>
  <c r="J5552" i="2"/>
  <c r="I5552" i="2"/>
  <c r="J4209" i="2"/>
  <c r="I4209" i="2"/>
  <c r="J5033" i="2"/>
  <c r="I5033" i="2"/>
  <c r="J4850" i="2"/>
  <c r="I4850" i="2"/>
  <c r="J5618" i="2"/>
  <c r="I5618" i="2"/>
  <c r="J4451" i="2"/>
  <c r="I4451" i="2"/>
  <c r="J5219" i="2"/>
  <c r="I5219" i="2"/>
  <c r="J4292" i="2"/>
  <c r="I4292" i="2"/>
  <c r="J5060" i="2"/>
  <c r="I5060" i="2"/>
  <c r="J5828" i="2"/>
  <c r="I5828" i="2"/>
  <c r="J5369" i="2"/>
  <c r="I5369" i="2"/>
  <c r="J4469" i="2"/>
  <c r="I4469" i="2"/>
  <c r="J5237" i="2"/>
  <c r="I5237" i="2"/>
  <c r="J4430" i="2"/>
  <c r="I4430" i="2"/>
  <c r="J5198" i="2"/>
  <c r="I5198" i="2"/>
  <c r="J4319" i="2"/>
  <c r="I4319" i="2"/>
  <c r="J4575" i="2"/>
  <c r="I4575" i="2"/>
  <c r="J5087" i="2"/>
  <c r="I5087" i="2"/>
  <c r="J5855" i="2"/>
  <c r="I5855" i="2"/>
  <c r="J4664" i="2"/>
  <c r="J5432" i="2"/>
  <c r="I5432" i="2"/>
  <c r="J5681" i="2"/>
  <c r="I5681" i="2"/>
  <c r="J4538" i="2"/>
  <c r="I4538" i="2"/>
  <c r="J5306" i="2"/>
  <c r="I5306" i="2"/>
  <c r="J4139" i="2"/>
  <c r="I4139" i="2"/>
  <c r="J4907" i="2"/>
  <c r="I4907" i="2"/>
  <c r="J5675" i="2"/>
  <c r="I5675" i="2"/>
  <c r="J4556" i="2"/>
  <c r="I4556" i="2"/>
  <c r="J5324" i="2"/>
  <c r="I5324" i="2"/>
  <c r="J4157" i="2"/>
  <c r="I4157" i="2"/>
  <c r="J4413" i="2"/>
  <c r="J4925" i="2"/>
  <c r="I4925" i="2"/>
  <c r="J5693" i="2"/>
  <c r="I5693" i="2"/>
  <c r="J4265" i="2"/>
  <c r="I4265" i="2"/>
  <c r="J4118" i="2"/>
  <c r="I4118" i="2"/>
  <c r="J4886" i="2"/>
  <c r="I4886" i="2"/>
  <c r="J5142" i="2"/>
  <c r="I5142" i="2"/>
  <c r="J5654" i="2"/>
  <c r="I5654" i="2"/>
  <c r="J5705" i="2"/>
  <c r="I5705" i="2"/>
  <c r="J4775" i="2"/>
  <c r="I4775" i="2"/>
  <c r="J5543" i="2"/>
  <c r="I5543" i="2"/>
  <c r="J4352" i="2"/>
  <c r="I4352" i="2"/>
  <c r="J5120" i="2"/>
  <c r="I5120" i="2"/>
  <c r="J5376" i="2"/>
  <c r="I5376" i="2"/>
  <c r="J5417" i="2"/>
  <c r="I5417" i="2"/>
  <c r="J4418" i="2"/>
  <c r="I4418" i="2"/>
  <c r="J5186" i="2"/>
  <c r="I5186" i="2"/>
  <c r="I5442" i="2"/>
  <c r="J4787" i="2"/>
  <c r="I4787" i="2"/>
  <c r="J5555" i="2"/>
  <c r="I5555" i="2"/>
  <c r="J4436" i="2"/>
  <c r="I4436" i="2"/>
  <c r="J5204" i="2"/>
  <c r="I5204" i="2"/>
  <c r="J4293" i="2"/>
  <c r="I4293" i="2"/>
  <c r="J4805" i="2"/>
  <c r="I4805" i="2"/>
  <c r="J5061" i="2"/>
  <c r="I5061" i="2"/>
  <c r="J5573" i="2"/>
  <c r="I5573" i="2"/>
  <c r="J5801" i="2"/>
  <c r="I5801" i="2"/>
  <c r="J4766" i="2"/>
  <c r="I4766" i="2"/>
  <c r="J5534" i="2"/>
  <c r="I5534" i="2"/>
  <c r="J5393" i="2"/>
  <c r="I5393" i="2"/>
  <c r="J4463" i="2"/>
  <c r="I4463" i="2"/>
  <c r="J5231" i="2"/>
  <c r="I5231" i="2"/>
  <c r="J4745" i="2"/>
  <c r="I4745" i="2"/>
  <c r="J4104" i="2"/>
  <c r="I4104" i="2"/>
  <c r="J4616" i="2"/>
  <c r="I4616" i="2"/>
  <c r="J5384" i="2"/>
  <c r="I5384" i="2"/>
  <c r="J4385" i="2"/>
  <c r="I4385" i="2"/>
  <c r="J4682" i="2"/>
  <c r="I4682" i="2"/>
  <c r="J5450" i="2"/>
  <c r="I5450" i="2"/>
  <c r="J5706" i="2"/>
  <c r="J4475" i="2"/>
  <c r="I4475" i="2"/>
  <c r="J4731" i="2"/>
  <c r="I4731" i="2"/>
  <c r="J5243" i="2"/>
  <c r="I5243" i="2"/>
  <c r="J4124" i="2"/>
  <c r="I4124" i="2"/>
  <c r="J4892" i="2"/>
  <c r="I4892" i="2"/>
  <c r="J5148" i="2"/>
  <c r="I5148" i="2"/>
  <c r="J5660" i="2"/>
  <c r="I5660" i="2"/>
  <c r="J5817" i="2"/>
  <c r="I5817" i="2"/>
  <c r="J4493" i="2"/>
  <c r="I4493" i="2"/>
  <c r="J4749" i="2"/>
  <c r="I4749" i="2"/>
  <c r="J5261" i="2"/>
  <c r="I5261" i="2"/>
  <c r="J5517" i="2"/>
  <c r="J4457" i="2"/>
  <c r="I4457" i="2"/>
  <c r="J5537" i="2"/>
  <c r="I5537" i="2"/>
  <c r="J4454" i="2"/>
  <c r="I4454" i="2"/>
  <c r="J5222" i="2"/>
  <c r="I5222" i="2"/>
  <c r="J4721" i="2"/>
  <c r="I4721" i="2"/>
  <c r="J4535" i="2"/>
  <c r="I4535" i="2"/>
  <c r="J5303" i="2"/>
  <c r="I5303" i="2"/>
  <c r="J5177" i="2"/>
  <c r="I5177" i="2"/>
  <c r="J4688" i="2"/>
  <c r="I4688" i="2"/>
  <c r="J5456" i="2"/>
  <c r="I5456" i="2"/>
  <c r="J5712" i="2"/>
  <c r="I5712" i="2"/>
  <c r="J4754" i="2"/>
  <c r="I4754" i="2"/>
  <c r="J5522" i="2"/>
  <c r="I5522" i="2"/>
  <c r="J4811" i="2"/>
  <c r="I4811" i="2"/>
  <c r="J5579" i="2"/>
  <c r="I5579" i="2"/>
  <c r="J4460" i="2"/>
  <c r="I4460" i="2"/>
  <c r="J5228" i="2"/>
  <c r="I5228" i="2"/>
  <c r="J4637" i="2"/>
  <c r="I4637" i="2"/>
  <c r="J5405" i="2"/>
  <c r="I5405" i="2"/>
  <c r="J4598" i="2"/>
  <c r="I4598" i="2"/>
  <c r="J4854" i="2"/>
  <c r="J5366" i="2"/>
  <c r="I5366" i="2"/>
  <c r="J5622" i="2"/>
  <c r="I5622" i="2"/>
  <c r="J4487" i="2"/>
  <c r="I4487" i="2"/>
  <c r="J5255" i="2"/>
  <c r="I5255" i="2"/>
  <c r="J4640" i="2"/>
  <c r="I4640" i="2"/>
  <c r="J5408" i="2"/>
  <c r="I5408" i="2"/>
  <c r="J4289" i="2"/>
  <c r="I4289" i="2"/>
  <c r="J4130" i="2"/>
  <c r="I4130" i="2"/>
  <c r="J4898" i="2"/>
  <c r="I4898" i="2"/>
  <c r="J5666" i="2"/>
  <c r="I5666" i="2"/>
  <c r="J4355" i="2"/>
  <c r="I4355" i="2"/>
  <c r="J5123" i="2"/>
  <c r="I5123" i="2"/>
  <c r="J4772" i="2"/>
  <c r="I4772" i="2"/>
  <c r="J5540" i="2"/>
  <c r="I5540" i="2"/>
  <c r="J5217" i="2"/>
  <c r="I5217" i="2"/>
  <c r="J4373" i="2"/>
  <c r="I4373" i="2"/>
  <c r="J4629" i="2"/>
  <c r="I4629" i="2"/>
  <c r="J5141" i="2"/>
  <c r="I5141" i="2"/>
  <c r="J5009" i="2"/>
  <c r="I5009" i="2"/>
  <c r="J4334" i="2"/>
  <c r="I4334" i="2"/>
  <c r="J4590" i="2"/>
  <c r="I4590" i="2"/>
  <c r="J5102" i="2"/>
  <c r="I5102" i="2"/>
  <c r="J5358" i="2"/>
  <c r="I5358" i="2"/>
  <c r="J5481" i="2"/>
  <c r="I5481" i="2"/>
  <c r="J4415" i="2"/>
  <c r="I4415" i="2"/>
  <c r="J5183" i="2"/>
  <c r="I5183" i="2"/>
  <c r="J4568" i="2"/>
  <c r="I4568" i="2"/>
  <c r="J5336" i="2"/>
  <c r="I5336" i="2"/>
  <c r="J4122" i="2"/>
  <c r="I4122" i="2"/>
  <c r="J4634" i="2"/>
  <c r="I4634" i="2"/>
  <c r="J5402" i="2"/>
  <c r="I5402" i="2"/>
  <c r="F4999" i="2" l="1"/>
  <c r="H4999" i="2" s="1"/>
  <c r="J4998" i="2"/>
  <c r="I4998" i="2"/>
  <c r="K4998" i="2"/>
  <c r="F4492" i="2"/>
  <c r="H4492" i="2" s="1"/>
  <c r="J4491" i="2"/>
  <c r="I4491" i="2"/>
  <c r="K4491" i="2"/>
  <c r="F4588" i="2"/>
  <c r="H4588" i="2" s="1"/>
  <c r="K4588" i="2" s="1"/>
  <c r="K4587" i="2"/>
  <c r="J4587" i="2"/>
  <c r="I4587" i="2"/>
  <c r="F5572" i="2"/>
  <c r="H5572" i="2" s="1"/>
  <c r="J5571" i="2"/>
  <c r="I5571" i="2"/>
  <c r="F5665" i="2"/>
  <c r="H5665" i="2" s="1"/>
  <c r="K5664" i="2"/>
  <c r="J5664" i="2"/>
  <c r="I5664" i="2"/>
  <c r="I4350" i="2"/>
  <c r="J4350" i="2"/>
  <c r="F4663" i="2"/>
  <c r="H4663" i="2" s="1"/>
  <c r="J4662" i="2"/>
  <c r="K4662" i="2"/>
  <c r="I4662" i="2"/>
  <c r="F5068" i="2"/>
  <c r="H5068" i="2" s="1"/>
  <c r="K5067" i="2"/>
  <c r="J5067" i="2"/>
  <c r="I5067" i="2"/>
  <c r="F5740" i="2"/>
  <c r="H5740" i="2" s="1"/>
  <c r="J5739" i="2"/>
  <c r="I5739" i="2"/>
  <c r="K5739" i="2"/>
  <c r="F4243" i="2"/>
  <c r="H4243" i="2" s="1"/>
  <c r="K4243" i="2" s="1"/>
  <c r="K4242" i="2"/>
  <c r="I4242" i="2"/>
  <c r="J4242" i="2"/>
  <c r="F4738" i="2"/>
  <c r="H4738" i="2" s="1"/>
  <c r="K4738" i="2" s="1"/>
  <c r="K4737" i="2"/>
  <c r="J4737" i="2"/>
  <c r="I4737" i="2"/>
  <c r="K4414" i="2"/>
  <c r="J4414" i="2"/>
  <c r="I4414" i="2"/>
  <c r="F4162" i="2"/>
  <c r="H4162" i="2" s="1"/>
  <c r="J4161" i="2"/>
  <c r="I4161" i="2"/>
  <c r="K4161" i="2"/>
  <c r="F4234" i="2"/>
  <c r="H4234" i="2" s="1"/>
  <c r="K4234" i="2" s="1"/>
  <c r="K4233" i="2"/>
  <c r="J4233" i="2"/>
  <c r="I4233" i="2"/>
  <c r="J5397" i="2"/>
  <c r="I4413" i="2"/>
  <c r="I5777" i="2"/>
  <c r="I5254" i="2"/>
  <c r="I4340" i="2"/>
  <c r="I4871" i="2"/>
  <c r="J4379" i="2"/>
  <c r="J4115" i="2"/>
  <c r="K4413" i="2"/>
  <c r="K4740" i="2"/>
  <c r="F5743" i="2"/>
  <c r="H5743" i="2" s="1"/>
  <c r="K5742" i="2"/>
  <c r="K4106" i="2"/>
  <c r="F4107" i="2"/>
  <c r="H4107" i="2" s="1"/>
  <c r="I5349" i="2"/>
  <c r="I4752" i="2"/>
  <c r="J4349" i="2"/>
  <c r="I4661" i="2"/>
  <c r="I4740" i="2"/>
  <c r="I5166" i="2"/>
  <c r="I5273" i="2"/>
  <c r="I5742" i="2"/>
  <c r="I4644" i="2"/>
  <c r="I5072" i="2"/>
  <c r="I4281" i="2"/>
  <c r="J4992" i="2"/>
  <c r="K4727" i="2"/>
  <c r="K4752" i="2"/>
  <c r="K4766" i="2"/>
  <c r="K4802" i="2"/>
  <c r="K4964" i="2"/>
  <c r="K5166" i="2"/>
  <c r="F4155" i="2"/>
  <c r="H4155" i="2" s="1"/>
  <c r="F5073" i="2"/>
  <c r="H5073" i="2" s="1"/>
  <c r="I4829" i="2"/>
  <c r="J4661" i="2"/>
  <c r="J4740" i="2"/>
  <c r="J5166" i="2"/>
  <c r="J5273" i="2"/>
  <c r="J5742" i="2"/>
  <c r="J5072" i="2"/>
  <c r="I5361" i="2"/>
  <c r="K5618" i="2"/>
  <c r="K5705" i="2"/>
  <c r="K5777" i="2"/>
  <c r="K4154" i="2"/>
  <c r="F5772" i="2"/>
  <c r="H5772" i="2" s="1"/>
  <c r="K5771" i="2"/>
  <c r="J4752" i="2"/>
  <c r="J4829" i="2"/>
  <c r="I5486" i="2"/>
  <c r="I5066" i="2"/>
  <c r="K4115" i="2"/>
  <c r="K4340" i="2"/>
  <c r="I4386" i="2"/>
  <c r="I4964" i="2"/>
  <c r="J5486" i="2"/>
  <c r="J5066" i="2"/>
  <c r="I4802" i="2"/>
  <c r="I4154" i="2"/>
  <c r="I5603" i="2"/>
  <c r="K4661" i="2"/>
  <c r="F5487" i="2"/>
  <c r="H5487" i="2" s="1"/>
  <c r="F5760" i="2"/>
  <c r="H5760" i="2" s="1"/>
  <c r="F5761" i="2" s="1"/>
  <c r="K5759" i="2"/>
  <c r="J4386" i="2"/>
  <c r="I4727" i="2"/>
  <c r="I4212" i="2"/>
  <c r="I5397" i="2"/>
  <c r="I4664" i="2"/>
  <c r="I4728" i="2"/>
  <c r="J4964" i="2"/>
  <c r="J4727" i="2"/>
  <c r="I4106" i="2"/>
  <c r="I5549" i="2"/>
  <c r="I5831" i="2"/>
  <c r="I5127" i="2"/>
  <c r="I5532" i="2"/>
  <c r="I4554" i="2"/>
  <c r="J4802" i="2"/>
  <c r="J4713" i="2"/>
  <c r="J5603" i="2"/>
  <c r="K4379" i="2"/>
  <c r="K4871" i="2"/>
  <c r="K4992" i="2"/>
  <c r="K5273" i="2"/>
  <c r="K4104" i="2"/>
  <c r="F4665" i="2"/>
  <c r="H4665" i="2" s="1"/>
  <c r="F4830" i="2"/>
  <c r="H4830" i="2" s="1"/>
  <c r="K5831" i="2"/>
  <c r="J4728" i="2"/>
  <c r="J4106" i="2"/>
  <c r="J5549" i="2"/>
  <c r="J5831" i="2"/>
  <c r="J5127" i="2"/>
  <c r="J4554" i="2"/>
  <c r="I4379" i="2"/>
  <c r="I4115" i="2"/>
  <c r="K5549" i="2"/>
  <c r="K5066" i="2"/>
  <c r="K5859" i="2"/>
  <c r="K5856" i="2"/>
  <c r="F5857" i="2"/>
  <c r="H5857" i="2" s="1"/>
  <c r="K5854" i="2"/>
  <c r="I5854" i="2"/>
  <c r="J5854" i="2"/>
  <c r="K5851" i="2"/>
  <c r="J5851" i="2"/>
  <c r="I5851" i="2"/>
  <c r="F5848" i="2"/>
  <c r="H5848" i="2" s="1"/>
  <c r="I5847" i="2"/>
  <c r="K5847" i="2"/>
  <c r="J5847" i="2"/>
  <c r="F5845" i="2"/>
  <c r="H5845" i="2" s="1"/>
  <c r="K5844" i="2"/>
  <c r="J5844" i="2"/>
  <c r="I5844" i="2"/>
  <c r="F5842" i="2"/>
  <c r="H5842" i="2" s="1"/>
  <c r="K5841" i="2"/>
  <c r="J5841" i="2"/>
  <c r="I5841" i="2"/>
  <c r="F5839" i="2"/>
  <c r="H5839" i="2" s="1"/>
  <c r="K5838" i="2"/>
  <c r="J5838" i="2"/>
  <c r="I5838" i="2"/>
  <c r="K5836" i="2"/>
  <c r="J5836" i="2"/>
  <c r="I5836" i="2"/>
  <c r="K5835" i="2"/>
  <c r="I5835" i="2"/>
  <c r="J5835" i="2"/>
  <c r="H5833" i="2"/>
  <c r="J5832" i="2"/>
  <c r="I5832" i="2"/>
  <c r="K5832" i="2"/>
  <c r="F5830" i="2"/>
  <c r="H5830" i="2" s="1"/>
  <c r="J5829" i="2"/>
  <c r="I5829" i="2"/>
  <c r="K5829" i="2"/>
  <c r="F5827" i="2"/>
  <c r="H5827" i="2" s="1"/>
  <c r="K5826" i="2"/>
  <c r="J5826" i="2"/>
  <c r="I5826" i="2"/>
  <c r="F5824" i="2"/>
  <c r="H5824" i="2" s="1"/>
  <c r="J5823" i="2"/>
  <c r="I5823" i="2"/>
  <c r="K5823" i="2"/>
  <c r="I5796" i="2"/>
  <c r="J5796" i="2"/>
  <c r="K5791" i="2"/>
  <c r="J5791" i="2"/>
  <c r="I5791" i="2"/>
  <c r="K5787" i="2"/>
  <c r="F5788" i="2"/>
  <c r="H5788" i="2" s="1"/>
  <c r="I5787" i="2"/>
  <c r="J5787" i="2"/>
  <c r="K5784" i="2"/>
  <c r="F5785" i="2"/>
  <c r="H5785" i="2" s="1"/>
  <c r="K5782" i="2"/>
  <c r="J5782" i="2"/>
  <c r="I5782" i="2"/>
  <c r="K5779" i="2"/>
  <c r="J5779" i="2"/>
  <c r="I5779" i="2"/>
  <c r="K5776" i="2"/>
  <c r="J5776" i="2"/>
  <c r="I5776" i="2"/>
  <c r="K5772" i="2"/>
  <c r="F5773" i="2"/>
  <c r="H5773" i="2" s="1"/>
  <c r="K5770" i="2"/>
  <c r="J5770" i="2"/>
  <c r="I5770" i="2"/>
  <c r="K5767" i="2"/>
  <c r="J5767" i="2"/>
  <c r="I5767" i="2"/>
  <c r="H5761" i="2"/>
  <c r="K5760" i="2"/>
  <c r="J5760" i="2"/>
  <c r="I5760" i="2"/>
  <c r="F5758" i="2"/>
  <c r="H5758" i="2" s="1"/>
  <c r="K5757" i="2"/>
  <c r="J5757" i="2"/>
  <c r="I5757" i="2"/>
  <c r="F5755" i="2"/>
  <c r="H5755" i="2" s="1"/>
  <c r="K5754" i="2"/>
  <c r="I5754" i="2"/>
  <c r="J5754" i="2"/>
  <c r="F5752" i="2"/>
  <c r="H5752" i="2" s="1"/>
  <c r="K5751" i="2"/>
  <c r="J5751" i="2"/>
  <c r="I5751" i="2"/>
  <c r="F5749" i="2"/>
  <c r="H5749" i="2" s="1"/>
  <c r="K5748" i="2"/>
  <c r="J5748" i="2"/>
  <c r="I5748" i="2"/>
  <c r="F5746" i="2"/>
  <c r="H5746" i="2" s="1"/>
  <c r="K5745" i="2"/>
  <c r="J5745" i="2"/>
  <c r="I5745" i="2"/>
  <c r="J5730" i="2"/>
  <c r="F5731" i="2"/>
  <c r="J5724" i="2"/>
  <c r="F5710" i="2"/>
  <c r="H5710" i="2" s="1"/>
  <c r="K5706" i="2"/>
  <c r="F5707" i="2"/>
  <c r="H5707" i="2" s="1"/>
  <c r="K5703" i="2"/>
  <c r="F5704" i="2"/>
  <c r="H5704" i="2" s="1"/>
  <c r="K5700" i="2"/>
  <c r="F5701" i="2"/>
  <c r="H5701" i="2" s="1"/>
  <c r="K5698" i="2"/>
  <c r="I5698" i="2"/>
  <c r="J5698" i="2"/>
  <c r="K5694" i="2"/>
  <c r="F5695" i="2"/>
  <c r="H5695" i="2" s="1"/>
  <c r="K5691" i="2"/>
  <c r="F5692" i="2"/>
  <c r="H5692" i="2" s="1"/>
  <c r="F5689" i="2"/>
  <c r="H5689" i="2" s="1"/>
  <c r="K5686" i="2"/>
  <c r="I5686" i="2"/>
  <c r="J5686" i="2"/>
  <c r="K5683" i="2"/>
  <c r="J5683" i="2"/>
  <c r="I5683" i="2"/>
  <c r="F5680" i="2"/>
  <c r="H5680" i="2" s="1"/>
  <c r="J5679" i="2"/>
  <c r="I5679" i="2"/>
  <c r="K5679" i="2"/>
  <c r="F5677" i="2"/>
  <c r="H5677" i="2" s="1"/>
  <c r="J5676" i="2"/>
  <c r="I5676" i="2"/>
  <c r="K5676" i="2"/>
  <c r="F5674" i="2"/>
  <c r="H5674" i="2" s="1"/>
  <c r="J5673" i="2"/>
  <c r="I5673" i="2"/>
  <c r="K5673" i="2"/>
  <c r="F5671" i="2"/>
  <c r="H5671" i="2" s="1"/>
  <c r="J5670" i="2"/>
  <c r="K5670" i="2"/>
  <c r="I5670" i="2"/>
  <c r="F5668" i="2"/>
  <c r="H5668" i="2" s="1"/>
  <c r="J5667" i="2"/>
  <c r="I5667" i="2"/>
  <c r="K5667" i="2"/>
  <c r="F5662" i="2"/>
  <c r="H5662" i="2" s="1"/>
  <c r="J5661" i="2"/>
  <c r="K5661" i="2"/>
  <c r="I5661" i="2"/>
  <c r="F5659" i="2"/>
  <c r="H5659" i="2" s="1"/>
  <c r="I5658" i="2"/>
  <c r="J5658" i="2"/>
  <c r="K5658" i="2"/>
  <c r="F5656" i="2"/>
  <c r="H5656" i="2" s="1"/>
  <c r="I5655" i="2"/>
  <c r="J5655" i="2"/>
  <c r="K5655" i="2"/>
  <c r="I5628" i="2"/>
  <c r="J5628" i="2"/>
  <c r="K5622" i="2"/>
  <c r="F5623" i="2"/>
  <c r="H5623" i="2" s="1"/>
  <c r="K5620" i="2"/>
  <c r="J5620" i="2"/>
  <c r="I5620" i="2"/>
  <c r="F5617" i="2"/>
  <c r="H5617" i="2" s="1"/>
  <c r="K5614" i="2"/>
  <c r="J5614" i="2"/>
  <c r="I5614" i="2"/>
  <c r="K5611" i="2"/>
  <c r="I5611" i="2"/>
  <c r="J5611" i="2"/>
  <c r="K5607" i="2"/>
  <c r="F5608" i="2"/>
  <c r="H5608" i="2" s="1"/>
  <c r="I5607" i="2"/>
  <c r="J5607" i="2"/>
  <c r="K5605" i="2"/>
  <c r="I5605" i="2"/>
  <c r="J5605" i="2"/>
  <c r="K5602" i="2"/>
  <c r="J5602" i="2"/>
  <c r="I5602" i="2"/>
  <c r="K5598" i="2"/>
  <c r="F5599" i="2"/>
  <c r="H5599" i="2" s="1"/>
  <c r="F5596" i="2"/>
  <c r="H5596" i="2" s="1"/>
  <c r="K5595" i="2"/>
  <c r="J5595" i="2"/>
  <c r="I5595" i="2"/>
  <c r="F5593" i="2"/>
  <c r="H5593" i="2" s="1"/>
  <c r="K5592" i="2"/>
  <c r="J5592" i="2"/>
  <c r="I5592" i="2"/>
  <c r="F5590" i="2"/>
  <c r="H5590" i="2" s="1"/>
  <c r="K5589" i="2"/>
  <c r="J5589" i="2"/>
  <c r="I5589" i="2"/>
  <c r="F5587" i="2"/>
  <c r="H5587" i="2" s="1"/>
  <c r="K5586" i="2"/>
  <c r="J5586" i="2"/>
  <c r="I5586" i="2"/>
  <c r="F5584" i="2"/>
  <c r="H5584" i="2" s="1"/>
  <c r="K5583" i="2"/>
  <c r="I5583" i="2"/>
  <c r="J5583" i="2"/>
  <c r="H5581" i="2"/>
  <c r="I5580" i="2"/>
  <c r="K5580" i="2"/>
  <c r="J5580" i="2"/>
  <c r="F5578" i="2"/>
  <c r="H5578" i="2" s="1"/>
  <c r="I5577" i="2"/>
  <c r="K5577" i="2"/>
  <c r="J5577" i="2"/>
  <c r="F5575" i="2"/>
  <c r="H5575" i="2" s="1"/>
  <c r="I5574" i="2"/>
  <c r="K5574" i="2"/>
  <c r="J5574" i="2"/>
  <c r="K5571" i="2"/>
  <c r="J5542" i="2"/>
  <c r="K5538" i="2"/>
  <c r="F5539" i="2"/>
  <c r="H5539" i="2" s="1"/>
  <c r="K5535" i="2"/>
  <c r="F5536" i="2"/>
  <c r="H5536" i="2" s="1"/>
  <c r="K5532" i="2"/>
  <c r="F5533" i="2"/>
  <c r="H5533" i="2" s="1"/>
  <c r="K5530" i="2"/>
  <c r="J5530" i="2"/>
  <c r="I5530" i="2"/>
  <c r="K5527" i="2"/>
  <c r="J5527" i="2"/>
  <c r="I5527" i="2"/>
  <c r="K5523" i="2"/>
  <c r="F5524" i="2"/>
  <c r="H5524" i="2" s="1"/>
  <c r="K5520" i="2"/>
  <c r="F5521" i="2"/>
  <c r="H5521" i="2" s="1"/>
  <c r="K5517" i="2"/>
  <c r="F5518" i="2"/>
  <c r="H5518" i="2" s="1"/>
  <c r="K5514" i="2"/>
  <c r="F5515" i="2"/>
  <c r="H5515" i="2" s="1"/>
  <c r="I5514" i="2"/>
  <c r="J5514" i="2"/>
  <c r="F5512" i="2"/>
  <c r="H5512" i="2" s="1"/>
  <c r="K5511" i="2"/>
  <c r="J5511" i="2"/>
  <c r="I5511" i="2"/>
  <c r="F5506" i="2"/>
  <c r="H5506" i="2" s="1"/>
  <c r="K5505" i="2"/>
  <c r="J5505" i="2"/>
  <c r="I5505" i="2"/>
  <c r="F5503" i="2"/>
  <c r="H5503" i="2" s="1"/>
  <c r="J5502" i="2"/>
  <c r="I5502" i="2"/>
  <c r="K5502" i="2"/>
  <c r="F5500" i="2"/>
  <c r="H5500" i="2" s="1"/>
  <c r="K5499" i="2"/>
  <c r="J5499" i="2"/>
  <c r="I5499" i="2"/>
  <c r="F5497" i="2"/>
  <c r="H5497" i="2" s="1"/>
  <c r="K5496" i="2"/>
  <c r="J5496" i="2"/>
  <c r="I5496" i="2"/>
  <c r="F5494" i="2"/>
  <c r="H5494" i="2" s="1"/>
  <c r="K5493" i="2"/>
  <c r="I5493" i="2"/>
  <c r="J5493" i="2"/>
  <c r="F5491" i="2"/>
  <c r="H5491" i="2" s="1"/>
  <c r="K5490" i="2"/>
  <c r="J5490" i="2"/>
  <c r="I5490" i="2"/>
  <c r="F5488" i="2"/>
  <c r="H5488" i="2" s="1"/>
  <c r="I5487" i="2"/>
  <c r="K5487" i="2"/>
  <c r="J5487" i="2"/>
  <c r="F5458" i="2"/>
  <c r="H5458" i="2" s="1"/>
  <c r="K5455" i="2"/>
  <c r="J5455" i="2"/>
  <c r="I5455" i="2"/>
  <c r="K5451" i="2"/>
  <c r="F5452" i="2"/>
  <c r="H5452" i="2" s="1"/>
  <c r="K5448" i="2"/>
  <c r="F5449" i="2"/>
  <c r="H5449" i="2" s="1"/>
  <c r="K5446" i="2"/>
  <c r="J5446" i="2"/>
  <c r="I5446" i="2"/>
  <c r="K5442" i="2"/>
  <c r="F5443" i="2"/>
  <c r="H5443" i="2" s="1"/>
  <c r="K5440" i="2"/>
  <c r="I5440" i="2"/>
  <c r="J5440" i="2"/>
  <c r="F5437" i="2"/>
  <c r="H5437" i="2" s="1"/>
  <c r="K5434" i="2"/>
  <c r="J5434" i="2"/>
  <c r="I5434" i="2"/>
  <c r="K5430" i="2"/>
  <c r="F5431" i="2"/>
  <c r="H5431" i="2" s="1"/>
  <c r="F5428" i="2"/>
  <c r="H5428" i="2" s="1"/>
  <c r="J5427" i="2"/>
  <c r="I5427" i="2"/>
  <c r="K5427" i="2"/>
  <c r="F5425" i="2"/>
  <c r="H5425" i="2" s="1"/>
  <c r="J5424" i="2"/>
  <c r="I5424" i="2"/>
  <c r="K5424" i="2"/>
  <c r="F5422" i="2"/>
  <c r="H5422" i="2" s="1"/>
  <c r="K5422" i="2" s="1"/>
  <c r="K5421" i="2"/>
  <c r="J5421" i="2"/>
  <c r="I5421" i="2"/>
  <c r="F5419" i="2"/>
  <c r="H5419" i="2" s="1"/>
  <c r="K5419" i="2" s="1"/>
  <c r="K5418" i="2"/>
  <c r="I5418" i="2"/>
  <c r="J5418" i="2"/>
  <c r="F5416" i="2"/>
  <c r="H5416" i="2" s="1"/>
  <c r="K5415" i="2"/>
  <c r="J5415" i="2"/>
  <c r="I5415" i="2"/>
  <c r="F5413" i="2"/>
  <c r="H5413" i="2" s="1"/>
  <c r="K5412" i="2"/>
  <c r="J5412" i="2"/>
  <c r="I5412" i="2"/>
  <c r="F5410" i="2"/>
  <c r="H5410" i="2" s="1"/>
  <c r="K5409" i="2"/>
  <c r="I5409" i="2"/>
  <c r="J5409" i="2"/>
  <c r="F5407" i="2"/>
  <c r="H5407" i="2" s="1"/>
  <c r="I5406" i="2"/>
  <c r="K5406" i="2"/>
  <c r="J5406" i="2"/>
  <c r="F5404" i="2"/>
  <c r="H5404" i="2" s="1"/>
  <c r="K5403" i="2"/>
  <c r="J5403" i="2"/>
  <c r="I5403" i="2"/>
  <c r="I5382" i="2"/>
  <c r="J5382" i="2"/>
  <c r="F5374" i="2"/>
  <c r="H5374" i="2" s="1"/>
  <c r="K5370" i="2"/>
  <c r="F5371" i="2"/>
  <c r="H5371" i="2" s="1"/>
  <c r="K5367" i="2"/>
  <c r="F5368" i="2"/>
  <c r="H5368" i="2" s="1"/>
  <c r="F5365" i="2"/>
  <c r="H5365" i="2" s="1"/>
  <c r="K5361" i="2"/>
  <c r="F5362" i="2"/>
  <c r="H5362" i="2" s="1"/>
  <c r="K5358" i="2"/>
  <c r="F5359" i="2"/>
  <c r="H5359" i="2" s="1"/>
  <c r="K5356" i="2"/>
  <c r="J5356" i="2"/>
  <c r="I5356" i="2"/>
  <c r="K5353" i="2"/>
  <c r="J5353" i="2"/>
  <c r="I5353" i="2"/>
  <c r="K5349" i="2"/>
  <c r="F5350" i="2"/>
  <c r="H5350" i="2" s="1"/>
  <c r="K5347" i="2"/>
  <c r="J5347" i="2"/>
  <c r="I5347" i="2"/>
  <c r="F5344" i="2"/>
  <c r="H5344" i="2" s="1"/>
  <c r="K5344" i="2" s="1"/>
  <c r="K5343" i="2"/>
  <c r="J5343" i="2"/>
  <c r="I5343" i="2"/>
  <c r="F5338" i="2"/>
  <c r="H5338" i="2" s="1"/>
  <c r="J5337" i="2"/>
  <c r="I5337" i="2"/>
  <c r="K5337" i="2"/>
  <c r="F5335" i="2"/>
  <c r="H5335" i="2" s="1"/>
  <c r="J5334" i="2"/>
  <c r="K5334" i="2"/>
  <c r="I5334" i="2"/>
  <c r="F5332" i="2"/>
  <c r="H5332" i="2" s="1"/>
  <c r="K5331" i="2"/>
  <c r="J5331" i="2"/>
  <c r="I5331" i="2"/>
  <c r="H5329" i="2"/>
  <c r="K5329" i="2" s="1"/>
  <c r="K5328" i="2"/>
  <c r="J5328" i="2"/>
  <c r="I5328" i="2"/>
  <c r="F5326" i="2"/>
  <c r="H5326" i="2" s="1"/>
  <c r="K5326" i="2" s="1"/>
  <c r="K5325" i="2"/>
  <c r="J5325" i="2"/>
  <c r="I5325" i="2"/>
  <c r="F5320" i="2"/>
  <c r="H5320" i="2" s="1"/>
  <c r="K5320" i="2" s="1"/>
  <c r="K5319" i="2"/>
  <c r="J5319" i="2"/>
  <c r="I5319" i="2"/>
  <c r="F5290" i="2"/>
  <c r="H5290" i="2" s="1"/>
  <c r="K5286" i="2"/>
  <c r="F5287" i="2"/>
  <c r="H5287" i="2" s="1"/>
  <c r="K5284" i="2"/>
  <c r="J5284" i="2"/>
  <c r="I5284" i="2"/>
  <c r="K5281" i="2"/>
  <c r="I5281" i="2"/>
  <c r="J5281" i="2"/>
  <c r="K5278" i="2"/>
  <c r="J5278" i="2"/>
  <c r="I5278" i="2"/>
  <c r="K5275" i="2"/>
  <c r="J5275" i="2"/>
  <c r="I5275" i="2"/>
  <c r="K5272" i="2"/>
  <c r="J5272" i="2"/>
  <c r="I5272" i="2"/>
  <c r="K5269" i="2"/>
  <c r="J5269" i="2"/>
  <c r="I5269" i="2"/>
  <c r="K5266" i="2"/>
  <c r="J5266" i="2"/>
  <c r="I5266" i="2"/>
  <c r="K5263" i="2"/>
  <c r="J5263" i="2"/>
  <c r="I5263" i="2"/>
  <c r="F5260" i="2"/>
  <c r="H5260" i="2" s="1"/>
  <c r="J5259" i="2"/>
  <c r="K5259" i="2"/>
  <c r="I5259" i="2"/>
  <c r="F5251" i="2"/>
  <c r="H5251" i="2" s="1"/>
  <c r="K5251" i="2" s="1"/>
  <c r="J5250" i="2"/>
  <c r="K5250" i="2"/>
  <c r="I5250" i="2"/>
  <c r="F5248" i="2"/>
  <c r="H5248" i="2" s="1"/>
  <c r="I5247" i="2"/>
  <c r="K5247" i="2"/>
  <c r="J5247" i="2"/>
  <c r="F5245" i="2"/>
  <c r="H5245" i="2" s="1"/>
  <c r="K5244" i="2"/>
  <c r="I5244" i="2"/>
  <c r="J5244" i="2"/>
  <c r="F5242" i="2"/>
  <c r="H5242" i="2" s="1"/>
  <c r="K5241" i="2"/>
  <c r="J5241" i="2"/>
  <c r="I5241" i="2"/>
  <c r="F5239" i="2"/>
  <c r="H5239" i="2" s="1"/>
  <c r="J5238" i="2"/>
  <c r="I5238" i="2"/>
  <c r="K5238" i="2"/>
  <c r="F5236" i="2"/>
  <c r="H5236" i="2" s="1"/>
  <c r="I5235" i="2"/>
  <c r="K5235" i="2"/>
  <c r="J5235" i="2"/>
  <c r="J5229" i="2"/>
  <c r="K5202" i="2"/>
  <c r="F5203" i="2"/>
  <c r="H5203" i="2" s="1"/>
  <c r="K5200" i="2"/>
  <c r="I5200" i="2"/>
  <c r="J5200" i="2"/>
  <c r="K5197" i="2"/>
  <c r="I5197" i="2"/>
  <c r="J5197" i="2"/>
  <c r="K5193" i="2"/>
  <c r="F5194" i="2"/>
  <c r="H5194" i="2" s="1"/>
  <c r="K5191" i="2"/>
  <c r="J5191" i="2"/>
  <c r="I5191" i="2"/>
  <c r="K5187" i="2"/>
  <c r="F5188" i="2"/>
  <c r="H5188" i="2" s="1"/>
  <c r="F5185" i="2"/>
  <c r="H5185" i="2" s="1"/>
  <c r="K5182" i="2"/>
  <c r="J5182" i="2"/>
  <c r="I5182" i="2"/>
  <c r="K5179" i="2"/>
  <c r="I5179" i="2"/>
  <c r="J5179" i="2"/>
  <c r="F5176" i="2"/>
  <c r="H5176" i="2" s="1"/>
  <c r="J5175" i="2"/>
  <c r="I5175" i="2"/>
  <c r="K5175" i="2"/>
  <c r="F5173" i="2"/>
  <c r="H5173" i="2" s="1"/>
  <c r="K5173" i="2" s="1"/>
  <c r="J5172" i="2"/>
  <c r="K5172" i="2"/>
  <c r="I5172" i="2"/>
  <c r="F5170" i="2"/>
  <c r="H5170" i="2" s="1"/>
  <c r="J5169" i="2"/>
  <c r="I5169" i="2"/>
  <c r="K5169" i="2"/>
  <c r="F5164" i="2"/>
  <c r="H5164" i="2" s="1"/>
  <c r="K5163" i="2"/>
  <c r="J5163" i="2"/>
  <c r="I5163" i="2"/>
  <c r="F5161" i="2"/>
  <c r="H5161" i="2" s="1"/>
  <c r="K5160" i="2"/>
  <c r="J5160" i="2"/>
  <c r="I5160" i="2"/>
  <c r="F5158" i="2"/>
  <c r="H5158" i="2" s="1"/>
  <c r="K5157" i="2"/>
  <c r="J5157" i="2"/>
  <c r="I5157" i="2"/>
  <c r="F5155" i="2"/>
  <c r="H5155" i="2" s="1"/>
  <c r="K5154" i="2"/>
  <c r="J5154" i="2"/>
  <c r="I5154" i="2"/>
  <c r="F5152" i="2"/>
  <c r="H5152" i="2" s="1"/>
  <c r="K5151" i="2"/>
  <c r="J5151" i="2"/>
  <c r="I5151" i="2"/>
  <c r="J5139" i="2"/>
  <c r="F5140" i="2"/>
  <c r="K5119" i="2"/>
  <c r="J5119" i="2"/>
  <c r="I5119" i="2"/>
  <c r="K5116" i="2"/>
  <c r="J5116" i="2"/>
  <c r="I5116" i="2"/>
  <c r="F5113" i="2"/>
  <c r="H5113" i="2" s="1"/>
  <c r="K5110" i="2"/>
  <c r="I5110" i="2"/>
  <c r="J5110" i="2"/>
  <c r="K5107" i="2"/>
  <c r="J5107" i="2"/>
  <c r="I5107" i="2"/>
  <c r="K5103" i="2"/>
  <c r="F5104" i="2"/>
  <c r="H5104" i="2" s="1"/>
  <c r="K5100" i="2"/>
  <c r="F5101" i="2"/>
  <c r="H5101" i="2" s="1"/>
  <c r="K5097" i="2"/>
  <c r="F5098" i="2"/>
  <c r="H5098" i="2" s="1"/>
  <c r="K5095" i="2"/>
  <c r="J5095" i="2"/>
  <c r="I5095" i="2"/>
  <c r="F5092" i="2"/>
  <c r="H5092" i="2" s="1"/>
  <c r="K5092" i="2" s="1"/>
  <c r="K5091" i="2"/>
  <c r="J5091" i="2"/>
  <c r="I5091" i="2"/>
  <c r="F5089" i="2"/>
  <c r="H5089" i="2" s="1"/>
  <c r="K5088" i="2"/>
  <c r="J5088" i="2"/>
  <c r="I5088" i="2"/>
  <c r="F5086" i="2"/>
  <c r="H5086" i="2" s="1"/>
  <c r="K5085" i="2"/>
  <c r="J5085" i="2"/>
  <c r="I5085" i="2"/>
  <c r="F5083" i="2"/>
  <c r="H5083" i="2" s="1"/>
  <c r="K5082" i="2"/>
  <c r="J5082" i="2"/>
  <c r="I5082" i="2"/>
  <c r="F5080" i="2"/>
  <c r="H5080" i="2" s="1"/>
  <c r="K5079" i="2"/>
  <c r="J5079" i="2"/>
  <c r="I5079" i="2"/>
  <c r="H5077" i="2"/>
  <c r="J5076" i="2"/>
  <c r="K5076" i="2"/>
  <c r="I5076" i="2"/>
  <c r="F5071" i="2"/>
  <c r="H5071" i="2" s="1"/>
  <c r="K5070" i="2"/>
  <c r="J5070" i="2"/>
  <c r="I5070" i="2"/>
  <c r="I5046" i="2"/>
  <c r="J5046" i="2"/>
  <c r="K5038" i="2"/>
  <c r="J5038" i="2"/>
  <c r="I5038" i="2"/>
  <c r="K5035" i="2"/>
  <c r="I5035" i="2"/>
  <c r="J5035" i="2"/>
  <c r="K5032" i="2"/>
  <c r="J5032" i="2"/>
  <c r="I5032" i="2"/>
  <c r="K5029" i="2"/>
  <c r="J5029" i="2"/>
  <c r="I5029" i="2"/>
  <c r="K5026" i="2"/>
  <c r="J5026" i="2"/>
  <c r="I5026" i="2"/>
  <c r="K5023" i="2"/>
  <c r="J5023" i="2"/>
  <c r="I5023" i="2"/>
  <c r="K5020" i="2"/>
  <c r="J5020" i="2"/>
  <c r="I5020" i="2"/>
  <c r="K5017" i="2"/>
  <c r="J5017" i="2"/>
  <c r="I5017" i="2"/>
  <c r="K5014" i="2"/>
  <c r="J5014" i="2"/>
  <c r="I5014" i="2"/>
  <c r="K5011" i="2"/>
  <c r="I5011" i="2"/>
  <c r="J5011" i="2"/>
  <c r="F5008" i="2"/>
  <c r="H5008" i="2" s="1"/>
  <c r="K5008" i="2" s="1"/>
  <c r="K5007" i="2"/>
  <c r="J5007" i="2"/>
  <c r="I5007" i="2"/>
  <c r="H5005" i="2"/>
  <c r="K5004" i="2"/>
  <c r="J5004" i="2"/>
  <c r="I5004" i="2"/>
  <c r="F5002" i="2"/>
  <c r="H5002" i="2" s="1"/>
  <c r="K5001" i="2"/>
  <c r="J5001" i="2"/>
  <c r="I5001" i="2"/>
  <c r="F4996" i="2"/>
  <c r="H4996" i="2" s="1"/>
  <c r="J4995" i="2"/>
  <c r="I4995" i="2"/>
  <c r="K4995" i="2"/>
  <c r="F4990" i="2"/>
  <c r="H4990" i="2" s="1"/>
  <c r="K4989" i="2"/>
  <c r="J4989" i="2"/>
  <c r="I4989" i="2"/>
  <c r="F4987" i="2"/>
  <c r="H4987" i="2" s="1"/>
  <c r="I4986" i="2"/>
  <c r="K4986" i="2"/>
  <c r="J4986" i="2"/>
  <c r="F4984" i="2"/>
  <c r="H4984" i="2" s="1"/>
  <c r="K4983" i="2"/>
  <c r="J4983" i="2"/>
  <c r="I4983" i="2"/>
  <c r="I4968" i="2"/>
  <c r="J4968" i="2"/>
  <c r="I4953" i="2"/>
  <c r="K4951" i="2"/>
  <c r="J4951" i="2"/>
  <c r="I4951" i="2"/>
  <c r="K4947" i="2"/>
  <c r="F4948" i="2"/>
  <c r="H4948" i="2" s="1"/>
  <c r="K4945" i="2"/>
  <c r="J4945" i="2"/>
  <c r="I4945" i="2"/>
  <c r="K4941" i="2"/>
  <c r="F4942" i="2"/>
  <c r="H4942" i="2" s="1"/>
  <c r="K4939" i="2"/>
  <c r="J4939" i="2"/>
  <c r="I4939" i="2"/>
  <c r="K4936" i="2"/>
  <c r="J4936" i="2"/>
  <c r="I4936" i="2"/>
  <c r="F4933" i="2"/>
  <c r="H4933" i="2" s="1"/>
  <c r="K4930" i="2"/>
  <c r="I4930" i="2"/>
  <c r="J4930" i="2"/>
  <c r="K4927" i="2"/>
  <c r="J4927" i="2"/>
  <c r="I4927" i="2"/>
  <c r="F4924" i="2"/>
  <c r="H4924" i="2" s="1"/>
  <c r="K4924" i="2" s="1"/>
  <c r="J4923" i="2"/>
  <c r="I4923" i="2"/>
  <c r="K4923" i="2"/>
  <c r="F4921" i="2"/>
  <c r="H4921" i="2" s="1"/>
  <c r="I4921" i="2" s="1"/>
  <c r="I4920" i="2"/>
  <c r="K4920" i="2"/>
  <c r="J4920" i="2"/>
  <c r="F4918" i="2"/>
  <c r="H4918" i="2" s="1"/>
  <c r="J4917" i="2"/>
  <c r="K4917" i="2"/>
  <c r="I4917" i="2"/>
  <c r="F4915" i="2"/>
  <c r="H4915" i="2" s="1"/>
  <c r="J4915" i="2" s="1"/>
  <c r="J4914" i="2"/>
  <c r="I4914" i="2"/>
  <c r="K4914" i="2"/>
  <c r="F4912" i="2"/>
  <c r="H4912" i="2" s="1"/>
  <c r="J4911" i="2"/>
  <c r="I4911" i="2"/>
  <c r="K4911" i="2"/>
  <c r="F4909" i="2"/>
  <c r="H4909" i="2" s="1"/>
  <c r="K4909" i="2" s="1"/>
  <c r="I4908" i="2"/>
  <c r="K4908" i="2"/>
  <c r="J4908" i="2"/>
  <c r="F4906" i="2"/>
  <c r="H4906" i="2" s="1"/>
  <c r="K4906" i="2" s="1"/>
  <c r="J4905" i="2"/>
  <c r="I4905" i="2"/>
  <c r="K4905" i="2"/>
  <c r="F4903" i="2"/>
  <c r="H4903" i="2" s="1"/>
  <c r="K4903" i="2" s="1"/>
  <c r="J4902" i="2"/>
  <c r="I4902" i="2"/>
  <c r="K4902" i="2"/>
  <c r="F4900" i="2"/>
  <c r="H4900" i="2" s="1"/>
  <c r="K4899" i="2"/>
  <c r="J4899" i="2"/>
  <c r="I4899" i="2"/>
  <c r="F4870" i="2"/>
  <c r="H4870" i="2" s="1"/>
  <c r="K4867" i="2"/>
  <c r="J4867" i="2"/>
  <c r="I4867" i="2"/>
  <c r="K4864" i="2"/>
  <c r="J4864" i="2"/>
  <c r="I4864" i="2"/>
  <c r="F4861" i="2"/>
  <c r="H4861" i="2" s="1"/>
  <c r="K4857" i="2"/>
  <c r="F4858" i="2"/>
  <c r="H4858" i="2" s="1"/>
  <c r="K4854" i="2"/>
  <c r="F4855" i="2"/>
  <c r="H4855" i="2" s="1"/>
  <c r="K4852" i="2"/>
  <c r="J4852" i="2"/>
  <c r="I4852" i="2"/>
  <c r="K4848" i="2"/>
  <c r="F4849" i="2"/>
  <c r="H4849" i="2" s="1"/>
  <c r="K4846" i="2"/>
  <c r="J4846" i="2"/>
  <c r="I4846" i="2"/>
  <c r="K4843" i="2"/>
  <c r="J4843" i="2"/>
  <c r="I4843" i="2"/>
  <c r="F4840" i="2"/>
  <c r="H4840" i="2" s="1"/>
  <c r="I4839" i="2"/>
  <c r="K4839" i="2"/>
  <c r="J4839" i="2"/>
  <c r="F4837" i="2"/>
  <c r="H4837" i="2" s="1"/>
  <c r="J4836" i="2"/>
  <c r="I4836" i="2"/>
  <c r="K4836" i="2"/>
  <c r="F4834" i="2"/>
  <c r="H4834" i="2" s="1"/>
  <c r="I4833" i="2"/>
  <c r="K4833" i="2"/>
  <c r="J4833" i="2"/>
  <c r="F4831" i="2"/>
  <c r="H4831" i="2" s="1"/>
  <c r="K4830" i="2"/>
  <c r="J4830" i="2"/>
  <c r="I4830" i="2"/>
  <c r="F4828" i="2"/>
  <c r="H4828" i="2" s="1"/>
  <c r="J4827" i="2"/>
  <c r="I4827" i="2"/>
  <c r="K4827" i="2"/>
  <c r="H4825" i="2"/>
  <c r="I4824" i="2"/>
  <c r="J4824" i="2"/>
  <c r="K4824" i="2"/>
  <c r="F4822" i="2"/>
  <c r="H4822" i="2" s="1"/>
  <c r="K4821" i="2"/>
  <c r="J4821" i="2"/>
  <c r="I4821" i="2"/>
  <c r="F4819" i="2"/>
  <c r="H4819" i="2" s="1"/>
  <c r="J4818" i="2"/>
  <c r="I4818" i="2"/>
  <c r="K4818" i="2"/>
  <c r="K4815" i="2"/>
  <c r="F4786" i="2"/>
  <c r="H4786" i="2" s="1"/>
  <c r="K4783" i="2"/>
  <c r="J4783" i="2"/>
  <c r="I4783" i="2"/>
  <c r="K4780" i="2"/>
  <c r="J4780" i="2"/>
  <c r="I4780" i="2"/>
  <c r="K4777" i="2"/>
  <c r="I4777" i="2"/>
  <c r="J4777" i="2"/>
  <c r="K4773" i="2"/>
  <c r="F4774" i="2"/>
  <c r="H4774" i="2" s="1"/>
  <c r="K4771" i="2"/>
  <c r="J4771" i="2"/>
  <c r="I4771" i="2"/>
  <c r="K4768" i="2"/>
  <c r="J4768" i="2"/>
  <c r="I4768" i="2"/>
  <c r="K4765" i="2"/>
  <c r="J4765" i="2"/>
  <c r="I4765" i="2"/>
  <c r="K4762" i="2"/>
  <c r="J4762" i="2"/>
  <c r="I4762" i="2"/>
  <c r="K4759" i="2"/>
  <c r="J4759" i="2"/>
  <c r="I4759" i="2"/>
  <c r="F4756" i="2"/>
  <c r="H4756" i="2" s="1"/>
  <c r="J4755" i="2"/>
  <c r="K4755" i="2"/>
  <c r="I4755" i="2"/>
  <c r="K4749" i="2"/>
  <c r="F4747" i="2"/>
  <c r="H4747" i="2" s="1"/>
  <c r="J4746" i="2"/>
  <c r="I4746" i="2"/>
  <c r="K4746" i="2"/>
  <c r="F4744" i="2"/>
  <c r="H4744" i="2" s="1"/>
  <c r="K4743" i="2"/>
  <c r="I4743" i="2"/>
  <c r="J4743" i="2"/>
  <c r="F4735" i="2"/>
  <c r="H4735" i="2" s="1"/>
  <c r="J4735" i="2" s="1"/>
  <c r="J4734" i="2"/>
  <c r="K4734" i="2"/>
  <c r="I4734" i="2"/>
  <c r="J4722" i="2"/>
  <c r="F4723" i="2"/>
  <c r="H4723" i="2" s="1"/>
  <c r="K4698" i="2"/>
  <c r="F4699" i="2"/>
  <c r="H4699" i="2" s="1"/>
  <c r="K4696" i="2"/>
  <c r="J4696" i="2"/>
  <c r="I4696" i="2"/>
  <c r="K4692" i="2"/>
  <c r="F4693" i="2"/>
  <c r="H4693" i="2" s="1"/>
  <c r="K4690" i="2"/>
  <c r="J4690" i="2"/>
  <c r="I4690" i="2"/>
  <c r="K4687" i="2"/>
  <c r="I4687" i="2"/>
  <c r="J4687" i="2"/>
  <c r="K4684" i="2"/>
  <c r="J4684" i="2"/>
  <c r="I4684" i="2"/>
  <c r="F4681" i="2"/>
  <c r="H4681" i="2" s="1"/>
  <c r="K4678" i="2"/>
  <c r="J4678" i="2"/>
  <c r="I4678" i="2"/>
  <c r="K4675" i="2"/>
  <c r="J4675" i="2"/>
  <c r="I4675" i="2"/>
  <c r="F4672" i="2"/>
  <c r="H4672" i="2" s="1"/>
  <c r="J4671" i="2"/>
  <c r="I4671" i="2"/>
  <c r="K4671" i="2"/>
  <c r="F4669" i="2"/>
  <c r="H4669" i="2" s="1"/>
  <c r="J4668" i="2"/>
  <c r="I4668" i="2"/>
  <c r="K4668" i="2"/>
  <c r="F4666" i="2"/>
  <c r="H4666" i="2" s="1"/>
  <c r="I4665" i="2"/>
  <c r="K4665" i="2"/>
  <c r="J4665" i="2"/>
  <c r="F4657" i="2"/>
  <c r="H4657" i="2" s="1"/>
  <c r="J4656" i="2"/>
  <c r="I4656" i="2"/>
  <c r="K4656" i="2"/>
  <c r="F4654" i="2"/>
  <c r="H4654" i="2" s="1"/>
  <c r="K4653" i="2"/>
  <c r="J4653" i="2"/>
  <c r="I4653" i="2"/>
  <c r="F4651" i="2"/>
  <c r="H4651" i="2" s="1"/>
  <c r="J4650" i="2"/>
  <c r="K4650" i="2"/>
  <c r="I4650" i="2"/>
  <c r="F4648" i="2"/>
  <c r="H4648" i="2" s="1"/>
  <c r="K4648" i="2" s="1"/>
  <c r="J4647" i="2"/>
  <c r="I4647" i="2"/>
  <c r="K4647" i="2"/>
  <c r="F4618" i="2"/>
  <c r="H4618" i="2" s="1"/>
  <c r="K4614" i="2"/>
  <c r="F4615" i="2"/>
  <c r="H4615" i="2" s="1"/>
  <c r="K4612" i="2"/>
  <c r="J4612" i="2"/>
  <c r="I4612" i="2"/>
  <c r="F4609" i="2"/>
  <c r="H4609" i="2" s="1"/>
  <c r="K4606" i="2"/>
  <c r="I4606" i="2"/>
  <c r="J4606" i="2"/>
  <c r="K4603" i="2"/>
  <c r="J4603" i="2"/>
  <c r="I4603" i="2"/>
  <c r="K4600" i="2"/>
  <c r="J4600" i="2"/>
  <c r="I4600" i="2"/>
  <c r="K4596" i="2"/>
  <c r="F4597" i="2"/>
  <c r="H4597" i="2" s="1"/>
  <c r="I4596" i="2"/>
  <c r="J4596" i="2"/>
  <c r="K4594" i="2"/>
  <c r="J4594" i="2"/>
  <c r="I4594" i="2"/>
  <c r="K4590" i="2"/>
  <c r="F4591" i="2"/>
  <c r="H4591" i="2" s="1"/>
  <c r="J4588" i="2"/>
  <c r="F4585" i="2"/>
  <c r="H4585" i="2" s="1"/>
  <c r="J4584" i="2"/>
  <c r="I4584" i="2"/>
  <c r="K4584" i="2"/>
  <c r="F4582" i="2"/>
  <c r="H4582" i="2" s="1"/>
  <c r="J4581" i="2"/>
  <c r="I4581" i="2"/>
  <c r="K4581" i="2"/>
  <c r="F4579" i="2"/>
  <c r="H4579" i="2" s="1"/>
  <c r="I4578" i="2"/>
  <c r="K4578" i="2"/>
  <c r="J4578" i="2"/>
  <c r="H4573" i="2"/>
  <c r="K4572" i="2"/>
  <c r="J4572" i="2"/>
  <c r="I4572" i="2"/>
  <c r="F4570" i="2"/>
  <c r="H4570" i="2" s="1"/>
  <c r="J4569" i="2"/>
  <c r="I4569" i="2"/>
  <c r="K4569" i="2"/>
  <c r="F4567" i="2"/>
  <c r="H4567" i="2" s="1"/>
  <c r="K4567" i="2" s="1"/>
  <c r="J4566" i="2"/>
  <c r="I4566" i="2"/>
  <c r="K4566" i="2"/>
  <c r="F4564" i="2"/>
  <c r="H4564" i="2" s="1"/>
  <c r="I4563" i="2"/>
  <c r="J4563" i="2"/>
  <c r="K4563" i="2"/>
  <c r="J4548" i="2"/>
  <c r="F4549" i="2"/>
  <c r="J4539" i="2"/>
  <c r="F4540" i="2"/>
  <c r="F4534" i="2"/>
  <c r="H4534" i="2" s="1"/>
  <c r="K4531" i="2"/>
  <c r="J4531" i="2"/>
  <c r="I4531" i="2"/>
  <c r="K4528" i="2"/>
  <c r="J4528" i="2"/>
  <c r="I4528" i="2"/>
  <c r="K4525" i="2"/>
  <c r="J4525" i="2"/>
  <c r="I4525" i="2"/>
  <c r="K4522" i="2"/>
  <c r="J4522" i="2"/>
  <c r="I4522" i="2"/>
  <c r="K4519" i="2"/>
  <c r="J4519" i="2"/>
  <c r="I4519" i="2"/>
  <c r="K4515" i="2"/>
  <c r="F4516" i="2"/>
  <c r="H4516" i="2" s="1"/>
  <c r="K4513" i="2"/>
  <c r="J4513" i="2"/>
  <c r="I4513" i="2"/>
  <c r="K4510" i="2"/>
  <c r="J4510" i="2"/>
  <c r="I4510" i="2"/>
  <c r="K4507" i="2"/>
  <c r="J4507" i="2"/>
  <c r="I4507" i="2"/>
  <c r="F4504" i="2"/>
  <c r="H4504" i="2" s="1"/>
  <c r="K4503" i="2"/>
  <c r="J4503" i="2"/>
  <c r="I4503" i="2"/>
  <c r="H4501" i="2"/>
  <c r="K4500" i="2"/>
  <c r="J4500" i="2"/>
  <c r="I4500" i="2"/>
  <c r="F4498" i="2"/>
  <c r="H4498" i="2" s="1"/>
  <c r="K4497" i="2"/>
  <c r="J4497" i="2"/>
  <c r="I4497" i="2"/>
  <c r="F4495" i="2"/>
  <c r="H4495" i="2" s="1"/>
  <c r="K4494" i="2"/>
  <c r="J4494" i="2"/>
  <c r="I4494" i="2"/>
  <c r="F4489" i="2"/>
  <c r="H4489" i="2" s="1"/>
  <c r="J4488" i="2"/>
  <c r="K4488" i="2"/>
  <c r="I4488" i="2"/>
  <c r="F4486" i="2"/>
  <c r="H4486" i="2" s="1"/>
  <c r="K4485" i="2"/>
  <c r="J4485" i="2"/>
  <c r="I4485" i="2"/>
  <c r="F4483" i="2"/>
  <c r="H4483" i="2" s="1"/>
  <c r="K4482" i="2"/>
  <c r="J4482" i="2"/>
  <c r="I4482" i="2"/>
  <c r="F4480" i="2"/>
  <c r="H4480" i="2" s="1"/>
  <c r="K4479" i="2"/>
  <c r="J4479" i="2"/>
  <c r="I4479" i="2"/>
  <c r="J4464" i="2"/>
  <c r="F4450" i="2"/>
  <c r="H4450" i="2" s="1"/>
  <c r="K4447" i="2"/>
  <c r="J4447" i="2"/>
  <c r="I4447" i="2"/>
  <c r="K4444" i="2"/>
  <c r="J4444" i="2"/>
  <c r="I4444" i="2"/>
  <c r="K4441" i="2"/>
  <c r="J4441" i="2"/>
  <c r="I4441" i="2"/>
  <c r="K4437" i="2"/>
  <c r="F4438" i="2"/>
  <c r="H4438" i="2" s="1"/>
  <c r="K4435" i="2"/>
  <c r="J4435" i="2"/>
  <c r="I4435" i="2"/>
  <c r="K4432" i="2"/>
  <c r="J4432" i="2"/>
  <c r="I4432" i="2"/>
  <c r="F4429" i="2"/>
  <c r="H4429" i="2" s="1"/>
  <c r="K4426" i="2"/>
  <c r="J4426" i="2"/>
  <c r="I4426" i="2"/>
  <c r="K4423" i="2"/>
  <c r="I4423" i="2"/>
  <c r="J4423" i="2"/>
  <c r="F4420" i="2"/>
  <c r="H4420" i="2" s="1"/>
  <c r="J4420" i="2" s="1"/>
  <c r="I4419" i="2"/>
  <c r="K4419" i="2"/>
  <c r="J4419" i="2"/>
  <c r="F4417" i="2"/>
  <c r="H4417" i="2" s="1"/>
  <c r="K4416" i="2"/>
  <c r="I4416" i="2"/>
  <c r="J4416" i="2"/>
  <c r="F4411" i="2"/>
  <c r="H4411" i="2" s="1"/>
  <c r="K4411" i="2" s="1"/>
  <c r="J4410" i="2"/>
  <c r="I4410" i="2"/>
  <c r="K4410" i="2"/>
  <c r="F4408" i="2"/>
  <c r="H4408" i="2" s="1"/>
  <c r="J4407" i="2"/>
  <c r="I4407" i="2"/>
  <c r="K4407" i="2"/>
  <c r="F4405" i="2"/>
  <c r="H4405" i="2" s="1"/>
  <c r="J4404" i="2"/>
  <c r="I4404" i="2"/>
  <c r="K4404" i="2"/>
  <c r="F4402" i="2"/>
  <c r="H4402" i="2" s="1"/>
  <c r="J4401" i="2"/>
  <c r="I4401" i="2"/>
  <c r="K4401" i="2"/>
  <c r="F4399" i="2"/>
  <c r="H4399" i="2" s="1"/>
  <c r="K4399" i="2" s="1"/>
  <c r="I4398" i="2"/>
  <c r="J4398" i="2"/>
  <c r="K4398" i="2"/>
  <c r="F4396" i="2"/>
  <c r="H4396" i="2" s="1"/>
  <c r="J4395" i="2"/>
  <c r="K4395" i="2"/>
  <c r="I4395" i="2"/>
  <c r="I4392" i="2"/>
  <c r="F4366" i="2"/>
  <c r="H4366" i="2" s="1"/>
  <c r="K4362" i="2"/>
  <c r="F4363" i="2"/>
  <c r="H4363" i="2" s="1"/>
  <c r="I4362" i="2"/>
  <c r="K4359" i="2"/>
  <c r="F4360" i="2"/>
  <c r="H4360" i="2" s="1"/>
  <c r="F4357" i="2"/>
  <c r="H4357" i="2" s="1"/>
  <c r="K4354" i="2"/>
  <c r="J4354" i="2"/>
  <c r="I4354" i="2"/>
  <c r="K4350" i="2"/>
  <c r="F4351" i="2"/>
  <c r="H4351" i="2" s="1"/>
  <c r="K4347" i="2"/>
  <c r="F4348" i="2"/>
  <c r="H4348" i="2" s="1"/>
  <c r="K4345" i="2"/>
  <c r="J4345" i="2"/>
  <c r="I4345" i="2"/>
  <c r="K4342" i="2"/>
  <c r="J4342" i="2"/>
  <c r="I4342" i="2"/>
  <c r="K4339" i="2"/>
  <c r="J4339" i="2"/>
  <c r="I4339" i="2"/>
  <c r="F4333" i="2"/>
  <c r="H4333" i="2" s="1"/>
  <c r="J4332" i="2"/>
  <c r="I4332" i="2"/>
  <c r="K4332" i="2"/>
  <c r="F4330" i="2"/>
  <c r="H4330" i="2" s="1"/>
  <c r="J4329" i="2"/>
  <c r="K4329" i="2"/>
  <c r="I4329" i="2"/>
  <c r="F4327" i="2"/>
  <c r="H4327" i="2" s="1"/>
  <c r="K4327" i="2" s="1"/>
  <c r="J4326" i="2"/>
  <c r="I4326" i="2"/>
  <c r="K4326" i="2"/>
  <c r="F4324" i="2"/>
  <c r="H4324" i="2" s="1"/>
  <c r="J4323" i="2"/>
  <c r="K4323" i="2"/>
  <c r="I4323" i="2"/>
  <c r="H4321" i="2"/>
  <c r="K4321" i="2" s="1"/>
  <c r="J4320" i="2"/>
  <c r="I4320" i="2"/>
  <c r="K4320" i="2"/>
  <c r="F4318" i="2"/>
  <c r="H4318" i="2" s="1"/>
  <c r="J4317" i="2"/>
  <c r="I4317" i="2"/>
  <c r="K4317" i="2"/>
  <c r="F4315" i="2"/>
  <c r="H4315" i="2" s="1"/>
  <c r="K4315" i="2" s="1"/>
  <c r="J4314" i="2"/>
  <c r="I4314" i="2"/>
  <c r="K4314" i="2"/>
  <c r="F4312" i="2"/>
  <c r="H4312" i="2" s="1"/>
  <c r="J4311" i="2"/>
  <c r="I4311" i="2"/>
  <c r="K4311" i="2"/>
  <c r="I4305" i="2"/>
  <c r="J4305" i="2"/>
  <c r="J4299" i="2"/>
  <c r="F4300" i="2"/>
  <c r="K4279" i="2"/>
  <c r="J4279" i="2"/>
  <c r="I4279" i="2"/>
  <c r="K4275" i="2"/>
  <c r="F4276" i="2"/>
  <c r="H4276" i="2" s="1"/>
  <c r="K4273" i="2"/>
  <c r="I4273" i="2"/>
  <c r="J4273" i="2"/>
  <c r="K4270" i="2"/>
  <c r="J4270" i="2"/>
  <c r="I4270" i="2"/>
  <c r="K4267" i="2"/>
  <c r="J4267" i="2"/>
  <c r="I4267" i="2"/>
  <c r="K4264" i="2"/>
  <c r="J4264" i="2"/>
  <c r="I4264" i="2"/>
  <c r="K4261" i="2"/>
  <c r="J4261" i="2"/>
  <c r="I4261" i="2"/>
  <c r="K4257" i="2"/>
  <c r="F4258" i="2"/>
  <c r="H4258" i="2" s="1"/>
  <c r="K4255" i="2"/>
  <c r="J4255" i="2"/>
  <c r="I4255" i="2"/>
  <c r="F4252" i="2"/>
  <c r="H4252" i="2" s="1"/>
  <c r="K4252" i="2" s="1"/>
  <c r="K4251" i="2"/>
  <c r="J4251" i="2"/>
  <c r="I4251" i="2"/>
  <c r="H4249" i="2"/>
  <c r="I4248" i="2"/>
  <c r="K4248" i="2"/>
  <c r="J4248" i="2"/>
  <c r="F4246" i="2"/>
  <c r="H4246" i="2" s="1"/>
  <c r="K4245" i="2"/>
  <c r="J4245" i="2"/>
  <c r="I4245" i="2"/>
  <c r="F4240" i="2"/>
  <c r="H4240" i="2" s="1"/>
  <c r="K4239" i="2"/>
  <c r="J4239" i="2"/>
  <c r="I4239" i="2"/>
  <c r="F4231" i="2"/>
  <c r="H4231" i="2" s="1"/>
  <c r="K4230" i="2"/>
  <c r="J4230" i="2"/>
  <c r="I4230" i="2"/>
  <c r="F4228" i="2"/>
  <c r="H4228" i="2" s="1"/>
  <c r="K4227" i="2"/>
  <c r="J4227" i="2"/>
  <c r="I4227" i="2"/>
  <c r="J4212" i="2"/>
  <c r="F4198" i="2"/>
  <c r="H4198" i="2" s="1"/>
  <c r="K4195" i="2"/>
  <c r="J4195" i="2"/>
  <c r="I4195" i="2"/>
  <c r="K4192" i="2"/>
  <c r="J4192" i="2"/>
  <c r="I4192" i="2"/>
  <c r="K4189" i="2"/>
  <c r="J4189" i="2"/>
  <c r="I4189" i="2"/>
  <c r="K4186" i="2"/>
  <c r="J4186" i="2"/>
  <c r="I4186" i="2"/>
  <c r="K4182" i="2"/>
  <c r="F4183" i="2"/>
  <c r="H4183" i="2" s="1"/>
  <c r="K4180" i="2"/>
  <c r="I4180" i="2"/>
  <c r="J4180" i="2"/>
  <c r="F4177" i="2"/>
  <c r="H4177" i="2" s="1"/>
  <c r="K4174" i="2"/>
  <c r="J4174" i="2"/>
  <c r="I4174" i="2"/>
  <c r="K4171" i="2"/>
  <c r="J4171" i="2"/>
  <c r="I4171" i="2"/>
  <c r="F4168" i="2"/>
  <c r="H4168" i="2" s="1"/>
  <c r="J4167" i="2"/>
  <c r="K4167" i="2"/>
  <c r="I4167" i="2"/>
  <c r="I4164" i="2"/>
  <c r="K4164" i="2"/>
  <c r="J4164" i="2"/>
  <c r="F4159" i="2"/>
  <c r="H4159" i="2" s="1"/>
  <c r="J4158" i="2"/>
  <c r="I4158" i="2"/>
  <c r="K4158" i="2"/>
  <c r="F4156" i="2"/>
  <c r="H4156" i="2" s="1"/>
  <c r="K4156" i="2" s="1"/>
  <c r="J4155" i="2"/>
  <c r="I4155" i="2"/>
  <c r="K4155" i="2"/>
  <c r="F4153" i="2"/>
  <c r="H4153" i="2" s="1"/>
  <c r="J4152" i="2"/>
  <c r="I4152" i="2"/>
  <c r="K4152" i="2"/>
  <c r="F4150" i="2"/>
  <c r="H4150" i="2" s="1"/>
  <c r="J4149" i="2"/>
  <c r="I4149" i="2"/>
  <c r="K4149" i="2"/>
  <c r="K4146" i="2"/>
  <c r="J4146" i="2"/>
  <c r="I4143" i="2"/>
  <c r="K4143" i="2"/>
  <c r="J4143" i="2"/>
  <c r="H4141" i="2"/>
  <c r="I4140" i="2"/>
  <c r="K4140" i="2"/>
  <c r="J4140" i="2"/>
  <c r="K4105" i="2"/>
  <c r="J4105" i="2"/>
  <c r="I4105" i="2"/>
  <c r="I5859" i="2"/>
  <c r="J5859" i="2"/>
  <c r="I5856" i="2"/>
  <c r="J5856" i="2"/>
  <c r="K5853" i="2"/>
  <c r="J5853" i="2"/>
  <c r="I5853" i="2"/>
  <c r="K5850" i="2"/>
  <c r="I5850" i="2"/>
  <c r="J5850" i="2"/>
  <c r="K5848" i="2"/>
  <c r="I5848" i="2"/>
  <c r="J5848" i="2"/>
  <c r="K5842" i="2"/>
  <c r="J5842" i="2"/>
  <c r="I5842" i="2"/>
  <c r="K5833" i="2"/>
  <c r="J5833" i="2"/>
  <c r="I5833" i="2"/>
  <c r="K5830" i="2"/>
  <c r="I5830" i="2"/>
  <c r="J5830" i="2"/>
  <c r="K5827" i="2"/>
  <c r="I5827" i="2"/>
  <c r="J5827" i="2"/>
  <c r="K5824" i="2"/>
  <c r="J5824" i="2"/>
  <c r="I5824" i="2"/>
  <c r="K5820" i="2"/>
  <c r="H5821" i="2"/>
  <c r="J5820" i="2"/>
  <c r="K5817" i="2"/>
  <c r="H5818" i="2"/>
  <c r="K5814" i="2"/>
  <c r="H5815" i="2"/>
  <c r="J5814" i="2"/>
  <c r="I5814" i="2"/>
  <c r="K5811" i="2"/>
  <c r="H5812" i="2"/>
  <c r="J5811" i="2"/>
  <c r="I5811" i="2"/>
  <c r="K5808" i="2"/>
  <c r="H5809" i="2"/>
  <c r="J5808" i="2"/>
  <c r="I5808" i="2"/>
  <c r="K5805" i="2"/>
  <c r="H5806" i="2"/>
  <c r="J5805" i="2"/>
  <c r="I5805" i="2"/>
  <c r="K5802" i="2"/>
  <c r="H5803" i="2"/>
  <c r="I5802" i="2"/>
  <c r="J5802" i="2"/>
  <c r="K5799" i="2"/>
  <c r="H5800" i="2"/>
  <c r="J5799" i="2"/>
  <c r="I5799" i="2"/>
  <c r="K5796" i="2"/>
  <c r="H5797" i="2"/>
  <c r="K5793" i="2"/>
  <c r="H5794" i="2"/>
  <c r="I5793" i="2"/>
  <c r="J5793" i="2"/>
  <c r="K5790" i="2"/>
  <c r="J5790" i="2"/>
  <c r="I5790" i="2"/>
  <c r="J5784" i="2"/>
  <c r="K5781" i="2"/>
  <c r="J5781" i="2"/>
  <c r="I5781" i="2"/>
  <c r="K5778" i="2"/>
  <c r="J5778" i="2"/>
  <c r="I5778" i="2"/>
  <c r="K5775" i="2"/>
  <c r="I5775" i="2"/>
  <c r="J5775" i="2"/>
  <c r="K5769" i="2"/>
  <c r="J5769" i="2"/>
  <c r="I5769" i="2"/>
  <c r="K5766" i="2"/>
  <c r="J5766" i="2"/>
  <c r="I5766" i="2"/>
  <c r="K5764" i="2"/>
  <c r="J5764" i="2"/>
  <c r="I5764" i="2"/>
  <c r="K5758" i="2"/>
  <c r="I5758" i="2"/>
  <c r="J5758" i="2"/>
  <c r="K5755" i="2"/>
  <c r="J5755" i="2"/>
  <c r="I5755" i="2"/>
  <c r="K5752" i="2"/>
  <c r="I5752" i="2"/>
  <c r="J5752" i="2"/>
  <c r="K5749" i="2"/>
  <c r="J5749" i="2"/>
  <c r="I5749" i="2"/>
  <c r="K5746" i="2"/>
  <c r="J5746" i="2"/>
  <c r="I5746" i="2"/>
  <c r="K5740" i="2"/>
  <c r="J5740" i="2"/>
  <c r="I5740" i="2"/>
  <c r="K5736" i="2"/>
  <c r="H5737" i="2"/>
  <c r="K5733" i="2"/>
  <c r="H5734" i="2"/>
  <c r="J5733" i="2"/>
  <c r="I5733" i="2"/>
  <c r="K5730" i="2"/>
  <c r="H5731" i="2"/>
  <c r="K5727" i="2"/>
  <c r="H5728" i="2"/>
  <c r="J5727" i="2"/>
  <c r="I5727" i="2"/>
  <c r="K5724" i="2"/>
  <c r="H5725" i="2"/>
  <c r="K5721" i="2"/>
  <c r="H5722" i="2"/>
  <c r="I5721" i="2"/>
  <c r="J5721" i="2"/>
  <c r="K5718" i="2"/>
  <c r="H5719" i="2"/>
  <c r="J5718" i="2"/>
  <c r="I5718" i="2"/>
  <c r="K5715" i="2"/>
  <c r="H5716" i="2"/>
  <c r="I5715" i="2"/>
  <c r="J5715" i="2"/>
  <c r="K5712" i="2"/>
  <c r="H5713" i="2"/>
  <c r="K5709" i="2"/>
  <c r="I5709" i="2"/>
  <c r="J5709" i="2"/>
  <c r="K5697" i="2"/>
  <c r="J5697" i="2"/>
  <c r="I5697" i="2"/>
  <c r="K5688" i="2"/>
  <c r="J5688" i="2"/>
  <c r="I5688" i="2"/>
  <c r="K5685" i="2"/>
  <c r="I5685" i="2"/>
  <c r="J5685" i="2"/>
  <c r="K5682" i="2"/>
  <c r="J5682" i="2"/>
  <c r="I5682" i="2"/>
  <c r="K5680" i="2"/>
  <c r="J5680" i="2"/>
  <c r="I5680" i="2"/>
  <c r="K5677" i="2"/>
  <c r="J5677" i="2"/>
  <c r="I5677" i="2"/>
  <c r="K5674" i="2"/>
  <c r="J5674" i="2"/>
  <c r="I5674" i="2"/>
  <c r="K5671" i="2"/>
  <c r="J5671" i="2"/>
  <c r="I5671" i="2"/>
  <c r="K5668" i="2"/>
  <c r="J5668" i="2"/>
  <c r="I5668" i="2"/>
  <c r="K5665" i="2"/>
  <c r="I5665" i="2"/>
  <c r="J5665" i="2"/>
  <c r="K5662" i="2"/>
  <c r="J5662" i="2"/>
  <c r="I5662" i="2"/>
  <c r="J5656" i="2"/>
  <c r="K5652" i="2"/>
  <c r="H5653" i="2"/>
  <c r="J5652" i="2"/>
  <c r="I5652" i="2"/>
  <c r="K5649" i="2"/>
  <c r="H5650" i="2"/>
  <c r="J5649" i="2"/>
  <c r="I5649" i="2"/>
  <c r="K5646" i="2"/>
  <c r="H5647" i="2"/>
  <c r="J5646" i="2"/>
  <c r="I5646" i="2"/>
  <c r="K5643" i="2"/>
  <c r="H5644" i="2"/>
  <c r="J5643" i="2"/>
  <c r="I5643" i="2"/>
  <c r="K5640" i="2"/>
  <c r="H5641" i="2"/>
  <c r="J5640" i="2"/>
  <c r="I5640" i="2"/>
  <c r="K5637" i="2"/>
  <c r="H5638" i="2"/>
  <c r="J5637" i="2"/>
  <c r="I5637" i="2"/>
  <c r="K5634" i="2"/>
  <c r="H5635" i="2"/>
  <c r="J5634" i="2"/>
  <c r="I5634" i="2"/>
  <c r="K5631" i="2"/>
  <c r="H5632" i="2"/>
  <c r="J5631" i="2"/>
  <c r="I5631" i="2"/>
  <c r="K5628" i="2"/>
  <c r="H5629" i="2"/>
  <c r="K5625" i="2"/>
  <c r="H5626" i="2"/>
  <c r="I5625" i="2"/>
  <c r="J5625" i="2"/>
  <c r="K5619" i="2"/>
  <c r="J5619" i="2"/>
  <c r="I5619" i="2"/>
  <c r="K5616" i="2"/>
  <c r="J5616" i="2"/>
  <c r="I5616" i="2"/>
  <c r="K5613" i="2"/>
  <c r="J5613" i="2"/>
  <c r="I5613" i="2"/>
  <c r="K5610" i="2"/>
  <c r="J5610" i="2"/>
  <c r="I5610" i="2"/>
  <c r="K5604" i="2"/>
  <c r="J5604" i="2"/>
  <c r="I5604" i="2"/>
  <c r="K5601" i="2"/>
  <c r="J5601" i="2"/>
  <c r="I5601" i="2"/>
  <c r="K5593" i="2"/>
  <c r="I5593" i="2"/>
  <c r="J5593" i="2"/>
  <c r="K5590" i="2"/>
  <c r="J5590" i="2"/>
  <c r="I5590" i="2"/>
  <c r="I5587" i="2"/>
  <c r="K5581" i="2"/>
  <c r="J5581" i="2"/>
  <c r="I5581" i="2"/>
  <c r="I5578" i="2"/>
  <c r="K5575" i="2"/>
  <c r="J5575" i="2"/>
  <c r="I5575" i="2"/>
  <c r="K5572" i="2"/>
  <c r="J5572" i="2"/>
  <c r="I5572" i="2"/>
  <c r="K5568" i="2"/>
  <c r="H5569" i="2"/>
  <c r="I5568" i="2"/>
  <c r="K5565" i="2"/>
  <c r="H5566" i="2"/>
  <c r="I5565" i="2"/>
  <c r="J5565" i="2"/>
  <c r="K5562" i="2"/>
  <c r="H5563" i="2"/>
  <c r="J5562" i="2"/>
  <c r="I5562" i="2"/>
  <c r="K5559" i="2"/>
  <c r="H5560" i="2"/>
  <c r="I5559" i="2"/>
  <c r="J5559" i="2"/>
  <c r="K5556" i="2"/>
  <c r="H5557" i="2"/>
  <c r="J5556" i="2"/>
  <c r="I5556" i="2"/>
  <c r="K5553" i="2"/>
  <c r="H5554" i="2"/>
  <c r="I5553" i="2"/>
  <c r="J5553" i="2"/>
  <c r="K5550" i="2"/>
  <c r="H5551" i="2"/>
  <c r="J5550" i="2"/>
  <c r="I5550" i="2"/>
  <c r="K5547" i="2"/>
  <c r="H5548" i="2"/>
  <c r="J5547" i="2"/>
  <c r="I5547" i="2"/>
  <c r="K5544" i="2"/>
  <c r="H5545" i="2"/>
  <c r="J5544" i="2"/>
  <c r="I5544" i="2"/>
  <c r="I5542" i="2"/>
  <c r="K5541" i="2"/>
  <c r="J5541" i="2"/>
  <c r="I5541" i="2"/>
  <c r="J5535" i="2"/>
  <c r="K5529" i="2"/>
  <c r="I5529" i="2"/>
  <c r="J5529" i="2"/>
  <c r="K5526" i="2"/>
  <c r="I5526" i="2"/>
  <c r="J5526" i="2"/>
  <c r="I5520" i="2"/>
  <c r="I5517" i="2"/>
  <c r="K5512" i="2"/>
  <c r="J5512" i="2"/>
  <c r="I5512" i="2"/>
  <c r="K5509" i="2"/>
  <c r="J5509" i="2"/>
  <c r="I5509" i="2"/>
  <c r="K5506" i="2"/>
  <c r="J5506" i="2"/>
  <c r="I5506" i="2"/>
  <c r="K5503" i="2"/>
  <c r="J5503" i="2"/>
  <c r="I5503" i="2"/>
  <c r="K5500" i="2"/>
  <c r="I5500" i="2"/>
  <c r="J5500" i="2"/>
  <c r="K5497" i="2"/>
  <c r="J5497" i="2"/>
  <c r="I5497" i="2"/>
  <c r="K5491" i="2"/>
  <c r="J5491" i="2"/>
  <c r="I5491" i="2"/>
  <c r="K5488" i="2"/>
  <c r="J5488" i="2"/>
  <c r="I5488" i="2"/>
  <c r="K5484" i="2"/>
  <c r="H5485" i="2"/>
  <c r="J5484" i="2"/>
  <c r="I5484" i="2"/>
  <c r="K5481" i="2"/>
  <c r="H5482" i="2"/>
  <c r="K5478" i="2"/>
  <c r="H5479" i="2"/>
  <c r="J5478" i="2"/>
  <c r="I5478" i="2"/>
  <c r="K5475" i="2"/>
  <c r="H5476" i="2"/>
  <c r="I5475" i="2"/>
  <c r="J5475" i="2"/>
  <c r="K5472" i="2"/>
  <c r="H5473" i="2"/>
  <c r="J5472" i="2"/>
  <c r="I5472" i="2"/>
  <c r="K5469" i="2"/>
  <c r="H5470" i="2"/>
  <c r="K5466" i="2"/>
  <c r="H5467" i="2"/>
  <c r="J5466" i="2"/>
  <c r="I5466" i="2"/>
  <c r="K5463" i="2"/>
  <c r="H5464" i="2"/>
  <c r="I5463" i="2"/>
  <c r="J5463" i="2"/>
  <c r="K5460" i="2"/>
  <c r="H5461" i="2"/>
  <c r="I5460" i="2"/>
  <c r="J5460" i="2"/>
  <c r="K5457" i="2"/>
  <c r="I5457" i="2"/>
  <c r="J5457" i="2"/>
  <c r="K5454" i="2"/>
  <c r="J5454" i="2"/>
  <c r="I5454" i="2"/>
  <c r="I5451" i="2"/>
  <c r="K5445" i="2"/>
  <c r="J5445" i="2"/>
  <c r="I5445" i="2"/>
  <c r="J5442" i="2"/>
  <c r="K5439" i="2"/>
  <c r="I5439" i="2"/>
  <c r="J5439" i="2"/>
  <c r="K5436" i="2"/>
  <c r="J5436" i="2"/>
  <c r="I5436" i="2"/>
  <c r="K5433" i="2"/>
  <c r="J5433" i="2"/>
  <c r="I5433" i="2"/>
  <c r="I5425" i="2"/>
  <c r="J5419" i="2"/>
  <c r="K5416" i="2"/>
  <c r="J5416" i="2"/>
  <c r="I5416" i="2"/>
  <c r="K5413" i="2"/>
  <c r="J5413" i="2"/>
  <c r="I5413" i="2"/>
  <c r="K5407" i="2"/>
  <c r="I5407" i="2"/>
  <c r="J5407" i="2"/>
  <c r="K5404" i="2"/>
  <c r="J5404" i="2"/>
  <c r="I5404" i="2"/>
  <c r="K5400" i="2"/>
  <c r="H5401" i="2"/>
  <c r="K5397" i="2"/>
  <c r="H5398" i="2"/>
  <c r="K5394" i="2"/>
  <c r="H5395" i="2"/>
  <c r="J5394" i="2"/>
  <c r="I5394" i="2"/>
  <c r="K5391" i="2"/>
  <c r="H5392" i="2"/>
  <c r="J5391" i="2"/>
  <c r="I5391" i="2"/>
  <c r="K5388" i="2"/>
  <c r="H5389" i="2"/>
  <c r="K5385" i="2"/>
  <c r="H5386" i="2"/>
  <c r="J5385" i="2"/>
  <c r="I5385" i="2"/>
  <c r="K5382" i="2"/>
  <c r="H5383" i="2"/>
  <c r="K5379" i="2"/>
  <c r="H5380" i="2"/>
  <c r="J5379" i="2"/>
  <c r="I5379" i="2"/>
  <c r="K5376" i="2"/>
  <c r="H5377" i="2"/>
  <c r="K5373" i="2"/>
  <c r="J5373" i="2"/>
  <c r="I5373" i="2"/>
  <c r="J5367" i="2"/>
  <c r="K5364" i="2"/>
  <c r="J5364" i="2"/>
  <c r="I5364" i="2"/>
  <c r="K5355" i="2"/>
  <c r="J5355" i="2"/>
  <c r="I5355" i="2"/>
  <c r="K5352" i="2"/>
  <c r="J5352" i="2"/>
  <c r="I5352" i="2"/>
  <c r="K5346" i="2"/>
  <c r="J5346" i="2"/>
  <c r="I5346" i="2"/>
  <c r="K5341" i="2"/>
  <c r="J5341" i="2"/>
  <c r="I5341" i="2"/>
  <c r="K5338" i="2"/>
  <c r="J5338" i="2"/>
  <c r="I5338" i="2"/>
  <c r="K5332" i="2"/>
  <c r="J5332" i="2"/>
  <c r="I5332" i="2"/>
  <c r="I5329" i="2"/>
  <c r="I5326" i="2"/>
  <c r="J5326" i="2"/>
  <c r="K5323" i="2"/>
  <c r="J5323" i="2"/>
  <c r="I5323" i="2"/>
  <c r="I5320" i="2"/>
  <c r="K5316" i="2"/>
  <c r="H5317" i="2"/>
  <c r="J5316" i="2"/>
  <c r="I5316" i="2"/>
  <c r="K5313" i="2"/>
  <c r="H5314" i="2"/>
  <c r="J5313" i="2"/>
  <c r="I5313" i="2"/>
  <c r="K5310" i="2"/>
  <c r="H5311" i="2"/>
  <c r="J5310" i="2"/>
  <c r="I5310" i="2"/>
  <c r="K5307" i="2"/>
  <c r="H5308" i="2"/>
  <c r="J5307" i="2"/>
  <c r="I5307" i="2"/>
  <c r="K5304" i="2"/>
  <c r="H5305" i="2"/>
  <c r="I5304" i="2"/>
  <c r="J5304" i="2"/>
  <c r="K5301" i="2"/>
  <c r="H5302" i="2"/>
  <c r="K5298" i="2"/>
  <c r="H5299" i="2"/>
  <c r="J5298" i="2"/>
  <c r="I5298" i="2"/>
  <c r="K5295" i="2"/>
  <c r="H5296" i="2"/>
  <c r="J5295" i="2"/>
  <c r="I5295" i="2"/>
  <c r="K5292" i="2"/>
  <c r="H5293" i="2"/>
  <c r="I5292" i="2"/>
  <c r="J5292" i="2"/>
  <c r="K5289" i="2"/>
  <c r="J5289" i="2"/>
  <c r="I5289" i="2"/>
  <c r="J5286" i="2"/>
  <c r="K5283" i="2"/>
  <c r="J5283" i="2"/>
  <c r="I5283" i="2"/>
  <c r="K5280" i="2"/>
  <c r="J5280" i="2"/>
  <c r="I5280" i="2"/>
  <c r="K5277" i="2"/>
  <c r="J5277" i="2"/>
  <c r="I5277" i="2"/>
  <c r="K5274" i="2"/>
  <c r="J5274" i="2"/>
  <c r="I5274" i="2"/>
  <c r="K5271" i="2"/>
  <c r="J5271" i="2"/>
  <c r="I5271" i="2"/>
  <c r="K5268" i="2"/>
  <c r="J5268" i="2"/>
  <c r="I5268" i="2"/>
  <c r="K5265" i="2"/>
  <c r="J5265" i="2"/>
  <c r="I5265" i="2"/>
  <c r="K5262" i="2"/>
  <c r="J5262" i="2"/>
  <c r="I5262" i="2"/>
  <c r="K5260" i="2"/>
  <c r="J5260" i="2"/>
  <c r="I5260" i="2"/>
  <c r="J5257" i="2"/>
  <c r="I5251" i="2"/>
  <c r="J5251" i="2"/>
  <c r="K5248" i="2"/>
  <c r="J5248" i="2"/>
  <c r="I5248" i="2"/>
  <c r="K5245" i="2"/>
  <c r="J5245" i="2"/>
  <c r="I5245" i="2"/>
  <c r="I5242" i="2"/>
  <c r="K5239" i="2"/>
  <c r="J5239" i="2"/>
  <c r="I5239" i="2"/>
  <c r="K5232" i="2"/>
  <c r="H5233" i="2"/>
  <c r="J5232" i="2"/>
  <c r="I5232" i="2"/>
  <c r="K5229" i="2"/>
  <c r="H5230" i="2"/>
  <c r="K5226" i="2"/>
  <c r="H5227" i="2"/>
  <c r="K5223" i="2"/>
  <c r="H5224" i="2"/>
  <c r="J5223" i="2"/>
  <c r="I5223" i="2"/>
  <c r="K5220" i="2"/>
  <c r="H5221" i="2"/>
  <c r="J5220" i="2"/>
  <c r="I5220" i="2"/>
  <c r="K5217" i="2"/>
  <c r="H5218" i="2"/>
  <c r="K5214" i="2"/>
  <c r="H5215" i="2"/>
  <c r="I5214" i="2"/>
  <c r="J5214" i="2"/>
  <c r="K5211" i="2"/>
  <c r="H5212" i="2"/>
  <c r="K5208" i="2"/>
  <c r="H5209" i="2"/>
  <c r="J5208" i="2"/>
  <c r="I5208" i="2"/>
  <c r="K5205" i="2"/>
  <c r="H5206" i="2"/>
  <c r="I5202" i="2"/>
  <c r="J5202" i="2"/>
  <c r="K5199" i="2"/>
  <c r="I5199" i="2"/>
  <c r="J5199" i="2"/>
  <c r="K5196" i="2"/>
  <c r="J5196" i="2"/>
  <c r="I5196" i="2"/>
  <c r="K5190" i="2"/>
  <c r="J5190" i="2"/>
  <c r="I5190" i="2"/>
  <c r="K5184" i="2"/>
  <c r="J5184" i="2"/>
  <c r="I5184" i="2"/>
  <c r="K5181" i="2"/>
  <c r="J5181" i="2"/>
  <c r="I5181" i="2"/>
  <c r="K5178" i="2"/>
  <c r="J5178" i="2"/>
  <c r="I5178" i="2"/>
  <c r="K5176" i="2"/>
  <c r="J5176" i="2"/>
  <c r="I5176" i="2"/>
  <c r="J5173" i="2"/>
  <c r="I5173" i="2"/>
  <c r="K5170" i="2"/>
  <c r="J5170" i="2"/>
  <c r="I5170" i="2"/>
  <c r="K5167" i="2"/>
  <c r="J5167" i="2"/>
  <c r="I5167" i="2"/>
  <c r="K5164" i="2"/>
  <c r="J5164" i="2"/>
  <c r="I5164" i="2"/>
  <c r="K5161" i="2"/>
  <c r="J5161" i="2"/>
  <c r="I5161" i="2"/>
  <c r="K5158" i="2"/>
  <c r="I5158" i="2"/>
  <c r="J5158" i="2"/>
  <c r="K5155" i="2"/>
  <c r="J5155" i="2"/>
  <c r="I5155" i="2"/>
  <c r="K5152" i="2"/>
  <c r="J5152" i="2"/>
  <c r="I5152" i="2"/>
  <c r="K5148" i="2"/>
  <c r="H5149" i="2"/>
  <c r="K5145" i="2"/>
  <c r="H5146" i="2"/>
  <c r="J5145" i="2"/>
  <c r="I5145" i="2"/>
  <c r="K5142" i="2"/>
  <c r="H5143" i="2"/>
  <c r="I5139" i="2"/>
  <c r="K5139" i="2"/>
  <c r="H5140" i="2"/>
  <c r="K5136" i="2"/>
  <c r="H5137" i="2"/>
  <c r="K5133" i="2"/>
  <c r="H5134" i="2"/>
  <c r="J5133" i="2"/>
  <c r="I5133" i="2"/>
  <c r="K5130" i="2"/>
  <c r="H5131" i="2"/>
  <c r="J5130" i="2"/>
  <c r="I5130" i="2"/>
  <c r="K5127" i="2"/>
  <c r="H5128" i="2"/>
  <c r="K5124" i="2"/>
  <c r="H5125" i="2"/>
  <c r="J5124" i="2"/>
  <c r="I5124" i="2"/>
  <c r="I5122" i="2"/>
  <c r="J5122" i="2"/>
  <c r="K5121" i="2"/>
  <c r="J5121" i="2"/>
  <c r="I5121" i="2"/>
  <c r="K5118" i="2"/>
  <c r="I5118" i="2"/>
  <c r="J5118" i="2"/>
  <c r="K5115" i="2"/>
  <c r="I5115" i="2"/>
  <c r="J5115" i="2"/>
  <c r="K5112" i="2"/>
  <c r="J5112" i="2"/>
  <c r="I5112" i="2"/>
  <c r="K5109" i="2"/>
  <c r="J5109" i="2"/>
  <c r="I5109" i="2"/>
  <c r="K5106" i="2"/>
  <c r="J5106" i="2"/>
  <c r="I5106" i="2"/>
  <c r="I5103" i="2"/>
  <c r="J5103" i="2"/>
  <c r="J5100" i="2"/>
  <c r="I5100" i="2"/>
  <c r="K5094" i="2"/>
  <c r="J5094" i="2"/>
  <c r="I5094" i="2"/>
  <c r="I5092" i="2"/>
  <c r="J5092" i="2"/>
  <c r="K5089" i="2"/>
  <c r="J5089" i="2"/>
  <c r="I5089" i="2"/>
  <c r="K5080" i="2"/>
  <c r="J5080" i="2"/>
  <c r="I5080" i="2"/>
  <c r="K5077" i="2"/>
  <c r="J5077" i="2"/>
  <c r="I5077" i="2"/>
  <c r="J5071" i="2"/>
  <c r="K5068" i="2"/>
  <c r="J5068" i="2"/>
  <c r="I5068" i="2"/>
  <c r="K5064" i="2"/>
  <c r="H5065" i="2"/>
  <c r="J5064" i="2"/>
  <c r="I5064" i="2"/>
  <c r="K5061" i="2"/>
  <c r="H5062" i="2"/>
  <c r="K5058" i="2"/>
  <c r="H5059" i="2"/>
  <c r="J5058" i="2"/>
  <c r="I5058" i="2"/>
  <c r="K5055" i="2"/>
  <c r="H5056" i="2"/>
  <c r="J5055" i="2"/>
  <c r="I5055" i="2"/>
  <c r="K5052" i="2"/>
  <c r="H5053" i="2"/>
  <c r="K5049" i="2"/>
  <c r="H5050" i="2"/>
  <c r="J5049" i="2"/>
  <c r="I5049" i="2"/>
  <c r="K5046" i="2"/>
  <c r="H5047" i="2"/>
  <c r="K5043" i="2"/>
  <c r="H5044" i="2"/>
  <c r="J5043" i="2"/>
  <c r="I5043" i="2"/>
  <c r="K5040" i="2"/>
  <c r="H5041" i="2"/>
  <c r="J5040" i="2"/>
  <c r="I5040" i="2"/>
  <c r="K5037" i="2"/>
  <c r="I5037" i="2"/>
  <c r="J5037" i="2"/>
  <c r="K5034" i="2"/>
  <c r="J5034" i="2"/>
  <c r="I5034" i="2"/>
  <c r="K5031" i="2"/>
  <c r="J5031" i="2"/>
  <c r="I5031" i="2"/>
  <c r="K5028" i="2"/>
  <c r="J5028" i="2"/>
  <c r="I5028" i="2"/>
  <c r="K5025" i="2"/>
  <c r="I5025" i="2"/>
  <c r="J5025" i="2"/>
  <c r="K5022" i="2"/>
  <c r="J5022" i="2"/>
  <c r="I5022" i="2"/>
  <c r="K5019" i="2"/>
  <c r="J5019" i="2"/>
  <c r="I5019" i="2"/>
  <c r="K5016" i="2"/>
  <c r="I5016" i="2"/>
  <c r="J5016" i="2"/>
  <c r="K5013" i="2"/>
  <c r="J5013" i="2"/>
  <c r="I5013" i="2"/>
  <c r="K5010" i="2"/>
  <c r="I5010" i="2"/>
  <c r="J5010" i="2"/>
  <c r="I5008" i="2"/>
  <c r="J5008" i="2"/>
  <c r="K5005" i="2"/>
  <c r="I5005" i="2"/>
  <c r="J5005" i="2"/>
  <c r="K5002" i="2"/>
  <c r="J5002" i="2"/>
  <c r="I5002" i="2"/>
  <c r="K4996" i="2"/>
  <c r="J4996" i="2"/>
  <c r="I4996" i="2"/>
  <c r="K4993" i="2"/>
  <c r="J4993" i="2"/>
  <c r="I4993" i="2"/>
  <c r="K4990" i="2"/>
  <c r="I4990" i="2"/>
  <c r="J4990" i="2"/>
  <c r="K4984" i="2"/>
  <c r="J4984" i="2"/>
  <c r="I4984" i="2"/>
  <c r="K4980" i="2"/>
  <c r="H4981" i="2"/>
  <c r="J4980" i="2"/>
  <c r="I4980" i="2"/>
  <c r="K4977" i="2"/>
  <c r="H4978" i="2"/>
  <c r="J4977" i="2"/>
  <c r="I4977" i="2"/>
  <c r="K4974" i="2"/>
  <c r="H4975" i="2"/>
  <c r="J4974" i="2"/>
  <c r="I4974" i="2"/>
  <c r="K4971" i="2"/>
  <c r="H4972" i="2"/>
  <c r="J4971" i="2"/>
  <c r="I4971" i="2"/>
  <c r="K4968" i="2"/>
  <c r="H4969" i="2"/>
  <c r="K4965" i="2"/>
  <c r="H4966" i="2"/>
  <c r="J4965" i="2"/>
  <c r="I4965" i="2"/>
  <c r="K4962" i="2"/>
  <c r="H4963" i="2"/>
  <c r="J4962" i="2"/>
  <c r="I4962" i="2"/>
  <c r="K4959" i="2"/>
  <c r="H4960" i="2"/>
  <c r="K4956" i="2"/>
  <c r="H4957" i="2"/>
  <c r="J4956" i="2"/>
  <c r="I4956" i="2"/>
  <c r="K4953" i="2"/>
  <c r="H4954" i="2"/>
  <c r="J4953" i="2"/>
  <c r="K4950" i="2"/>
  <c r="J4950" i="2"/>
  <c r="I4950" i="2"/>
  <c r="I4947" i="2"/>
  <c r="J4947" i="2"/>
  <c r="K4944" i="2"/>
  <c r="J4944" i="2"/>
  <c r="I4944" i="2"/>
  <c r="I4941" i="2"/>
  <c r="K4938" i="2"/>
  <c r="J4938" i="2"/>
  <c r="I4938" i="2"/>
  <c r="K4935" i="2"/>
  <c r="J4935" i="2"/>
  <c r="I4935" i="2"/>
  <c r="K4932" i="2"/>
  <c r="I4932" i="2"/>
  <c r="J4932" i="2"/>
  <c r="K4929" i="2"/>
  <c r="I4929" i="2"/>
  <c r="J4929" i="2"/>
  <c r="K4926" i="2"/>
  <c r="J4926" i="2"/>
  <c r="I4926" i="2"/>
  <c r="I4924" i="2"/>
  <c r="J4924" i="2"/>
  <c r="K4921" i="2"/>
  <c r="K4918" i="2"/>
  <c r="I4918" i="2"/>
  <c r="J4918" i="2"/>
  <c r="K4912" i="2"/>
  <c r="J4912" i="2"/>
  <c r="I4912" i="2"/>
  <c r="J4906" i="2"/>
  <c r="I4906" i="2"/>
  <c r="J4903" i="2"/>
  <c r="K4896" i="2"/>
  <c r="H4897" i="2"/>
  <c r="I4896" i="2"/>
  <c r="J4896" i="2"/>
  <c r="K4893" i="2"/>
  <c r="H4894" i="2"/>
  <c r="J4893" i="2"/>
  <c r="I4893" i="2"/>
  <c r="K4890" i="2"/>
  <c r="H4891" i="2"/>
  <c r="I4890" i="2"/>
  <c r="J4890" i="2"/>
  <c r="K4887" i="2"/>
  <c r="H4888" i="2"/>
  <c r="J4887" i="2"/>
  <c r="I4887" i="2"/>
  <c r="K4884" i="2"/>
  <c r="H4885" i="2"/>
  <c r="J4884" i="2"/>
  <c r="I4884" i="2"/>
  <c r="K4881" i="2"/>
  <c r="H4882" i="2"/>
  <c r="J4881" i="2"/>
  <c r="I4881" i="2"/>
  <c r="K4878" i="2"/>
  <c r="H4879" i="2"/>
  <c r="J4878" i="2"/>
  <c r="I4878" i="2"/>
  <c r="K4875" i="2"/>
  <c r="H4876" i="2"/>
  <c r="K4872" i="2"/>
  <c r="H4873" i="2"/>
  <c r="J4872" i="2"/>
  <c r="I4872" i="2"/>
  <c r="K4869" i="2"/>
  <c r="J4869" i="2"/>
  <c r="I4869" i="2"/>
  <c r="K4866" i="2"/>
  <c r="J4866" i="2"/>
  <c r="I4866" i="2"/>
  <c r="K4863" i="2"/>
  <c r="J4863" i="2"/>
  <c r="I4863" i="2"/>
  <c r="K4860" i="2"/>
  <c r="J4860" i="2"/>
  <c r="I4860" i="2"/>
  <c r="K4851" i="2"/>
  <c r="J4851" i="2"/>
  <c r="I4851" i="2"/>
  <c r="J4848" i="2"/>
  <c r="I4848" i="2"/>
  <c r="K4845" i="2"/>
  <c r="J4845" i="2"/>
  <c r="I4845" i="2"/>
  <c r="K4842" i="2"/>
  <c r="J4842" i="2"/>
  <c r="I4842" i="2"/>
  <c r="K4840" i="2"/>
  <c r="I4840" i="2"/>
  <c r="J4840" i="2"/>
  <c r="K4837" i="2"/>
  <c r="J4837" i="2"/>
  <c r="I4837" i="2"/>
  <c r="K4834" i="2"/>
  <c r="J4834" i="2"/>
  <c r="I4834" i="2"/>
  <c r="K4828" i="2"/>
  <c r="J4828" i="2"/>
  <c r="I4828" i="2"/>
  <c r="K4825" i="2"/>
  <c r="J4825" i="2"/>
  <c r="I4825" i="2"/>
  <c r="K4822" i="2"/>
  <c r="J4822" i="2"/>
  <c r="I4822" i="2"/>
  <c r="J4819" i="2"/>
  <c r="K4816" i="2"/>
  <c r="J4816" i="2"/>
  <c r="I4816" i="2"/>
  <c r="K4812" i="2"/>
  <c r="H4813" i="2"/>
  <c r="J4812" i="2"/>
  <c r="I4812" i="2"/>
  <c r="K4809" i="2"/>
  <c r="H4810" i="2"/>
  <c r="J4809" i="2"/>
  <c r="I4809" i="2"/>
  <c r="K4806" i="2"/>
  <c r="H4807" i="2"/>
  <c r="J4806" i="2"/>
  <c r="I4806" i="2"/>
  <c r="K4803" i="2"/>
  <c r="H4804" i="2"/>
  <c r="J4803" i="2"/>
  <c r="I4803" i="2"/>
  <c r="K4800" i="2"/>
  <c r="H4801" i="2"/>
  <c r="K4797" i="2"/>
  <c r="H4798" i="2"/>
  <c r="J4797" i="2"/>
  <c r="I4797" i="2"/>
  <c r="K4794" i="2"/>
  <c r="H4795" i="2"/>
  <c r="J4794" i="2"/>
  <c r="I4794" i="2"/>
  <c r="K4791" i="2"/>
  <c r="H4792" i="2"/>
  <c r="J4791" i="2"/>
  <c r="I4791" i="2"/>
  <c r="K4788" i="2"/>
  <c r="H4789" i="2"/>
  <c r="J4788" i="2"/>
  <c r="I4788" i="2"/>
  <c r="K4785" i="2"/>
  <c r="J4785" i="2"/>
  <c r="I4785" i="2"/>
  <c r="K4782" i="2"/>
  <c r="J4782" i="2"/>
  <c r="I4782" i="2"/>
  <c r="K4779" i="2"/>
  <c r="J4779" i="2"/>
  <c r="I4779" i="2"/>
  <c r="K4776" i="2"/>
  <c r="J4776" i="2"/>
  <c r="I4776" i="2"/>
  <c r="I4773" i="2"/>
  <c r="J4773" i="2"/>
  <c r="K4770" i="2"/>
  <c r="J4770" i="2"/>
  <c r="I4770" i="2"/>
  <c r="K4767" i="2"/>
  <c r="J4767" i="2"/>
  <c r="I4767" i="2"/>
  <c r="K4764" i="2"/>
  <c r="J4764" i="2"/>
  <c r="I4764" i="2"/>
  <c r="K4761" i="2"/>
  <c r="J4761" i="2"/>
  <c r="I4761" i="2"/>
  <c r="K4758" i="2"/>
  <c r="J4758" i="2"/>
  <c r="I4758" i="2"/>
  <c r="K4756" i="2"/>
  <c r="J4756" i="2"/>
  <c r="I4756" i="2"/>
  <c r="K4753" i="2"/>
  <c r="J4753" i="2"/>
  <c r="I4753" i="2"/>
  <c r="I4750" i="2"/>
  <c r="J4750" i="2"/>
  <c r="I4747" i="2"/>
  <c r="K4744" i="2"/>
  <c r="J4744" i="2"/>
  <c r="I4744" i="2"/>
  <c r="K4741" i="2"/>
  <c r="J4741" i="2"/>
  <c r="I4741" i="2"/>
  <c r="I4738" i="2"/>
  <c r="J4738" i="2"/>
  <c r="K4732" i="2"/>
  <c r="J4732" i="2"/>
  <c r="I4732" i="2"/>
  <c r="K4728" i="2"/>
  <c r="H4729" i="2"/>
  <c r="K4725" i="2"/>
  <c r="H4726" i="2"/>
  <c r="J4725" i="2"/>
  <c r="I4725" i="2"/>
  <c r="I4722" i="2"/>
  <c r="K4722" i="2"/>
  <c r="K4719" i="2"/>
  <c r="H4720" i="2"/>
  <c r="J4719" i="2"/>
  <c r="I4719" i="2"/>
  <c r="K4716" i="2"/>
  <c r="H4717" i="2"/>
  <c r="J4716" i="2"/>
  <c r="I4716" i="2"/>
  <c r="K4713" i="2"/>
  <c r="H4714" i="2"/>
  <c r="K4710" i="2"/>
  <c r="H4711" i="2"/>
  <c r="I4710" i="2"/>
  <c r="J4710" i="2"/>
  <c r="K4707" i="2"/>
  <c r="H4708" i="2"/>
  <c r="J4707" i="2"/>
  <c r="I4707" i="2"/>
  <c r="K4704" i="2"/>
  <c r="H4705" i="2"/>
  <c r="J4704" i="2"/>
  <c r="I4704" i="2"/>
  <c r="K4701" i="2"/>
  <c r="H4702" i="2"/>
  <c r="I4698" i="2"/>
  <c r="J4698" i="2"/>
  <c r="K4695" i="2"/>
  <c r="J4695" i="2"/>
  <c r="I4695" i="2"/>
  <c r="J4692" i="2"/>
  <c r="K4689" i="2"/>
  <c r="J4689" i="2"/>
  <c r="I4689" i="2"/>
  <c r="K4686" i="2"/>
  <c r="J4686" i="2"/>
  <c r="I4686" i="2"/>
  <c r="K4683" i="2"/>
  <c r="J4683" i="2"/>
  <c r="I4683" i="2"/>
  <c r="K4680" i="2"/>
  <c r="J4680" i="2"/>
  <c r="I4680" i="2"/>
  <c r="K4677" i="2"/>
  <c r="I4677" i="2"/>
  <c r="J4677" i="2"/>
  <c r="K4674" i="2"/>
  <c r="I4674" i="2"/>
  <c r="J4674" i="2"/>
  <c r="K4669" i="2"/>
  <c r="J4669" i="2"/>
  <c r="I4669" i="2"/>
  <c r="I4666" i="2"/>
  <c r="K4663" i="2"/>
  <c r="J4663" i="2"/>
  <c r="I4663" i="2"/>
  <c r="K4660" i="2"/>
  <c r="J4660" i="2"/>
  <c r="I4660" i="2"/>
  <c r="K4657" i="2"/>
  <c r="J4657" i="2"/>
  <c r="I4657" i="2"/>
  <c r="K4654" i="2"/>
  <c r="J4654" i="2"/>
  <c r="I4654" i="2"/>
  <c r="K4651" i="2"/>
  <c r="J4651" i="2"/>
  <c r="I4651" i="2"/>
  <c r="I4648" i="2"/>
  <c r="J4648" i="2"/>
  <c r="K4644" i="2"/>
  <c r="H4645" i="2"/>
  <c r="K4641" i="2"/>
  <c r="H4642" i="2"/>
  <c r="J4641" i="2"/>
  <c r="I4641" i="2"/>
  <c r="K4638" i="2"/>
  <c r="H4639" i="2"/>
  <c r="J4638" i="2"/>
  <c r="I4638" i="2"/>
  <c r="K4635" i="2"/>
  <c r="H4636" i="2"/>
  <c r="I4635" i="2"/>
  <c r="J4635" i="2"/>
  <c r="K4632" i="2"/>
  <c r="H4633" i="2"/>
  <c r="J4632" i="2"/>
  <c r="I4632" i="2"/>
  <c r="K4629" i="2"/>
  <c r="H4630" i="2"/>
  <c r="K4626" i="2"/>
  <c r="H4627" i="2"/>
  <c r="J4626" i="2"/>
  <c r="I4626" i="2"/>
  <c r="K4623" i="2"/>
  <c r="H4624" i="2"/>
  <c r="J4623" i="2"/>
  <c r="I4623" i="2"/>
  <c r="K4620" i="2"/>
  <c r="H4621" i="2"/>
  <c r="J4620" i="2"/>
  <c r="I4620" i="2"/>
  <c r="K4617" i="2"/>
  <c r="J4617" i="2"/>
  <c r="I4617" i="2"/>
  <c r="I4614" i="2"/>
  <c r="J4614" i="2"/>
  <c r="K4611" i="2"/>
  <c r="J4611" i="2"/>
  <c r="I4611" i="2"/>
  <c r="K4608" i="2"/>
  <c r="I4608" i="2"/>
  <c r="J4608" i="2"/>
  <c r="K4605" i="2"/>
  <c r="J4605" i="2"/>
  <c r="I4605" i="2"/>
  <c r="K4602" i="2"/>
  <c r="J4602" i="2"/>
  <c r="I4602" i="2"/>
  <c r="K4599" i="2"/>
  <c r="I4599" i="2"/>
  <c r="J4599" i="2"/>
  <c r="K4593" i="2"/>
  <c r="I4593" i="2"/>
  <c r="J4593" i="2"/>
  <c r="I4588" i="2"/>
  <c r="K4585" i="2"/>
  <c r="I4585" i="2"/>
  <c r="J4585" i="2"/>
  <c r="K4582" i="2"/>
  <c r="I4582" i="2"/>
  <c r="J4582" i="2"/>
  <c r="K4579" i="2"/>
  <c r="J4579" i="2"/>
  <c r="I4579" i="2"/>
  <c r="K4576" i="2"/>
  <c r="J4576" i="2"/>
  <c r="I4576" i="2"/>
  <c r="K4573" i="2"/>
  <c r="J4573" i="2"/>
  <c r="I4573" i="2"/>
  <c r="I4567" i="2"/>
  <c r="J4567" i="2"/>
  <c r="K4564" i="2"/>
  <c r="J4564" i="2"/>
  <c r="I4564" i="2"/>
  <c r="J4560" i="2"/>
  <c r="H4561" i="2"/>
  <c r="I4560" i="2"/>
  <c r="K4560" i="2"/>
  <c r="K4557" i="2"/>
  <c r="H4558" i="2"/>
  <c r="J4557" i="2"/>
  <c r="I4557" i="2"/>
  <c r="K4554" i="2"/>
  <c r="H4555" i="2"/>
  <c r="K4551" i="2"/>
  <c r="H4552" i="2"/>
  <c r="I4551" i="2"/>
  <c r="J4551" i="2"/>
  <c r="I4548" i="2"/>
  <c r="K4548" i="2"/>
  <c r="H4549" i="2"/>
  <c r="K4545" i="2"/>
  <c r="H4546" i="2"/>
  <c r="J4545" i="2"/>
  <c r="I4545" i="2"/>
  <c r="K4542" i="2"/>
  <c r="H4543" i="2"/>
  <c r="J4542" i="2"/>
  <c r="I4542" i="2"/>
  <c r="I4539" i="2"/>
  <c r="K4539" i="2"/>
  <c r="H4540" i="2"/>
  <c r="K4536" i="2"/>
  <c r="H4537" i="2"/>
  <c r="J4536" i="2"/>
  <c r="I4536" i="2"/>
  <c r="K4533" i="2"/>
  <c r="J4533" i="2"/>
  <c r="I4533" i="2"/>
  <c r="K4530" i="2"/>
  <c r="J4530" i="2"/>
  <c r="I4530" i="2"/>
  <c r="K4527" i="2"/>
  <c r="J4527" i="2"/>
  <c r="I4527" i="2"/>
  <c r="K4524" i="2"/>
  <c r="J4524" i="2"/>
  <c r="I4524" i="2"/>
  <c r="K4521" i="2"/>
  <c r="J4521" i="2"/>
  <c r="I4521" i="2"/>
  <c r="K4518" i="2"/>
  <c r="J4518" i="2"/>
  <c r="I4518" i="2"/>
  <c r="J4515" i="2"/>
  <c r="K4512" i="2"/>
  <c r="J4512" i="2"/>
  <c r="I4512" i="2"/>
  <c r="K4509" i="2"/>
  <c r="I4509" i="2"/>
  <c r="J4509" i="2"/>
  <c r="K4506" i="2"/>
  <c r="J4506" i="2"/>
  <c r="I4506" i="2"/>
  <c r="K4504" i="2"/>
  <c r="J4504" i="2"/>
  <c r="I4504" i="2"/>
  <c r="K4501" i="2"/>
  <c r="J4501" i="2"/>
  <c r="I4501" i="2"/>
  <c r="K4495" i="2"/>
  <c r="J4495" i="2"/>
  <c r="I4495" i="2"/>
  <c r="K4489" i="2"/>
  <c r="J4489" i="2"/>
  <c r="I4489" i="2"/>
  <c r="K4486" i="2"/>
  <c r="J4486" i="2"/>
  <c r="I4486" i="2"/>
  <c r="K4480" i="2"/>
  <c r="J4480" i="2"/>
  <c r="I4480" i="2"/>
  <c r="K4476" i="2"/>
  <c r="H4477" i="2"/>
  <c r="K4473" i="2"/>
  <c r="H4474" i="2"/>
  <c r="K4470" i="2"/>
  <c r="H4471" i="2"/>
  <c r="I4470" i="2"/>
  <c r="J4470" i="2"/>
  <c r="K4467" i="2"/>
  <c r="H4468" i="2"/>
  <c r="J4467" i="2"/>
  <c r="I4467" i="2"/>
  <c r="I4464" i="2"/>
  <c r="K4464" i="2"/>
  <c r="H4465" i="2"/>
  <c r="K4461" i="2"/>
  <c r="H4462" i="2"/>
  <c r="J4461" i="2"/>
  <c r="I4461" i="2"/>
  <c r="K4458" i="2"/>
  <c r="H4459" i="2"/>
  <c r="J4458" i="2"/>
  <c r="I4458" i="2"/>
  <c r="K4455" i="2"/>
  <c r="H4456" i="2"/>
  <c r="I4455" i="2"/>
  <c r="J4455" i="2"/>
  <c r="K4452" i="2"/>
  <c r="H4453" i="2"/>
  <c r="J4452" i="2"/>
  <c r="I4452" i="2"/>
  <c r="K4449" i="2"/>
  <c r="I4449" i="2"/>
  <c r="J4449" i="2"/>
  <c r="K4446" i="2"/>
  <c r="I4446" i="2"/>
  <c r="J4446" i="2"/>
  <c r="K4443" i="2"/>
  <c r="J4443" i="2"/>
  <c r="I4443" i="2"/>
  <c r="K4440" i="2"/>
  <c r="J4440" i="2"/>
  <c r="I4440" i="2"/>
  <c r="I4437" i="2"/>
  <c r="K4434" i="2"/>
  <c r="J4434" i="2"/>
  <c r="I4434" i="2"/>
  <c r="K4431" i="2"/>
  <c r="J4431" i="2"/>
  <c r="I4431" i="2"/>
  <c r="K4428" i="2"/>
  <c r="J4428" i="2"/>
  <c r="I4428" i="2"/>
  <c r="K4425" i="2"/>
  <c r="J4425" i="2"/>
  <c r="I4425" i="2"/>
  <c r="K4422" i="2"/>
  <c r="J4422" i="2"/>
  <c r="I4422" i="2"/>
  <c r="K4408" i="2"/>
  <c r="I4408" i="2"/>
  <c r="J4408" i="2"/>
  <c r="K4402" i="2"/>
  <c r="J4402" i="2"/>
  <c r="I4402" i="2"/>
  <c r="J4396" i="2"/>
  <c r="K4392" i="2"/>
  <c r="H4393" i="2"/>
  <c r="J4392" i="2"/>
  <c r="K4389" i="2"/>
  <c r="H4390" i="2"/>
  <c r="J4389" i="2"/>
  <c r="I4389" i="2"/>
  <c r="K4386" i="2"/>
  <c r="H4387" i="2"/>
  <c r="K4383" i="2"/>
  <c r="H4384" i="2"/>
  <c r="J4383" i="2"/>
  <c r="I4383" i="2"/>
  <c r="K4380" i="2"/>
  <c r="H4381" i="2"/>
  <c r="J4380" i="2"/>
  <c r="I4380" i="2"/>
  <c r="K4377" i="2"/>
  <c r="H4378" i="2"/>
  <c r="K4374" i="2"/>
  <c r="H4375" i="2"/>
  <c r="J4374" i="2"/>
  <c r="I4374" i="2"/>
  <c r="K4371" i="2"/>
  <c r="H4372" i="2"/>
  <c r="J4371" i="2"/>
  <c r="I4371" i="2"/>
  <c r="K4368" i="2"/>
  <c r="H4369" i="2"/>
  <c r="J4368" i="2"/>
  <c r="I4368" i="2"/>
  <c r="K4365" i="2"/>
  <c r="J4365" i="2"/>
  <c r="I4365" i="2"/>
  <c r="J4362" i="2"/>
  <c r="I4359" i="2"/>
  <c r="J4359" i="2"/>
  <c r="K4356" i="2"/>
  <c r="J4356" i="2"/>
  <c r="I4356" i="2"/>
  <c r="K4353" i="2"/>
  <c r="J4353" i="2"/>
  <c r="I4353" i="2"/>
  <c r="I4347" i="2"/>
  <c r="J4347" i="2"/>
  <c r="K4344" i="2"/>
  <c r="J4344" i="2"/>
  <c r="I4344" i="2"/>
  <c r="K4341" i="2"/>
  <c r="I4341" i="2"/>
  <c r="J4341" i="2"/>
  <c r="K4338" i="2"/>
  <c r="I4338" i="2"/>
  <c r="J4338" i="2"/>
  <c r="I4336" i="2"/>
  <c r="J4330" i="2"/>
  <c r="I4327" i="2"/>
  <c r="K4324" i="2"/>
  <c r="J4324" i="2"/>
  <c r="I4324" i="2"/>
  <c r="K4318" i="2"/>
  <c r="J4318" i="2"/>
  <c r="I4318" i="2"/>
  <c r="K4312" i="2"/>
  <c r="J4312" i="2"/>
  <c r="I4312" i="2"/>
  <c r="K4308" i="2"/>
  <c r="H4309" i="2"/>
  <c r="J4308" i="2"/>
  <c r="I4308" i="2"/>
  <c r="K4305" i="2"/>
  <c r="H4306" i="2"/>
  <c r="K4302" i="2"/>
  <c r="H4303" i="2"/>
  <c r="J4302" i="2"/>
  <c r="I4302" i="2"/>
  <c r="I4299" i="2"/>
  <c r="K4299" i="2"/>
  <c r="H4300" i="2"/>
  <c r="K4296" i="2"/>
  <c r="H4297" i="2"/>
  <c r="J4296" i="2"/>
  <c r="I4296" i="2"/>
  <c r="K4293" i="2"/>
  <c r="H4294" i="2"/>
  <c r="K4290" i="2"/>
  <c r="H4291" i="2"/>
  <c r="I4290" i="2"/>
  <c r="J4290" i="2"/>
  <c r="K4287" i="2"/>
  <c r="H4288" i="2"/>
  <c r="J4287" i="2"/>
  <c r="I4287" i="2"/>
  <c r="K4284" i="2"/>
  <c r="H4285" i="2"/>
  <c r="J4284" i="2"/>
  <c r="I4284" i="2"/>
  <c r="K4281" i="2"/>
  <c r="H4282" i="2"/>
  <c r="J4281" i="2"/>
  <c r="K4278" i="2"/>
  <c r="J4278" i="2"/>
  <c r="I4278" i="2"/>
  <c r="I4275" i="2"/>
  <c r="J4275" i="2"/>
  <c r="K4272" i="2"/>
  <c r="J4272" i="2"/>
  <c r="I4272" i="2"/>
  <c r="K4269" i="2"/>
  <c r="J4269" i="2"/>
  <c r="I4269" i="2"/>
  <c r="K4266" i="2"/>
  <c r="J4266" i="2"/>
  <c r="I4266" i="2"/>
  <c r="K4263" i="2"/>
  <c r="I4263" i="2"/>
  <c r="J4263" i="2"/>
  <c r="K4260" i="2"/>
  <c r="J4260" i="2"/>
  <c r="I4260" i="2"/>
  <c r="I4257" i="2"/>
  <c r="K4254" i="2"/>
  <c r="I4254" i="2"/>
  <c r="J4254" i="2"/>
  <c r="I4252" i="2"/>
  <c r="J4252" i="2"/>
  <c r="K4249" i="2"/>
  <c r="I4249" i="2"/>
  <c r="J4249" i="2"/>
  <c r="K4246" i="2"/>
  <c r="J4246" i="2"/>
  <c r="I4246" i="2"/>
  <c r="I4243" i="2"/>
  <c r="J4243" i="2"/>
  <c r="K4240" i="2"/>
  <c r="J4240" i="2"/>
  <c r="I4240" i="2"/>
  <c r="K4237" i="2"/>
  <c r="J4237" i="2"/>
  <c r="I4237" i="2"/>
  <c r="J4234" i="2"/>
  <c r="I4234" i="2"/>
  <c r="J4231" i="2"/>
  <c r="K4228" i="2"/>
  <c r="J4228" i="2"/>
  <c r="I4228" i="2"/>
  <c r="K4224" i="2"/>
  <c r="H4225" i="2"/>
  <c r="J4224" i="2"/>
  <c r="I4224" i="2"/>
  <c r="K4221" i="2"/>
  <c r="H4222" i="2"/>
  <c r="J4221" i="2"/>
  <c r="I4221" i="2"/>
  <c r="K4218" i="2"/>
  <c r="H4219" i="2"/>
  <c r="I4218" i="2"/>
  <c r="J4218" i="2"/>
  <c r="K4215" i="2"/>
  <c r="H4216" i="2"/>
  <c r="J4215" i="2"/>
  <c r="I4215" i="2"/>
  <c r="K4212" i="2"/>
  <c r="H4213" i="2"/>
  <c r="K4209" i="2"/>
  <c r="H4210" i="2"/>
  <c r="K4206" i="2"/>
  <c r="H4207" i="2"/>
  <c r="J4206" i="2"/>
  <c r="I4206" i="2"/>
  <c r="K4203" i="2"/>
  <c r="H4204" i="2"/>
  <c r="J4203" i="2"/>
  <c r="I4203" i="2"/>
  <c r="K4200" i="2"/>
  <c r="H4201" i="2"/>
  <c r="J4200" i="2"/>
  <c r="I4200" i="2"/>
  <c r="K4197" i="2"/>
  <c r="J4197" i="2"/>
  <c r="I4197" i="2"/>
  <c r="K4194" i="2"/>
  <c r="I4194" i="2"/>
  <c r="J4194" i="2"/>
  <c r="K4191" i="2"/>
  <c r="J4191" i="2"/>
  <c r="I4191" i="2"/>
  <c r="K4188" i="2"/>
  <c r="I4188" i="2"/>
  <c r="J4188" i="2"/>
  <c r="K4185" i="2"/>
  <c r="J4185" i="2"/>
  <c r="I4185" i="2"/>
  <c r="I4182" i="2"/>
  <c r="J4182" i="2"/>
  <c r="K4179" i="2"/>
  <c r="J4179" i="2"/>
  <c r="I4179" i="2"/>
  <c r="K4176" i="2"/>
  <c r="J4176" i="2"/>
  <c r="I4176" i="2"/>
  <c r="K4173" i="2"/>
  <c r="J4173" i="2"/>
  <c r="I4173" i="2"/>
  <c r="K4170" i="2"/>
  <c r="J4170" i="2"/>
  <c r="I4170" i="2"/>
  <c r="K4168" i="2"/>
  <c r="J4168" i="2"/>
  <c r="I4168" i="2"/>
  <c r="J4165" i="2"/>
  <c r="I4165" i="2"/>
  <c r="I4156" i="2"/>
  <c r="J4156" i="2"/>
  <c r="K4153" i="2"/>
  <c r="J4153" i="2"/>
  <c r="I4153" i="2"/>
  <c r="K4150" i="2"/>
  <c r="J4150" i="2"/>
  <c r="I4150" i="2"/>
  <c r="K4147" i="2"/>
  <c r="J4147" i="2"/>
  <c r="I4147" i="2"/>
  <c r="K4144" i="2"/>
  <c r="J4144" i="2"/>
  <c r="I4144" i="2"/>
  <c r="K4137" i="2"/>
  <c r="H4138" i="2"/>
  <c r="J4137" i="2"/>
  <c r="I4137" i="2"/>
  <c r="K4134" i="2"/>
  <c r="H4135" i="2"/>
  <c r="K4131" i="2"/>
  <c r="H4132" i="2"/>
  <c r="J4131" i="2"/>
  <c r="I4131" i="2"/>
  <c r="K4128" i="2"/>
  <c r="H4129" i="2"/>
  <c r="J4128" i="2"/>
  <c r="I4128" i="2"/>
  <c r="K4125" i="2"/>
  <c r="H4126" i="2"/>
  <c r="J4125" i="2"/>
  <c r="I4125" i="2"/>
  <c r="K4122" i="2"/>
  <c r="H4123" i="2"/>
  <c r="K4119" i="2"/>
  <c r="H4120" i="2"/>
  <c r="J4119" i="2"/>
  <c r="I4119" i="2"/>
  <c r="K4116" i="2"/>
  <c r="H4117" i="2"/>
  <c r="J4116" i="2"/>
  <c r="I4116" i="2"/>
  <c r="K4113" i="2"/>
  <c r="H4114" i="2"/>
  <c r="I4113" i="2"/>
  <c r="J4113" i="2"/>
  <c r="K4110" i="2"/>
  <c r="H4111" i="2"/>
  <c r="J4110" i="2"/>
  <c r="I4110" i="2"/>
  <c r="K4103" i="2"/>
  <c r="I4103" i="2"/>
  <c r="J4103" i="2"/>
  <c r="J4327" i="2" l="1"/>
  <c r="K4420" i="2"/>
  <c r="K4735" i="2"/>
  <c r="I4903" i="2"/>
  <c r="J4921" i="2"/>
  <c r="K5743" i="2"/>
  <c r="J5743" i="2"/>
  <c r="I5743" i="2"/>
  <c r="I4321" i="2"/>
  <c r="J5320" i="2"/>
  <c r="J5329" i="2"/>
  <c r="F5074" i="2"/>
  <c r="H5074" i="2" s="1"/>
  <c r="I5073" i="2"/>
  <c r="K5073" i="2"/>
  <c r="J5073" i="2"/>
  <c r="J4321" i="2"/>
  <c r="J4399" i="2"/>
  <c r="J4411" i="2"/>
  <c r="K4162" i="2"/>
  <c r="J4162" i="2"/>
  <c r="I4162" i="2"/>
  <c r="K4492" i="2"/>
  <c r="J4492" i="2"/>
  <c r="I4492" i="2"/>
  <c r="I4399" i="2"/>
  <c r="I4411" i="2"/>
  <c r="J4909" i="2"/>
  <c r="I5344" i="2"/>
  <c r="J5772" i="2"/>
  <c r="I5772" i="2"/>
  <c r="J4315" i="2"/>
  <c r="I4315" i="2"/>
  <c r="I4420" i="2"/>
  <c r="I4735" i="2"/>
  <c r="I4909" i="2"/>
  <c r="J5344" i="2"/>
  <c r="K4107" i="2"/>
  <c r="I4107" i="2"/>
  <c r="F4108" i="2"/>
  <c r="H4108" i="2" s="1"/>
  <c r="J4107" i="2"/>
  <c r="K4999" i="2"/>
  <c r="J4999" i="2"/>
  <c r="I4999" i="2"/>
  <c r="K5857" i="2"/>
  <c r="J5857" i="2"/>
  <c r="I5857" i="2"/>
  <c r="K5845" i="2"/>
  <c r="I5845" i="2"/>
  <c r="J5845" i="2"/>
  <c r="K5839" i="2"/>
  <c r="J5839" i="2"/>
  <c r="I5839" i="2"/>
  <c r="K5788" i="2"/>
  <c r="J5788" i="2"/>
  <c r="I5788" i="2"/>
  <c r="K5785" i="2"/>
  <c r="J5785" i="2"/>
  <c r="I5785" i="2"/>
  <c r="K5773" i="2"/>
  <c r="J5773" i="2"/>
  <c r="I5773" i="2"/>
  <c r="K5761" i="2"/>
  <c r="I5761" i="2"/>
  <c r="J5761" i="2"/>
  <c r="I5710" i="2"/>
  <c r="K5710" i="2"/>
  <c r="J5710" i="2"/>
  <c r="K5707" i="2"/>
  <c r="J5707" i="2"/>
  <c r="I5707" i="2"/>
  <c r="K5704" i="2"/>
  <c r="I5704" i="2"/>
  <c r="J5704" i="2"/>
  <c r="K5701" i="2"/>
  <c r="J5701" i="2"/>
  <c r="I5701" i="2"/>
  <c r="K5695" i="2"/>
  <c r="J5695" i="2"/>
  <c r="I5695" i="2"/>
  <c r="K5692" i="2"/>
  <c r="J5692" i="2"/>
  <c r="I5692" i="2"/>
  <c r="K5689" i="2"/>
  <c r="J5689" i="2"/>
  <c r="I5689" i="2"/>
  <c r="K5659" i="2"/>
  <c r="J5659" i="2"/>
  <c r="I5659" i="2"/>
  <c r="K5656" i="2"/>
  <c r="I5656" i="2"/>
  <c r="K5623" i="2"/>
  <c r="J5623" i="2"/>
  <c r="I5623" i="2"/>
  <c r="K5617" i="2"/>
  <c r="J5617" i="2"/>
  <c r="I5617" i="2"/>
  <c r="K5608" i="2"/>
  <c r="J5608" i="2"/>
  <c r="I5608" i="2"/>
  <c r="K5599" i="2"/>
  <c r="J5599" i="2"/>
  <c r="I5599" i="2"/>
  <c r="K5596" i="2"/>
  <c r="J5596" i="2"/>
  <c r="I5596" i="2"/>
  <c r="K5587" i="2"/>
  <c r="J5587" i="2"/>
  <c r="K5584" i="2"/>
  <c r="J5584" i="2"/>
  <c r="I5584" i="2"/>
  <c r="K5578" i="2"/>
  <c r="J5578" i="2"/>
  <c r="K5539" i="2"/>
  <c r="J5539" i="2"/>
  <c r="I5539" i="2"/>
  <c r="K5536" i="2"/>
  <c r="J5536" i="2"/>
  <c r="I5536" i="2"/>
  <c r="K5533" i="2"/>
  <c r="I5533" i="2"/>
  <c r="J5533" i="2"/>
  <c r="K5524" i="2"/>
  <c r="J5524" i="2"/>
  <c r="I5524" i="2"/>
  <c r="K5521" i="2"/>
  <c r="J5521" i="2"/>
  <c r="I5521" i="2"/>
  <c r="K5518" i="2"/>
  <c r="J5518" i="2"/>
  <c r="I5518" i="2"/>
  <c r="K5515" i="2"/>
  <c r="J5515" i="2"/>
  <c r="I5515" i="2"/>
  <c r="K5494" i="2"/>
  <c r="I5494" i="2"/>
  <c r="J5494" i="2"/>
  <c r="K5458" i="2"/>
  <c r="I5458" i="2"/>
  <c r="J5458" i="2"/>
  <c r="K5452" i="2"/>
  <c r="J5452" i="2"/>
  <c r="I5452" i="2"/>
  <c r="K5449" i="2"/>
  <c r="I5449" i="2"/>
  <c r="J5449" i="2"/>
  <c r="K5443" i="2"/>
  <c r="J5443" i="2"/>
  <c r="I5443" i="2"/>
  <c r="K5437" i="2"/>
  <c r="J5437" i="2"/>
  <c r="I5437" i="2"/>
  <c r="K5431" i="2"/>
  <c r="J5431" i="2"/>
  <c r="I5431" i="2"/>
  <c r="K5428" i="2"/>
  <c r="J5428" i="2"/>
  <c r="I5428" i="2"/>
  <c r="K5425" i="2"/>
  <c r="J5425" i="2"/>
  <c r="I5422" i="2"/>
  <c r="J5422" i="2"/>
  <c r="I5419" i="2"/>
  <c r="K5410" i="2"/>
  <c r="J5410" i="2"/>
  <c r="I5410" i="2"/>
  <c r="K5374" i="2"/>
  <c r="J5374" i="2"/>
  <c r="I5374" i="2"/>
  <c r="K5371" i="2"/>
  <c r="J5371" i="2"/>
  <c r="I5371" i="2"/>
  <c r="K5368" i="2"/>
  <c r="J5368" i="2"/>
  <c r="I5368" i="2"/>
  <c r="K5365" i="2"/>
  <c r="J5365" i="2"/>
  <c r="I5365" i="2"/>
  <c r="K5362" i="2"/>
  <c r="J5362" i="2"/>
  <c r="I5362" i="2"/>
  <c r="K5359" i="2"/>
  <c r="J5359" i="2"/>
  <c r="I5359" i="2"/>
  <c r="K5350" i="2"/>
  <c r="J5350" i="2"/>
  <c r="I5350" i="2"/>
  <c r="K5335" i="2"/>
  <c r="J5335" i="2"/>
  <c r="I5335" i="2"/>
  <c r="I5290" i="2"/>
  <c r="K5290" i="2"/>
  <c r="J5290" i="2"/>
  <c r="K5287" i="2"/>
  <c r="J5287" i="2"/>
  <c r="I5287" i="2"/>
  <c r="K5242" i="2"/>
  <c r="J5242" i="2"/>
  <c r="K5236" i="2"/>
  <c r="J5236" i="2"/>
  <c r="I5236" i="2"/>
  <c r="K5203" i="2"/>
  <c r="J5203" i="2"/>
  <c r="I5203" i="2"/>
  <c r="K5194" i="2"/>
  <c r="I5194" i="2"/>
  <c r="J5194" i="2"/>
  <c r="K5188" i="2"/>
  <c r="J5188" i="2"/>
  <c r="I5188" i="2"/>
  <c r="K5185" i="2"/>
  <c r="J5185" i="2"/>
  <c r="I5185" i="2"/>
  <c r="K5113" i="2"/>
  <c r="J5113" i="2"/>
  <c r="I5113" i="2"/>
  <c r="K5104" i="2"/>
  <c r="J5104" i="2"/>
  <c r="I5104" i="2"/>
  <c r="K5101" i="2"/>
  <c r="I5101" i="2"/>
  <c r="J5101" i="2"/>
  <c r="K5098" i="2"/>
  <c r="J5098" i="2"/>
  <c r="I5098" i="2"/>
  <c r="K5086" i="2"/>
  <c r="J5086" i="2"/>
  <c r="I5086" i="2"/>
  <c r="K5083" i="2"/>
  <c r="J5083" i="2"/>
  <c r="I5083" i="2"/>
  <c r="K5071" i="2"/>
  <c r="I5071" i="2"/>
  <c r="K4987" i="2"/>
  <c r="J4987" i="2"/>
  <c r="I4987" i="2"/>
  <c r="K4948" i="2"/>
  <c r="J4948" i="2"/>
  <c r="I4948" i="2"/>
  <c r="K4942" i="2"/>
  <c r="J4942" i="2"/>
  <c r="I4942" i="2"/>
  <c r="K4933" i="2"/>
  <c r="I4933" i="2"/>
  <c r="J4933" i="2"/>
  <c r="K4915" i="2"/>
  <c r="I4915" i="2"/>
  <c r="K4900" i="2"/>
  <c r="J4900" i="2"/>
  <c r="I4900" i="2"/>
  <c r="I4870" i="2"/>
  <c r="J4870" i="2"/>
  <c r="K4870" i="2"/>
  <c r="K4861" i="2"/>
  <c r="I4861" i="2"/>
  <c r="J4861" i="2"/>
  <c r="K4858" i="2"/>
  <c r="J4858" i="2"/>
  <c r="I4858" i="2"/>
  <c r="K4855" i="2"/>
  <c r="I4855" i="2"/>
  <c r="J4855" i="2"/>
  <c r="K4849" i="2"/>
  <c r="I4849" i="2"/>
  <c r="J4849" i="2"/>
  <c r="K4831" i="2"/>
  <c r="J4831" i="2"/>
  <c r="I4831" i="2"/>
  <c r="K4819" i="2"/>
  <c r="I4819" i="2"/>
  <c r="K4786" i="2"/>
  <c r="I4786" i="2"/>
  <c r="J4786" i="2"/>
  <c r="K4774" i="2"/>
  <c r="J4774" i="2"/>
  <c r="I4774" i="2"/>
  <c r="K4747" i="2"/>
  <c r="J4747" i="2"/>
  <c r="K4699" i="2"/>
  <c r="J4699" i="2"/>
  <c r="I4699" i="2"/>
  <c r="K4693" i="2"/>
  <c r="J4693" i="2"/>
  <c r="I4693" i="2"/>
  <c r="I4681" i="2"/>
  <c r="K4681" i="2"/>
  <c r="J4681" i="2"/>
  <c r="K4672" i="2"/>
  <c r="J4672" i="2"/>
  <c r="I4672" i="2"/>
  <c r="K4666" i="2"/>
  <c r="J4666" i="2"/>
  <c r="K4618" i="2"/>
  <c r="J4618" i="2"/>
  <c r="I4618" i="2"/>
  <c r="K4615" i="2"/>
  <c r="J4615" i="2"/>
  <c r="I4615" i="2"/>
  <c r="K4609" i="2"/>
  <c r="J4609" i="2"/>
  <c r="I4609" i="2"/>
  <c r="K4597" i="2"/>
  <c r="J4597" i="2"/>
  <c r="I4597" i="2"/>
  <c r="K4591" i="2"/>
  <c r="J4591" i="2"/>
  <c r="I4591" i="2"/>
  <c r="K4570" i="2"/>
  <c r="I4570" i="2"/>
  <c r="J4570" i="2"/>
  <c r="K4534" i="2"/>
  <c r="J4534" i="2"/>
  <c r="I4534" i="2"/>
  <c r="K4516" i="2"/>
  <c r="J4516" i="2"/>
  <c r="I4516" i="2"/>
  <c r="K4498" i="2"/>
  <c r="J4498" i="2"/>
  <c r="I4498" i="2"/>
  <c r="K4483" i="2"/>
  <c r="J4483" i="2"/>
  <c r="I4483" i="2"/>
  <c r="I4450" i="2"/>
  <c r="K4450" i="2"/>
  <c r="J4450" i="2"/>
  <c r="K4438" i="2"/>
  <c r="J4438" i="2"/>
  <c r="I4438" i="2"/>
  <c r="K4429" i="2"/>
  <c r="I4429" i="2"/>
  <c r="J4429" i="2"/>
  <c r="K4417" i="2"/>
  <c r="J4417" i="2"/>
  <c r="I4417" i="2"/>
  <c r="K4405" i="2"/>
  <c r="I4405" i="2"/>
  <c r="J4405" i="2"/>
  <c r="K4396" i="2"/>
  <c r="I4396" i="2"/>
  <c r="K4366" i="2"/>
  <c r="J4366" i="2"/>
  <c r="I4366" i="2"/>
  <c r="K4363" i="2"/>
  <c r="J4363" i="2"/>
  <c r="I4363" i="2"/>
  <c r="K4360" i="2"/>
  <c r="J4360" i="2"/>
  <c r="I4360" i="2"/>
  <c r="K4357" i="2"/>
  <c r="I4357" i="2"/>
  <c r="J4357" i="2"/>
  <c r="K4351" i="2"/>
  <c r="I4351" i="2"/>
  <c r="J4351" i="2"/>
  <c r="K4348" i="2"/>
  <c r="J4348" i="2"/>
  <c r="I4348" i="2"/>
  <c r="K4333" i="2"/>
  <c r="J4333" i="2"/>
  <c r="I4333" i="2"/>
  <c r="K4330" i="2"/>
  <c r="I4330" i="2"/>
  <c r="K4276" i="2"/>
  <c r="I4276" i="2"/>
  <c r="J4276" i="2"/>
  <c r="K4258" i="2"/>
  <c r="J4258" i="2"/>
  <c r="I4258" i="2"/>
  <c r="K4231" i="2"/>
  <c r="I4231" i="2"/>
  <c r="J4198" i="2"/>
  <c r="I4198" i="2"/>
  <c r="K4198" i="2"/>
  <c r="K4183" i="2"/>
  <c r="J4183" i="2"/>
  <c r="I4183" i="2"/>
  <c r="K4177" i="2"/>
  <c r="J4177" i="2"/>
  <c r="I4177" i="2"/>
  <c r="K4159" i="2"/>
  <c r="J4159" i="2"/>
  <c r="I4159" i="2"/>
  <c r="K4141" i="2"/>
  <c r="J4141" i="2"/>
  <c r="I4141" i="2"/>
  <c r="K5821" i="2"/>
  <c r="J5821" i="2"/>
  <c r="I5821" i="2"/>
  <c r="K5818" i="2"/>
  <c r="I5818" i="2"/>
  <c r="J5818" i="2"/>
  <c r="K5815" i="2"/>
  <c r="J5815" i="2"/>
  <c r="I5815" i="2"/>
  <c r="K5812" i="2"/>
  <c r="J5812" i="2"/>
  <c r="I5812" i="2"/>
  <c r="K5809" i="2"/>
  <c r="J5809" i="2"/>
  <c r="I5809" i="2"/>
  <c r="K5806" i="2"/>
  <c r="J5806" i="2"/>
  <c r="I5806" i="2"/>
  <c r="K5803" i="2"/>
  <c r="J5803" i="2"/>
  <c r="I5803" i="2"/>
  <c r="K5800" i="2"/>
  <c r="I5800" i="2"/>
  <c r="J5800" i="2"/>
  <c r="K5797" i="2"/>
  <c r="J5797" i="2"/>
  <c r="I5797" i="2"/>
  <c r="K5794" i="2"/>
  <c r="J5794" i="2"/>
  <c r="I5794" i="2"/>
  <c r="K5737" i="2"/>
  <c r="J5737" i="2"/>
  <c r="I5737" i="2"/>
  <c r="K5734" i="2"/>
  <c r="J5734" i="2"/>
  <c r="I5734" i="2"/>
  <c r="K5731" i="2"/>
  <c r="I5731" i="2"/>
  <c r="J5731" i="2"/>
  <c r="K5728" i="2"/>
  <c r="J5728" i="2"/>
  <c r="I5728" i="2"/>
  <c r="K5725" i="2"/>
  <c r="J5725" i="2"/>
  <c r="I5725" i="2"/>
  <c r="K5722" i="2"/>
  <c r="J5722" i="2"/>
  <c r="I5722" i="2"/>
  <c r="K5719" i="2"/>
  <c r="J5719" i="2"/>
  <c r="I5719" i="2"/>
  <c r="K5716" i="2"/>
  <c r="J5716" i="2"/>
  <c r="I5716" i="2"/>
  <c r="K5713" i="2"/>
  <c r="I5713" i="2"/>
  <c r="J5713" i="2"/>
  <c r="K5653" i="2"/>
  <c r="J5653" i="2"/>
  <c r="I5653" i="2"/>
  <c r="K5650" i="2"/>
  <c r="J5650" i="2"/>
  <c r="I5650" i="2"/>
  <c r="K5647" i="2"/>
  <c r="J5647" i="2"/>
  <c r="I5647" i="2"/>
  <c r="K5644" i="2"/>
  <c r="I5644" i="2"/>
  <c r="J5644" i="2"/>
  <c r="K5641" i="2"/>
  <c r="J5641" i="2"/>
  <c r="I5641" i="2"/>
  <c r="K5638" i="2"/>
  <c r="I5638" i="2"/>
  <c r="J5638" i="2"/>
  <c r="K5635" i="2"/>
  <c r="J5635" i="2"/>
  <c r="I5635" i="2"/>
  <c r="K5632" i="2"/>
  <c r="J5632" i="2"/>
  <c r="I5632" i="2"/>
  <c r="K5629" i="2"/>
  <c r="J5629" i="2"/>
  <c r="I5629" i="2"/>
  <c r="K5626" i="2"/>
  <c r="I5626" i="2"/>
  <c r="J5626" i="2"/>
  <c r="K5569" i="2"/>
  <c r="I5569" i="2"/>
  <c r="J5569" i="2"/>
  <c r="K5566" i="2"/>
  <c r="J5566" i="2"/>
  <c r="I5566" i="2"/>
  <c r="K5563" i="2"/>
  <c r="I5563" i="2"/>
  <c r="J5563" i="2"/>
  <c r="K5560" i="2"/>
  <c r="I5560" i="2"/>
  <c r="J5560" i="2"/>
  <c r="K5557" i="2"/>
  <c r="J5557" i="2"/>
  <c r="I5557" i="2"/>
  <c r="K5554" i="2"/>
  <c r="J5554" i="2"/>
  <c r="I5554" i="2"/>
  <c r="K5551" i="2"/>
  <c r="J5551" i="2"/>
  <c r="I5551" i="2"/>
  <c r="K5548" i="2"/>
  <c r="J5548" i="2"/>
  <c r="I5548" i="2"/>
  <c r="K5545" i="2"/>
  <c r="J5545" i="2"/>
  <c r="I5545" i="2"/>
  <c r="K5485" i="2"/>
  <c r="J5485" i="2"/>
  <c r="I5485" i="2"/>
  <c r="K5482" i="2"/>
  <c r="I5482" i="2"/>
  <c r="J5482" i="2"/>
  <c r="K5479" i="2"/>
  <c r="J5479" i="2"/>
  <c r="I5479" i="2"/>
  <c r="K5476" i="2"/>
  <c r="I5476" i="2"/>
  <c r="J5476" i="2"/>
  <c r="K5473" i="2"/>
  <c r="J5473" i="2"/>
  <c r="I5473" i="2"/>
  <c r="K5470" i="2"/>
  <c r="J5470" i="2"/>
  <c r="I5470" i="2"/>
  <c r="K5467" i="2"/>
  <c r="J5467" i="2"/>
  <c r="I5467" i="2"/>
  <c r="K5464" i="2"/>
  <c r="J5464" i="2"/>
  <c r="I5464" i="2"/>
  <c r="K5461" i="2"/>
  <c r="J5461" i="2"/>
  <c r="I5461" i="2"/>
  <c r="K5401" i="2"/>
  <c r="I5401" i="2"/>
  <c r="J5401" i="2"/>
  <c r="K5398" i="2"/>
  <c r="I5398" i="2"/>
  <c r="J5398" i="2"/>
  <c r="K5395" i="2"/>
  <c r="J5395" i="2"/>
  <c r="I5395" i="2"/>
  <c r="K5392" i="2"/>
  <c r="J5392" i="2"/>
  <c r="I5392" i="2"/>
  <c r="K5389" i="2"/>
  <c r="J5389" i="2"/>
  <c r="I5389" i="2"/>
  <c r="K5386" i="2"/>
  <c r="J5386" i="2"/>
  <c r="I5386" i="2"/>
  <c r="K5383" i="2"/>
  <c r="J5383" i="2"/>
  <c r="I5383" i="2"/>
  <c r="K5380" i="2"/>
  <c r="J5380" i="2"/>
  <c r="I5380" i="2"/>
  <c r="K5377" i="2"/>
  <c r="I5377" i="2"/>
  <c r="J5377" i="2"/>
  <c r="K5317" i="2"/>
  <c r="J5317" i="2"/>
  <c r="I5317" i="2"/>
  <c r="K5314" i="2"/>
  <c r="J5314" i="2"/>
  <c r="I5314" i="2"/>
  <c r="K5311" i="2"/>
  <c r="J5311" i="2"/>
  <c r="I5311" i="2"/>
  <c r="K5308" i="2"/>
  <c r="J5308" i="2"/>
  <c r="I5308" i="2"/>
  <c r="K5305" i="2"/>
  <c r="I5305" i="2"/>
  <c r="J5305" i="2"/>
  <c r="K5302" i="2"/>
  <c r="I5302" i="2"/>
  <c r="J5302" i="2"/>
  <c r="K5299" i="2"/>
  <c r="J5299" i="2"/>
  <c r="I5299" i="2"/>
  <c r="K5296" i="2"/>
  <c r="I5296" i="2"/>
  <c r="J5296" i="2"/>
  <c r="K5293" i="2"/>
  <c r="I5293" i="2"/>
  <c r="J5293" i="2"/>
  <c r="K5233" i="2"/>
  <c r="J5233" i="2"/>
  <c r="I5233" i="2"/>
  <c r="K5230" i="2"/>
  <c r="J5230" i="2"/>
  <c r="I5230" i="2"/>
  <c r="K5227" i="2"/>
  <c r="I5227" i="2"/>
  <c r="J5227" i="2"/>
  <c r="K5224" i="2"/>
  <c r="J5224" i="2"/>
  <c r="I5224" i="2"/>
  <c r="K5221" i="2"/>
  <c r="J5221" i="2"/>
  <c r="I5221" i="2"/>
  <c r="K5218" i="2"/>
  <c r="I5218" i="2"/>
  <c r="J5218" i="2"/>
  <c r="K5215" i="2"/>
  <c r="J5215" i="2"/>
  <c r="I5215" i="2"/>
  <c r="K5212" i="2"/>
  <c r="J5212" i="2"/>
  <c r="I5212" i="2"/>
  <c r="K5209" i="2"/>
  <c r="J5209" i="2"/>
  <c r="I5209" i="2"/>
  <c r="K5206" i="2"/>
  <c r="J5206" i="2"/>
  <c r="I5206" i="2"/>
  <c r="K5149" i="2"/>
  <c r="J5149" i="2"/>
  <c r="I5149" i="2"/>
  <c r="K5146" i="2"/>
  <c r="J5146" i="2"/>
  <c r="I5146" i="2"/>
  <c r="K5143" i="2"/>
  <c r="J5143" i="2"/>
  <c r="I5143" i="2"/>
  <c r="K5140" i="2"/>
  <c r="J5140" i="2"/>
  <c r="I5140" i="2"/>
  <c r="K5137" i="2"/>
  <c r="J5137" i="2"/>
  <c r="I5137" i="2"/>
  <c r="K5134" i="2"/>
  <c r="I5134" i="2"/>
  <c r="J5134" i="2"/>
  <c r="K5131" i="2"/>
  <c r="J5131" i="2"/>
  <c r="I5131" i="2"/>
  <c r="K5128" i="2"/>
  <c r="J5128" i="2"/>
  <c r="I5128" i="2"/>
  <c r="K5125" i="2"/>
  <c r="J5125" i="2"/>
  <c r="I5125" i="2"/>
  <c r="K5065" i="2"/>
  <c r="J5065" i="2"/>
  <c r="I5065" i="2"/>
  <c r="K5062" i="2"/>
  <c r="J5062" i="2"/>
  <c r="I5062" i="2"/>
  <c r="K5059" i="2"/>
  <c r="J5059" i="2"/>
  <c r="I5059" i="2"/>
  <c r="K5056" i="2"/>
  <c r="J5056" i="2"/>
  <c r="I5056" i="2"/>
  <c r="K5053" i="2"/>
  <c r="J5053" i="2"/>
  <c r="I5053" i="2"/>
  <c r="K5050" i="2"/>
  <c r="I5050" i="2"/>
  <c r="J5050" i="2"/>
  <c r="K5047" i="2"/>
  <c r="J5047" i="2"/>
  <c r="I5047" i="2"/>
  <c r="K5044" i="2"/>
  <c r="J5044" i="2"/>
  <c r="I5044" i="2"/>
  <c r="K5041" i="2"/>
  <c r="J5041" i="2"/>
  <c r="I5041" i="2"/>
  <c r="K4981" i="2"/>
  <c r="I4981" i="2"/>
  <c r="J4981" i="2"/>
  <c r="K4978" i="2"/>
  <c r="J4978" i="2"/>
  <c r="I4978" i="2"/>
  <c r="K4975" i="2"/>
  <c r="J4975" i="2"/>
  <c r="I4975" i="2"/>
  <c r="K4972" i="2"/>
  <c r="J4972" i="2"/>
  <c r="I4972" i="2"/>
  <c r="K4969" i="2"/>
  <c r="J4969" i="2"/>
  <c r="I4969" i="2"/>
  <c r="K4966" i="2"/>
  <c r="I4966" i="2"/>
  <c r="J4966" i="2"/>
  <c r="K4963" i="2"/>
  <c r="J4963" i="2"/>
  <c r="I4963" i="2"/>
  <c r="K4960" i="2"/>
  <c r="J4960" i="2"/>
  <c r="I4960" i="2"/>
  <c r="K4957" i="2"/>
  <c r="J4957" i="2"/>
  <c r="I4957" i="2"/>
  <c r="K4954" i="2"/>
  <c r="J4954" i="2"/>
  <c r="I4954" i="2"/>
  <c r="K4897" i="2"/>
  <c r="J4897" i="2"/>
  <c r="I4897" i="2"/>
  <c r="K4894" i="2"/>
  <c r="J4894" i="2"/>
  <c r="I4894" i="2"/>
  <c r="K4891" i="2"/>
  <c r="J4891" i="2"/>
  <c r="I4891" i="2"/>
  <c r="K4888" i="2"/>
  <c r="J4888" i="2"/>
  <c r="I4888" i="2"/>
  <c r="K4885" i="2"/>
  <c r="I4885" i="2"/>
  <c r="J4885" i="2"/>
  <c r="K4882" i="2"/>
  <c r="J4882" i="2"/>
  <c r="I4882" i="2"/>
  <c r="K4879" i="2"/>
  <c r="J4879" i="2"/>
  <c r="I4879" i="2"/>
  <c r="K4876" i="2"/>
  <c r="J4876" i="2"/>
  <c r="I4876" i="2"/>
  <c r="K4873" i="2"/>
  <c r="J4873" i="2"/>
  <c r="I4873" i="2"/>
  <c r="K4813" i="2"/>
  <c r="J4813" i="2"/>
  <c r="I4813" i="2"/>
  <c r="K4810" i="2"/>
  <c r="J4810" i="2"/>
  <c r="I4810" i="2"/>
  <c r="K4807" i="2"/>
  <c r="J4807" i="2"/>
  <c r="I4807" i="2"/>
  <c r="K4804" i="2"/>
  <c r="J4804" i="2"/>
  <c r="I4804" i="2"/>
  <c r="K4801" i="2"/>
  <c r="J4801" i="2"/>
  <c r="I4801" i="2"/>
  <c r="K4798" i="2"/>
  <c r="I4798" i="2"/>
  <c r="J4798" i="2"/>
  <c r="K4795" i="2"/>
  <c r="J4795" i="2"/>
  <c r="I4795" i="2"/>
  <c r="K4792" i="2"/>
  <c r="J4792" i="2"/>
  <c r="I4792" i="2"/>
  <c r="K4789" i="2"/>
  <c r="J4789" i="2"/>
  <c r="I4789" i="2"/>
  <c r="K4729" i="2"/>
  <c r="J4729" i="2"/>
  <c r="I4729" i="2"/>
  <c r="K4726" i="2"/>
  <c r="J4726" i="2"/>
  <c r="I4726" i="2"/>
  <c r="K4723" i="2"/>
  <c r="J4723" i="2"/>
  <c r="I4723" i="2"/>
  <c r="K4720" i="2"/>
  <c r="J4720" i="2"/>
  <c r="I4720" i="2"/>
  <c r="K4717" i="2"/>
  <c r="J4717" i="2"/>
  <c r="I4717" i="2"/>
  <c r="K4714" i="2"/>
  <c r="J4714" i="2"/>
  <c r="I4714" i="2"/>
  <c r="K4711" i="2"/>
  <c r="J4711" i="2"/>
  <c r="I4711" i="2"/>
  <c r="K4708" i="2"/>
  <c r="J4708" i="2"/>
  <c r="I4708" i="2"/>
  <c r="K4705" i="2"/>
  <c r="J4705" i="2"/>
  <c r="I4705" i="2"/>
  <c r="K4702" i="2"/>
  <c r="J4702" i="2"/>
  <c r="I4702" i="2"/>
  <c r="K4645" i="2"/>
  <c r="J4645" i="2"/>
  <c r="I4645" i="2"/>
  <c r="K4642" i="2"/>
  <c r="I4642" i="2"/>
  <c r="J4642" i="2"/>
  <c r="K4639" i="2"/>
  <c r="I4639" i="2"/>
  <c r="J4639" i="2"/>
  <c r="K4636" i="2"/>
  <c r="J4636" i="2"/>
  <c r="I4636" i="2"/>
  <c r="K4633" i="2"/>
  <c r="I4633" i="2"/>
  <c r="J4633" i="2"/>
  <c r="K4630" i="2"/>
  <c r="J4630" i="2"/>
  <c r="I4630" i="2"/>
  <c r="K4627" i="2"/>
  <c r="J4627" i="2"/>
  <c r="I4627" i="2"/>
  <c r="K4624" i="2"/>
  <c r="J4624" i="2"/>
  <c r="I4624" i="2"/>
  <c r="K4621" i="2"/>
  <c r="J4621" i="2"/>
  <c r="I4621" i="2"/>
  <c r="K4561" i="2"/>
  <c r="J4561" i="2"/>
  <c r="I4561" i="2"/>
  <c r="K4558" i="2"/>
  <c r="I4558" i="2"/>
  <c r="J4558" i="2"/>
  <c r="K4555" i="2"/>
  <c r="J4555" i="2"/>
  <c r="I4555" i="2"/>
  <c r="K4552" i="2"/>
  <c r="J4552" i="2"/>
  <c r="I4552" i="2"/>
  <c r="K4549" i="2"/>
  <c r="J4549" i="2"/>
  <c r="I4549" i="2"/>
  <c r="K4546" i="2"/>
  <c r="I4546" i="2"/>
  <c r="J4546" i="2"/>
  <c r="K4543" i="2"/>
  <c r="J4543" i="2"/>
  <c r="I4543" i="2"/>
  <c r="K4540" i="2"/>
  <c r="J4540" i="2"/>
  <c r="I4540" i="2"/>
  <c r="K4537" i="2"/>
  <c r="J4537" i="2"/>
  <c r="I4537" i="2"/>
  <c r="K4477" i="2"/>
  <c r="J4477" i="2"/>
  <c r="I4477" i="2"/>
  <c r="K4474" i="2"/>
  <c r="I4474" i="2"/>
  <c r="J4474" i="2"/>
  <c r="K4471" i="2"/>
  <c r="J4471" i="2"/>
  <c r="I4471" i="2"/>
  <c r="K4468" i="2"/>
  <c r="J4468" i="2"/>
  <c r="I4468" i="2"/>
  <c r="K4465" i="2"/>
  <c r="J4465" i="2"/>
  <c r="I4465" i="2"/>
  <c r="K4462" i="2"/>
  <c r="J4462" i="2"/>
  <c r="I4462" i="2"/>
  <c r="K4459" i="2"/>
  <c r="J4459" i="2"/>
  <c r="I4459" i="2"/>
  <c r="K4456" i="2"/>
  <c r="J4456" i="2"/>
  <c r="I4456" i="2"/>
  <c r="K4453" i="2"/>
  <c r="J4453" i="2"/>
  <c r="I4453" i="2"/>
  <c r="K4393" i="2"/>
  <c r="J4393" i="2"/>
  <c r="I4393" i="2"/>
  <c r="K4390" i="2"/>
  <c r="J4390" i="2"/>
  <c r="I4390" i="2"/>
  <c r="K4387" i="2"/>
  <c r="J4387" i="2"/>
  <c r="I4387" i="2"/>
  <c r="K4384" i="2"/>
  <c r="I4384" i="2"/>
  <c r="J4384" i="2"/>
  <c r="K4381" i="2"/>
  <c r="J4381" i="2"/>
  <c r="I4381" i="2"/>
  <c r="K4378" i="2"/>
  <c r="J4378" i="2"/>
  <c r="I4378" i="2"/>
  <c r="K4375" i="2"/>
  <c r="J4375" i="2"/>
  <c r="I4375" i="2"/>
  <c r="K4372" i="2"/>
  <c r="J4372" i="2"/>
  <c r="I4372" i="2"/>
  <c r="K4369" i="2"/>
  <c r="J4369" i="2"/>
  <c r="I4369" i="2"/>
  <c r="K4309" i="2"/>
  <c r="J4309" i="2"/>
  <c r="I4309" i="2"/>
  <c r="K4306" i="2"/>
  <c r="I4306" i="2"/>
  <c r="J4306" i="2"/>
  <c r="K4303" i="2"/>
  <c r="I4303" i="2"/>
  <c r="J4303" i="2"/>
  <c r="K4300" i="2"/>
  <c r="J4300" i="2"/>
  <c r="I4300" i="2"/>
  <c r="K4297" i="2"/>
  <c r="J4297" i="2"/>
  <c r="I4297" i="2"/>
  <c r="K4294" i="2"/>
  <c r="I4294" i="2"/>
  <c r="J4294" i="2"/>
  <c r="K4291" i="2"/>
  <c r="J4291" i="2"/>
  <c r="I4291" i="2"/>
  <c r="K4288" i="2"/>
  <c r="I4288" i="2"/>
  <c r="J4288" i="2"/>
  <c r="K4285" i="2"/>
  <c r="J4285" i="2"/>
  <c r="I4285" i="2"/>
  <c r="K4282" i="2"/>
  <c r="J4282" i="2"/>
  <c r="I4282" i="2"/>
  <c r="K4225" i="2"/>
  <c r="I4225" i="2"/>
  <c r="J4225" i="2"/>
  <c r="K4222" i="2"/>
  <c r="J4222" i="2"/>
  <c r="I4222" i="2"/>
  <c r="K4219" i="2"/>
  <c r="J4219" i="2"/>
  <c r="I4219" i="2"/>
  <c r="K4216" i="2"/>
  <c r="J4216" i="2"/>
  <c r="I4216" i="2"/>
  <c r="K4213" i="2"/>
  <c r="J4213" i="2"/>
  <c r="I4213" i="2"/>
  <c r="K4210" i="2"/>
  <c r="J4210" i="2"/>
  <c r="I4210" i="2"/>
  <c r="K4207" i="2"/>
  <c r="J4207" i="2"/>
  <c r="I4207" i="2"/>
  <c r="K4204" i="2"/>
  <c r="J4204" i="2"/>
  <c r="I4204" i="2"/>
  <c r="K4201" i="2"/>
  <c r="J4201" i="2"/>
  <c r="I4201" i="2"/>
  <c r="K4138" i="2"/>
  <c r="J4138" i="2"/>
  <c r="I4138" i="2"/>
  <c r="K4135" i="2"/>
  <c r="J4135" i="2"/>
  <c r="I4135" i="2"/>
  <c r="K4132" i="2"/>
  <c r="J4132" i="2"/>
  <c r="I4132" i="2"/>
  <c r="K4129" i="2"/>
  <c r="J4129" i="2"/>
  <c r="I4129" i="2"/>
  <c r="K4126" i="2"/>
  <c r="J4126" i="2"/>
  <c r="I4126" i="2"/>
  <c r="K4123" i="2"/>
  <c r="J4123" i="2"/>
  <c r="I4123" i="2"/>
  <c r="K4120" i="2"/>
  <c r="I4120" i="2"/>
  <c r="J4120" i="2"/>
  <c r="K4117" i="2"/>
  <c r="J4117" i="2"/>
  <c r="I4117" i="2"/>
  <c r="K4114" i="2"/>
  <c r="J4114" i="2"/>
  <c r="I4114" i="2"/>
  <c r="K4111" i="2"/>
  <c r="J4111" i="2"/>
  <c r="I4111" i="2"/>
  <c r="K5074" i="2" l="1"/>
  <c r="J5074" i="2"/>
  <c r="I5074" i="2"/>
  <c r="J4108" i="2"/>
  <c r="K4108" i="2"/>
  <c r="K7" i="2" s="1"/>
  <c r="I4108" i="2"/>
  <c r="I7" i="2"/>
  <c r="J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<sst xmlns="http://schemas.openxmlformats.org/spreadsheetml/2006/main" count="72" uniqueCount="24">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</sst>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7"/>
  <sheetViews>
    <sheetView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3.09E-2</v>
      </c>
      <c r="D5" s="2"/>
      <c r="E5" s="5"/>
      <c r="F5" s="5"/>
      <c r="H5" s="5"/>
    </row>
    <row r="6" spans="1:30" x14ac:dyDescent="0.3">
      <c r="A6" s="1" t="s">
        <v>16</v>
      </c>
      <c r="B6" s="20">
        <v>1.03E-2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6.5100000000000005E-2</v>
      </c>
      <c r="C7" s="2"/>
      <c r="F7" s="5"/>
      <c r="I7" s="12">
        <f>AVERAGE(I4103:I5859)</f>
        <v>3.1581913475004983E-3</v>
      </c>
      <c r="J7" s="12">
        <f>1-AVERAGE(J4103:J5859)</f>
        <v>0.56627541702965545</v>
      </c>
      <c r="K7" s="12">
        <f t="shared" ref="K7" si="0">AVERAGE(K4103:K5859)</f>
        <v>0.14711631122058572</v>
      </c>
    </row>
    <row r="8" spans="1:30" x14ac:dyDescent="0.3">
      <c r="A8" s="1" t="s">
        <v>5</v>
      </c>
      <c r="B8" s="20">
        <v>0.92600000000000005</v>
      </c>
      <c r="C8" s="2"/>
      <c r="D8" s="7"/>
      <c r="F8" s="3"/>
      <c r="AD8" s="13"/>
    </row>
    <row r="9" spans="1:30" x14ac:dyDescent="0.3">
      <c r="A9" s="1" t="s">
        <v>17</v>
      </c>
      <c r="B9" s="23">
        <f>SUM(B7,B8)</f>
        <v>0.99110000000000009</v>
      </c>
      <c r="C9" s="2"/>
      <c r="D9" s="7"/>
      <c r="F9" s="3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-6.9999175340936401E-2</v>
      </c>
      <c r="D12" s="6">
        <f>C12^2</f>
        <v>4.8998845484111587E-3</v>
      </c>
      <c r="E12" s="9"/>
      <c r="F12" s="6">
        <f>B6/(1-B7-B8)</f>
        <v>1.1573033707865288</v>
      </c>
      <c r="G12" s="17">
        <v>1.6470144304666898E-2</v>
      </c>
      <c r="H12" s="9">
        <f>SQRT(F12)/100</f>
        <v>1.0757803543412237E-2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-2.8979662038414095E-2</v>
      </c>
      <c r="D13" s="6">
        <f t="shared" ref="D13:D76" si="2">C13^2</f>
        <v>8.3982081186069891E-4</v>
      </c>
      <c r="E13" s="6">
        <f>D12</f>
        <v>4.8998845484111587E-3</v>
      </c>
      <c r="F13" s="6">
        <f t="shared" ref="F13:F76" si="3">B$6+B$7*E13+B$8*(G12*100)^2</f>
        <v>2.5225389331213681</v>
      </c>
      <c r="G13" s="17">
        <v>1.7393144348276657E-2</v>
      </c>
      <c r="H13" s="9">
        <f t="shared" ref="H13:H76" si="4">SQRT(F13)/100</f>
        <v>1.5882502740819433E-2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-2.9944778259944786E-2</v>
      </c>
      <c r="D14" s="6">
        <f t="shared" si="2"/>
        <v>8.9668974503726191E-4</v>
      </c>
      <c r="E14" s="6">
        <f t="shared" ref="E14:E77" si="5">D13</f>
        <v>8.3982081186069891E-4</v>
      </c>
      <c r="F14" s="6">
        <f t="shared" si="3"/>
        <v>2.811703487497943</v>
      </c>
      <c r="G14" s="17">
        <v>9.250285579090186E-3</v>
      </c>
      <c r="H14" s="9">
        <f t="shared" si="4"/>
        <v>1.6768134921624239E-2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-4.1700502701293718E-3</v>
      </c>
      <c r="D15" s="6">
        <f t="shared" si="2"/>
        <v>1.7389319255406046E-5</v>
      </c>
      <c r="E15" s="6">
        <f t="shared" si="5"/>
        <v>8.9668974503726191E-4</v>
      </c>
      <c r="F15" s="6">
        <f t="shared" si="3"/>
        <v>0.80271604781154493</v>
      </c>
      <c r="G15" s="17">
        <v>1.2299854715893104E-2</v>
      </c>
      <c r="H15" s="9">
        <f t="shared" si="4"/>
        <v>8.9594422137292944E-3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-1.9772175126862308E-2</v>
      </c>
      <c r="D16" s="6">
        <f t="shared" si="2"/>
        <v>3.9093890924731255E-4</v>
      </c>
      <c r="E16" s="6">
        <f t="shared" si="5"/>
        <v>1.7389319255406046E-5</v>
      </c>
      <c r="F16" s="6">
        <f t="shared" si="3"/>
        <v>1.4112134371017242</v>
      </c>
      <c r="G16" s="17">
        <v>8.9606678702679465E-3</v>
      </c>
      <c r="H16" s="9">
        <f t="shared" si="4"/>
        <v>1.1879450480143113E-2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-4.4048576788897641E-2</v>
      </c>
      <c r="D17" s="6">
        <f t="shared" si="2"/>
        <v>1.940277117127412E-3</v>
      </c>
      <c r="E17" s="6">
        <f t="shared" si="5"/>
        <v>3.9093890924731255E-4</v>
      </c>
      <c r="F17" s="6">
        <f t="shared" si="3"/>
        <v>0.75384389611138825</v>
      </c>
      <c r="G17" s="17">
        <v>8.5567657937064886E-3</v>
      </c>
      <c r="H17" s="9">
        <f t="shared" si="4"/>
        <v>8.6824184194922802E-3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-3.5296019678609715E-2</v>
      </c>
      <c r="D18" s="6">
        <f t="shared" si="2"/>
        <v>1.2458090051528042E-3</v>
      </c>
      <c r="E18" s="6">
        <f t="shared" si="5"/>
        <v>1.940277117127412E-3</v>
      </c>
      <c r="F18" s="6">
        <f t="shared" si="3"/>
        <v>0.68842722229600373</v>
      </c>
      <c r="G18" s="17">
        <v>6.6958218950287744E-3</v>
      </c>
      <c r="H18" s="9">
        <f t="shared" si="4"/>
        <v>8.2971514527336657E-3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-1.8803754834588335E-2</v>
      </c>
      <c r="D19" s="6">
        <f t="shared" si="2"/>
        <v>3.5358119587930415E-4</v>
      </c>
      <c r="E19" s="6">
        <f t="shared" si="5"/>
        <v>1.2458090051528042E-3</v>
      </c>
      <c r="F19" s="6">
        <f t="shared" si="3"/>
        <v>0.42554422783674212</v>
      </c>
      <c r="G19" s="17">
        <v>7.8560419612463631E-3</v>
      </c>
      <c r="H19" s="9">
        <f t="shared" si="4"/>
        <v>6.5233751067736564E-3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-2.0285236502655839E-2</v>
      </c>
      <c r="D20" s="6">
        <f t="shared" si="2"/>
        <v>4.1149081996868088E-4</v>
      </c>
      <c r="E20" s="6">
        <f t="shared" si="5"/>
        <v>3.5358119587930415E-4</v>
      </c>
      <c r="F20" s="6">
        <f t="shared" si="3"/>
        <v>0.58182609858480872</v>
      </c>
      <c r="G20" s="17">
        <v>9.4472961657359068E-3</v>
      </c>
      <c r="H20" s="9">
        <f t="shared" si="4"/>
        <v>7.627752608631252E-3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-3.775551697673861E-2</v>
      </c>
      <c r="D21" s="6">
        <f t="shared" si="2"/>
        <v>1.4254790621807973E-3</v>
      </c>
      <c r="E21" s="6">
        <f t="shared" si="5"/>
        <v>4.1149081996868088E-4</v>
      </c>
      <c r="F21" s="6">
        <f t="shared" si="3"/>
        <v>0.83679479689974867</v>
      </c>
      <c r="G21" s="17">
        <v>5.317626987992926E-3</v>
      </c>
      <c r="H21" s="9">
        <f t="shared" si="4"/>
        <v>9.1476488613181292E-3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-3.0377843126374402E-2</v>
      </c>
      <c r="D22" s="6">
        <f t="shared" si="2"/>
        <v>9.2281335301061247E-4</v>
      </c>
      <c r="E22" s="6">
        <f t="shared" si="5"/>
        <v>1.4254790621807973E-3</v>
      </c>
      <c r="F22" s="6">
        <f t="shared" si="3"/>
        <v>0.27223927050151642</v>
      </c>
      <c r="G22" s="17">
        <v>5.7215565454413926E-3</v>
      </c>
      <c r="H22" s="9">
        <f t="shared" si="4"/>
        <v>5.2176553211333966E-3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-3.8020612569861285E-2</v>
      </c>
      <c r="D23" s="6">
        <f t="shared" si="2"/>
        <v>1.445566980187494E-3</v>
      </c>
      <c r="E23" s="6">
        <f t="shared" si="5"/>
        <v>9.2281335301061247E-4</v>
      </c>
      <c r="F23" s="6">
        <f t="shared" si="3"/>
        <v>0.31349737329212785</v>
      </c>
      <c r="G23" s="17">
        <v>1.1694990282569043E-2</v>
      </c>
      <c r="H23" s="9">
        <f t="shared" si="4"/>
        <v>5.599083615129603E-3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-3.3816568133953583E-2</v>
      </c>
      <c r="D24" s="6">
        <f t="shared" si="2"/>
        <v>1.1435602803583249E-3</v>
      </c>
      <c r="E24" s="6">
        <f t="shared" si="5"/>
        <v>1.445566980187494E-3</v>
      </c>
      <c r="F24" s="6">
        <f t="shared" si="3"/>
        <v>1.2769102131993098</v>
      </c>
      <c r="G24" s="17">
        <v>6.4971975964399553E-3</v>
      </c>
      <c r="H24" s="9">
        <f t="shared" si="4"/>
        <v>1.1300045191057024E-2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-5.8922584228460945E-2</v>
      </c>
      <c r="D25" s="6">
        <f t="shared" si="2"/>
        <v>3.4718709321600746E-3</v>
      </c>
      <c r="E25" s="6">
        <f t="shared" si="5"/>
        <v>1.1435602803583249E-3</v>
      </c>
      <c r="F25" s="6">
        <f t="shared" si="3"/>
        <v>0.40127216515678571</v>
      </c>
      <c r="G25" s="17">
        <v>2.262108407186517E-2</v>
      </c>
      <c r="H25" s="9">
        <f t="shared" si="4"/>
        <v>6.3346046850358837E-3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-2.4853516396959454E-2</v>
      </c>
      <c r="D26" s="6">
        <f t="shared" si="2"/>
        <v>6.1769727729393245E-4</v>
      </c>
      <c r="E26" s="6">
        <f t="shared" si="5"/>
        <v>3.4718709321600746E-3</v>
      </c>
      <c r="F26" s="6">
        <f t="shared" si="3"/>
        <v>4.7489925156676751</v>
      </c>
      <c r="G26" s="17">
        <v>1.2307156908671587E-2</v>
      </c>
      <c r="H26" s="9">
        <f t="shared" si="4"/>
        <v>2.1792183267556452E-2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-3.5121619766665765E-2</v>
      </c>
      <c r="D27" s="6">
        <f t="shared" si="2"/>
        <v>1.2335281750342473E-3</v>
      </c>
      <c r="E27" s="6">
        <f t="shared" si="5"/>
        <v>6.1769727729393245E-4</v>
      </c>
      <c r="F27" s="6">
        <f t="shared" si="3"/>
        <v>1.4129164015701294</v>
      </c>
      <c r="G27" s="17">
        <v>5.4266831253772952E-3</v>
      </c>
      <c r="H27" s="9">
        <f t="shared" si="4"/>
        <v>1.1886616009487854E-2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-3.4846204024480708E-2</v>
      </c>
      <c r="D28" s="6">
        <f t="shared" si="2"/>
        <v>1.2142579349157354E-3</v>
      </c>
      <c r="E28" s="6">
        <f t="shared" si="5"/>
        <v>1.2335281750342473E-3</v>
      </c>
      <c r="F28" s="6">
        <f t="shared" si="3"/>
        <v>0.2830770217067331</v>
      </c>
      <c r="G28" s="17">
        <v>2.3177042512564028E-2</v>
      </c>
      <c r="H28" s="9">
        <f t="shared" si="4"/>
        <v>5.3204983009745724E-3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-5.8740812729738558E-2</v>
      </c>
      <c r="D29" s="6">
        <f t="shared" si="2"/>
        <v>3.4504830801502153E-3</v>
      </c>
      <c r="E29" s="6">
        <f t="shared" si="5"/>
        <v>1.2142579349157354E-3</v>
      </c>
      <c r="F29" s="6">
        <f t="shared" si="3"/>
        <v>4.984622322757958</v>
      </c>
      <c r="G29" s="17">
        <v>1.375510579103378E-2</v>
      </c>
      <c r="H29" s="9">
        <f t="shared" si="4"/>
        <v>2.2326267764133701E-2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-5.995149470869942E-3</v>
      </c>
      <c r="D30" s="6">
        <f t="shared" si="2"/>
        <v>3.5941817178072145E-5</v>
      </c>
      <c r="E30" s="6">
        <f t="shared" si="5"/>
        <v>3.4504830801502153E-3</v>
      </c>
      <c r="F30" s="6">
        <f t="shared" si="3"/>
        <v>1.7625438075351549</v>
      </c>
      <c r="G30" s="17">
        <v>1.7161294051008972E-2</v>
      </c>
      <c r="H30" s="9">
        <f t="shared" si="4"/>
        <v>1.3276083035048987E-2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-2.0328259084596772E-2</v>
      </c>
      <c r="D31" s="6">
        <f t="shared" si="2"/>
        <v>4.1323811741049118E-4</v>
      </c>
      <c r="E31" s="6">
        <f t="shared" si="5"/>
        <v>3.5941817178072145E-5</v>
      </c>
      <c r="F31" s="6">
        <f t="shared" si="3"/>
        <v>2.7374650648704129</v>
      </c>
      <c r="G31" s="17">
        <v>1.2061849030523429E-2</v>
      </c>
      <c r="H31" s="9">
        <f t="shared" si="4"/>
        <v>1.6545286533845259E-2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-3.1013563850749208E-2</v>
      </c>
      <c r="D32" s="6">
        <f t="shared" si="2"/>
        <v>9.6184114272449808E-4</v>
      </c>
      <c r="E32" s="6">
        <f t="shared" si="5"/>
        <v>4.1323811741049118E-4</v>
      </c>
      <c r="F32" s="6">
        <f t="shared" si="3"/>
        <v>1.3575476526468302</v>
      </c>
      <c r="G32" s="17">
        <v>8.3472278351153645E-3</v>
      </c>
      <c r="H32" s="9">
        <f t="shared" si="4"/>
        <v>1.1651384693017521E-2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-1.9714652302078629E-2</v>
      </c>
      <c r="D33" s="6">
        <f t="shared" si="2"/>
        <v>3.8866751539185418E-4</v>
      </c>
      <c r="E33" s="6">
        <f t="shared" si="5"/>
        <v>9.6184114272449808E-4</v>
      </c>
      <c r="F33" s="6">
        <f t="shared" si="3"/>
        <v>0.65556434389845852</v>
      </c>
      <c r="G33" s="17">
        <v>1.2033625174436537E-2</v>
      </c>
      <c r="H33" s="9">
        <f t="shared" si="4"/>
        <v>8.0966928056982537E-3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-3.1321133035723689E-2</v>
      </c>
      <c r="D34" s="6">
        <f t="shared" si="2"/>
        <v>9.8101337464150183E-4</v>
      </c>
      <c r="E34" s="6">
        <f t="shared" si="5"/>
        <v>3.8866751539185418E-4</v>
      </c>
      <c r="F34" s="6">
        <f t="shared" si="3"/>
        <v>1.3512486308628437</v>
      </c>
      <c r="G34" s="17">
        <v>7.7223119186829179E-3</v>
      </c>
      <c r="H34" s="9">
        <f t="shared" si="4"/>
        <v>1.1624322048458757E-2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-3.0991276014314867E-2</v>
      </c>
      <c r="D35" s="6">
        <f t="shared" si="2"/>
        <v>9.6045918899544797E-4</v>
      </c>
      <c r="E35" s="6">
        <f t="shared" si="5"/>
        <v>9.8101337464150183E-4</v>
      </c>
      <c r="F35" s="6">
        <f t="shared" si="3"/>
        <v>0.56257564265163185</v>
      </c>
      <c r="G35" s="17">
        <v>7.3857511341204156E-3</v>
      </c>
      <c r="H35" s="9">
        <f t="shared" si="4"/>
        <v>7.5005042673918386E-3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-1.8701506327406463E-2</v>
      </c>
      <c r="D36" s="6">
        <f t="shared" si="2"/>
        <v>3.4974633891402397E-4</v>
      </c>
      <c r="E36" s="6">
        <f t="shared" si="5"/>
        <v>9.6045918899544797E-4</v>
      </c>
      <c r="F36" s="6">
        <f t="shared" si="3"/>
        <v>0.51548922738159453</v>
      </c>
      <c r="G36" s="17">
        <v>4.7335725065751318E-3</v>
      </c>
      <c r="H36" s="9">
        <f t="shared" si="4"/>
        <v>7.1797578467633193E-3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-5.1935117059747724E-2</v>
      </c>
      <c r="D37" s="6">
        <f t="shared" si="2"/>
        <v>2.6972563840096989E-3</v>
      </c>
      <c r="E37" s="6">
        <f t="shared" si="5"/>
        <v>3.4974633891402397E-4</v>
      </c>
      <c r="F37" s="6">
        <f t="shared" si="3"/>
        <v>0.21780889081720012</v>
      </c>
      <c r="G37" s="17">
        <v>1.0176519529503462E-2</v>
      </c>
      <c r="H37" s="9">
        <f t="shared" si="4"/>
        <v>4.6670000087550897E-3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-2.7279757147228859E-2</v>
      </c>
      <c r="D38" s="6">
        <f t="shared" si="2"/>
        <v>7.4418515001178399E-4</v>
      </c>
      <c r="E38" s="6">
        <f t="shared" si="5"/>
        <v>2.6972563840096989E-3</v>
      </c>
      <c r="F38" s="6">
        <f t="shared" si="3"/>
        <v>0.96945554193082251</v>
      </c>
      <c r="G38" s="17">
        <v>6.9826803041329209E-3</v>
      </c>
      <c r="H38" s="9">
        <f t="shared" si="4"/>
        <v>9.8460933467585127E-3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-5.2092298989189753E-2</v>
      </c>
      <c r="D39" s="6">
        <f t="shared" si="2"/>
        <v>2.7136076139791399E-3</v>
      </c>
      <c r="E39" s="6">
        <f t="shared" si="5"/>
        <v>7.4418515001178399E-4</v>
      </c>
      <c r="F39" s="6">
        <f t="shared" si="3"/>
        <v>0.4618458988205269</v>
      </c>
      <c r="G39" s="17">
        <v>1.4257691838387989E-2</v>
      </c>
      <c r="H39" s="9">
        <f t="shared" si="4"/>
        <v>6.7959245053232234E-3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-2.886911314644533E-2</v>
      </c>
      <c r="D40" s="6">
        <f t="shared" si="2"/>
        <v>8.3342569386226262E-4</v>
      </c>
      <c r="E40" s="6">
        <f t="shared" si="5"/>
        <v>2.7136076139791399E-3</v>
      </c>
      <c r="F40" s="6">
        <f t="shared" si="3"/>
        <v>1.8928659067867826</v>
      </c>
      <c r="G40" s="17">
        <v>6.7417243436728204E-3</v>
      </c>
      <c r="H40" s="9">
        <f t="shared" si="4"/>
        <v>1.375814633875793E-2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-2.2225052446923778E-2</v>
      </c>
      <c r="D41" s="6">
        <f t="shared" si="2"/>
        <v>4.9395295626851259E-4</v>
      </c>
      <c r="E41" s="6">
        <f t="shared" si="5"/>
        <v>8.3342569386226262E-4</v>
      </c>
      <c r="F41" s="6">
        <f t="shared" si="3"/>
        <v>0.43122910040008533</v>
      </c>
      <c r="G41" s="17">
        <v>1.4557567898577546E-2</v>
      </c>
      <c r="H41" s="9">
        <f t="shared" si="4"/>
        <v>6.5668036395196503E-3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-4.1209372816678788E-2</v>
      </c>
      <c r="D42" s="6">
        <f t="shared" si="2"/>
        <v>1.6982124079440246E-3</v>
      </c>
      <c r="E42" s="6">
        <f t="shared" si="5"/>
        <v>4.9395295626851259E-4</v>
      </c>
      <c r="F42" s="6">
        <f t="shared" si="3"/>
        <v>1.9727371280443533</v>
      </c>
      <c r="G42" s="17">
        <v>7.0050076591746148E-3</v>
      </c>
      <c r="H42" s="9">
        <f t="shared" si="4"/>
        <v>1.4045416078010482E-2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-3.0474941862527236E-2</v>
      </c>
      <c r="D43" s="6">
        <f t="shared" si="2"/>
        <v>9.2872208152441492E-4</v>
      </c>
      <c r="E43" s="6">
        <f t="shared" si="5"/>
        <v>1.6982124079440246E-3</v>
      </c>
      <c r="F43" s="6">
        <f t="shared" si="3"/>
        <v>0.46479997877293705</v>
      </c>
      <c r="G43" s="17">
        <v>9.4985218652485562E-3</v>
      </c>
      <c r="H43" s="9">
        <f t="shared" si="4"/>
        <v>6.8176240639458629E-3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-6.1747103081690194E-2</v>
      </c>
      <c r="D44" s="6">
        <f t="shared" si="2"/>
        <v>3.8127047389808748E-3</v>
      </c>
      <c r="E44" s="6">
        <f t="shared" si="5"/>
        <v>9.2872208152441492E-4</v>
      </c>
      <c r="F44" s="6">
        <f t="shared" si="3"/>
        <v>0.84581541701134866</v>
      </c>
      <c r="G44" s="17">
        <v>1.2643060699701206E-2</v>
      </c>
      <c r="H44" s="9">
        <f t="shared" si="4"/>
        <v>9.1968223697717934E-3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-2.6393326518884708E-2</v>
      </c>
      <c r="D45" s="6">
        <f t="shared" si="2"/>
        <v>6.9660768473246281E-4</v>
      </c>
      <c r="E45" s="6">
        <f t="shared" si="5"/>
        <v>3.8127047389808748E-3</v>
      </c>
      <c r="F45" s="6">
        <f t="shared" si="3"/>
        <v>1.4907312775881154</v>
      </c>
      <c r="G45" s="17">
        <v>1.3168693551565733E-2</v>
      </c>
      <c r="H45" s="9">
        <f t="shared" si="4"/>
        <v>1.2209550678006604E-2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-2.4618860893660627E-2</v>
      </c>
      <c r="D46" s="6">
        <f t="shared" si="2"/>
        <v>6.0608831170141258E-4</v>
      </c>
      <c r="E46" s="6">
        <f t="shared" si="5"/>
        <v>6.9660768473246281E-4</v>
      </c>
      <c r="F46" s="6">
        <f t="shared" si="3"/>
        <v>1.6161635252180293</v>
      </c>
      <c r="G46" s="17">
        <v>1.2915734753077984E-2</v>
      </c>
      <c r="H46" s="9">
        <f t="shared" si="4"/>
        <v>1.2712842031654563E-2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-3.6249730316250964E-2</v>
      </c>
      <c r="D47" s="6">
        <f t="shared" si="2"/>
        <v>1.3140429480009241E-3</v>
      </c>
      <c r="E47" s="6">
        <f t="shared" si="5"/>
        <v>6.0608831170141258E-4</v>
      </c>
      <c r="F47" s="6">
        <f t="shared" si="3"/>
        <v>1.5550575073509745</v>
      </c>
      <c r="G47" s="17">
        <v>1.9219208304792523E-2</v>
      </c>
      <c r="H47" s="9">
        <f t="shared" si="4"/>
        <v>1.2470194494677997E-2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-4.5840089385431826E-2</v>
      </c>
      <c r="D48" s="6">
        <f t="shared" si="2"/>
        <v>2.1013137948643797E-3</v>
      </c>
      <c r="E48" s="6">
        <f t="shared" si="5"/>
        <v>1.3140429480009241E-3</v>
      </c>
      <c r="F48" s="6">
        <f t="shared" si="3"/>
        <v>3.4308255266073497</v>
      </c>
      <c r="G48" s="17">
        <v>1.4086967181475408E-2</v>
      </c>
      <c r="H48" s="9">
        <f t="shared" si="4"/>
        <v>1.8522487755718318E-2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-1.9942921254021466E-2</v>
      </c>
      <c r="D49" s="6">
        <f t="shared" si="2"/>
        <v>3.977201081441011E-4</v>
      </c>
      <c r="E49" s="6">
        <f t="shared" si="5"/>
        <v>2.1013137948643797E-3</v>
      </c>
      <c r="F49" s="6">
        <f t="shared" si="3"/>
        <v>1.8480156824124434</v>
      </c>
      <c r="G49" s="17">
        <v>1.6534462109553009E-2</v>
      </c>
      <c r="H49" s="9">
        <f t="shared" si="4"/>
        <v>1.3594174055132748E-2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-1.7364926903352326E-2</v>
      </c>
      <c r="D50" s="6">
        <f t="shared" si="2"/>
        <v>3.015406863587694E-4</v>
      </c>
      <c r="E50" s="6">
        <f t="shared" si="5"/>
        <v>3.977201081441011E-4</v>
      </c>
      <c r="F50" s="6">
        <f t="shared" si="3"/>
        <v>2.5419028205348213</v>
      </c>
      <c r="G50" s="17">
        <v>7.645539757139868E-3</v>
      </c>
      <c r="H50" s="9">
        <f t="shared" si="4"/>
        <v>1.5943346011847142E-2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-2.1597885271516223E-2</v>
      </c>
      <c r="D51" s="6">
        <f t="shared" si="2"/>
        <v>4.6646864820157742E-4</v>
      </c>
      <c r="E51" s="6">
        <f t="shared" si="5"/>
        <v>3.015406863587694E-4</v>
      </c>
      <c r="F51" s="6">
        <f t="shared" si="3"/>
        <v>0.55160624622702081</v>
      </c>
      <c r="G51" s="17">
        <v>6.7314436786585887E-3</v>
      </c>
      <c r="H51" s="9">
        <f t="shared" si="4"/>
        <v>7.4270199018652214E-3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-2.9038271865009915E-2</v>
      </c>
      <c r="D52" s="6">
        <f t="shared" si="2"/>
        <v>8.4322123290622643E-4</v>
      </c>
      <c r="E52" s="6">
        <f t="shared" si="5"/>
        <v>4.6646864820157742E-4</v>
      </c>
      <c r="F52" s="6">
        <f t="shared" si="3"/>
        <v>0.42992257993929966</v>
      </c>
      <c r="G52" s="17">
        <v>7.8662693358282632E-3</v>
      </c>
      <c r="H52" s="9">
        <f t="shared" si="4"/>
        <v>6.5568481752996208E-3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-1.1257146202616777E-2</v>
      </c>
      <c r="D53" s="6">
        <f t="shared" si="2"/>
        <v>1.2672334062708931E-4</v>
      </c>
      <c r="E53" s="6">
        <f t="shared" si="5"/>
        <v>8.4322123290622643E-4</v>
      </c>
      <c r="F53" s="6">
        <f t="shared" si="3"/>
        <v>0.58334696332497638</v>
      </c>
      <c r="G53" s="17">
        <v>8.811576696150774E-3</v>
      </c>
      <c r="H53" s="9">
        <f t="shared" si="4"/>
        <v>7.6377153869791213E-3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-4.3676701994212905E-2</v>
      </c>
      <c r="D54" s="6">
        <f t="shared" si="2"/>
        <v>1.9076542970912814E-3</v>
      </c>
      <c r="E54" s="6">
        <f t="shared" si="5"/>
        <v>1.2672334062708931E-4</v>
      </c>
      <c r="F54" s="6">
        <f t="shared" si="3"/>
        <v>0.72929061434555964</v>
      </c>
      <c r="G54" s="17">
        <v>9.9277365188116928E-3</v>
      </c>
      <c r="H54" s="9">
        <f t="shared" si="4"/>
        <v>8.5398513707532382E-3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-5.6865297120291466E-2</v>
      </c>
      <c r="D55" s="6">
        <f t="shared" si="2"/>
        <v>3.2336620165790289E-3</v>
      </c>
      <c r="E55" s="6">
        <f t="shared" si="5"/>
        <v>1.9076542970912814E-3</v>
      </c>
      <c r="F55" s="6">
        <f t="shared" si="3"/>
        <v>0.92308934739787285</v>
      </c>
      <c r="G55" s="17">
        <v>1.8942772386763587E-2</v>
      </c>
      <c r="H55" s="9">
        <f t="shared" si="4"/>
        <v>9.6077538863038794E-3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-2.2759871393063798E-2</v>
      </c>
      <c r="D56" s="6">
        <f t="shared" si="2"/>
        <v>5.1801174582880385E-4</v>
      </c>
      <c r="E56" s="6">
        <f t="shared" si="5"/>
        <v>3.2336620165790289E-3</v>
      </c>
      <c r="F56" s="6">
        <f t="shared" si="3"/>
        <v>3.3332635853490271</v>
      </c>
      <c r="G56" s="17">
        <v>1.236079742632973E-2</v>
      </c>
      <c r="H56" s="9">
        <f t="shared" si="4"/>
        <v>1.8257227569784595E-2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-5.6204295965728186E-3</v>
      </c>
      <c r="D57" s="6">
        <f t="shared" si="2"/>
        <v>3.1589228850031697E-5</v>
      </c>
      <c r="E57" s="6">
        <f t="shared" si="5"/>
        <v>5.1801174582880385E-4</v>
      </c>
      <c r="F57" s="6">
        <f t="shared" si="3"/>
        <v>1.4251627610813282</v>
      </c>
      <c r="G57" s="17">
        <v>1.6448052163079978E-2</v>
      </c>
      <c r="H57" s="9">
        <f t="shared" si="4"/>
        <v>1.193801809799821E-2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-3.563405493968632E-2</v>
      </c>
      <c r="D58" s="6">
        <f t="shared" si="2"/>
        <v>1.269785871444583E-3</v>
      </c>
      <c r="E58" s="6">
        <f t="shared" si="5"/>
        <v>3.1589228850031697E-5</v>
      </c>
      <c r="F58" s="6">
        <f t="shared" si="3"/>
        <v>2.5154878252828419</v>
      </c>
      <c r="G58" s="17">
        <v>1.0465883162653516E-2</v>
      </c>
      <c r="H58" s="9">
        <f t="shared" si="4"/>
        <v>1.5860289484378405E-2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-3.914130523313316E-2</v>
      </c>
      <c r="D59" s="6">
        <f t="shared" si="2"/>
        <v>1.5320417753532972E-3</v>
      </c>
      <c r="E59" s="6">
        <f t="shared" si="5"/>
        <v>1.269785871444583E-3</v>
      </c>
      <c r="F59" s="6">
        <f t="shared" si="3"/>
        <v>1.0246740811263819</v>
      </c>
      <c r="G59" s="17">
        <v>1.6951506892403524E-2</v>
      </c>
      <c r="H59" s="9">
        <f t="shared" si="4"/>
        <v>1.0122618639099183E-2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-4.8743727175412456E-2</v>
      </c>
      <c r="D60" s="6">
        <f t="shared" si="2"/>
        <v>2.3759509389510427E-3</v>
      </c>
      <c r="E60" s="6">
        <f t="shared" si="5"/>
        <v>1.5320417753532972E-3</v>
      </c>
      <c r="F60" s="6">
        <f t="shared" si="3"/>
        <v>2.6712939415684467</v>
      </c>
      <c r="G60" s="17">
        <v>1.5221003098993382E-2</v>
      </c>
      <c r="H60" s="9">
        <f t="shared" si="4"/>
        <v>1.6344093555680738E-2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-6.9173802269700858E-3</v>
      </c>
      <c r="D61" s="6">
        <f t="shared" si="2"/>
        <v>4.7850149204476713E-5</v>
      </c>
      <c r="E61" s="6">
        <f t="shared" si="5"/>
        <v>2.3759509389510427E-3</v>
      </c>
      <c r="F61" s="6">
        <f t="shared" si="3"/>
        <v>2.1558016156505082</v>
      </c>
      <c r="G61" s="17">
        <v>1.4808062619644248E-2</v>
      </c>
      <c r="H61" s="9">
        <f t="shared" si="4"/>
        <v>1.4682648315785911E-2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1.564577885905279E-2</v>
      </c>
      <c r="D62" s="6">
        <f t="shared" si="2"/>
        <v>2.447903961063832E-4</v>
      </c>
      <c r="E62" s="6">
        <f t="shared" si="5"/>
        <v>4.7850149204476713E-5</v>
      </c>
      <c r="F62" s="6">
        <f t="shared" si="3"/>
        <v>2.0408240487927594</v>
      </c>
      <c r="G62" s="17">
        <v>1.7733610876973251E-2</v>
      </c>
      <c r="H62" s="9">
        <f t="shared" si="4"/>
        <v>1.4285741313606232E-2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-2.6794538685240697E-2</v>
      </c>
      <c r="D63" s="6">
        <f t="shared" si="2"/>
        <v>7.1794730335486025E-4</v>
      </c>
      <c r="E63" s="6">
        <f t="shared" si="5"/>
        <v>2.447903961063832E-4</v>
      </c>
      <c r="F63" s="6">
        <f t="shared" si="3"/>
        <v>2.9224095767092577</v>
      </c>
      <c r="G63" s="17">
        <v>1.102634199057646E-2</v>
      </c>
      <c r="H63" s="9">
        <f t="shared" si="4"/>
        <v>1.7095056527280796E-2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-3.6267830413633052E-2</v>
      </c>
      <c r="D64" s="6">
        <f t="shared" si="2"/>
        <v>1.3153555229120466E-3</v>
      </c>
      <c r="E64" s="6">
        <f t="shared" si="5"/>
        <v>7.1794730335486025E-4</v>
      </c>
      <c r="F64" s="6">
        <f t="shared" si="3"/>
        <v>1.1361795542080144</v>
      </c>
      <c r="G64" s="17">
        <v>9.4055752911229289E-3</v>
      </c>
      <c r="H64" s="9">
        <f t="shared" si="4"/>
        <v>1.0659172360966935E-2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-5.6554869195073951E-3</v>
      </c>
      <c r="D65" s="6">
        <f t="shared" si="2"/>
        <v>3.1984532296719246E-5</v>
      </c>
      <c r="E65" s="6">
        <f t="shared" si="5"/>
        <v>1.3153555229120466E-3</v>
      </c>
      <c r="F65" s="6">
        <f t="shared" si="3"/>
        <v>0.82957010876219639</v>
      </c>
      <c r="G65" s="17">
        <v>1.7197518383372804E-2</v>
      </c>
      <c r="H65" s="9">
        <f t="shared" si="4"/>
        <v>9.1080739388862911E-3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-2.6378371390538585E-2</v>
      </c>
      <c r="D66" s="6">
        <f t="shared" si="2"/>
        <v>6.9581847721718456E-4</v>
      </c>
      <c r="E66" s="6">
        <f t="shared" si="5"/>
        <v>3.1984532296719246E-5</v>
      </c>
      <c r="F66" s="6">
        <f t="shared" si="3"/>
        <v>2.7489900351331387</v>
      </c>
      <c r="G66" s="17">
        <v>7.4338107775533228E-3</v>
      </c>
      <c r="H66" s="9">
        <f t="shared" si="4"/>
        <v>1.6580078513484604E-2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-1.3257501955498616E-2</v>
      </c>
      <c r="D67" s="6">
        <f t="shared" si="2"/>
        <v>1.7576135810004961E-4</v>
      </c>
      <c r="E67" s="6">
        <f t="shared" si="5"/>
        <v>6.9581847721718456E-4</v>
      </c>
      <c r="F67" s="6">
        <f t="shared" si="3"/>
        <v>0.52206718296695998</v>
      </c>
      <c r="G67" s="17">
        <v>1.4654754639248264E-2</v>
      </c>
      <c r="H67" s="9">
        <f t="shared" si="4"/>
        <v>7.225421669127415E-3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-3.0827992016588292E-2</v>
      </c>
      <c r="D68" s="6">
        <f t="shared" si="2"/>
        <v>9.5036509177483144E-4</v>
      </c>
      <c r="E68" s="6">
        <f t="shared" si="5"/>
        <v>1.7576135810004961E-4</v>
      </c>
      <c r="F68" s="6">
        <f t="shared" si="3"/>
        <v>1.9990060206130369</v>
      </c>
      <c r="G68" s="17">
        <v>1.6581799089669832E-2</v>
      </c>
      <c r="H68" s="9">
        <f t="shared" si="4"/>
        <v>1.4138620939161772E-2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-3.3259619652896859E-2</v>
      </c>
      <c r="D69" s="6">
        <f t="shared" si="2"/>
        <v>1.106202299455363E-3</v>
      </c>
      <c r="E69" s="6">
        <f t="shared" si="5"/>
        <v>9.5036509177483144E-4</v>
      </c>
      <c r="F69" s="6">
        <f t="shared" si="3"/>
        <v>2.5564549940920975</v>
      </c>
      <c r="G69" s="17">
        <v>6.8508304003445271E-3</v>
      </c>
      <c r="H69" s="9">
        <f t="shared" si="4"/>
        <v>1.5988918018715645E-2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-4.1541384406599234E-2</v>
      </c>
      <c r="D70" s="6">
        <f t="shared" si="2"/>
        <v>1.7256866184168461E-3</v>
      </c>
      <c r="E70" s="6">
        <f t="shared" si="5"/>
        <v>1.106202299455363E-3</v>
      </c>
      <c r="F70" s="6">
        <f t="shared" si="3"/>
        <v>0.44497971640357142</v>
      </c>
      <c r="G70" s="17">
        <v>6.76947626130559E-3</v>
      </c>
      <c r="H70" s="9">
        <f t="shared" si="4"/>
        <v>6.6706799983477809E-3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-3.0376144828467799E-2</v>
      </c>
      <c r="D71" s="6">
        <f t="shared" si="2"/>
        <v>9.2271017464005099E-4</v>
      </c>
      <c r="E71" s="6">
        <f t="shared" si="5"/>
        <v>1.7256866184168461E-3</v>
      </c>
      <c r="F71" s="6">
        <f t="shared" si="3"/>
        <v>0.43475933217189694</v>
      </c>
      <c r="G71" s="17">
        <v>1.0449930848944843E-2</v>
      </c>
      <c r="H71" s="9">
        <f t="shared" si="4"/>
        <v>6.5936282286150841E-3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-4.4649849620435368E-2</v>
      </c>
      <c r="D72" s="6">
        <f t="shared" si="2"/>
        <v>1.9936090711274923E-3</v>
      </c>
      <c r="E72" s="6">
        <f t="shared" si="5"/>
        <v>9.2271017464005099E-4</v>
      </c>
      <c r="F72" s="6">
        <f t="shared" si="3"/>
        <v>1.0215618353963405</v>
      </c>
      <c r="G72" s="17">
        <v>1.7316384476328904E-2</v>
      </c>
      <c r="H72" s="9">
        <f t="shared" si="4"/>
        <v>1.0107234218105072E-2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-2.3761237314487378E-2</v>
      </c>
      <c r="D73" s="6">
        <f t="shared" si="2"/>
        <v>5.6459639871538731E-4</v>
      </c>
      <c r="E73" s="6">
        <f t="shared" si="5"/>
        <v>1.9936090711274923E-3</v>
      </c>
      <c r="F73" s="6">
        <f t="shared" si="3"/>
        <v>2.7871071904852638</v>
      </c>
      <c r="G73" s="17">
        <v>1.6786468586558367E-2</v>
      </c>
      <c r="H73" s="9">
        <f t="shared" si="4"/>
        <v>1.6694631443926109E-2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-2.598077433823558E-2</v>
      </c>
      <c r="D74" s="6">
        <f t="shared" si="2"/>
        <v>6.7500063521432042E-4</v>
      </c>
      <c r="E74" s="6">
        <f t="shared" si="5"/>
        <v>5.6459639871538731E-4</v>
      </c>
      <c r="F74" s="6">
        <f t="shared" si="3"/>
        <v>2.6196707408711073</v>
      </c>
      <c r="G74" s="17">
        <v>9.5920436132935927E-3</v>
      </c>
      <c r="H74" s="9">
        <f t="shared" si="4"/>
        <v>1.61853969394362E-2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-3.8391613948023942E-2</v>
      </c>
      <c r="D75" s="6">
        <f t="shared" si="2"/>
        <v>1.4739160215341066E-3</v>
      </c>
      <c r="E75" s="6">
        <f t="shared" si="5"/>
        <v>6.7500063521432042E-4</v>
      </c>
      <c r="F75" s="6">
        <f t="shared" si="3"/>
        <v>0.86233154683191493</v>
      </c>
      <c r="G75" s="17">
        <v>5.5420907155569597E-2</v>
      </c>
      <c r="H75" s="9">
        <f t="shared" si="4"/>
        <v>9.2861808448463628E-3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-3.5836119081065605E-2</v>
      </c>
      <c r="D76" s="6">
        <f t="shared" si="2"/>
        <v>1.2842274307923143E-3</v>
      </c>
      <c r="E76" s="6">
        <f t="shared" si="5"/>
        <v>1.4739160215341066E-3</v>
      </c>
      <c r="F76" s="6">
        <f t="shared" si="3"/>
        <v>28.452272508435421</v>
      </c>
      <c r="G76" s="17">
        <v>1.2251655887857645E-2</v>
      </c>
      <c r="H76" s="9">
        <f t="shared" si="4"/>
        <v>5.3340671638474356E-2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-2.155143648701395E-2</v>
      </c>
      <c r="D77" s="6">
        <f t="shared" ref="D77:D140" si="7">C77^2</f>
        <v>4.6446441465379621E-4</v>
      </c>
      <c r="E77" s="6">
        <f t="shared" si="5"/>
        <v>1.2842274307923143E-3</v>
      </c>
      <c r="F77" s="6">
        <f t="shared" ref="F77:F140" si="8">B$6+B$7*E77+B$8*(G76*100)^2</f>
        <v>1.4003380498746005</v>
      </c>
      <c r="G77" s="17">
        <v>1.0433262479621582E-2</v>
      </c>
      <c r="H77" s="9">
        <f t="shared" ref="H77:H140" si="9">SQRT(F77)/100</f>
        <v>1.183358800142459E-2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-2.095190470514538E-2</v>
      </c>
      <c r="D78" s="6">
        <f t="shared" si="7"/>
        <v>4.3898231077349313E-4</v>
      </c>
      <c r="E78" s="6">
        <f t="shared" ref="E78:E141" si="10">D77</f>
        <v>4.6446441465379621E-4</v>
      </c>
      <c r="F78" s="6">
        <f t="shared" si="8"/>
        <v>1.0183087015033663</v>
      </c>
      <c r="G78" s="17">
        <v>5.4260438578743204E-3</v>
      </c>
      <c r="H78" s="9">
        <f t="shared" si="9"/>
        <v>1.0091128289261644E-2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-3.8772111321378484E-2</v>
      </c>
      <c r="D79" s="6">
        <f t="shared" si="7"/>
        <v>1.5032766163173656E-3</v>
      </c>
      <c r="E79" s="6">
        <f t="shared" si="10"/>
        <v>4.3898231077349313E-4</v>
      </c>
      <c r="F79" s="6">
        <f t="shared" si="8"/>
        <v>0.28296105278298189</v>
      </c>
      <c r="G79" s="17">
        <v>1.0282853467394498E-2</v>
      </c>
      <c r="H79" s="9">
        <f t="shared" si="9"/>
        <v>5.3194083579189699E-3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-3.3475662535390596E-2</v>
      </c>
      <c r="D80" s="6">
        <f t="shared" si="7"/>
        <v>1.1206199821833535E-3</v>
      </c>
      <c r="E80" s="6">
        <f t="shared" si="10"/>
        <v>1.5032766163173656E-3</v>
      </c>
      <c r="F80" s="6">
        <f t="shared" si="8"/>
        <v>0.98952318180718135</v>
      </c>
      <c r="G80" s="17">
        <v>1.1518860890483883E-2</v>
      </c>
      <c r="H80" s="9">
        <f t="shared" si="9"/>
        <v>9.9474779809114507E-3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-5.3422936175411093E-2</v>
      </c>
      <c r="D81" s="6">
        <f t="shared" si="7"/>
        <v>2.8540101096020472E-3</v>
      </c>
      <c r="E81" s="6">
        <f t="shared" si="10"/>
        <v>1.1206199821833535E-3</v>
      </c>
      <c r="F81" s="6">
        <f t="shared" si="8"/>
        <v>1.2390282389054359</v>
      </c>
      <c r="G81" s="17">
        <v>1.4942853973206717E-2</v>
      </c>
      <c r="H81" s="9">
        <f t="shared" si="9"/>
        <v>1.1131164534339774E-2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-4.923818082166255E-2</v>
      </c>
      <c r="D82" s="6">
        <f t="shared" si="7"/>
        <v>2.4243984506267377E-3</v>
      </c>
      <c r="E82" s="6">
        <f t="shared" si="10"/>
        <v>2.8540101096020472E-3</v>
      </c>
      <c r="F82" s="6">
        <f t="shared" si="8"/>
        <v>2.0781408699041442</v>
      </c>
      <c r="G82" s="17">
        <v>1.4648002973808067E-2</v>
      </c>
      <c r="H82" s="9">
        <f t="shared" si="9"/>
        <v>1.4415758287041803E-2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-9.094509752201943E-2</v>
      </c>
      <c r="D83" s="6">
        <f t="shared" si="7"/>
        <v>8.2710107632896247E-3</v>
      </c>
      <c r="E83" s="6">
        <f t="shared" si="10"/>
        <v>2.4243984506267377E-3</v>
      </c>
      <c r="F83" s="6">
        <f t="shared" si="8"/>
        <v>1.9973203861167252</v>
      </c>
      <c r="G83" s="17">
        <v>3.6269036482571827E-2</v>
      </c>
      <c r="H83" s="9">
        <f t="shared" si="9"/>
        <v>1.4132658582576476E-2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1.648110813340261E-3</v>
      </c>
      <c r="D84" s="6">
        <f t="shared" si="7"/>
        <v>2.7162692530490965E-6</v>
      </c>
      <c r="E84" s="6">
        <f t="shared" si="10"/>
        <v>8.2710107632896247E-3</v>
      </c>
      <c r="F84" s="6">
        <f t="shared" si="8"/>
        <v>12.191840691085099</v>
      </c>
      <c r="G84" s="17">
        <v>2.0250152612618064E-2</v>
      </c>
      <c r="H84" s="9">
        <f t="shared" si="9"/>
        <v>3.4916816422871512E-2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-2.639703199297426E-3</v>
      </c>
      <c r="D85" s="6">
        <f t="shared" si="7"/>
        <v>6.9680329803810664E-6</v>
      </c>
      <c r="E85" s="6">
        <f t="shared" si="10"/>
        <v>2.7162692530490965E-6</v>
      </c>
      <c r="F85" s="6">
        <f t="shared" si="8"/>
        <v>3.8075361613549528</v>
      </c>
      <c r="G85" s="17">
        <v>1.3578037728748162E-2</v>
      </c>
      <c r="H85" s="9">
        <f t="shared" si="9"/>
        <v>1.9512908961390029E-2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-4.0756908381936532E-2</v>
      </c>
      <c r="D86" s="6">
        <f t="shared" si="7"/>
        <v>1.6611255808535684E-3</v>
      </c>
      <c r="E86" s="6">
        <f t="shared" si="10"/>
        <v>6.9680329803810664E-6</v>
      </c>
      <c r="F86" s="6">
        <f t="shared" si="8"/>
        <v>1.7175028389151843</v>
      </c>
      <c r="G86" s="17">
        <v>9.3813007649430676E-3</v>
      </c>
      <c r="H86" s="9">
        <f t="shared" si="9"/>
        <v>1.3105353253213681E-2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-2.5959358480989739E-2</v>
      </c>
      <c r="D87" s="6">
        <f t="shared" si="7"/>
        <v>6.7388829274453389E-4</v>
      </c>
      <c r="E87" s="6">
        <f t="shared" si="10"/>
        <v>1.6611255808535684E-3</v>
      </c>
      <c r="F87" s="6">
        <f t="shared" si="8"/>
        <v>0.82536966470720963</v>
      </c>
      <c r="G87" s="17">
        <v>5.9097431169487799E-3</v>
      </c>
      <c r="H87" s="9">
        <f t="shared" si="9"/>
        <v>9.0849857716300778E-3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-3.4167740424219627E-2</v>
      </c>
      <c r="D88" s="6">
        <f t="shared" si="7"/>
        <v>1.1674344856968521E-3</v>
      </c>
      <c r="E88" s="6">
        <f t="shared" si="10"/>
        <v>6.7388829274453389E-4</v>
      </c>
      <c r="F88" s="6">
        <f t="shared" si="8"/>
        <v>0.33374996006693314</v>
      </c>
      <c r="G88" s="17">
        <v>1.63035608117898E-2</v>
      </c>
      <c r="H88" s="9">
        <f t="shared" si="9"/>
        <v>5.7771096585310985E-3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1.8342935409921234E-3</v>
      </c>
      <c r="D89" s="6">
        <f t="shared" si="7"/>
        <v>3.3646327945254227E-6</v>
      </c>
      <c r="E89" s="6">
        <f t="shared" si="10"/>
        <v>1.1674344856968521E-3</v>
      </c>
      <c r="F89" s="6">
        <f t="shared" si="8"/>
        <v>2.4717404410159416</v>
      </c>
      <c r="G89" s="17">
        <v>1.2647746288295901E-2</v>
      </c>
      <c r="H89" s="9">
        <f t="shared" si="9"/>
        <v>1.5721769750940705E-2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-4.2096539243600517E-2</v>
      </c>
      <c r="D90" s="6">
        <f t="shared" si="7"/>
        <v>1.7721186162879983E-3</v>
      </c>
      <c r="E90" s="6">
        <f t="shared" si="10"/>
        <v>3.3646327945254227E-6</v>
      </c>
      <c r="F90" s="6">
        <f t="shared" si="8"/>
        <v>1.491580621000526</v>
      </c>
      <c r="G90" s="17">
        <v>9.9161458509036734E-3</v>
      </c>
      <c r="H90" s="9">
        <f t="shared" si="9"/>
        <v>1.2213028375470704E-2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-2.821361796602459E-2</v>
      </c>
      <c r="D91" s="6">
        <f t="shared" si="7"/>
        <v>7.9600823873278556E-4</v>
      </c>
      <c r="E91" s="6">
        <f t="shared" si="10"/>
        <v>1.7721186162879983E-3</v>
      </c>
      <c r="F91" s="6">
        <f t="shared" si="8"/>
        <v>0.92095068836893013</v>
      </c>
      <c r="G91" s="17">
        <v>1.8332251733084226E-2</v>
      </c>
      <c r="H91" s="9">
        <f t="shared" si="9"/>
        <v>9.5966175727124296E-3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-3.9462610676307755E-2</v>
      </c>
      <c r="D92" s="6">
        <f t="shared" si="7"/>
        <v>1.5572976413898388E-3</v>
      </c>
      <c r="E92" s="6">
        <f t="shared" si="10"/>
        <v>7.9600823873278556E-4</v>
      </c>
      <c r="F92" s="6">
        <f t="shared" si="8"/>
        <v>3.1223734805202121</v>
      </c>
      <c r="G92" s="17">
        <v>1.0630218657156264E-2</v>
      </c>
      <c r="H92" s="9">
        <f t="shared" si="9"/>
        <v>1.7670239049091024E-2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-2.0066837371090773E-2</v>
      </c>
      <c r="D93" s="6">
        <f t="shared" si="7"/>
        <v>4.0267796207780527E-4</v>
      </c>
      <c r="E93" s="6">
        <f t="shared" si="10"/>
        <v>1.5572976413898388E-3</v>
      </c>
      <c r="F93" s="6">
        <f t="shared" si="8"/>
        <v>1.0567957210287602</v>
      </c>
      <c r="G93" s="17">
        <v>1.3014986437623414E-2</v>
      </c>
      <c r="H93" s="9">
        <f t="shared" si="9"/>
        <v>1.0280057008736673E-2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-4.5969531532927793E-2</v>
      </c>
      <c r="D94" s="6">
        <f t="shared" si="7"/>
        <v>2.1131978293568426E-3</v>
      </c>
      <c r="E94" s="6">
        <f t="shared" si="10"/>
        <v>4.0267796207780527E-4</v>
      </c>
      <c r="F94" s="6">
        <f t="shared" si="8"/>
        <v>1.5788764287916197</v>
      </c>
      <c r="G94" s="17">
        <v>6.5556139040042257E-3</v>
      </c>
      <c r="H94" s="9">
        <f t="shared" si="9"/>
        <v>1.2565334968840346E-2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-5.270150116391599E-2</v>
      </c>
      <c r="D95" s="6">
        <f t="shared" si="7"/>
        <v>2.7774482249302386E-3</v>
      </c>
      <c r="E95" s="6">
        <f t="shared" si="10"/>
        <v>2.1131978293568426E-3</v>
      </c>
      <c r="F95" s="6">
        <f t="shared" si="8"/>
        <v>0.40839601125523006</v>
      </c>
      <c r="G95" s="17">
        <v>2.0293666395400371E-2</v>
      </c>
      <c r="H95" s="9">
        <f t="shared" si="9"/>
        <v>6.3905869155753614E-3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-3.4815527488206169E-2</v>
      </c>
      <c r="D96" s="6">
        <f t="shared" si="7"/>
        <v>1.2121209542820394E-3</v>
      </c>
      <c r="E96" s="6">
        <f t="shared" si="10"/>
        <v>2.7774482249302386E-3</v>
      </c>
      <c r="F96" s="6">
        <f t="shared" si="8"/>
        <v>3.8240534266892916</v>
      </c>
      <c r="G96" s="17">
        <v>7.151271511690406E-3</v>
      </c>
      <c r="H96" s="9">
        <f t="shared" si="9"/>
        <v>1.9555187103910032E-2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-1.4672735901671886E-2</v>
      </c>
      <c r="D97" s="6">
        <f t="shared" si="7"/>
        <v>2.1528917884021108E-4</v>
      </c>
      <c r="E97" s="6">
        <f t="shared" si="10"/>
        <v>1.2121209542820394E-3</v>
      </c>
      <c r="F97" s="6">
        <f t="shared" si="8"/>
        <v>0.48394164508017462</v>
      </c>
      <c r="G97" s="17">
        <v>1.1352295629847142E-2</v>
      </c>
      <c r="H97" s="9">
        <f t="shared" si="9"/>
        <v>6.9565914432297557E-3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-3.6822700590194449E-2</v>
      </c>
      <c r="D98" s="6">
        <f t="shared" si="7"/>
        <v>1.3559112787551067E-3</v>
      </c>
      <c r="E98" s="6">
        <f t="shared" si="10"/>
        <v>2.1528917884021108E-4</v>
      </c>
      <c r="F98" s="6">
        <f t="shared" si="8"/>
        <v>1.2036929601100974</v>
      </c>
      <c r="G98" s="17">
        <v>7.2069138418910704E-3</v>
      </c>
      <c r="H98" s="9">
        <f t="shared" si="9"/>
        <v>1.0971294181226285E-2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-3.9382924072719039E-2</v>
      </c>
      <c r="D99" s="6">
        <f t="shared" si="7"/>
        <v>1.5510147085175529E-3</v>
      </c>
      <c r="E99" s="6">
        <f t="shared" si="10"/>
        <v>1.3559112787551067E-3</v>
      </c>
      <c r="F99" s="6">
        <f t="shared" si="8"/>
        <v>0.49134903179657169</v>
      </c>
      <c r="G99" s="17">
        <v>1.2486403691234297E-2</v>
      </c>
      <c r="H99" s="9">
        <f t="shared" si="9"/>
        <v>7.0096293182776194E-3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-5.1715054047133946E-2</v>
      </c>
      <c r="D100" s="6">
        <f t="shared" si="7"/>
        <v>2.6744468150979852E-3</v>
      </c>
      <c r="E100" s="6">
        <f t="shared" si="10"/>
        <v>1.5510147085175529E-3</v>
      </c>
      <c r="F100" s="6">
        <f t="shared" si="8"/>
        <v>1.4541301373782722</v>
      </c>
      <c r="G100" s="17">
        <v>1.389550585505055E-2</v>
      </c>
      <c r="H100" s="9">
        <f t="shared" si="9"/>
        <v>1.2058731846169696E-2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-1.3155893554845761E-2</v>
      </c>
      <c r="D101" s="6">
        <f t="shared" si="7"/>
        <v>1.7307753522643224E-4</v>
      </c>
      <c r="E101" s="6">
        <f t="shared" si="10"/>
        <v>2.6744468150979852E-3</v>
      </c>
      <c r="F101" s="6">
        <f t="shared" si="8"/>
        <v>1.7984419747689733</v>
      </c>
      <c r="G101" s="17">
        <v>8.6413983030628229E-3</v>
      </c>
      <c r="H101" s="9">
        <f t="shared" si="9"/>
        <v>1.3410600190778089E-2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-2.1602675031038285E-2</v>
      </c>
      <c r="D102" s="6">
        <f t="shared" si="7"/>
        <v>4.6667556849664494E-4</v>
      </c>
      <c r="E102" s="6">
        <f t="shared" si="10"/>
        <v>1.7307753522643224E-4</v>
      </c>
      <c r="F102" s="6">
        <f t="shared" si="8"/>
        <v>0.70179032784150264</v>
      </c>
      <c r="G102" s="17">
        <v>9.9521353604482051E-3</v>
      </c>
      <c r="H102" s="9">
        <f t="shared" si="9"/>
        <v>8.3772926882227441E-3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-9.042862567419558E-3</v>
      </c>
      <c r="D103" s="6">
        <f t="shared" si="7"/>
        <v>8.1773363413237835E-5</v>
      </c>
      <c r="E103" s="6">
        <f t="shared" si="10"/>
        <v>4.6667556849664494E-4</v>
      </c>
      <c r="F103" s="6">
        <f t="shared" si="8"/>
        <v>0.92748706421415861</v>
      </c>
      <c r="G103" s="17">
        <v>1.1672875429968208E-2</v>
      </c>
      <c r="H103" s="9">
        <f t="shared" si="9"/>
        <v>9.6306129826411284E-3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-2.1524894603680136E-2</v>
      </c>
      <c r="D104" s="6">
        <f t="shared" si="7"/>
        <v>4.6332108769953827E-4</v>
      </c>
      <c r="E104" s="6">
        <f t="shared" si="10"/>
        <v>8.1773363413237835E-5</v>
      </c>
      <c r="F104" s="6">
        <f t="shared" si="8"/>
        <v>1.2720360760868821</v>
      </c>
      <c r="G104" s="17">
        <v>7.3463879996218586E-3</v>
      </c>
      <c r="H104" s="9">
        <f t="shared" si="9"/>
        <v>1.1278457678631781E-2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-4.3419718264099724E-2</v>
      </c>
      <c r="D105" s="6">
        <f t="shared" si="7"/>
        <v>1.8852719341337953E-3</v>
      </c>
      <c r="E105" s="6">
        <f t="shared" si="10"/>
        <v>4.6332108769953827E-4</v>
      </c>
      <c r="F105" s="6">
        <f t="shared" si="8"/>
        <v>0.51008696029835865</v>
      </c>
      <c r="G105" s="17">
        <v>9.1409073878817027E-3</v>
      </c>
      <c r="H105" s="9">
        <f t="shared" si="9"/>
        <v>7.1420372464609753E-3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-3.8241489575177548E-2</v>
      </c>
      <c r="D106" s="6">
        <f t="shared" si="7"/>
        <v>1.4624115249284131E-3</v>
      </c>
      <c r="E106" s="6">
        <f t="shared" si="10"/>
        <v>1.8852719341337953E-3</v>
      </c>
      <c r="F106" s="6">
        <f t="shared" si="8"/>
        <v>0.78415303091458066</v>
      </c>
      <c r="G106" s="17">
        <v>9.8682464438339963E-3</v>
      </c>
      <c r="H106" s="9">
        <f t="shared" si="9"/>
        <v>8.8552415603109363E-3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-5.2179500834301354E-2</v>
      </c>
      <c r="D107" s="6">
        <f t="shared" si="7"/>
        <v>2.7227003073168558E-3</v>
      </c>
      <c r="E107" s="6">
        <f t="shared" si="10"/>
        <v>1.4624115249284131E-3</v>
      </c>
      <c r="F107" s="6">
        <f t="shared" si="8"/>
        <v>0.91215518872427681</v>
      </c>
      <c r="G107" s="17">
        <v>1.2041425713046372E-2</v>
      </c>
      <c r="H107" s="9">
        <f t="shared" si="9"/>
        <v>9.5506815920345534E-3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-3.5337836972822327E-2</v>
      </c>
      <c r="D108" s="6">
        <f t="shared" si="7"/>
        <v>1.2487627219177687E-3</v>
      </c>
      <c r="E108" s="6">
        <f t="shared" si="10"/>
        <v>2.7227003073168558E-3</v>
      </c>
      <c r="F108" s="6">
        <f t="shared" si="8"/>
        <v>1.3531395892480671</v>
      </c>
      <c r="G108" s="17">
        <v>2.3707136322435624E-2</v>
      </c>
      <c r="H108" s="9">
        <f t="shared" si="9"/>
        <v>1.1632452833551774E-2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-5.0262083559101153E-2</v>
      </c>
      <c r="D109" s="6">
        <f t="shared" si="7"/>
        <v>2.5262770437020667E-3</v>
      </c>
      <c r="E109" s="6">
        <f t="shared" si="10"/>
        <v>1.2487627219177687E-3</v>
      </c>
      <c r="F109" s="6">
        <f t="shared" si="8"/>
        <v>5.214763469226857</v>
      </c>
      <c r="G109" s="17">
        <v>9.9870929525091023E-3</v>
      </c>
      <c r="H109" s="9">
        <f t="shared" si="9"/>
        <v>2.2835856605844366E-2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-1.27308159014809E-2</v>
      </c>
      <c r="D110" s="6">
        <f t="shared" si="7"/>
        <v>1.6207367351739893E-4</v>
      </c>
      <c r="E110" s="6">
        <f t="shared" si="10"/>
        <v>2.5262770437020667E-3</v>
      </c>
      <c r="F110" s="6">
        <f t="shared" si="8"/>
        <v>0.9340756180809926</v>
      </c>
      <c r="G110" s="17">
        <v>1.7338816782015456E-2</v>
      </c>
      <c r="H110" s="9">
        <f t="shared" si="9"/>
        <v>9.6647587558148212E-3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-4.3509113327970521E-2</v>
      </c>
      <c r="D111" s="6">
        <f t="shared" si="7"/>
        <v>1.893042942586182E-3</v>
      </c>
      <c r="E111" s="6">
        <f t="shared" si="10"/>
        <v>1.6207367351739893E-4</v>
      </c>
      <c r="F111" s="6">
        <f t="shared" si="8"/>
        <v>2.7941866451229318</v>
      </c>
      <c r="G111" s="17">
        <v>1.6545557180325229E-2</v>
      </c>
      <c r="H111" s="9">
        <f t="shared" si="9"/>
        <v>1.6715820784882002E-2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-3.3436655984128448E-2</v>
      </c>
      <c r="D112" s="6">
        <f t="shared" si="7"/>
        <v>1.1180099634009527E-3</v>
      </c>
      <c r="E112" s="6">
        <f t="shared" si="10"/>
        <v>1.893042942586182E-3</v>
      </c>
      <c r="F112" s="6">
        <f t="shared" si="8"/>
        <v>2.5453988189881951</v>
      </c>
      <c r="G112" s="17">
        <v>1.0199284096077389E-2</v>
      </c>
      <c r="H112" s="9">
        <f t="shared" si="9"/>
        <v>1.5954306061337156E-2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8.3300224127040232E-4</v>
      </c>
      <c r="D113" s="6">
        <f t="shared" si="7"/>
        <v>6.9389273396151352E-7</v>
      </c>
      <c r="E113" s="6">
        <f t="shared" si="10"/>
        <v>1.1180099634009527E-3</v>
      </c>
      <c r="F113" s="6">
        <f t="shared" si="8"/>
        <v>0.97364795007994098</v>
      </c>
      <c r="G113" s="17">
        <v>1.2091915190291104E-2</v>
      </c>
      <c r="H113" s="9">
        <f t="shared" si="9"/>
        <v>9.8673600830208943E-3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-3.2201402293100305E-2</v>
      </c>
      <c r="D114" s="6">
        <f t="shared" si="7"/>
        <v>1.0369303096420856E-3</v>
      </c>
      <c r="E114" s="6">
        <f t="shared" si="10"/>
        <v>6.9389273396151352E-7</v>
      </c>
      <c r="F114" s="6">
        <f t="shared" si="8"/>
        <v>1.3642455092671422</v>
      </c>
      <c r="G114" s="17">
        <v>9.2434370861679046E-3</v>
      </c>
      <c r="H114" s="9">
        <f t="shared" si="9"/>
        <v>1.1680092076979282E-2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-1.1236730125965499E-2</v>
      </c>
      <c r="D115" s="6">
        <f t="shared" si="7"/>
        <v>1.2626410392378061E-4</v>
      </c>
      <c r="E115" s="6">
        <f t="shared" si="10"/>
        <v>1.0369303096420856E-3</v>
      </c>
      <c r="F115" s="6">
        <f t="shared" si="8"/>
        <v>0.80155236023980103</v>
      </c>
      <c r="G115" s="17">
        <v>7.492722871692347E-3</v>
      </c>
      <c r="H115" s="9">
        <f t="shared" si="9"/>
        <v>8.9529456618467253E-3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-1.1453543103583076E-2</v>
      </c>
      <c r="D116" s="6">
        <f t="shared" si="7"/>
        <v>1.3118364962563545E-4</v>
      </c>
      <c r="E116" s="6">
        <f t="shared" si="10"/>
        <v>1.2626410392378061E-4</v>
      </c>
      <c r="F116" s="6">
        <f t="shared" si="8"/>
        <v>0.53017291704931513</v>
      </c>
      <c r="G116" s="17">
        <v>1.1655698261064008E-2</v>
      </c>
      <c r="H116" s="9">
        <f t="shared" si="9"/>
        <v>7.281297391600724E-3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-3.7440169012006877E-2</v>
      </c>
      <c r="D117" s="6">
        <f t="shared" si="7"/>
        <v>1.40176625564764E-3</v>
      </c>
      <c r="E117" s="6">
        <f t="shared" si="10"/>
        <v>1.3118364962563545E-4</v>
      </c>
      <c r="F117" s="6">
        <f t="shared" si="8"/>
        <v>1.2683286361400976</v>
      </c>
      <c r="G117" s="17">
        <v>4.5820842688722016E-3</v>
      </c>
      <c r="H117" s="9">
        <f t="shared" si="9"/>
        <v>1.1262009750218198E-2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-3.7592993404042076E-2</v>
      </c>
      <c r="D118" s="6">
        <f t="shared" si="7"/>
        <v>1.4132331530763509E-3</v>
      </c>
      <c r="E118" s="6">
        <f t="shared" si="10"/>
        <v>1.40176625564764E-3</v>
      </c>
      <c r="F118" s="6">
        <f t="shared" si="8"/>
        <v>0.20480955023088954</v>
      </c>
      <c r="G118" s="17">
        <v>6.5257594254155629E-3</v>
      </c>
      <c r="H118" s="9">
        <f t="shared" si="9"/>
        <v>4.5255889145048248E-3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-2.1668731553318839E-2</v>
      </c>
      <c r="D119" s="6">
        <f t="shared" si="7"/>
        <v>4.6953392712979547E-4</v>
      </c>
      <c r="E119" s="6">
        <f t="shared" si="10"/>
        <v>1.4132331530763509E-3</v>
      </c>
      <c r="F119" s="6">
        <f t="shared" si="8"/>
        <v>0.40473406556424979</v>
      </c>
      <c r="G119" s="17">
        <v>7.2359165519659801E-3</v>
      </c>
      <c r="H119" s="9">
        <f t="shared" si="9"/>
        <v>6.3618713093259735E-3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-3.7507485476626419E-2</v>
      </c>
      <c r="D120" s="6">
        <f t="shared" si="7"/>
        <v>1.4068114667793417E-3</v>
      </c>
      <c r="E120" s="6">
        <f t="shared" si="10"/>
        <v>4.6953392712979547E-4</v>
      </c>
      <c r="F120" s="6">
        <f t="shared" si="8"/>
        <v>0.49517016875201725</v>
      </c>
      <c r="G120" s="17">
        <v>7.8009649412314848E-3</v>
      </c>
      <c r="H120" s="9">
        <f t="shared" si="9"/>
        <v>7.0368328724790472E-3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-3.4134471699909123E-2</v>
      </c>
      <c r="D121" s="6">
        <f t="shared" si="7"/>
        <v>1.1651621582318967E-3</v>
      </c>
      <c r="E121" s="6">
        <f t="shared" si="10"/>
        <v>1.4068114667793417E-3</v>
      </c>
      <c r="F121" s="6">
        <f t="shared" si="8"/>
        <v>0.57390938359911614</v>
      </c>
      <c r="G121" s="17">
        <v>8.6990797121891845E-3</v>
      </c>
      <c r="H121" s="9">
        <f t="shared" si="9"/>
        <v>7.5756807192430978E-3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-3.8444052283801995E-2</v>
      </c>
      <c r="D122" s="6">
        <f t="shared" si="7"/>
        <v>1.4779451559997015E-3</v>
      </c>
      <c r="E122" s="6">
        <f t="shared" si="10"/>
        <v>1.1651621582318967E-3</v>
      </c>
      <c r="F122" s="6">
        <f t="shared" si="8"/>
        <v>0.71111697944583985</v>
      </c>
      <c r="G122" s="17">
        <v>7.004647262840143E-3</v>
      </c>
      <c r="H122" s="9">
        <f t="shared" si="9"/>
        <v>8.4327752219885473E-3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-1.4819787782557572E-2</v>
      </c>
      <c r="D123" s="6">
        <f t="shared" si="7"/>
        <v>2.1962610992004266E-4</v>
      </c>
      <c r="E123" s="6">
        <f t="shared" si="10"/>
        <v>1.4779451559997015E-3</v>
      </c>
      <c r="F123" s="6">
        <f t="shared" si="8"/>
        <v>0.46473888537295244</v>
      </c>
      <c r="G123" s="17">
        <v>9.3228039381478209E-3</v>
      </c>
      <c r="H123" s="9">
        <f t="shared" si="9"/>
        <v>6.8171759943025708E-3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-3.0151629116591614E-2</v>
      </c>
      <c r="D124" s="6">
        <f t="shared" si="7"/>
        <v>9.0912073838449517E-4</v>
      </c>
      <c r="E124" s="6">
        <f t="shared" si="10"/>
        <v>2.1962610992004266E-4</v>
      </c>
      <c r="F124" s="6">
        <f t="shared" si="8"/>
        <v>0.81514417213203416</v>
      </c>
      <c r="G124" s="17">
        <v>8.643883616680394E-3</v>
      </c>
      <c r="H124" s="9">
        <f t="shared" si="9"/>
        <v>9.0285335029119448E-3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-2.5346108763153616E-2</v>
      </c>
      <c r="D125" s="6">
        <f t="shared" si="7"/>
        <v>6.4242522943361248E-4</v>
      </c>
      <c r="E125" s="6">
        <f t="shared" si="10"/>
        <v>9.0912073838449517E-4</v>
      </c>
      <c r="F125" s="6">
        <f t="shared" si="8"/>
        <v>0.70223604780297655</v>
      </c>
      <c r="G125" s="17">
        <v>7.2406939891123427E-3</v>
      </c>
      <c r="H125" s="9">
        <f t="shared" si="9"/>
        <v>8.3799525523894029E-3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-4.0597050911417971E-2</v>
      </c>
      <c r="D126" s="6">
        <f t="shared" si="7"/>
        <v>1.6481205427042627E-3</v>
      </c>
      <c r="E126" s="6">
        <f t="shared" si="10"/>
        <v>6.4242522943361248E-4</v>
      </c>
      <c r="F126" s="6">
        <f t="shared" si="8"/>
        <v>0.49582185573357618</v>
      </c>
      <c r="G126" s="17">
        <v>7.4917953924039434E-3</v>
      </c>
      <c r="H126" s="9">
        <f t="shared" si="9"/>
        <v>7.0414618917777026E-3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-1.6298600867284879E-2</v>
      </c>
      <c r="D127" s="6">
        <f t="shared" si="7"/>
        <v>2.6564439023105943E-4</v>
      </c>
      <c r="E127" s="6">
        <f t="shared" si="10"/>
        <v>1.6481205427042627E-3</v>
      </c>
      <c r="F127" s="6">
        <f t="shared" si="8"/>
        <v>0.53014329599456245</v>
      </c>
      <c r="G127" s="17">
        <v>1.0805595956525306E-2</v>
      </c>
      <c r="H127" s="9">
        <f t="shared" si="9"/>
        <v>7.2810939836988955E-3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-3.7686129112332399E-2</v>
      </c>
      <c r="D128" s="6">
        <f t="shared" si="7"/>
        <v>1.4202443274713877E-3</v>
      </c>
      <c r="E128" s="6">
        <f t="shared" si="10"/>
        <v>2.6564439023105943E-4</v>
      </c>
      <c r="F128" s="6">
        <f t="shared" si="8"/>
        <v>1.0915232642645645</v>
      </c>
      <c r="G128" s="17">
        <v>6.9531865500303495E-3</v>
      </c>
      <c r="H128" s="9">
        <f t="shared" si="9"/>
        <v>1.0447599074737529E-2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-2.8747736788314208E-2</v>
      </c>
      <c r="D129" s="6">
        <f t="shared" si="7"/>
        <v>8.2643237045019417E-4</v>
      </c>
      <c r="E129" s="6">
        <f t="shared" si="10"/>
        <v>1.4202443274713877E-3</v>
      </c>
      <c r="F129" s="6">
        <f t="shared" si="8"/>
        <v>0.45808385553330094</v>
      </c>
      <c r="G129" s="17">
        <v>6.5571193237404521E-3</v>
      </c>
      <c r="H129" s="9">
        <f t="shared" si="9"/>
        <v>6.7681892374053853E-3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-4.92881677470213E-2</v>
      </c>
      <c r="D130" s="6">
        <f t="shared" si="7"/>
        <v>2.4293234798585107E-3</v>
      </c>
      <c r="E130" s="6">
        <f t="shared" si="10"/>
        <v>8.2643237045019417E-4</v>
      </c>
      <c r="F130" s="6">
        <f t="shared" si="8"/>
        <v>0.40849503677395066</v>
      </c>
      <c r="G130" s="17">
        <v>1.0053883263947619E-2</v>
      </c>
      <c r="H130" s="9">
        <f t="shared" si="9"/>
        <v>6.391361645017051E-3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-3.8295562633623978E-2</v>
      </c>
      <c r="D131" s="6">
        <f t="shared" si="7"/>
        <v>1.466550117425817E-3</v>
      </c>
      <c r="E131" s="6">
        <f t="shared" si="10"/>
        <v>2.4293234798585107E-3</v>
      </c>
      <c r="F131" s="6">
        <f t="shared" si="8"/>
        <v>0.94646421498243538</v>
      </c>
      <c r="G131" s="17">
        <v>9.1635681679682404E-3</v>
      </c>
      <c r="H131" s="9">
        <f t="shared" si="9"/>
        <v>9.72863924185924E-3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-2.1351373403257858E-2</v>
      </c>
      <c r="D132" s="6">
        <f t="shared" si="7"/>
        <v>4.5588114620534703E-4</v>
      </c>
      <c r="E132" s="6">
        <f t="shared" si="10"/>
        <v>1.466550117425817E-3</v>
      </c>
      <c r="F132" s="6">
        <f t="shared" si="8"/>
        <v>0.78796676174159197</v>
      </c>
      <c r="G132" s="17">
        <v>6.7241173407208569E-3</v>
      </c>
      <c r="H132" s="9">
        <f t="shared" si="9"/>
        <v>8.8767491895490203E-3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-3.4176148091893226E-2</v>
      </c>
      <c r="D133" s="6">
        <f t="shared" si="7"/>
        <v>1.168009098399017E-3</v>
      </c>
      <c r="E133" s="6">
        <f t="shared" si="10"/>
        <v>4.5588114620534703E-4</v>
      </c>
      <c r="F133" s="6">
        <f t="shared" si="8"/>
        <v>0.42900904001172785</v>
      </c>
      <c r="G133" s="17">
        <v>6.5522978062596219E-3</v>
      </c>
      <c r="H133" s="9">
        <f t="shared" si="9"/>
        <v>6.5498781668953798E-3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-2.7960683808057239E-2</v>
      </c>
      <c r="D134" s="6">
        <f t="shared" si="7"/>
        <v>7.8179983901415428E-4</v>
      </c>
      <c r="E134" s="6">
        <f t="shared" si="10"/>
        <v>1.168009098399017E-3</v>
      </c>
      <c r="F134" s="6">
        <f t="shared" si="8"/>
        <v>0.40793197397043546</v>
      </c>
      <c r="G134" s="17">
        <v>9.4327576299283421E-3</v>
      </c>
      <c r="H134" s="9">
        <f t="shared" si="9"/>
        <v>6.386955252469172E-3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-3.9480674562092546E-2</v>
      </c>
      <c r="D135" s="6">
        <f t="shared" si="7"/>
        <v>1.5587236638778615E-3</v>
      </c>
      <c r="E135" s="6">
        <f t="shared" si="10"/>
        <v>7.8179983901415428E-4</v>
      </c>
      <c r="F135" s="6">
        <f t="shared" si="8"/>
        <v>0.83427714200555469</v>
      </c>
      <c r="G135" s="17">
        <v>8.7628810045155287E-3</v>
      </c>
      <c r="H135" s="9">
        <f t="shared" si="9"/>
        <v>9.1338772818861241E-3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-2.2470538194715266E-2</v>
      </c>
      <c r="D136" s="6">
        <f t="shared" si="7"/>
        <v>5.0492508676015758E-4</v>
      </c>
      <c r="E136" s="6">
        <f t="shared" si="10"/>
        <v>1.5587236638778615E-3</v>
      </c>
      <c r="F136" s="6">
        <f t="shared" si="8"/>
        <v>0.72145912611402796</v>
      </c>
      <c r="G136" s="17">
        <v>5.89087275320098E-3</v>
      </c>
      <c r="H136" s="9">
        <f t="shared" si="9"/>
        <v>8.4938750056380505E-3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-2.0681478723533202E-2</v>
      </c>
      <c r="D137" s="6">
        <f t="shared" si="7"/>
        <v>4.2772356219195653E-4</v>
      </c>
      <c r="E137" s="6">
        <f t="shared" si="10"/>
        <v>5.0492508676015758E-4</v>
      </c>
      <c r="F137" s="6">
        <f t="shared" si="8"/>
        <v>0.33167692603934479</v>
      </c>
      <c r="G137" s="17">
        <v>6.6062800112593632E-3</v>
      </c>
      <c r="H137" s="9">
        <f t="shared" si="9"/>
        <v>5.7591399187669054E-3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-4.6889296173298664E-2</v>
      </c>
      <c r="D138" s="6">
        <f t="shared" si="7"/>
        <v>2.1986060956273208E-3</v>
      </c>
      <c r="E138" s="6">
        <f t="shared" si="10"/>
        <v>4.2772356219195653E-4</v>
      </c>
      <c r="F138" s="6">
        <f t="shared" si="8"/>
        <v>0.41446142834104677</v>
      </c>
      <c r="G138" s="17">
        <v>8.8739226166030232E-3</v>
      </c>
      <c r="H138" s="9">
        <f t="shared" si="9"/>
        <v>6.4378678795160649E-3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-2.3707118122801844E-2</v>
      </c>
      <c r="D139" s="6">
        <f t="shared" si="7"/>
        <v>5.620274496884797E-4</v>
      </c>
      <c r="E139" s="6">
        <f t="shared" si="10"/>
        <v>2.1986060956273208E-3</v>
      </c>
      <c r="F139" s="6">
        <f t="shared" si="8"/>
        <v>0.73963574338337235</v>
      </c>
      <c r="G139" s="17">
        <v>9.2271835707480356E-3</v>
      </c>
      <c r="H139" s="9">
        <f t="shared" si="9"/>
        <v>8.6002078078577411E-3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-1.5754454235783599E-2</v>
      </c>
      <c r="D140" s="6">
        <f t="shared" si="7"/>
        <v>2.4820282826739975E-4</v>
      </c>
      <c r="E140" s="6">
        <f t="shared" si="10"/>
        <v>5.620274496884797E-4</v>
      </c>
      <c r="F140" s="6">
        <f t="shared" si="8"/>
        <v>0.7987414761500703</v>
      </c>
      <c r="G140" s="17">
        <v>9.46227347519666E-3</v>
      </c>
      <c r="H140" s="9">
        <f t="shared" si="9"/>
        <v>8.9372337786927693E-3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-3.3120347550686241E-2</v>
      </c>
      <c r="D141" s="6">
        <f t="shared" ref="D141:D204" si="12">C141^2</f>
        <v>1.096957421878248E-3</v>
      </c>
      <c r="E141" s="6">
        <f t="shared" si="10"/>
        <v>2.4820282826739975E-4</v>
      </c>
      <c r="F141" s="6">
        <f t="shared" ref="F141:F204" si="13">B$6+B$7*E141+B$8*(G140*100)^2</f>
        <v>0.83940673290185941</v>
      </c>
      <c r="G141" s="17">
        <v>5.8933899218798717E-3</v>
      </c>
      <c r="H141" s="9">
        <f t="shared" ref="H141:H204" si="14">SQRT(F141)/100</f>
        <v>9.1619142808796201E-3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-2.7341728181627997E-2</v>
      </c>
      <c r="D142" s="6">
        <f t="shared" si="12"/>
        <v>7.475700999580306E-4</v>
      </c>
      <c r="E142" s="6">
        <f t="shared" ref="E142:E205" si="15">D141</f>
        <v>1.096957421878248E-3</v>
      </c>
      <c r="F142" s="6">
        <f t="shared" si="13"/>
        <v>0.33199014651054337</v>
      </c>
      <c r="G142" s="17">
        <v>7.9472205705278104E-3</v>
      </c>
      <c r="H142" s="9">
        <f t="shared" si="14"/>
        <v>5.7618586108177227E-3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-2.2802545798455264E-2</v>
      </c>
      <c r="D143" s="6">
        <f t="shared" si="12"/>
        <v>5.1995609489064983E-4</v>
      </c>
      <c r="E143" s="6">
        <f t="shared" si="15"/>
        <v>7.475700999580306E-4</v>
      </c>
      <c r="F143" s="6">
        <f t="shared" si="13"/>
        <v>0.59519466183021197</v>
      </c>
      <c r="G143" s="17">
        <v>6.3480987376250781E-3</v>
      </c>
      <c r="H143" s="9">
        <f t="shared" si="14"/>
        <v>7.7148860123154896E-3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-2.8946064057034787E-2</v>
      </c>
      <c r="D144" s="6">
        <f t="shared" si="12"/>
        <v>8.3787462439396118E-4</v>
      </c>
      <c r="E144" s="6">
        <f t="shared" si="15"/>
        <v>5.1995609489064983E-4</v>
      </c>
      <c r="F144" s="6">
        <f t="shared" si="13"/>
        <v>0.3834966403569971</v>
      </c>
      <c r="G144" s="17">
        <v>5.1221524304140339E-3</v>
      </c>
      <c r="H144" s="9">
        <f t="shared" si="14"/>
        <v>6.192710556428397E-3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-2.1491506339807981E-2</v>
      </c>
      <c r="D145" s="6">
        <f t="shared" si="12"/>
        <v>4.6188484475400663E-4</v>
      </c>
      <c r="E145" s="6">
        <f t="shared" si="15"/>
        <v>8.3787462439396118E-4</v>
      </c>
      <c r="F145" s="6">
        <f t="shared" si="13"/>
        <v>0.25330403115691869</v>
      </c>
      <c r="G145" s="17">
        <v>4.5185368010093917E-3</v>
      </c>
      <c r="H145" s="9">
        <f t="shared" si="14"/>
        <v>5.0329318608234577E-3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-3.0562297738157398E-2</v>
      </c>
      <c r="D146" s="6">
        <f t="shared" si="12"/>
        <v>9.340540430357808E-4</v>
      </c>
      <c r="E146" s="6">
        <f t="shared" si="15"/>
        <v>4.6188484475400663E-4</v>
      </c>
      <c r="F146" s="6">
        <f t="shared" si="13"/>
        <v>0.19939310755581899</v>
      </c>
      <c r="G146" s="17">
        <v>5.2914273945012125E-3</v>
      </c>
      <c r="H146" s="9">
        <f t="shared" si="14"/>
        <v>4.4653455359671664E-3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-4.2051059456171033E-2</v>
      </c>
      <c r="D147" s="6">
        <f t="shared" si="12"/>
        <v>1.7682916013864313E-3</v>
      </c>
      <c r="E147" s="6">
        <f t="shared" si="15"/>
        <v>9.340540430357808E-4</v>
      </c>
      <c r="F147" s="6">
        <f t="shared" si="13"/>
        <v>0.26963343476623491</v>
      </c>
      <c r="G147" s="17">
        <v>5.959063888624867E-3</v>
      </c>
      <c r="H147" s="9">
        <f t="shared" si="14"/>
        <v>5.1926239490861937E-3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-3.8817525979238265E-2</v>
      </c>
      <c r="D148" s="6">
        <f t="shared" si="12"/>
        <v>1.5068003231488377E-3</v>
      </c>
      <c r="E148" s="6">
        <f t="shared" si="15"/>
        <v>1.7682916013864313E-3</v>
      </c>
      <c r="F148" s="6">
        <f t="shared" si="13"/>
        <v>0.33924181267313197</v>
      </c>
      <c r="G148" s="17">
        <v>5.474596926807072E-3</v>
      </c>
      <c r="H148" s="9">
        <f t="shared" si="14"/>
        <v>5.8244468636354822E-3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-2.1758140430642781E-2</v>
      </c>
      <c r="D149" s="6">
        <f t="shared" si="12"/>
        <v>4.7341667499957202E-4</v>
      </c>
      <c r="E149" s="6">
        <f t="shared" si="15"/>
        <v>1.5068003231488377E-3</v>
      </c>
      <c r="F149" s="6">
        <f t="shared" si="13"/>
        <v>0.28793151129294725</v>
      </c>
      <c r="G149" s="17">
        <v>7.7839275198405564E-3</v>
      </c>
      <c r="H149" s="9">
        <f t="shared" si="14"/>
        <v>5.3659250022055583E-3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-4.1236950837707689E-2</v>
      </c>
      <c r="D150" s="6">
        <f t="shared" si="12"/>
        <v>1.700486114391521E-3</v>
      </c>
      <c r="E150" s="6">
        <f t="shared" si="15"/>
        <v>4.7341667499957202E-4</v>
      </c>
      <c r="F150" s="6">
        <f t="shared" si="13"/>
        <v>0.57138984531759707</v>
      </c>
      <c r="G150" s="17">
        <v>5.5827040337005198E-3</v>
      </c>
      <c r="H150" s="9">
        <f t="shared" si="14"/>
        <v>7.5590333066973391E-3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-4.16999082984729E-2</v>
      </c>
      <c r="D151" s="6">
        <f t="shared" si="12"/>
        <v>1.738882352101049E-3</v>
      </c>
      <c r="E151" s="6">
        <f t="shared" si="15"/>
        <v>1.700486114391521E-3</v>
      </c>
      <c r="F151" s="6">
        <f t="shared" si="13"/>
        <v>0.29901327252236437</v>
      </c>
      <c r="G151" s="17">
        <v>8.253779629088796E-3</v>
      </c>
      <c r="H151" s="9">
        <f t="shared" si="14"/>
        <v>5.4682106078896078E-3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-2.3971926714016659E-2</v>
      </c>
      <c r="D152" s="6">
        <f t="shared" si="12"/>
        <v>5.7465327038218556E-4</v>
      </c>
      <c r="E152" s="6">
        <f t="shared" si="15"/>
        <v>1.738882352101049E-3</v>
      </c>
      <c r="F152" s="6">
        <f t="shared" si="13"/>
        <v>0.64124957305421826</v>
      </c>
      <c r="G152" s="17">
        <v>3.9052001120973971E-3</v>
      </c>
      <c r="H152" s="9">
        <f t="shared" si="14"/>
        <v>8.007806023213963E-3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-4.5967422285767626E-2</v>
      </c>
      <c r="D153" s="6">
        <f t="shared" si="12"/>
        <v>2.1130039115980861E-3</v>
      </c>
      <c r="E153" s="6">
        <f t="shared" si="15"/>
        <v>5.7465327038218556E-4</v>
      </c>
      <c r="F153" s="6">
        <f t="shared" si="13"/>
        <v>0.15155785402566824</v>
      </c>
      <c r="G153" s="17">
        <v>5.7414672280472591E-3</v>
      </c>
      <c r="H153" s="9">
        <f t="shared" si="14"/>
        <v>3.8930432058438325E-3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-3.2829711278506694E-2</v>
      </c>
      <c r="D154" s="6">
        <f t="shared" si="12"/>
        <v>1.0777899426301096E-3</v>
      </c>
      <c r="E154" s="6">
        <f t="shared" si="15"/>
        <v>2.1130039115980861E-3</v>
      </c>
      <c r="F154" s="6">
        <f t="shared" si="13"/>
        <v>0.3156883258733037</v>
      </c>
      <c r="G154" s="17">
        <v>9.4729001388058447E-3</v>
      </c>
      <c r="H154" s="9">
        <f t="shared" si="14"/>
        <v>5.618614828169873E-3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-5.1622035612068663E-2</v>
      </c>
      <c r="D155" s="6">
        <f t="shared" si="12"/>
        <v>2.6648345607336852E-3</v>
      </c>
      <c r="E155" s="6">
        <f t="shared" si="15"/>
        <v>1.0777899426301096E-3</v>
      </c>
      <c r="F155" s="6">
        <f t="shared" si="13"/>
        <v>0.84132401511370014</v>
      </c>
      <c r="G155" s="17">
        <v>1.6091076224551356E-2</v>
      </c>
      <c r="H155" s="9">
        <f t="shared" si="14"/>
        <v>9.1723716404957124E-3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-2.3224749379706006E-2</v>
      </c>
      <c r="D156" s="6">
        <f t="shared" si="12"/>
        <v>5.3938898375015449E-4</v>
      </c>
      <c r="E156" s="6">
        <f t="shared" si="15"/>
        <v>2.6648345607336852E-3</v>
      </c>
      <c r="F156" s="6">
        <f t="shared" si="13"/>
        <v>2.4080979981655242</v>
      </c>
      <c r="G156" s="17">
        <v>8.0700602904486655E-3</v>
      </c>
      <c r="H156" s="9">
        <f t="shared" si="14"/>
        <v>1.5518047551691304E-2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-2.5831883827192315E-2</v>
      </c>
      <c r="D157" s="6">
        <f t="shared" si="12"/>
        <v>6.672862220615599E-4</v>
      </c>
      <c r="E157" s="6">
        <f t="shared" si="15"/>
        <v>5.3938898375015449E-4</v>
      </c>
      <c r="F157" s="6">
        <f t="shared" si="13"/>
        <v>0.61340069904991357</v>
      </c>
      <c r="G157" s="17">
        <v>6.2769450669444777E-3</v>
      </c>
      <c r="H157" s="9">
        <f t="shared" si="14"/>
        <v>7.8319901624677342E-3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-3.0482886811794972E-2</v>
      </c>
      <c r="D158" s="6">
        <f t="shared" si="12"/>
        <v>9.2920638838070381E-4</v>
      </c>
      <c r="E158" s="6">
        <f t="shared" si="15"/>
        <v>6.672862220615599E-4</v>
      </c>
      <c r="F158" s="6">
        <f t="shared" si="13"/>
        <v>0.37518780493109788</v>
      </c>
      <c r="G158" s="17">
        <v>9.0094107389142256E-3</v>
      </c>
      <c r="H158" s="9">
        <f t="shared" si="14"/>
        <v>6.1252575858579024E-3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-2.1312336803248094E-2</v>
      </c>
      <c r="D159" s="6">
        <f t="shared" si="12"/>
        <v>4.5421570001508317E-4</v>
      </c>
      <c r="E159" s="6">
        <f t="shared" si="15"/>
        <v>9.2920638838070381E-4</v>
      </c>
      <c r="F159" s="6">
        <f t="shared" si="13"/>
        <v>0.76198989338229073</v>
      </c>
      <c r="G159" s="17">
        <v>1.3151160578706418E-2</v>
      </c>
      <c r="H159" s="9">
        <f t="shared" si="14"/>
        <v>8.7292032476182536E-3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-2.3786246600575441E-2</v>
      </c>
      <c r="D160" s="6">
        <f t="shared" si="12"/>
        <v>5.657855273433867E-4</v>
      </c>
      <c r="E160" s="6">
        <f t="shared" si="15"/>
        <v>4.5421570001508317E-4</v>
      </c>
      <c r="F160" s="6">
        <f t="shared" si="13"/>
        <v>1.6118745769317664</v>
      </c>
      <c r="G160" s="17">
        <v>3.6354659733817481E-3</v>
      </c>
      <c r="H160" s="9">
        <f t="shared" si="14"/>
        <v>1.2695962259442039E-2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-1.9758824293096711E-2</v>
      </c>
      <c r="D161" s="6">
        <f t="shared" si="12"/>
        <v>3.9041113744546876E-4</v>
      </c>
      <c r="E161" s="6">
        <f t="shared" si="15"/>
        <v>5.657855273433867E-4</v>
      </c>
      <c r="F161" s="6">
        <f t="shared" si="13"/>
        <v>0.13272266756971884</v>
      </c>
      <c r="G161" s="17">
        <v>6.6898262117115626E-3</v>
      </c>
      <c r="H161" s="9">
        <f t="shared" si="14"/>
        <v>3.6431122350226715E-3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-2.8550261200753099E-2</v>
      </c>
      <c r="D162" s="6">
        <f t="shared" si="12"/>
        <v>8.1511741463122776E-4</v>
      </c>
      <c r="E162" s="6">
        <f t="shared" si="15"/>
        <v>3.9041113744546876E-4</v>
      </c>
      <c r="F162" s="6">
        <f t="shared" si="13"/>
        <v>0.4247453698843302</v>
      </c>
      <c r="G162" s="17">
        <v>5.5746557762454936E-3</v>
      </c>
      <c r="H162" s="9">
        <f t="shared" si="14"/>
        <v>6.51724918876308E-3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-3.7619350214889873E-2</v>
      </c>
      <c r="D163" s="6">
        <f t="shared" si="12"/>
        <v>1.4152155105905347E-3</v>
      </c>
      <c r="E163" s="6">
        <f t="shared" si="15"/>
        <v>8.1511741463122776E-4</v>
      </c>
      <c r="F163" s="6">
        <f t="shared" si="13"/>
        <v>0.29812411198248084</v>
      </c>
      <c r="G163" s="17">
        <v>8.0874595624346648E-3</v>
      </c>
      <c r="H163" s="9">
        <f t="shared" si="14"/>
        <v>5.4600742850485183E-3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-3.9505221070941676E-2</v>
      </c>
      <c r="D164" s="6">
        <f t="shared" si="12"/>
        <v>1.5606624918639742E-3</v>
      </c>
      <c r="E164" s="6">
        <f t="shared" si="15"/>
        <v>1.4152155105905347E-3</v>
      </c>
      <c r="F164" s="6">
        <f t="shared" si="13"/>
        <v>0.61606097066112664</v>
      </c>
      <c r="G164" s="17">
        <v>5.1030250804409549E-3</v>
      </c>
      <c r="H164" s="9">
        <f t="shared" si="14"/>
        <v>7.8489551576061811E-3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-2.2994358413994068E-2</v>
      </c>
      <c r="D165" s="6">
        <f t="shared" si="12"/>
        <v>5.2874051887121974E-4</v>
      </c>
      <c r="E165" s="6">
        <f t="shared" si="15"/>
        <v>1.5606624918639742E-3</v>
      </c>
      <c r="F165" s="6">
        <f t="shared" si="13"/>
        <v>0.25154000876532351</v>
      </c>
      <c r="G165" s="17">
        <v>9.3258918687998439E-3</v>
      </c>
      <c r="H165" s="9">
        <f t="shared" si="14"/>
        <v>5.0153764441497658E-3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-1.7590704118778382E-2</v>
      </c>
      <c r="D166" s="6">
        <f t="shared" si="12"/>
        <v>3.0943287139440672E-4</v>
      </c>
      <c r="E166" s="6">
        <f t="shared" si="15"/>
        <v>5.2874051887121974E-4</v>
      </c>
      <c r="F166" s="6">
        <f t="shared" si="13"/>
        <v>0.81569754072332412</v>
      </c>
      <c r="G166" s="17">
        <v>7.4811662799853778E-3</v>
      </c>
      <c r="H166" s="9">
        <f t="shared" si="14"/>
        <v>9.0315975371100549E-3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-3.5691695036628911E-2</v>
      </c>
      <c r="D167" s="6">
        <f t="shared" si="12"/>
        <v>1.2738970945877209E-3</v>
      </c>
      <c r="E167" s="6">
        <f t="shared" si="15"/>
        <v>3.0943287139440672E-4</v>
      </c>
      <c r="F167" s="6">
        <f t="shared" si="13"/>
        <v>0.52858242497532548</v>
      </c>
      <c r="G167" s="17">
        <v>3.7847845136630785E-3</v>
      </c>
      <c r="H167" s="9">
        <f t="shared" si="14"/>
        <v>7.2703674252084767E-3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-3.3990181578268622E-2</v>
      </c>
      <c r="D168" s="6">
        <f t="shared" si="12"/>
        <v>1.1553324437236715E-3</v>
      </c>
      <c r="E168" s="6">
        <f t="shared" si="15"/>
        <v>1.2738970945877209E-3</v>
      </c>
      <c r="F168" s="6">
        <f t="shared" si="13"/>
        <v>0.14302866942649708</v>
      </c>
      <c r="G168" s="17">
        <v>9.3989435181289667E-3</v>
      </c>
      <c r="H168" s="9">
        <f t="shared" si="14"/>
        <v>3.7819131326155163E-3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-1.9999080790516925E-2</v>
      </c>
      <c r="D169" s="6">
        <f t="shared" si="12"/>
        <v>3.9996323246562306E-4</v>
      </c>
      <c r="E169" s="6">
        <f t="shared" si="15"/>
        <v>1.1553324437236715E-3</v>
      </c>
      <c r="F169" s="6">
        <f t="shared" si="13"/>
        <v>0.82840490166170755</v>
      </c>
      <c r="G169" s="17">
        <v>6.442021790417969E-3</v>
      </c>
      <c r="H169" s="9">
        <f t="shared" si="14"/>
        <v>9.1016751296764467E-3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-3.3811837030271942E-2</v>
      </c>
      <c r="D170" s="6">
        <f t="shared" si="12"/>
        <v>1.1432403233616688E-3</v>
      </c>
      <c r="E170" s="6">
        <f t="shared" si="15"/>
        <v>3.9996323246562306E-4</v>
      </c>
      <c r="F170" s="6">
        <f t="shared" si="13"/>
        <v>0.39461274797495011</v>
      </c>
      <c r="G170" s="17">
        <v>4.3259459394618723E-3</v>
      </c>
      <c r="H170" s="9">
        <f t="shared" si="14"/>
        <v>6.2818209778292E-3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-2.5711428656453764E-2</v>
      </c>
      <c r="D171" s="6">
        <f t="shared" si="12"/>
        <v>6.6107756355591183E-4</v>
      </c>
      <c r="E171" s="6">
        <f t="shared" si="15"/>
        <v>1.1432403233616688E-3</v>
      </c>
      <c r="F171" s="6">
        <f t="shared" si="13"/>
        <v>0.18366428953586891</v>
      </c>
      <c r="G171" s="17">
        <v>4.4728807179499506E-3</v>
      </c>
      <c r="H171" s="9">
        <f t="shared" si="14"/>
        <v>4.285607186104076E-3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-3.1800701347942051E-2</v>
      </c>
      <c r="D172" s="6">
        <f t="shared" si="12"/>
        <v>1.0112846062210034E-3</v>
      </c>
      <c r="E172" s="6">
        <f t="shared" si="15"/>
        <v>6.6107756355591183E-4</v>
      </c>
      <c r="F172" s="6">
        <f t="shared" si="13"/>
        <v>0.19560472550088592</v>
      </c>
      <c r="G172" s="17">
        <v>5.9727529418773127E-3</v>
      </c>
      <c r="H172" s="9">
        <f t="shared" si="14"/>
        <v>4.4227223008107344E-3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-2.5680477558689841E-2</v>
      </c>
      <c r="D173" s="6">
        <f t="shared" si="12"/>
        <v>6.5948692764237257E-4</v>
      </c>
      <c r="E173" s="6">
        <f t="shared" si="15"/>
        <v>1.0112846062210034E-3</v>
      </c>
      <c r="F173" s="6">
        <f t="shared" si="13"/>
        <v>0.34070501617342497</v>
      </c>
      <c r="G173" s="17">
        <v>7.8918123995562212E-3</v>
      </c>
      <c r="H173" s="9">
        <f t="shared" si="14"/>
        <v>5.8369942279689205E-3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-2.9347331808587687E-2</v>
      </c>
      <c r="D174" s="6">
        <f t="shared" si="12"/>
        <v>8.6126588428334268E-4</v>
      </c>
      <c r="E174" s="6">
        <f t="shared" si="15"/>
        <v>6.5948692764237257E-4</v>
      </c>
      <c r="F174" s="6">
        <f t="shared" si="13"/>
        <v>0.58706224191403877</v>
      </c>
      <c r="G174" s="17">
        <v>4.3001146586817904E-3</v>
      </c>
      <c r="H174" s="9">
        <f t="shared" si="14"/>
        <v>7.6619987073480948E-3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-3.213400048554152E-2</v>
      </c>
      <c r="D175" s="6">
        <f t="shared" si="12"/>
        <v>1.0325939872047826E-3</v>
      </c>
      <c r="E175" s="6">
        <f t="shared" si="15"/>
        <v>8.6126588428334268E-4</v>
      </c>
      <c r="F175" s="6">
        <f t="shared" si="13"/>
        <v>0.18158259948958755</v>
      </c>
      <c r="G175" s="17">
        <v>3.9297864263073655E-3</v>
      </c>
      <c r="H175" s="9">
        <f t="shared" si="14"/>
        <v>4.2612509840372877E-3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-2.5841281260221408E-2</v>
      </c>
      <c r="D176" s="6">
        <f t="shared" si="12"/>
        <v>6.6777181716987013E-4</v>
      </c>
      <c r="E176" s="6">
        <f t="shared" si="15"/>
        <v>1.0325939872047826E-3</v>
      </c>
      <c r="F176" s="6">
        <f t="shared" si="13"/>
        <v>0.15337145162873489</v>
      </c>
      <c r="G176" s="17">
        <v>8.2340789541974629E-3</v>
      </c>
      <c r="H176" s="9">
        <f t="shared" si="14"/>
        <v>3.9162667379627611E-3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-3.3710913542595061E-2</v>
      </c>
      <c r="D177" s="6">
        <f t="shared" si="12"/>
        <v>1.1364256918763192E-3</v>
      </c>
      <c r="E177" s="6">
        <f t="shared" si="15"/>
        <v>6.6777181716987013E-4</v>
      </c>
      <c r="F177" s="6">
        <f t="shared" si="13"/>
        <v>0.63817199257914503</v>
      </c>
      <c r="G177" s="17">
        <v>4.0838825499884875E-3</v>
      </c>
      <c r="H177" s="9">
        <f t="shared" si="14"/>
        <v>7.9885667837174962E-3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-3.5713399257303449E-2</v>
      </c>
      <c r="D178" s="6">
        <f t="shared" si="12"/>
        <v>1.2754468865115625E-3</v>
      </c>
      <c r="E178" s="6">
        <f t="shared" si="15"/>
        <v>1.1364256918763192E-3</v>
      </c>
      <c r="F178" s="6">
        <f t="shared" si="13"/>
        <v>0.16481315658879148</v>
      </c>
      <c r="G178" s="17">
        <v>3.8098659981479766E-3</v>
      </c>
      <c r="H178" s="9">
        <f t="shared" si="14"/>
        <v>4.0597186674545746E-3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-2.0907374600181106E-2</v>
      </c>
      <c r="D179" s="6">
        <f t="shared" si="12"/>
        <v>4.3711831267229806E-4</v>
      </c>
      <c r="E179" s="6">
        <f t="shared" si="15"/>
        <v>1.2754468865115625E-3</v>
      </c>
      <c r="F179" s="6">
        <f t="shared" si="13"/>
        <v>0.14479266242710806</v>
      </c>
      <c r="G179" s="17">
        <v>8.815383570582206E-3</v>
      </c>
      <c r="H179" s="9">
        <f t="shared" si="14"/>
        <v>3.8051631032993589E-3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-2.8866090071551307E-2</v>
      </c>
      <c r="D180" s="6">
        <f t="shared" si="12"/>
        <v>8.3325115601891298E-4</v>
      </c>
      <c r="E180" s="6">
        <f t="shared" si="15"/>
        <v>4.3711831267229806E-4</v>
      </c>
      <c r="F180" s="6">
        <f t="shared" si="13"/>
        <v>0.72993220061965869</v>
      </c>
      <c r="G180" s="17">
        <v>6.8785407363580924E-3</v>
      </c>
      <c r="H180" s="9">
        <f t="shared" si="14"/>
        <v>8.5436069702418942E-3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-3.9942823704105831E-2</v>
      </c>
      <c r="D181" s="6">
        <f t="shared" si="12"/>
        <v>1.5954291654572787E-3</v>
      </c>
      <c r="E181" s="6">
        <f t="shared" si="15"/>
        <v>8.3325115601891298E-4</v>
      </c>
      <c r="F181" s="6">
        <f t="shared" si="13"/>
        <v>0.44848487249794816</v>
      </c>
      <c r="G181" s="17">
        <v>5.4510091687998636E-3</v>
      </c>
      <c r="H181" s="9">
        <f t="shared" si="14"/>
        <v>6.6969013170118333E-3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-4.0788926610027684E-2</v>
      </c>
      <c r="D182" s="6">
        <f t="shared" si="12"/>
        <v>1.6637365339982246E-3</v>
      </c>
      <c r="E182" s="6">
        <f t="shared" si="15"/>
        <v>1.5954291654572787E-3</v>
      </c>
      <c r="F182" s="6">
        <f t="shared" si="13"/>
        <v>0.28555088131290135</v>
      </c>
      <c r="G182" s="17">
        <v>7.5742952555513691E-3</v>
      </c>
      <c r="H182" s="9">
        <f t="shared" si="14"/>
        <v>5.3436961114279443E-3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-2.4047998587964137E-2</v>
      </c>
      <c r="D183" s="6">
        <f t="shared" si="12"/>
        <v>5.7830623608672515E-4</v>
      </c>
      <c r="E183" s="6">
        <f t="shared" si="15"/>
        <v>1.6637365339982246E-3</v>
      </c>
      <c r="F183" s="6">
        <f t="shared" si="13"/>
        <v>0.54165403345352481</v>
      </c>
      <c r="G183" s="17">
        <v>4.5678473002469288E-3</v>
      </c>
      <c r="H183" s="9">
        <f t="shared" si="14"/>
        <v>7.3597148956567925E-3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-3.6245346736802554E-2</v>
      </c>
      <c r="D184" s="6">
        <f t="shared" si="12"/>
        <v>1.3137251600710436E-3</v>
      </c>
      <c r="E184" s="6">
        <f t="shared" si="15"/>
        <v>5.7830623608672515E-4</v>
      </c>
      <c r="F184" s="6">
        <f t="shared" si="13"/>
        <v>0.20354966789050466</v>
      </c>
      <c r="G184" s="17">
        <v>5.1468082386273558E-3</v>
      </c>
      <c r="H184" s="9">
        <f t="shared" si="14"/>
        <v>4.5116479017151224E-3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-3.4412343891052334E-2</v>
      </c>
      <c r="D185" s="6">
        <f t="shared" si="12"/>
        <v>1.184209412076047E-3</v>
      </c>
      <c r="E185" s="6">
        <f t="shared" si="15"/>
        <v>1.3137251600710436E-3</v>
      </c>
      <c r="F185" s="6">
        <f t="shared" si="13"/>
        <v>0.25567954402649512</v>
      </c>
      <c r="G185" s="17">
        <v>1.0541425824657637E-2</v>
      </c>
      <c r="H185" s="9">
        <f t="shared" si="14"/>
        <v>5.0564764809746228E-3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-3.5793586227538449E-2</v>
      </c>
      <c r="D186" s="6">
        <f t="shared" si="12"/>
        <v>1.2811808150282301E-3</v>
      </c>
      <c r="E186" s="6">
        <f t="shared" si="15"/>
        <v>1.184209412076047E-3</v>
      </c>
      <c r="F186" s="6">
        <f t="shared" si="13"/>
        <v>1.0393636489719142</v>
      </c>
      <c r="G186" s="17">
        <v>7.4949425958956819E-3</v>
      </c>
      <c r="H186" s="9">
        <f t="shared" si="14"/>
        <v>1.0194918582175702E-2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-2.8931585247814962E-2</v>
      </c>
      <c r="D187" s="6">
        <f t="shared" si="12"/>
        <v>8.3703662495158439E-4</v>
      </c>
      <c r="E187" s="6">
        <f t="shared" si="15"/>
        <v>1.2811808150282301E-3</v>
      </c>
      <c r="F187" s="6">
        <f t="shared" si="13"/>
        <v>0.5305561682871025</v>
      </c>
      <c r="G187" s="17">
        <v>6.5546183779171853E-3</v>
      </c>
      <c r="H187" s="9">
        <f t="shared" si="14"/>
        <v>7.2839286671898592E-3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-3.3624437767834421E-2</v>
      </c>
      <c r="D188" s="6">
        <f t="shared" si="12"/>
        <v>1.1306028152029699E-3</v>
      </c>
      <c r="E188" s="6">
        <f t="shared" si="15"/>
        <v>8.3703662495158439E-4</v>
      </c>
      <c r="F188" s="6">
        <f t="shared" si="13"/>
        <v>0.40819207554628545</v>
      </c>
      <c r="G188" s="17">
        <v>7.8564648977608679E-3</v>
      </c>
      <c r="H188" s="9">
        <f t="shared" si="14"/>
        <v>6.3889911218148162E-3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-4.1121718934516202E-2</v>
      </c>
      <c r="D189" s="6">
        <f t="shared" si="12"/>
        <v>1.6909957681293484E-3</v>
      </c>
      <c r="E189" s="6">
        <f t="shared" si="15"/>
        <v>1.1306028152029699E-3</v>
      </c>
      <c r="F189" s="6">
        <f t="shared" si="13"/>
        <v>0.58193821903034249</v>
      </c>
      <c r="G189" s="17">
        <v>7.8466742310898414E-3</v>
      </c>
      <c r="H189" s="9">
        <f t="shared" si="14"/>
        <v>7.6284875239482595E-3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-4.5537860201740547E-2</v>
      </c>
      <c r="D190" s="6">
        <f t="shared" si="12"/>
        <v>2.0736967117532656E-3</v>
      </c>
      <c r="E190" s="6">
        <f t="shared" si="15"/>
        <v>1.6909957681293484E-3</v>
      </c>
      <c r="F190" s="6">
        <f t="shared" si="13"/>
        <v>0.58055102931125036</v>
      </c>
      <c r="G190" s="17">
        <v>8.6350914717742665E-3</v>
      </c>
      <c r="H190" s="9">
        <f t="shared" si="14"/>
        <v>7.6193899316890877E-3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-2.0302213524457179E-2</v>
      </c>
      <c r="D191" s="6">
        <f t="shared" si="12"/>
        <v>4.12179873992652E-4</v>
      </c>
      <c r="E191" s="6">
        <f t="shared" si="15"/>
        <v>2.0736967117532656E-3</v>
      </c>
      <c r="F191" s="6">
        <f t="shared" si="13"/>
        <v>0.70090508941784946</v>
      </c>
      <c r="G191" s="17">
        <v>4.9758770837485082E-3</v>
      </c>
      <c r="H191" s="9">
        <f t="shared" si="14"/>
        <v>8.37200746188063E-3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-3.6780712886379449E-2</v>
      </c>
      <c r="D192" s="6">
        <f t="shared" si="12"/>
        <v>1.3528208404302792E-3</v>
      </c>
      <c r="E192" s="6">
        <f t="shared" si="15"/>
        <v>4.12179873992652E-4</v>
      </c>
      <c r="F192" s="6">
        <f t="shared" si="13"/>
        <v>0.2395984393986281</v>
      </c>
      <c r="G192" s="17">
        <v>1.5793489520444008E-2</v>
      </c>
      <c r="H192" s="9">
        <f t="shared" si="14"/>
        <v>4.8948793590713564E-3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-3.2479041064426284E-2</v>
      </c>
      <c r="D193" s="6">
        <f t="shared" si="12"/>
        <v>1.0548881084646888E-3</v>
      </c>
      <c r="E193" s="6">
        <f t="shared" si="15"/>
        <v>1.3528208404302792E-3</v>
      </c>
      <c r="F193" s="6">
        <f t="shared" si="13"/>
        <v>2.320149790648502</v>
      </c>
      <c r="G193" s="17">
        <v>9.0119406536402959E-3</v>
      </c>
      <c r="H193" s="9">
        <f t="shared" si="14"/>
        <v>1.5232037915684499E-2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-3.1127815267742335E-2</v>
      </c>
      <c r="D194" s="6">
        <f t="shared" si="12"/>
        <v>9.6894088334269278E-4</v>
      </c>
      <c r="E194" s="6">
        <f t="shared" si="15"/>
        <v>1.0548881084646888E-3</v>
      </c>
      <c r="F194" s="6">
        <f t="shared" si="13"/>
        <v>0.76242026164810428</v>
      </c>
      <c r="G194" s="17">
        <v>1.7394777244194286E-2</v>
      </c>
      <c r="H194" s="9">
        <f t="shared" si="14"/>
        <v>8.7316680058743892E-3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-3.7611091870692968E-2</v>
      </c>
      <c r="D195" s="6">
        <f t="shared" si="12"/>
        <v>1.4145942317057066E-3</v>
      </c>
      <c r="E195" s="6">
        <f t="shared" si="15"/>
        <v>9.6894088334269278E-4</v>
      </c>
      <c r="F195" s="6">
        <f t="shared" si="13"/>
        <v>2.8122379080252964</v>
      </c>
      <c r="G195" s="17">
        <v>9.3742931375435656E-3</v>
      </c>
      <c r="H195" s="9">
        <f t="shared" si="14"/>
        <v>1.6769728405747353E-2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-3.9147833681975844E-2</v>
      </c>
      <c r="D196" s="6">
        <f t="shared" si="12"/>
        <v>1.5325528819916424E-3</v>
      </c>
      <c r="E196" s="6">
        <f t="shared" si="15"/>
        <v>1.4145942317057066E-3</v>
      </c>
      <c r="F196" s="6">
        <f t="shared" si="13"/>
        <v>0.82413655321728663</v>
      </c>
      <c r="G196" s="17">
        <v>9.9240624057707651E-3</v>
      </c>
      <c r="H196" s="9">
        <f t="shared" si="14"/>
        <v>9.0781966998809104E-3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-3.1348538205451269E-2</v>
      </c>
      <c r="D197" s="6">
        <f t="shared" si="12"/>
        <v>9.8273084761863784E-4</v>
      </c>
      <c r="E197" s="6">
        <f t="shared" si="15"/>
        <v>1.5325528819916424E-3</v>
      </c>
      <c r="F197" s="6">
        <f t="shared" si="13"/>
        <v>0.92238952470005575</v>
      </c>
      <c r="G197" s="17">
        <v>8.2368893658658088E-3</v>
      </c>
      <c r="H197" s="9">
        <f t="shared" si="14"/>
        <v>9.6041112274903168E-3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-8.9083807694477074E-3</v>
      </c>
      <c r="D198" s="6">
        <f t="shared" si="12"/>
        <v>7.9359247933465733E-5</v>
      </c>
      <c r="E198" s="6">
        <f t="shared" si="15"/>
        <v>9.8273084761863784E-4</v>
      </c>
      <c r="F198" s="6">
        <f t="shared" si="13"/>
        <v>0.6386211436784327</v>
      </c>
      <c r="G198" s="17">
        <v>1.1371426312963378E-2</v>
      </c>
      <c r="H198" s="9">
        <f t="shared" si="14"/>
        <v>7.9913775012724359E-3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-4.5947975625224464E-2</v>
      </c>
      <c r="D199" s="6">
        <f t="shared" si="12"/>
        <v>2.1112164640562214E-3</v>
      </c>
      <c r="E199" s="6">
        <f t="shared" si="15"/>
        <v>7.9359247933465733E-5</v>
      </c>
      <c r="F199" s="6">
        <f t="shared" si="13"/>
        <v>1.2077096212691438</v>
      </c>
      <c r="G199" s="17">
        <v>5.9050233569350003E-3</v>
      </c>
      <c r="H199" s="9">
        <f t="shared" si="14"/>
        <v>1.0989584256327187E-2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-3.1094956242965866E-2</v>
      </c>
      <c r="D200" s="6">
        <f t="shared" si="12"/>
        <v>9.6689630375196192E-4</v>
      </c>
      <c r="E200" s="6">
        <f t="shared" si="15"/>
        <v>2.1112164640562214E-3</v>
      </c>
      <c r="F200" s="6">
        <f t="shared" si="13"/>
        <v>0.33332716602528767</v>
      </c>
      <c r="G200" s="17">
        <v>7.2698655146831888E-3</v>
      </c>
      <c r="H200" s="9">
        <f t="shared" si="14"/>
        <v>5.7734492811948009E-3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-3.7725788097503939E-2</v>
      </c>
      <c r="D201" s="6">
        <f t="shared" si="12"/>
        <v>1.4232350875777698E-3</v>
      </c>
      <c r="E201" s="6">
        <f t="shared" si="15"/>
        <v>9.6689630375196192E-4</v>
      </c>
      <c r="F201" s="6">
        <f t="shared" si="13"/>
        <v>0.49976269196000389</v>
      </c>
      <c r="G201" s="17">
        <v>1.5119324954367302E-2</v>
      </c>
      <c r="H201" s="9">
        <f t="shared" si="14"/>
        <v>7.0693895914711322E-3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-2.5404991377028622E-2</v>
      </c>
      <c r="D202" s="6">
        <f t="shared" si="12"/>
        <v>6.4541358686689867E-4</v>
      </c>
      <c r="E202" s="6">
        <f t="shared" si="15"/>
        <v>1.4232350875777698E-3</v>
      </c>
      <c r="F202" s="6">
        <f t="shared" si="13"/>
        <v>2.1271729729256816</v>
      </c>
      <c r="G202" s="17">
        <v>1.0646660274461334E-2</v>
      </c>
      <c r="H202" s="9">
        <f t="shared" si="14"/>
        <v>1.458483106835894E-2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-2.9534373769177762E-2</v>
      </c>
      <c r="D203" s="6">
        <f t="shared" si="12"/>
        <v>8.7227923393749546E-4</v>
      </c>
      <c r="E203" s="6">
        <f t="shared" si="15"/>
        <v>6.4541358686689867E-4</v>
      </c>
      <c r="F203" s="6">
        <f t="shared" si="13"/>
        <v>1.0599757489225892</v>
      </c>
      <c r="G203" s="17">
        <v>6.0840691765780977E-3</v>
      </c>
      <c r="H203" s="9">
        <f t="shared" si="14"/>
        <v>1.0295512366670194E-2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-5.0083329360550155E-2</v>
      </c>
      <c r="D204" s="6">
        <f t="shared" si="12"/>
        <v>2.5083398798373454E-3</v>
      </c>
      <c r="E204" s="6">
        <f t="shared" si="15"/>
        <v>8.7227923393749546E-4</v>
      </c>
      <c r="F204" s="6">
        <f t="shared" si="13"/>
        <v>0.35312399850041937</v>
      </c>
      <c r="G204" s="17">
        <v>1.8839919900088268E-2</v>
      </c>
      <c r="H204" s="9">
        <f t="shared" si="14"/>
        <v>5.9424237353155772E-3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-3.5851921445981094E-2</v>
      </c>
      <c r="D205" s="6">
        <f t="shared" ref="D205:D268" si="17">C205^2</f>
        <v>1.2853602713687991E-3</v>
      </c>
      <c r="E205" s="6">
        <f t="shared" si="15"/>
        <v>2.5083398798373454E-3</v>
      </c>
      <c r="F205" s="6">
        <f t="shared" ref="F205:F268" si="18">B$6+B$7*E205+B$8*(G204*100)^2</f>
        <v>3.2972316007807083</v>
      </c>
      <c r="G205" s="17">
        <v>8.6450950403665367E-3</v>
      </c>
      <c r="H205" s="9">
        <f t="shared" ref="H205:H268" si="19">SQRT(F205)/100</f>
        <v>1.8158280757771941E-2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-4.1663632361502306E-2</v>
      </c>
      <c r="D206" s="6">
        <f t="shared" si="17"/>
        <v>1.7358582615544223E-3</v>
      </c>
      <c r="E206" s="6">
        <f t="shared" ref="E206:E269" si="20">D205</f>
        <v>1.2853602713687991E-3</v>
      </c>
      <c r="F206" s="6">
        <f t="shared" si="18"/>
        <v>0.70245448501320928</v>
      </c>
      <c r="G206" s="17">
        <v>1.033812196523807E-2</v>
      </c>
      <c r="H206" s="9">
        <f t="shared" si="19"/>
        <v>8.3812557830745711E-3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-4.7203582750876563E-2</v>
      </c>
      <c r="D207" s="6">
        <f t="shared" si="17"/>
        <v>2.2281782245188514E-3</v>
      </c>
      <c r="E207" s="6">
        <f t="shared" si="20"/>
        <v>1.7358582615544223E-3</v>
      </c>
      <c r="F207" s="6">
        <f t="shared" si="18"/>
        <v>1.0000918553857836</v>
      </c>
      <c r="G207" s="17">
        <v>1.7179163351329196E-2</v>
      </c>
      <c r="H207" s="9">
        <f t="shared" si="19"/>
        <v>1.0000459266382638E-2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-5.6740455121108625E-2</v>
      </c>
      <c r="D208" s="6">
        <f t="shared" si="17"/>
        <v>3.2194792473505419E-3</v>
      </c>
      <c r="E208" s="6">
        <f t="shared" si="20"/>
        <v>2.2281782245188514E-3</v>
      </c>
      <c r="F208" s="6">
        <f t="shared" si="18"/>
        <v>2.7432900853647157</v>
      </c>
      <c r="G208" s="17">
        <v>1.8504815882050565E-2</v>
      </c>
      <c r="H208" s="9">
        <f t="shared" si="19"/>
        <v>1.6562880442014656E-2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1.9364074237809385E-3</v>
      </c>
      <c r="D209" s="6">
        <f t="shared" si="17"/>
        <v>3.7496737108739313E-6</v>
      </c>
      <c r="E209" s="6">
        <f t="shared" si="20"/>
        <v>3.2194792473505419E-3</v>
      </c>
      <c r="F209" s="6">
        <f t="shared" si="18"/>
        <v>3.1813948203717537</v>
      </c>
      <c r="G209" s="17">
        <v>1.473570142606398E-2</v>
      </c>
      <c r="H209" s="9">
        <f t="shared" si="19"/>
        <v>1.7836464953492757E-2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-3.0572618738066829E-2</v>
      </c>
      <c r="D210" s="6">
        <f t="shared" si="17"/>
        <v>9.3468501650319496E-4</v>
      </c>
      <c r="E210" s="6">
        <f t="shared" si="20"/>
        <v>3.7496737108739313E-6</v>
      </c>
      <c r="F210" s="6">
        <f t="shared" si="18"/>
        <v>2.0210249458614014</v>
      </c>
      <c r="G210" s="17">
        <v>7.1645272341146751E-3</v>
      </c>
      <c r="H210" s="9">
        <f t="shared" si="19"/>
        <v>1.4216275693237667E-2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-4.89949774552568E-2</v>
      </c>
      <c r="D211" s="6">
        <f t="shared" si="17"/>
        <v>2.4005078158411222E-3</v>
      </c>
      <c r="E211" s="6">
        <f t="shared" si="20"/>
        <v>9.3468501650319496E-4</v>
      </c>
      <c r="F211" s="6">
        <f t="shared" si="18"/>
        <v>0.48568081951688868</v>
      </c>
      <c r="G211" s="17">
        <v>1.5888905438003576E-2</v>
      </c>
      <c r="H211" s="9">
        <f t="shared" si="19"/>
        <v>6.9690804236777803E-3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-3.6724440440585031E-2</v>
      </c>
      <c r="D212" s="6">
        <f t="shared" si="17"/>
        <v>1.3486845256740774E-3</v>
      </c>
      <c r="E212" s="6">
        <f t="shared" si="20"/>
        <v>2.4005078158411222E-3</v>
      </c>
      <c r="F212" s="6">
        <f t="shared" si="18"/>
        <v>2.3482110193838204</v>
      </c>
      <c r="G212" s="17">
        <v>2.88282917322773E-2</v>
      </c>
      <c r="H212" s="9">
        <f t="shared" si="19"/>
        <v>1.5323873594440214E-2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3.2533618590101822E-3</v>
      </c>
      <c r="D213" s="6">
        <f t="shared" si="17"/>
        <v>1.0584363385662189E-5</v>
      </c>
      <c r="E213" s="6">
        <f t="shared" si="20"/>
        <v>1.3486845256740774E-3</v>
      </c>
      <c r="F213" s="6">
        <f t="shared" si="18"/>
        <v>7.706099742266546</v>
      </c>
      <c r="G213" s="17">
        <v>1.3948537229054186E-2</v>
      </c>
      <c r="H213" s="9">
        <f t="shared" si="19"/>
        <v>2.7759862647834813E-2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-2.5034259602019267E-2</v>
      </c>
      <c r="D214" s="6">
        <f t="shared" si="17"/>
        <v>6.2671415382129392E-4</v>
      </c>
      <c r="E214" s="6">
        <f t="shared" si="20"/>
        <v>1.0584363385662189E-5</v>
      </c>
      <c r="F214" s="6">
        <f t="shared" si="18"/>
        <v>1.8119419461307329</v>
      </c>
      <c r="G214" s="17">
        <v>1.2128533363226586E-2</v>
      </c>
      <c r="H214" s="9">
        <f t="shared" si="19"/>
        <v>1.3460839298241149E-2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-3.1723590308254668E-2</v>
      </c>
      <c r="D215" s="6">
        <f t="shared" si="17"/>
        <v>1.0063861820459896E-3</v>
      </c>
      <c r="E215" s="6">
        <f t="shared" si="20"/>
        <v>6.2671415382129392E-4</v>
      </c>
      <c r="F215" s="6">
        <f t="shared" si="18"/>
        <v>1.3724990365786713</v>
      </c>
      <c r="G215" s="17">
        <v>9.0224683721663191E-3</v>
      </c>
      <c r="H215" s="9">
        <f t="shared" si="19"/>
        <v>1.1715370402077228E-2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-2.9217786821076779E-2</v>
      </c>
      <c r="D216" s="6">
        <f t="shared" si="17"/>
        <v>8.5367906672188787E-4</v>
      </c>
      <c r="E216" s="6">
        <f t="shared" si="20"/>
        <v>1.0063861820459896E-3</v>
      </c>
      <c r="F216" s="6">
        <f t="shared" si="18"/>
        <v>0.76417521871807803</v>
      </c>
      <c r="G216" s="17">
        <v>1.358097807546463E-2</v>
      </c>
      <c r="H216" s="9">
        <f t="shared" si="19"/>
        <v>8.7417116099656259E-3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-5.4954449199316691E-2</v>
      </c>
      <c r="D217" s="6">
        <f t="shared" si="17"/>
        <v>3.019991486800279E-3</v>
      </c>
      <c r="E217" s="6">
        <f t="shared" si="20"/>
        <v>8.5367906672188787E-4</v>
      </c>
      <c r="F217" s="6">
        <f t="shared" si="18"/>
        <v>1.7182974349099276</v>
      </c>
      <c r="G217" s="17">
        <v>1.1309603521578743E-2</v>
      </c>
      <c r="H217" s="9">
        <f t="shared" si="19"/>
        <v>1.3108384472962057E-2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-3.1237138662042425E-2</v>
      </c>
      <c r="D218" s="6">
        <f t="shared" si="17"/>
        <v>9.7575883179166567E-4</v>
      </c>
      <c r="E218" s="6">
        <f t="shared" si="20"/>
        <v>3.019991486800279E-3</v>
      </c>
      <c r="F218" s="6">
        <f t="shared" si="18"/>
        <v>1.1949166420555275</v>
      </c>
      <c r="G218" s="17">
        <v>1.9165589862228313E-2</v>
      </c>
      <c r="H218" s="9">
        <f t="shared" si="19"/>
        <v>1.0931224277525036E-2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-1.986497193934118E-2</v>
      </c>
      <c r="D219" s="6">
        <f t="shared" si="17"/>
        <v>3.9461711015081246E-4</v>
      </c>
      <c r="E219" s="6">
        <f t="shared" si="20"/>
        <v>9.7575883179166567E-4</v>
      </c>
      <c r="F219" s="6">
        <f t="shared" si="18"/>
        <v>3.4117451918437474</v>
      </c>
      <c r="G219" s="17">
        <v>8.0664944502261606E-3</v>
      </c>
      <c r="H219" s="9">
        <f t="shared" si="19"/>
        <v>1.847091008002515E-2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-1.7164413317901576E-2</v>
      </c>
      <c r="D220" s="6">
        <f t="shared" si="17"/>
        <v>2.9461708454775698E-4</v>
      </c>
      <c r="E220" s="6">
        <f t="shared" si="20"/>
        <v>3.9461711015081246E-4</v>
      </c>
      <c r="F220" s="6">
        <f t="shared" si="18"/>
        <v>0.61285845051967347</v>
      </c>
      <c r="G220" s="17">
        <v>1.2005044128721347E-2</v>
      </c>
      <c r="H220" s="9">
        <f t="shared" si="19"/>
        <v>7.8285276426648294E-3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-9.1598669641190476E-3</v>
      </c>
      <c r="D221" s="6">
        <f t="shared" si="17"/>
        <v>8.3903162800359497E-5</v>
      </c>
      <c r="E221" s="6">
        <f t="shared" si="20"/>
        <v>2.9461708454775698E-4</v>
      </c>
      <c r="F221" s="6">
        <f t="shared" si="18"/>
        <v>1.3448804223435882</v>
      </c>
      <c r="G221" s="17">
        <v>1.0419816048688524E-2</v>
      </c>
      <c r="H221" s="9">
        <f t="shared" si="19"/>
        <v>1.1596897957400454E-2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-3.6639155817163732E-2</v>
      </c>
      <c r="D222" s="6">
        <f t="shared" si="17"/>
        <v>1.342427738994403E-3</v>
      </c>
      <c r="E222" s="6">
        <f t="shared" si="20"/>
        <v>8.3903162800359497E-5</v>
      </c>
      <c r="F222" s="6">
        <f t="shared" si="18"/>
        <v>1.0156874277794725</v>
      </c>
      <c r="G222" s="17">
        <v>9.6055209826214905E-3</v>
      </c>
      <c r="H222" s="9">
        <f t="shared" si="19"/>
        <v>1.00781319091361E-2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-2.5916746221875248E-2</v>
      </c>
      <c r="D223" s="6">
        <f t="shared" si="17"/>
        <v>6.7167773472908495E-4</v>
      </c>
      <c r="E223" s="6">
        <f t="shared" si="20"/>
        <v>1.342427738994403E-3</v>
      </c>
      <c r="F223" s="6">
        <f t="shared" si="18"/>
        <v>0.86477086084441535</v>
      </c>
      <c r="G223" s="17">
        <v>5.4317632973068918E-3</v>
      </c>
      <c r="H223" s="9">
        <f t="shared" si="19"/>
        <v>9.2993056775461207E-3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-3.2041855982313718E-2</v>
      </c>
      <c r="D224" s="6">
        <f t="shared" si="17"/>
        <v>1.0266805347913333E-3</v>
      </c>
      <c r="E224" s="6">
        <f t="shared" si="20"/>
        <v>6.7167773472908495E-4</v>
      </c>
      <c r="F224" s="6">
        <f t="shared" si="18"/>
        <v>0.28355125253693525</v>
      </c>
      <c r="G224" s="17">
        <v>5.6128029223453139E-3</v>
      </c>
      <c r="H224" s="9">
        <f t="shared" si="19"/>
        <v>5.3249530752574274E-3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-2.7052334473040514E-2</v>
      </c>
      <c r="D225" s="6">
        <f t="shared" si="17"/>
        <v>7.3182880044125615E-4</v>
      </c>
      <c r="E225" s="6">
        <f t="shared" si="20"/>
        <v>1.0266805347913333E-3</v>
      </c>
      <c r="F225" s="6">
        <f t="shared" si="18"/>
        <v>0.3020897714363307</v>
      </c>
      <c r="G225" s="17">
        <v>5.4907263008253859E-3</v>
      </c>
      <c r="H225" s="9">
        <f t="shared" si="19"/>
        <v>5.4962693841944348E-3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-3.1123421504781219E-2</v>
      </c>
      <c r="D226" s="6">
        <f t="shared" si="17"/>
        <v>9.6866736616427803E-4</v>
      </c>
      <c r="E226" s="6">
        <f t="shared" si="20"/>
        <v>7.3182880044125615E-4</v>
      </c>
      <c r="F226" s="6">
        <f t="shared" si="18"/>
        <v>0.28951881943083907</v>
      </c>
      <c r="G226" s="17">
        <v>6.2880274538721958E-3</v>
      </c>
      <c r="H226" s="9">
        <f t="shared" si="19"/>
        <v>5.3806953029403096E-3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-4.6802322423896522E-2</v>
      </c>
      <c r="D227" s="6">
        <f t="shared" si="17"/>
        <v>2.1904573842703671E-3</v>
      </c>
      <c r="E227" s="6">
        <f t="shared" si="20"/>
        <v>9.6866736616427803E-4</v>
      </c>
      <c r="F227" s="6">
        <f t="shared" si="18"/>
        <v>0.37649687879916049</v>
      </c>
      <c r="G227" s="17">
        <v>1.0250350200361738E-2</v>
      </c>
      <c r="H227" s="9">
        <f t="shared" si="19"/>
        <v>6.1359341489227249E-3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-3.7406714376941687E-2</v>
      </c>
      <c r="D228" s="6">
        <f t="shared" si="17"/>
        <v>1.3992622804780959E-3</v>
      </c>
      <c r="E228" s="6">
        <f t="shared" si="20"/>
        <v>2.1904573842703671E-3</v>
      </c>
      <c r="F228" s="6">
        <f t="shared" si="18"/>
        <v>0.98338782844603367</v>
      </c>
      <c r="G228" s="17">
        <v>2.3281324085300991E-2</v>
      </c>
      <c r="H228" s="9">
        <f t="shared" si="19"/>
        <v>9.9165912915983069E-3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-5.5600136629026659E-2</v>
      </c>
      <c r="D229" s="6">
        <f t="shared" si="17"/>
        <v>3.091375193166432E-3</v>
      </c>
      <c r="E229" s="6">
        <f t="shared" si="20"/>
        <v>1.3992622804780959E-3</v>
      </c>
      <c r="F229" s="6">
        <f t="shared" si="18"/>
        <v>5.0294967657606566</v>
      </c>
      <c r="G229" s="17">
        <v>9.4202477172177189E-3</v>
      </c>
      <c r="H229" s="9">
        <f t="shared" si="19"/>
        <v>2.2426539558658302E-2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-4.1734607728651618E-2</v>
      </c>
      <c r="D230" s="6">
        <f t="shared" si="17"/>
        <v>1.7417774822644273E-3</v>
      </c>
      <c r="E230" s="6">
        <f t="shared" si="20"/>
        <v>3.091375193166432E-3</v>
      </c>
      <c r="F230" s="6">
        <f t="shared" si="18"/>
        <v>0.83224352944275992</v>
      </c>
      <c r="G230" s="17">
        <v>2.0434675396703395E-2</v>
      </c>
      <c r="H230" s="9">
        <f t="shared" si="19"/>
        <v>9.1227382371893134E-3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-7.7186342940880788E-3</v>
      </c>
      <c r="D231" s="6">
        <f t="shared" si="17"/>
        <v>5.9577315365872572E-5</v>
      </c>
      <c r="E231" s="6">
        <f t="shared" si="20"/>
        <v>1.7417774822644273E-3</v>
      </c>
      <c r="F231" s="6">
        <f t="shared" si="18"/>
        <v>3.8771667660596569</v>
      </c>
      <c r="G231" s="17">
        <v>1.4216939971542867E-2</v>
      </c>
      <c r="H231" s="9">
        <f t="shared" si="19"/>
        <v>1.9690522507185167E-2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-2.5951774120258599E-2</v>
      </c>
      <c r="D232" s="6">
        <f t="shared" si="17"/>
        <v>6.7349457998892393E-4</v>
      </c>
      <c r="E232" s="6">
        <f t="shared" si="20"/>
        <v>5.9577315365872572E-5</v>
      </c>
      <c r="F232" s="6">
        <f t="shared" si="18"/>
        <v>1.8819478772334677</v>
      </c>
      <c r="G232" s="17">
        <v>9.7097660626411439E-3</v>
      </c>
      <c r="H232" s="9">
        <f t="shared" si="19"/>
        <v>1.371841053924786E-2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-4.3564390190452662E-2</v>
      </c>
      <c r="D233" s="6">
        <f t="shared" si="17"/>
        <v>1.8978560926660082E-3</v>
      </c>
      <c r="E233" s="6">
        <f t="shared" si="20"/>
        <v>6.7349457998892393E-4</v>
      </c>
      <c r="F233" s="6">
        <f t="shared" si="18"/>
        <v>0.88337254223583328</v>
      </c>
      <c r="G233" s="17">
        <v>9.4608915661144356E-3</v>
      </c>
      <c r="H233" s="9">
        <f t="shared" si="19"/>
        <v>9.3987900404032491E-3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-3.4257600653108206E-2</v>
      </c>
      <c r="D234" s="6">
        <f t="shared" si="17"/>
        <v>1.1735832025078397E-3</v>
      </c>
      <c r="E234" s="6">
        <f t="shared" si="20"/>
        <v>1.8978560926660082E-3</v>
      </c>
      <c r="F234" s="6">
        <f t="shared" si="18"/>
        <v>0.83927197546231147</v>
      </c>
      <c r="G234" s="17">
        <v>1.3866398509398466E-2</v>
      </c>
      <c r="H234" s="9">
        <f t="shared" si="19"/>
        <v>9.1611788295083048E-3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-4.9422173223763799E-2</v>
      </c>
      <c r="D235" s="6">
        <f t="shared" si="17"/>
        <v>2.4425512061597154E-3</v>
      </c>
      <c r="E235" s="6">
        <f t="shared" si="20"/>
        <v>1.1735832025078397E-3</v>
      </c>
      <c r="F235" s="6">
        <f t="shared" si="18"/>
        <v>1.7908614908410918</v>
      </c>
      <c r="G235" s="17">
        <v>7.8389062759649363E-3</v>
      </c>
      <c r="H235" s="9">
        <f t="shared" si="19"/>
        <v>1.338230731541124E-2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-2.7383243013764699E-2</v>
      </c>
      <c r="D236" s="6">
        <f t="shared" si="17"/>
        <v>7.4984199795089326E-4</v>
      </c>
      <c r="E236" s="6">
        <f t="shared" si="20"/>
        <v>2.4425512061597154E-3</v>
      </c>
      <c r="F236" s="6">
        <f t="shared" si="18"/>
        <v>0.57947167193065741</v>
      </c>
      <c r="G236" s="17">
        <v>1.0658289031846674E-2</v>
      </c>
      <c r="H236" s="9">
        <f t="shared" si="19"/>
        <v>7.6123036718897218E-3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-4.9621674274729258E-2</v>
      </c>
      <c r="D237" s="6">
        <f t="shared" si="17"/>
        <v>2.4623105578273274E-3</v>
      </c>
      <c r="E237" s="6">
        <f t="shared" si="20"/>
        <v>7.4984199795089326E-4</v>
      </c>
      <c r="F237" s="6">
        <f t="shared" si="18"/>
        <v>1.0622767130139745</v>
      </c>
      <c r="G237" s="17">
        <v>7.5292454677421874E-3</v>
      </c>
      <c r="H237" s="9">
        <f t="shared" si="19"/>
        <v>1.0306680906159724E-2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-1.632835552931379E-2</v>
      </c>
      <c r="D238" s="6">
        <f t="shared" si="17"/>
        <v>2.6661519429167221E-4</v>
      </c>
      <c r="E238" s="6">
        <f t="shared" si="20"/>
        <v>2.4623105578273274E-3</v>
      </c>
      <c r="F238" s="6">
        <f t="shared" si="18"/>
        <v>0.53540541194047531</v>
      </c>
      <c r="G238" s="17">
        <v>7.2076668002729717E-3</v>
      </c>
      <c r="H238" s="9">
        <f t="shared" si="19"/>
        <v>7.3171402333184468E-3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-2.5548335861464204E-2</v>
      </c>
      <c r="D239" s="6">
        <f t="shared" si="17"/>
        <v>6.5271746529017784E-4</v>
      </c>
      <c r="E239" s="6">
        <f t="shared" si="20"/>
        <v>2.6661519429167221E-4</v>
      </c>
      <c r="F239" s="6">
        <f t="shared" si="18"/>
        <v>0.49137862276594024</v>
      </c>
      <c r="G239" s="17">
        <v>1.1616797448621888E-2</v>
      </c>
      <c r="H239" s="9">
        <f t="shared" si="19"/>
        <v>7.0098403888101488E-3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-4.0493904031942737E-2</v>
      </c>
      <c r="D240" s="6">
        <f t="shared" si="17"/>
        <v>1.6397562637481882E-3</v>
      </c>
      <c r="E240" s="6">
        <f t="shared" si="20"/>
        <v>6.5271746529017784E-4</v>
      </c>
      <c r="F240" s="6">
        <f t="shared" si="18"/>
        <v>1.2599793341379624</v>
      </c>
      <c r="G240" s="17">
        <v>1.1207219559047368E-2</v>
      </c>
      <c r="H240" s="9">
        <f t="shared" si="19"/>
        <v>1.1224880106878481E-2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-2.6538496272705398E-2</v>
      </c>
      <c r="D241" s="6">
        <f t="shared" si="17"/>
        <v>7.0429178441639827E-4</v>
      </c>
      <c r="E241" s="6">
        <f t="shared" si="20"/>
        <v>1.6397562637481882E-3</v>
      </c>
      <c r="F241" s="6">
        <f t="shared" si="18"/>
        <v>1.1734791405986356</v>
      </c>
      <c r="G241" s="17">
        <v>1.1157450322751238E-2</v>
      </c>
      <c r="H241" s="9">
        <f t="shared" si="19"/>
        <v>1.0832724221536498E-2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-5.121031130031075E-2</v>
      </c>
      <c r="D242" s="6">
        <f t="shared" si="17"/>
        <v>2.6224959834747351E-3</v>
      </c>
      <c r="E242" s="6">
        <f t="shared" si="20"/>
        <v>7.0429178441639827E-4</v>
      </c>
      <c r="F242" s="6">
        <f t="shared" si="18"/>
        <v>1.1631111901403333</v>
      </c>
      <c r="G242" s="17">
        <v>2.2982104319373961E-2</v>
      </c>
      <c r="H242" s="9">
        <f t="shared" si="19"/>
        <v>1.0784763280389298E-2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-3.0687064531540638E-2</v>
      </c>
      <c r="D243" s="6">
        <f t="shared" si="17"/>
        <v>9.4169592956293941E-4</v>
      </c>
      <c r="E243" s="6">
        <f t="shared" si="20"/>
        <v>2.6224959834747351E-3</v>
      </c>
      <c r="F243" s="6">
        <f t="shared" si="18"/>
        <v>4.901390845933923</v>
      </c>
      <c r="G243" s="17">
        <v>1.4801315375998351E-2</v>
      </c>
      <c r="H243" s="9">
        <f t="shared" si="19"/>
        <v>2.2139084999010059E-2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-2.3521744867468115E-2</v>
      </c>
      <c r="D244" s="6">
        <f t="shared" si="17"/>
        <v>5.5327248161026268E-4</v>
      </c>
      <c r="E244" s="6">
        <f t="shared" si="20"/>
        <v>9.4169592956293941E-4</v>
      </c>
      <c r="F244" s="6">
        <f t="shared" si="18"/>
        <v>2.039032259726441</v>
      </c>
      <c r="G244" s="17">
        <v>1.0110715002115706E-2</v>
      </c>
      <c r="H244" s="9">
        <f t="shared" si="19"/>
        <v>1.4279468686636911E-2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7.2833372026837907E-3</v>
      </c>
      <c r="D245" s="6">
        <f t="shared" si="17"/>
        <v>5.3047000807997748E-5</v>
      </c>
      <c r="E245" s="6">
        <f t="shared" si="20"/>
        <v>5.5327248161026268E-4</v>
      </c>
      <c r="F245" s="6">
        <f t="shared" si="18"/>
        <v>0.95695394376666321</v>
      </c>
      <c r="G245" s="17">
        <v>1.4566135705739593E-2</v>
      </c>
      <c r="H245" s="9">
        <f t="shared" si="19"/>
        <v>9.7824022804557723E-3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-4.9287672115670561E-2</v>
      </c>
      <c r="D246" s="6">
        <f t="shared" si="17"/>
        <v>2.4292746225818493E-3</v>
      </c>
      <c r="E246" s="6">
        <f t="shared" si="20"/>
        <v>5.3047000807997748E-5</v>
      </c>
      <c r="F246" s="6">
        <f t="shared" si="18"/>
        <v>1.9750190383854354</v>
      </c>
      <c r="G246" s="17">
        <v>1.1145331910306429E-2</v>
      </c>
      <c r="H246" s="9">
        <f t="shared" si="19"/>
        <v>1.4053537057927572E-2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-3.6770059698297268E-2</v>
      </c>
      <c r="D247" s="6">
        <f t="shared" si="17"/>
        <v>1.352037290216345E-3</v>
      </c>
      <c r="E247" s="6">
        <f t="shared" si="20"/>
        <v>2.4292746225818493E-3</v>
      </c>
      <c r="F247" s="6">
        <f t="shared" si="18"/>
        <v>1.1607207463776155</v>
      </c>
      <c r="G247" s="17">
        <v>6.2695572540600354E-3</v>
      </c>
      <c r="H247" s="9">
        <f t="shared" si="19"/>
        <v>1.077367507574651E-2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-1.1484945610990109E-2</v>
      </c>
      <c r="D248" s="6">
        <f t="shared" si="17"/>
        <v>1.3190397568740096E-4</v>
      </c>
      <c r="E248" s="6">
        <f t="shared" si="20"/>
        <v>1.352037290216345E-3</v>
      </c>
      <c r="F248" s="6">
        <f t="shared" si="18"/>
        <v>0.37437406160712794</v>
      </c>
      <c r="G248" s="17">
        <v>1.5165812202379494E-2</v>
      </c>
      <c r="H248" s="9">
        <f t="shared" si="19"/>
        <v>6.11861145691674E-3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-2.3402074512012851E-2</v>
      </c>
      <c r="D249" s="6">
        <f t="shared" si="17"/>
        <v>5.4765709146580152E-4</v>
      </c>
      <c r="E249" s="6">
        <f t="shared" si="20"/>
        <v>1.3190397568740096E-4</v>
      </c>
      <c r="F249" s="6">
        <f t="shared" si="18"/>
        <v>2.1401258083064416</v>
      </c>
      <c r="G249" s="17">
        <v>1.123090895992779E-2</v>
      </c>
      <c r="H249" s="9">
        <f t="shared" si="19"/>
        <v>1.4629168835947044E-2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-3.7456658664758259E-2</v>
      </c>
      <c r="D250" s="6">
        <f t="shared" si="17"/>
        <v>1.4030012783282099E-3</v>
      </c>
      <c r="E250" s="6">
        <f t="shared" si="20"/>
        <v>5.4765709146580152E-4</v>
      </c>
      <c r="F250" s="6">
        <f t="shared" si="18"/>
        <v>1.1783301592495399</v>
      </c>
      <c r="G250" s="17">
        <v>3.2598441294588178E-3</v>
      </c>
      <c r="H250" s="9">
        <f t="shared" si="19"/>
        <v>1.0855091705045793E-2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-3.9094382562941718E-2</v>
      </c>
      <c r="D251" s="6">
        <f t="shared" si="17"/>
        <v>1.5283707479776414E-3</v>
      </c>
      <c r="E251" s="6">
        <f t="shared" si="20"/>
        <v>1.4030012783282099E-3</v>
      </c>
      <c r="F251" s="6">
        <f t="shared" si="18"/>
        <v>0.10879350089309867</v>
      </c>
      <c r="G251" s="17">
        <v>1.376188248848915E-2</v>
      </c>
      <c r="H251" s="9">
        <f t="shared" si="19"/>
        <v>3.2983859824632206E-3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-4.5013896457880335E-2</v>
      </c>
      <c r="D252" s="6">
        <f t="shared" si="17"/>
        <v>2.0262508743207719E-3</v>
      </c>
      <c r="E252" s="6">
        <f t="shared" si="20"/>
        <v>1.5283707479776414E-3</v>
      </c>
      <c r="F252" s="6">
        <f t="shared" si="18"/>
        <v>1.7641454300815682</v>
      </c>
      <c r="G252" s="17">
        <v>5.7507053476982799E-3</v>
      </c>
      <c r="H252" s="9">
        <f t="shared" si="19"/>
        <v>1.3282113649873533E-2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-5.2596411279960426E-2</v>
      </c>
      <c r="D253" s="6">
        <f t="shared" si="17"/>
        <v>2.7663824795307484E-3</v>
      </c>
      <c r="E253" s="6">
        <f t="shared" si="20"/>
        <v>2.0262508743207719E-3</v>
      </c>
      <c r="F253" s="6">
        <f t="shared" si="18"/>
        <v>0.31666577601530044</v>
      </c>
      <c r="G253" s="17">
        <v>1.3680634057139448E-2</v>
      </c>
      <c r="H253" s="9">
        <f t="shared" si="19"/>
        <v>5.6273064250607543E-3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-2.286169647815969E-2</v>
      </c>
      <c r="D254" s="6">
        <f t="shared" si="17"/>
        <v>5.2265716585949914E-4</v>
      </c>
      <c r="E254" s="6">
        <f t="shared" si="20"/>
        <v>2.7663824795307484E-3</v>
      </c>
      <c r="F254" s="6">
        <f t="shared" si="18"/>
        <v>1.7435793598810863</v>
      </c>
      <c r="G254" s="17">
        <v>1.0172608828446946E-2</v>
      </c>
      <c r="H254" s="9">
        <f t="shared" si="19"/>
        <v>1.3204466516603714E-2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-4.3942648854884372E-2</v>
      </c>
      <c r="D255" s="6">
        <f t="shared" si="17"/>
        <v>1.9309563883836709E-3</v>
      </c>
      <c r="E255" s="6">
        <f t="shared" si="20"/>
        <v>5.2265716585949914E-4</v>
      </c>
      <c r="F255" s="6">
        <f t="shared" si="18"/>
        <v>0.96857707066878318</v>
      </c>
      <c r="G255" s="17">
        <v>2.218314568970511E-2</v>
      </c>
      <c r="H255" s="9">
        <f t="shared" si="19"/>
        <v>9.8416313214262571E-3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-6.2696126791934634E-2</v>
      </c>
      <c r="D256" s="6">
        <f t="shared" si="17"/>
        <v>3.9308043147103441E-3</v>
      </c>
      <c r="E256" s="6">
        <f t="shared" si="20"/>
        <v>1.9309563883836709E-3</v>
      </c>
      <c r="F256" s="6">
        <f t="shared" si="18"/>
        <v>4.5671971871766033</v>
      </c>
      <c r="G256" s="17">
        <v>1.5189057853168379E-2</v>
      </c>
      <c r="H256" s="9">
        <f t="shared" si="19"/>
        <v>2.1371001818297156E-2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-2.2930202566574083E-2</v>
      </c>
      <c r="D257" s="6">
        <f t="shared" si="17"/>
        <v>5.257941897441207E-4</v>
      </c>
      <c r="E257" s="6">
        <f t="shared" si="20"/>
        <v>3.9308043147103441E-3</v>
      </c>
      <c r="F257" s="6">
        <f t="shared" si="18"/>
        <v>2.1469071459643447</v>
      </c>
      <c r="G257" s="17">
        <v>1.5520389728319784E-2</v>
      </c>
      <c r="H257" s="9">
        <f t="shared" si="19"/>
        <v>1.4652327958260915E-2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-6.8056492765164699E-3</v>
      </c>
      <c r="D258" s="6">
        <f t="shared" si="17"/>
        <v>4.6316862074949148E-5</v>
      </c>
      <c r="E258" s="6">
        <f t="shared" si="20"/>
        <v>5.257941897441207E-4</v>
      </c>
      <c r="F258" s="6">
        <f t="shared" si="18"/>
        <v>2.2409061543750837</v>
      </c>
      <c r="G258" s="17">
        <v>9.198382615455785E-3</v>
      </c>
      <c r="H258" s="9">
        <f t="shared" si="19"/>
        <v>1.4969656490297576E-2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-2.3849610560180614E-2</v>
      </c>
      <c r="D259" s="6">
        <f t="shared" si="17"/>
        <v>5.688039238722787E-4</v>
      </c>
      <c r="E259" s="6">
        <f t="shared" si="20"/>
        <v>4.6316862074949148E-5</v>
      </c>
      <c r="F259" s="6">
        <f t="shared" si="18"/>
        <v>0.79379386300307686</v>
      </c>
      <c r="G259" s="17">
        <v>6.3475607320484101E-3</v>
      </c>
      <c r="H259" s="9">
        <f t="shared" si="19"/>
        <v>8.9095110023113891E-3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-2.0514481981097246E-2</v>
      </c>
      <c r="D260" s="6">
        <f t="shared" si="17"/>
        <v>4.2084397095276362E-4</v>
      </c>
      <c r="E260" s="6">
        <f t="shared" si="20"/>
        <v>5.688039238722787E-4</v>
      </c>
      <c r="F260" s="6">
        <f t="shared" si="18"/>
        <v>0.38343657144306176</v>
      </c>
      <c r="G260" s="17">
        <v>8.8629659165022478E-3</v>
      </c>
      <c r="H260" s="9">
        <f t="shared" si="19"/>
        <v>6.1922255404907676E-3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-2.6919785872699841E-2</v>
      </c>
      <c r="D261" s="6">
        <f t="shared" si="17"/>
        <v>7.2467487143200991E-4</v>
      </c>
      <c r="E261" s="6">
        <f t="shared" si="20"/>
        <v>4.2084397095276362E-4</v>
      </c>
      <c r="F261" s="6">
        <f t="shared" si="18"/>
        <v>0.73772044333387476</v>
      </c>
      <c r="G261" s="17">
        <v>4.5708693894940611E-3</v>
      </c>
      <c r="H261" s="9">
        <f t="shared" si="19"/>
        <v>8.589065393474862E-3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-4.1402971973431832E-2</v>
      </c>
      <c r="D262" s="6">
        <f t="shared" si="17"/>
        <v>1.7142060882327818E-3</v>
      </c>
      <c r="E262" s="6">
        <f t="shared" si="20"/>
        <v>7.2467487143200991E-4</v>
      </c>
      <c r="F262" s="6">
        <f t="shared" si="18"/>
        <v>0.20381493933016614</v>
      </c>
      <c r="G262" s="17">
        <v>9.7289658037249243E-3</v>
      </c>
      <c r="H262" s="9">
        <f t="shared" si="19"/>
        <v>4.514586795379685E-3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-5.9332334521412636E-2</v>
      </c>
      <c r="D263" s="6">
        <f t="shared" si="17"/>
        <v>3.5203259197608134E-3</v>
      </c>
      <c r="E263" s="6">
        <f t="shared" si="20"/>
        <v>1.7142060882327818E-3</v>
      </c>
      <c r="F263" s="6">
        <f t="shared" si="18"/>
        <v>0.88689629696539729</v>
      </c>
      <c r="G263" s="17">
        <v>1.6784415181891797E-2</v>
      </c>
      <c r="H263" s="9">
        <f t="shared" si="19"/>
        <v>9.4175171726171916E-3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1.7984070208401311E-2</v>
      </c>
      <c r="D264" s="6">
        <f t="shared" si="17"/>
        <v>3.2342678126070758E-4</v>
      </c>
      <c r="E264" s="6">
        <f t="shared" si="20"/>
        <v>3.5203259197608134E-3</v>
      </c>
      <c r="F264" s="6">
        <f t="shared" si="18"/>
        <v>2.6192248243799665</v>
      </c>
      <c r="G264" s="17">
        <v>2.5979152753286858E-2</v>
      </c>
      <c r="H264" s="9">
        <f t="shared" si="19"/>
        <v>1.6184019353609184E-2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-4.1508546388115984E-2</v>
      </c>
      <c r="D265" s="6">
        <f t="shared" si="17"/>
        <v>1.7229594232543765E-3</v>
      </c>
      <c r="E265" s="6">
        <f t="shared" si="20"/>
        <v>3.2342678126070758E-4</v>
      </c>
      <c r="F265" s="6">
        <f t="shared" si="18"/>
        <v>6.2600467133134101</v>
      </c>
      <c r="G265" s="17">
        <v>8.6515304705037134E-3</v>
      </c>
      <c r="H265" s="9">
        <f t="shared" si="19"/>
        <v>2.5020085358194544E-2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-5.7492838065878196E-2</v>
      </c>
      <c r="D266" s="6">
        <f t="shared" si="17"/>
        <v>3.3054264288692931E-3</v>
      </c>
      <c r="E266" s="6">
        <f t="shared" si="20"/>
        <v>1.7229594232543765E-3</v>
      </c>
      <c r="F266" s="6">
        <f t="shared" si="18"/>
        <v>0.70351371466227575</v>
      </c>
      <c r="G266" s="17">
        <v>1.3910982261705361E-2</v>
      </c>
      <c r="H266" s="9">
        <f t="shared" si="19"/>
        <v>8.3875724417871687E-3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-3.2819652639155247E-2</v>
      </c>
      <c r="D267" s="6">
        <f t="shared" si="17"/>
        <v>1.0771295993548099E-3</v>
      </c>
      <c r="E267" s="6">
        <f t="shared" si="20"/>
        <v>3.3054264288692931E-3</v>
      </c>
      <c r="F267" s="6">
        <f t="shared" si="18"/>
        <v>1.8024680417760752</v>
      </c>
      <c r="G267" s="17">
        <v>1.4947990513508572E-2</v>
      </c>
      <c r="H267" s="9">
        <f t="shared" si="19"/>
        <v>1.3425602562924598E-2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-2.7095058751206932E-2</v>
      </c>
      <c r="D268" s="6">
        <f t="shared" si="17"/>
        <v>7.3414220873135535E-4</v>
      </c>
      <c r="E268" s="6">
        <f t="shared" si="20"/>
        <v>1.0771295993548099E-3</v>
      </c>
      <c r="F268" s="6">
        <f t="shared" si="18"/>
        <v>2.0794469339663029</v>
      </c>
      <c r="G268" s="17">
        <v>9.5446956487595016E-3</v>
      </c>
      <c r="H268" s="9">
        <f t="shared" si="19"/>
        <v>1.4420287562896596E-2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-2.1359272347478003E-2</v>
      </c>
      <c r="D269" s="6">
        <f t="shared" ref="D269:D332" si="22">C269^2</f>
        <v>4.5621851521373847E-4</v>
      </c>
      <c r="E269" s="6">
        <f t="shared" si="20"/>
        <v>7.3414220873135535E-4</v>
      </c>
      <c r="F269" s="6">
        <f t="shared" ref="F269:F332" si="23">B$6+B$7*E269+B$8*(G268*100)^2</f>
        <v>0.85394504381196212</v>
      </c>
      <c r="G269" s="17">
        <v>1.3960539242571172E-2</v>
      </c>
      <c r="H269" s="9">
        <f t="shared" ref="H269:H332" si="24">SQRT(F269)/100</f>
        <v>9.2409146939681358E-3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-2.0635163642804089E-2</v>
      </c>
      <c r="D270" s="6">
        <f t="shared" si="22"/>
        <v>4.2580997856530374E-4</v>
      </c>
      <c r="E270" s="6">
        <f t="shared" ref="E270:E333" si="25">D269</f>
        <v>4.5621851521373847E-4</v>
      </c>
      <c r="F270" s="6">
        <f t="shared" si="23"/>
        <v>1.8150727338609438</v>
      </c>
      <c r="G270" s="17">
        <v>9.7313801253026393E-3</v>
      </c>
      <c r="H270" s="9">
        <f t="shared" si="24"/>
        <v>1.3472463523279415E-2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-3.7152376353327611E-2</v>
      </c>
      <c r="D271" s="6">
        <f t="shared" si="22"/>
        <v>1.3802990686992967E-3</v>
      </c>
      <c r="E271" s="6">
        <f t="shared" si="25"/>
        <v>4.2580997856530374E-4</v>
      </c>
      <c r="F271" s="6">
        <f t="shared" si="23"/>
        <v>0.88724748989503655</v>
      </c>
      <c r="G271" s="17">
        <v>1.0164425421109662E-2</v>
      </c>
      <c r="H271" s="9">
        <f t="shared" si="24"/>
        <v>9.4193815608830528E-3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-2.4775698866748956E-2</v>
      </c>
      <c r="D272" s="6">
        <f t="shared" si="22"/>
        <v>6.1383525433582548E-4</v>
      </c>
      <c r="E272" s="6">
        <f t="shared" si="25"/>
        <v>1.3802990686992967E-3</v>
      </c>
      <c r="F272" s="6">
        <f t="shared" si="23"/>
        <v>0.96709179621781349</v>
      </c>
      <c r="G272" s="17">
        <v>6.6228540470957007E-3</v>
      </c>
      <c r="H272" s="9">
        <f t="shared" si="24"/>
        <v>9.8340825510965357E-3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-2.8776641602219277E-2</v>
      </c>
      <c r="D273" s="6">
        <f t="shared" si="22"/>
        <v>8.2809510190257724E-4</v>
      </c>
      <c r="E273" s="6">
        <f t="shared" si="25"/>
        <v>6.1383525433582548E-4</v>
      </c>
      <c r="F273" s="6">
        <f t="shared" si="23"/>
        <v>0.41650389312681874</v>
      </c>
      <c r="G273" s="17">
        <v>1.3119593491997608E-2</v>
      </c>
      <c r="H273" s="9">
        <f t="shared" si="24"/>
        <v>6.4537112820982224E-3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-1.7080609220310936E-2</v>
      </c>
      <c r="D274" s="6">
        <f t="shared" si="22"/>
        <v>2.9174721133697095E-4</v>
      </c>
      <c r="E274" s="6">
        <f t="shared" si="25"/>
        <v>8.2809510190257724E-4</v>
      </c>
      <c r="F274" s="6">
        <f t="shared" si="23"/>
        <v>1.6042196802312969</v>
      </c>
      <c r="G274" s="17">
        <v>1.0106915571485181E-2</v>
      </c>
      <c r="H274" s="9">
        <f t="shared" si="24"/>
        <v>1.266577940843475E-2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-3.4936364104242515E-2</v>
      </c>
      <c r="D275" s="6">
        <f t="shared" si="22"/>
        <v>1.2205495368242049E-3</v>
      </c>
      <c r="E275" s="6">
        <f t="shared" si="25"/>
        <v>2.9174721133697095E-4</v>
      </c>
      <c r="F275" s="6">
        <f t="shared" si="23"/>
        <v>0.95622560708159854</v>
      </c>
      <c r="G275" s="17">
        <v>8.3903819193940406E-3</v>
      </c>
      <c r="H275" s="9">
        <f t="shared" si="24"/>
        <v>9.7786788835793077E-3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-3.0631898426174413E-2</v>
      </c>
      <c r="D276" s="6">
        <f t="shared" si="22"/>
        <v>9.3831320119146645E-4</v>
      </c>
      <c r="E276" s="6">
        <f t="shared" si="25"/>
        <v>1.2205495368242049E-3</v>
      </c>
      <c r="F276" s="6">
        <f t="shared" si="23"/>
        <v>0.66226964883035377</v>
      </c>
      <c r="G276" s="17">
        <v>9.6691532757574444E-3</v>
      </c>
      <c r="H276" s="9">
        <f t="shared" si="24"/>
        <v>8.1379951390397973E-3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-1.7952680687955656E-2</v>
      </c>
      <c r="D277" s="6">
        <f t="shared" si="22"/>
        <v>3.2229874388369596E-4</v>
      </c>
      <c r="E277" s="6">
        <f t="shared" si="25"/>
        <v>9.3831320119146645E-4</v>
      </c>
      <c r="F277" s="6">
        <f t="shared" si="23"/>
        <v>0.87610186633843956</v>
      </c>
      <c r="G277" s="17">
        <v>8.9221549891650761E-3</v>
      </c>
      <c r="H277" s="9">
        <f t="shared" si="24"/>
        <v>9.36003133722553E-3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-2.8037279720578661E-2</v>
      </c>
      <c r="D278" s="6">
        <f t="shared" si="22"/>
        <v>7.8608905412997146E-4</v>
      </c>
      <c r="E278" s="6">
        <f t="shared" si="25"/>
        <v>3.2229874388369596E-4</v>
      </c>
      <c r="F278" s="6">
        <f t="shared" si="23"/>
        <v>0.74746188941355385</v>
      </c>
      <c r="G278" s="17">
        <v>5.8870147050703817E-3</v>
      </c>
      <c r="H278" s="9">
        <f t="shared" si="24"/>
        <v>8.6455878308739301E-3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-3.5889365901461467E-2</v>
      </c>
      <c r="D279" s="6">
        <f t="shared" si="22"/>
        <v>1.288046584808985E-3</v>
      </c>
      <c r="E279" s="6">
        <f t="shared" si="25"/>
        <v>7.8608905412997146E-4</v>
      </c>
      <c r="F279" s="6">
        <f t="shared" si="23"/>
        <v>0.33127445859266391</v>
      </c>
      <c r="G279" s="17">
        <v>5.5058116217859224E-3</v>
      </c>
      <c r="H279" s="9">
        <f t="shared" si="24"/>
        <v>5.755644695363534E-3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-3.2787629230125119E-2</v>
      </c>
      <c r="D280" s="6">
        <f t="shared" si="22"/>
        <v>1.0750286305321551E-3</v>
      </c>
      <c r="E280" s="6">
        <f t="shared" si="25"/>
        <v>1.288046584808985E-3</v>
      </c>
      <c r="F280" s="6">
        <f t="shared" si="23"/>
        <v>0.29109113638380157</v>
      </c>
      <c r="G280" s="17">
        <v>9.2217566260541384E-3</v>
      </c>
      <c r="H280" s="9">
        <f t="shared" si="24"/>
        <v>5.3952862424879889E-3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-2.4118299944766056E-2</v>
      </c>
      <c r="D281" s="6">
        <f t="shared" si="22"/>
        <v>5.8169239222570241E-4</v>
      </c>
      <c r="E281" s="6">
        <f t="shared" si="25"/>
        <v>1.0750286305321551E-3</v>
      </c>
      <c r="F281" s="6">
        <f t="shared" si="23"/>
        <v>0.79784774856565344</v>
      </c>
      <c r="G281" s="17">
        <v>6.5377834675721582E-3</v>
      </c>
      <c r="H281" s="9">
        <f t="shared" si="24"/>
        <v>8.932232355719669E-3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-2.391656357788851E-2</v>
      </c>
      <c r="D282" s="6">
        <f t="shared" si="22"/>
        <v>5.7200201337518318E-4</v>
      </c>
      <c r="E282" s="6">
        <f t="shared" si="25"/>
        <v>5.8169239222570241E-4</v>
      </c>
      <c r="F282" s="6">
        <f t="shared" si="23"/>
        <v>0.40613446148837595</v>
      </c>
      <c r="G282" s="17">
        <v>9.0330976418010016E-3</v>
      </c>
      <c r="H282" s="9">
        <f t="shared" si="24"/>
        <v>6.3728679688847779E-3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-3.6535564807290026E-2</v>
      </c>
      <c r="D283" s="6">
        <f t="shared" si="22"/>
        <v>1.3348474957876894E-3</v>
      </c>
      <c r="E283" s="6">
        <f t="shared" si="25"/>
        <v>5.7200201337518318E-4</v>
      </c>
      <c r="F283" s="6">
        <f t="shared" si="23"/>
        <v>0.76592409616950885</v>
      </c>
      <c r="G283" s="17">
        <v>9.2572765623362054E-3</v>
      </c>
      <c r="H283" s="9">
        <f t="shared" si="24"/>
        <v>8.7517089540815329E-3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-2.5453725940400494E-2</v>
      </c>
      <c r="D284" s="6">
        <f t="shared" si="22"/>
        <v>6.4789216424901701E-4</v>
      </c>
      <c r="E284" s="6">
        <f t="shared" si="25"/>
        <v>1.3348474957876894E-3</v>
      </c>
      <c r="F284" s="6">
        <f t="shared" si="23"/>
        <v>0.8039426867675995</v>
      </c>
      <c r="G284" s="17">
        <v>6.904872526217124E-3</v>
      </c>
      <c r="H284" s="9">
        <f t="shared" si="24"/>
        <v>8.9662851101646301E-3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-4.8528461911447621E-2</v>
      </c>
      <c r="D285" s="6">
        <f t="shared" si="22"/>
        <v>2.3550116154908225E-3</v>
      </c>
      <c r="E285" s="6">
        <f t="shared" si="25"/>
        <v>6.4789216424901701E-4</v>
      </c>
      <c r="F285" s="6">
        <f t="shared" si="23"/>
        <v>0.45183364800652515</v>
      </c>
      <c r="G285" s="17">
        <v>9.4597339955262913E-3</v>
      </c>
      <c r="H285" s="9">
        <f t="shared" si="24"/>
        <v>6.7218572434002578E-3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-2.731975825824776E-2</v>
      </c>
      <c r="D286" s="6">
        <f t="shared" si="22"/>
        <v>7.4636919128909663E-4</v>
      </c>
      <c r="E286" s="6">
        <f t="shared" si="25"/>
        <v>2.3550116154908225E-3</v>
      </c>
      <c r="F286" s="6">
        <f t="shared" si="23"/>
        <v>0.83909892414040088</v>
      </c>
      <c r="G286" s="17">
        <v>5.0521272852516964E-3</v>
      </c>
      <c r="H286" s="9">
        <f t="shared" si="24"/>
        <v>9.1602342990799151E-3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-3.2414868758904918E-2</v>
      </c>
      <c r="D287" s="6">
        <f t="shared" si="22"/>
        <v>1.0507237166570301E-3</v>
      </c>
      <c r="E287" s="6">
        <f t="shared" si="25"/>
        <v>7.4636919128909663E-4</v>
      </c>
      <c r="F287" s="6">
        <f t="shared" si="23"/>
        <v>0.24670073701947504</v>
      </c>
      <c r="G287" s="17">
        <v>7.286494628206088E-3</v>
      </c>
      <c r="H287" s="9">
        <f t="shared" si="24"/>
        <v>4.9668977945944793E-3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-3.9343690523649097E-2</v>
      </c>
      <c r="D288" s="6">
        <f t="shared" si="22"/>
        <v>1.5479259840206758E-3</v>
      </c>
      <c r="E288" s="6">
        <f t="shared" si="25"/>
        <v>1.0507237166570301E-3</v>
      </c>
      <c r="F288" s="6">
        <f t="shared" si="23"/>
        <v>0.50200961884722783</v>
      </c>
      <c r="G288" s="17">
        <v>8.1932996533453234E-3</v>
      </c>
      <c r="H288" s="9">
        <f t="shared" si="24"/>
        <v>7.0852637131388965E-3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-3.7154170660761911E-2</v>
      </c>
      <c r="D289" s="6">
        <f t="shared" si="22"/>
        <v>1.3804323974890211E-3</v>
      </c>
      <c r="E289" s="6">
        <f t="shared" si="25"/>
        <v>1.5479259840206758E-3</v>
      </c>
      <c r="F289" s="6">
        <f t="shared" si="23"/>
        <v>0.63202604426160924</v>
      </c>
      <c r="G289" s="17">
        <v>9.171743849685372E-3</v>
      </c>
      <c r="H289" s="9">
        <f t="shared" si="24"/>
        <v>7.9500065676803636E-3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-4.432526596679752E-2</v>
      </c>
      <c r="D290" s="6">
        <f t="shared" si="22"/>
        <v>1.9647292030273386E-3</v>
      </c>
      <c r="E290" s="6">
        <f t="shared" si="25"/>
        <v>1.3804323974890211E-3</v>
      </c>
      <c r="F290" s="6">
        <f t="shared" si="23"/>
        <v>0.78934926351075241</v>
      </c>
      <c r="G290" s="17">
        <v>8.9055734352093824E-3</v>
      </c>
      <c r="H290" s="9">
        <f t="shared" si="24"/>
        <v>8.8845329844103368E-3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-1.9142105068761073E-2</v>
      </c>
      <c r="D291" s="6">
        <f t="shared" si="22"/>
        <v>3.6642018646348837E-4</v>
      </c>
      <c r="E291" s="6">
        <f t="shared" si="25"/>
        <v>1.9647292030273386E-3</v>
      </c>
      <c r="F291" s="6">
        <f t="shared" si="23"/>
        <v>0.74483144969485615</v>
      </c>
      <c r="G291" s="17">
        <v>5.8628260367223706E-3</v>
      </c>
      <c r="H291" s="9">
        <f t="shared" si="24"/>
        <v>8.6303618098829207E-3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-3.9589772585962343E-2</v>
      </c>
      <c r="D292" s="6">
        <f t="shared" si="22"/>
        <v>1.5673500934082155E-3</v>
      </c>
      <c r="E292" s="6">
        <f t="shared" si="25"/>
        <v>3.6642018646348837E-4</v>
      </c>
      <c r="F292" s="6">
        <f t="shared" si="23"/>
        <v>0.32861532576155256</v>
      </c>
      <c r="G292" s="17">
        <v>8.5640226292763647E-3</v>
      </c>
      <c r="H292" s="9">
        <f t="shared" si="24"/>
        <v>5.7324979351200166E-3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-3.3086195063209103E-2</v>
      </c>
      <c r="D293" s="6">
        <f t="shared" si="22"/>
        <v>1.0946963037607223E-3</v>
      </c>
      <c r="E293" s="6">
        <f t="shared" si="25"/>
        <v>1.5673500934082155E-3</v>
      </c>
      <c r="F293" s="6">
        <f t="shared" si="23"/>
        <v>0.68955343257853685</v>
      </c>
      <c r="G293" s="17">
        <v>9.1477633030964279E-3</v>
      </c>
      <c r="H293" s="9">
        <f t="shared" si="24"/>
        <v>8.3039354078565473E-3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-2.2809269070750357E-2</v>
      </c>
      <c r="D294" s="6">
        <f t="shared" si="22"/>
        <v>5.2026275554188889E-4</v>
      </c>
      <c r="E294" s="6">
        <f t="shared" si="25"/>
        <v>1.0946963037607223E-3</v>
      </c>
      <c r="F294" s="6">
        <f t="shared" si="23"/>
        <v>0.78526263487153802</v>
      </c>
      <c r="G294" s="17">
        <v>6.6679265149435707E-3</v>
      </c>
      <c r="H294" s="9">
        <f t="shared" si="24"/>
        <v>8.8615045837122826E-3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-4.9986287083201408E-2</v>
      </c>
      <c r="D295" s="6">
        <f t="shared" si="22"/>
        <v>2.4986288963642278E-3</v>
      </c>
      <c r="E295" s="6">
        <f t="shared" si="25"/>
        <v>5.2026275554188889E-4</v>
      </c>
      <c r="F295" s="6">
        <f t="shared" si="23"/>
        <v>0.42204498862583212</v>
      </c>
      <c r="G295" s="17">
        <v>1.3903594068734822E-2</v>
      </c>
      <c r="H295" s="9">
        <f t="shared" si="24"/>
        <v>6.49649896964382E-3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-4.8408953990650899E-2</v>
      </c>
      <c r="D296" s="6">
        <f t="shared" si="22"/>
        <v>2.3434268264689558E-3</v>
      </c>
      <c r="E296" s="6">
        <f t="shared" si="25"/>
        <v>2.4986288963642278E-3</v>
      </c>
      <c r="F296" s="6">
        <f t="shared" si="23"/>
        <v>1.8005125942818974</v>
      </c>
      <c r="G296" s="17">
        <v>1.1446536495487807E-2</v>
      </c>
      <c r="H296" s="9">
        <f t="shared" si="24"/>
        <v>1.3418318055113678E-2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-4.958085958607665E-2</v>
      </c>
      <c r="D297" s="6">
        <f t="shared" si="22"/>
        <v>2.4582616372942488E-3</v>
      </c>
      <c r="E297" s="6">
        <f t="shared" si="25"/>
        <v>2.3434268264689558E-3</v>
      </c>
      <c r="F297" s="6">
        <f t="shared" si="23"/>
        <v>1.2237273681822707</v>
      </c>
      <c r="G297" s="17">
        <v>1.1775127020688938E-2</v>
      </c>
      <c r="H297" s="9">
        <f t="shared" si="24"/>
        <v>1.106222115211168E-2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-3.2853736951165641E-2</v>
      </c>
      <c r="D298" s="6">
        <f t="shared" si="22"/>
        <v>1.0793680316563865E-3</v>
      </c>
      <c r="E298" s="6">
        <f t="shared" si="25"/>
        <v>2.4582616372942488E-3</v>
      </c>
      <c r="F298" s="6">
        <f t="shared" si="23"/>
        <v>1.29439252026469</v>
      </c>
      <c r="G298" s="17">
        <v>1.9612483734799162E-2</v>
      </c>
      <c r="H298" s="9">
        <f t="shared" si="24"/>
        <v>1.137713725092868E-2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-3.6470924750844153E-2</v>
      </c>
      <c r="D299" s="6">
        <f t="shared" si="22"/>
        <v>1.3301283521817365E-3</v>
      </c>
      <c r="E299" s="6">
        <f t="shared" si="25"/>
        <v>1.0793680316563865E-3</v>
      </c>
      <c r="F299" s="6">
        <f t="shared" si="23"/>
        <v>3.5722248058331343</v>
      </c>
      <c r="G299" s="17">
        <v>2.538838893876284E-2</v>
      </c>
      <c r="H299" s="9">
        <f t="shared" si="24"/>
        <v>1.8900330171277787E-2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-1.3561230808428512E-2</v>
      </c>
      <c r="D300" s="6">
        <f t="shared" si="22"/>
        <v>1.8390698103947065E-4</v>
      </c>
      <c r="E300" s="6">
        <f t="shared" si="25"/>
        <v>1.3301283521817365E-3</v>
      </c>
      <c r="F300" s="6">
        <f t="shared" si="23"/>
        <v>5.9791075036643164</v>
      </c>
      <c r="G300" s="17">
        <v>1.0153252868950014E-2</v>
      </c>
      <c r="H300" s="9">
        <f t="shared" si="24"/>
        <v>2.4452213608719183E-2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-3.8589396127660061E-2</v>
      </c>
      <c r="D301" s="6">
        <f t="shared" si="22"/>
        <v>1.4891414934974654E-3</v>
      </c>
      <c r="E301" s="6">
        <f t="shared" si="25"/>
        <v>1.8390698103947065E-4</v>
      </c>
      <c r="F301" s="6">
        <f t="shared" si="23"/>
        <v>0.96491188812545958</v>
      </c>
      <c r="G301" s="17">
        <v>9.8037726050529649E-3</v>
      </c>
      <c r="H301" s="9">
        <f t="shared" si="24"/>
        <v>9.8229928643232753E-3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-4.5312471713944133E-2</v>
      </c>
      <c r="D302" s="6">
        <f t="shared" si="22"/>
        <v>2.0532200928269871E-3</v>
      </c>
      <c r="E302" s="6">
        <f t="shared" si="25"/>
        <v>1.4891414934974654E-3</v>
      </c>
      <c r="F302" s="6">
        <f t="shared" si="23"/>
        <v>0.90041218763132236</v>
      </c>
      <c r="G302" s="17">
        <v>1.6207243012841297E-2</v>
      </c>
      <c r="H302" s="9">
        <f t="shared" si="24"/>
        <v>9.4890051513913838E-3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-2.9860136371659518E-2</v>
      </c>
      <c r="D303" s="6">
        <f t="shared" si="22"/>
        <v>8.916277441341036E-4</v>
      </c>
      <c r="E303" s="6">
        <f t="shared" si="25"/>
        <v>2.0532200928269871E-3</v>
      </c>
      <c r="F303" s="6">
        <f t="shared" si="23"/>
        <v>2.4428016281037768</v>
      </c>
      <c r="G303" s="17">
        <v>1.964786514441914E-2</v>
      </c>
      <c r="H303" s="9">
        <f t="shared" si="24"/>
        <v>1.5629464572095159E-2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-3.659598225848968E-2</v>
      </c>
      <c r="D304" s="6">
        <f t="shared" si="22"/>
        <v>1.3392659174636915E-3</v>
      </c>
      <c r="E304" s="6">
        <f t="shared" si="25"/>
        <v>8.916277441341036E-4</v>
      </c>
      <c r="F304" s="6">
        <f t="shared" si="23"/>
        <v>3.5850755247963217</v>
      </c>
      <c r="G304" s="17">
        <v>1.6470608766665472E-2</v>
      </c>
      <c r="H304" s="9">
        <f t="shared" si="24"/>
        <v>1.8934295668960918E-2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-2.5058967544797649E-2</v>
      </c>
      <c r="D305" s="6">
        <f t="shared" si="22"/>
        <v>6.2795185441122197E-4</v>
      </c>
      <c r="E305" s="6">
        <f t="shared" si="25"/>
        <v>1.3392659174636915E-3</v>
      </c>
      <c r="F305" s="6">
        <f t="shared" si="23"/>
        <v>2.5224488123298294</v>
      </c>
      <c r="G305" s="17">
        <v>3.2915908952119923E-3</v>
      </c>
      <c r="H305" s="9">
        <f t="shared" si="24"/>
        <v>1.5882219027358327E-2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-2.0968879117382842E-2</v>
      </c>
      <c r="D306" s="6">
        <f t="shared" si="22"/>
        <v>4.3969389143941426E-4</v>
      </c>
      <c r="E306" s="6">
        <f t="shared" si="25"/>
        <v>6.2795185441122197E-4</v>
      </c>
      <c r="F306" s="6">
        <f t="shared" si="23"/>
        <v>0.11066900362027958</v>
      </c>
      <c r="G306" s="17">
        <v>1.434661805690576E-2</v>
      </c>
      <c r="H306" s="9">
        <f t="shared" si="24"/>
        <v>3.3266951110716408E-3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-2.4468370106388186E-2</v>
      </c>
      <c r="D307" s="6">
        <f t="shared" si="22"/>
        <v>5.9870113566319106E-4</v>
      </c>
      <c r="E307" s="6">
        <f t="shared" si="25"/>
        <v>4.3969389143941426E-4</v>
      </c>
      <c r="F307" s="6">
        <f t="shared" si="23"/>
        <v>1.9162722880233334</v>
      </c>
      <c r="G307" s="17">
        <v>4.0819531525902123E-3</v>
      </c>
      <c r="H307" s="9">
        <f t="shared" si="24"/>
        <v>1.3842948703304991E-2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-2.8644048959179477E-2</v>
      </c>
      <c r="D308" s="6">
        <f t="shared" si="22"/>
        <v>8.2048154077587088E-4</v>
      </c>
      <c r="E308" s="6">
        <f t="shared" si="25"/>
        <v>5.9870113566319106E-4</v>
      </c>
      <c r="F308" s="6">
        <f t="shared" si="23"/>
        <v>0.16463225810378695</v>
      </c>
      <c r="G308" s="17">
        <v>4.6426484918069989E-3</v>
      </c>
      <c r="H308" s="9">
        <f t="shared" si="24"/>
        <v>4.057490087526856E-3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-5.5975725323940864E-2</v>
      </c>
      <c r="D309" s="6">
        <f t="shared" si="22"/>
        <v>3.1332818255412746E-3</v>
      </c>
      <c r="E309" s="6">
        <f t="shared" si="25"/>
        <v>8.2048154077587088E-4</v>
      </c>
      <c r="F309" s="6">
        <f t="shared" si="23"/>
        <v>0.20994516661940896</v>
      </c>
      <c r="G309" s="17">
        <v>1.3873462917021757E-2</v>
      </c>
      <c r="H309" s="9">
        <f t="shared" si="24"/>
        <v>4.5819773746648834E-3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-7.5040782944442136E-2</v>
      </c>
      <c r="D310" s="6">
        <f t="shared" si="22"/>
        <v>5.6311191049148775E-3</v>
      </c>
      <c r="E310" s="6">
        <f t="shared" si="25"/>
        <v>3.1332818255412746E-3</v>
      </c>
      <c r="F310" s="6">
        <f t="shared" si="23"/>
        <v>1.7928037094972376</v>
      </c>
      <c r="G310" s="17">
        <v>1.9953958652978804E-2</v>
      </c>
      <c r="H310" s="9">
        <f t="shared" si="24"/>
        <v>1.3389562014857833E-2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-1.6180369860459665E-2</v>
      </c>
      <c r="D311" s="6">
        <f t="shared" si="22"/>
        <v>2.6180436882127151E-4</v>
      </c>
      <c r="E311" s="6">
        <f t="shared" si="25"/>
        <v>5.6311191049148775E-3</v>
      </c>
      <c r="F311" s="6">
        <f t="shared" si="23"/>
        <v>3.6976325003172636</v>
      </c>
      <c r="G311" s="17">
        <v>1.3126318928983043E-2</v>
      </c>
      <c r="H311" s="9">
        <f t="shared" si="24"/>
        <v>1.9229229054533788E-2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-5.7081893093703484E-2</v>
      </c>
      <c r="D312" s="6">
        <f t="shared" si="22"/>
        <v>3.2583425191609937E-3</v>
      </c>
      <c r="E312" s="6">
        <f t="shared" si="25"/>
        <v>2.6180436882127151E-4</v>
      </c>
      <c r="F312" s="6">
        <f t="shared" si="23"/>
        <v>1.6058173457354155</v>
      </c>
      <c r="G312" s="17">
        <v>2.0008702016284838E-2</v>
      </c>
      <c r="H312" s="9">
        <f t="shared" si="24"/>
        <v>1.2672084855048185E-2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-2.5045874482640559E-2</v>
      </c>
      <c r="D313" s="6">
        <f t="shared" si="22"/>
        <v>6.2729582860018547E-4</v>
      </c>
      <c r="E313" s="6">
        <f t="shared" si="25"/>
        <v>3.2583425191609937E-3</v>
      </c>
      <c r="F313" s="6">
        <f t="shared" si="23"/>
        <v>3.7177360461442106</v>
      </c>
      <c r="G313" s="17">
        <v>9.2366869741514028E-3</v>
      </c>
      <c r="H313" s="9">
        <f t="shared" si="24"/>
        <v>1.9281431601787795E-2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-5.071918279466206E-2</v>
      </c>
      <c r="D314" s="6">
        <f t="shared" si="22"/>
        <v>2.5724355033583438E-3</v>
      </c>
      <c r="E314" s="6">
        <f t="shared" si="25"/>
        <v>6.2729582860018547E-4</v>
      </c>
      <c r="F314" s="6">
        <f t="shared" si="23"/>
        <v>0.80037057371176479</v>
      </c>
      <c r="G314" s="17">
        <v>9.3380085302028001E-3</v>
      </c>
      <c r="H314" s="9">
        <f t="shared" si="24"/>
        <v>8.946343240183471E-3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-1.3426864223389619E-2</v>
      </c>
      <c r="D315" s="6">
        <f t="shared" si="22"/>
        <v>1.8028068287334012E-4</v>
      </c>
      <c r="E315" s="6">
        <f t="shared" si="25"/>
        <v>2.5724355033583438E-3</v>
      </c>
      <c r="F315" s="6">
        <f t="shared" si="23"/>
        <v>0.81792468020316755</v>
      </c>
      <c r="G315" s="17">
        <v>1.1572795914174197E-2</v>
      </c>
      <c r="H315" s="9">
        <f t="shared" si="24"/>
        <v>9.0439188419797738E-3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-5.5272000192965201E-2</v>
      </c>
      <c r="D316" s="6">
        <f t="shared" si="22"/>
        <v>3.0549940053311454E-3</v>
      </c>
      <c r="E316" s="6">
        <f t="shared" si="25"/>
        <v>1.8028068287334012E-4</v>
      </c>
      <c r="F316" s="6">
        <f t="shared" si="23"/>
        <v>1.250499881083091</v>
      </c>
      <c r="G316" s="17">
        <v>1.8049162973401003E-2</v>
      </c>
      <c r="H316" s="9">
        <f t="shared" si="24"/>
        <v>1.1182575200208093E-2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-4.8986277265972128E-2</v>
      </c>
      <c r="D317" s="6">
        <f t="shared" si="22"/>
        <v>2.3996553603786979E-3</v>
      </c>
      <c r="E317" s="6">
        <f t="shared" si="25"/>
        <v>3.0549940053311454E-3</v>
      </c>
      <c r="F317" s="6">
        <f t="shared" si="23"/>
        <v>3.0271502303237563</v>
      </c>
      <c r="G317" s="17">
        <v>1.4948087113422605E-2</v>
      </c>
      <c r="H317" s="9">
        <f t="shared" si="24"/>
        <v>1.7398707510397883E-2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-3.4971995565797345E-2</v>
      </c>
      <c r="D318" s="6">
        <f t="shared" si="22"/>
        <v>1.2230404738541492E-3</v>
      </c>
      <c r="E318" s="6">
        <f t="shared" si="25"/>
        <v>2.3996553603786979E-3</v>
      </c>
      <c r="F318" s="6">
        <f t="shared" si="23"/>
        <v>2.079559772889322</v>
      </c>
      <c r="G318" s="17">
        <v>3.2619377433155003E-2</v>
      </c>
      <c r="H318" s="9">
        <f t="shared" si="24"/>
        <v>1.4420678808188337E-2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-1.1186504063096618E-2</v>
      </c>
      <c r="D319" s="6">
        <f t="shared" si="22"/>
        <v>1.2513787315367715E-4</v>
      </c>
      <c r="E319" s="6">
        <f t="shared" si="25"/>
        <v>1.2230404738541492E-3</v>
      </c>
      <c r="F319" s="6">
        <f t="shared" si="23"/>
        <v>9.8632398609473668</v>
      </c>
      <c r="G319" s="17">
        <v>9.4125986935690142E-3</v>
      </c>
      <c r="H319" s="9">
        <f t="shared" si="24"/>
        <v>3.1405795422099037E-2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-1.9680799454300322E-2</v>
      </c>
      <c r="D320" s="6">
        <f t="shared" si="22"/>
        <v>3.8733386716038783E-4</v>
      </c>
      <c r="E320" s="6">
        <f t="shared" si="25"/>
        <v>1.2513787315367715E-4</v>
      </c>
      <c r="F320" s="6">
        <f t="shared" si="23"/>
        <v>0.83071649765434241</v>
      </c>
      <c r="G320" s="17">
        <v>1.0649709140215409E-2</v>
      </c>
      <c r="H320" s="9">
        <f t="shared" si="24"/>
        <v>9.1143650226131641E-3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-5.6465206281770888E-3</v>
      </c>
      <c r="D321" s="6">
        <f t="shared" si="22"/>
        <v>3.1883195204429389E-5</v>
      </c>
      <c r="E321" s="6">
        <f t="shared" si="25"/>
        <v>3.8733386716038783E-4</v>
      </c>
      <c r="F321" s="6">
        <f t="shared" si="23"/>
        <v>1.0605601976159496</v>
      </c>
      <c r="G321" s="17">
        <v>1.222030898811393E-2</v>
      </c>
      <c r="H321" s="9">
        <f t="shared" si="24"/>
        <v>1.029835034175838E-2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-5.5633008530896755E-2</v>
      </c>
      <c r="D322" s="6">
        <f t="shared" si="22"/>
        <v>3.0950316381988313E-3</v>
      </c>
      <c r="E322" s="6">
        <f t="shared" si="25"/>
        <v>3.1883195204429389E-5</v>
      </c>
      <c r="F322" s="6">
        <f t="shared" si="23"/>
        <v>1.3931529889397052</v>
      </c>
      <c r="G322" s="17">
        <v>1.4436176838720774E-2</v>
      </c>
      <c r="H322" s="9">
        <f t="shared" si="24"/>
        <v>1.1803190199855738E-2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-3.5541060904989819E-2</v>
      </c>
      <c r="D323" s="6">
        <f t="shared" si="22"/>
        <v>1.2631670102521957E-3</v>
      </c>
      <c r="E323" s="6">
        <f t="shared" si="25"/>
        <v>3.0950316381988313E-3</v>
      </c>
      <c r="F323" s="6">
        <f t="shared" si="23"/>
        <v>1.9403151344759026</v>
      </c>
      <c r="G323" s="17">
        <v>1.4390798069093229E-2</v>
      </c>
      <c r="H323" s="9">
        <f t="shared" si="24"/>
        <v>1.3929519498087158E-2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-2.0173290860611284E-2</v>
      </c>
      <c r="D324" s="6">
        <f t="shared" si="22"/>
        <v>4.0696166414682272E-4</v>
      </c>
      <c r="E324" s="6">
        <f t="shared" si="25"/>
        <v>1.2631670102521957E-3</v>
      </c>
      <c r="F324" s="6">
        <f t="shared" si="23"/>
        <v>1.9280825717181327</v>
      </c>
      <c r="G324" s="17">
        <v>9.1699919602501127E-3</v>
      </c>
      <c r="H324" s="9">
        <f t="shared" si="24"/>
        <v>1.3885541299200881E-2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-4.3440239994866674E-2</v>
      </c>
      <c r="D325" s="6">
        <f t="shared" si="22"/>
        <v>1.8870544508116142E-3</v>
      </c>
      <c r="E325" s="6">
        <f t="shared" si="25"/>
        <v>4.0696166414682272E-4</v>
      </c>
      <c r="F325" s="6">
        <f t="shared" si="23"/>
        <v>0.78898834182707467</v>
      </c>
      <c r="G325" s="17">
        <v>1.6873594585663648E-2</v>
      </c>
      <c r="H325" s="9">
        <f t="shared" si="24"/>
        <v>8.8825015723447785E-3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-6.5898475022444697E-2</v>
      </c>
      <c r="D326" s="6">
        <f t="shared" si="22"/>
        <v>4.3426090102837676E-3</v>
      </c>
      <c r="E326" s="6">
        <f t="shared" si="25"/>
        <v>1.8870544508116142E-3</v>
      </c>
      <c r="F326" s="6">
        <f t="shared" si="23"/>
        <v>2.6469133259195337</v>
      </c>
      <c r="G326" s="17">
        <v>1.9377120955544665E-2</v>
      </c>
      <c r="H326" s="9">
        <f t="shared" si="24"/>
        <v>1.626933718969379E-2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-3.3805325361392836E-2</v>
      </c>
      <c r="D327" s="6">
        <f t="shared" si="22"/>
        <v>1.1428000227896298E-3</v>
      </c>
      <c r="E327" s="6">
        <f t="shared" si="25"/>
        <v>4.3426090102837676E-3</v>
      </c>
      <c r="F327" s="6">
        <f t="shared" si="23"/>
        <v>3.4874609848755531</v>
      </c>
      <c r="G327" s="17">
        <v>1.5019258240795363E-2</v>
      </c>
      <c r="H327" s="9">
        <f t="shared" si="24"/>
        <v>1.8674744937684028E-2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1.1852912917390272E-2</v>
      </c>
      <c r="D328" s="6">
        <f t="shared" si="22"/>
        <v>1.4049154462723716E-4</v>
      </c>
      <c r="E328" s="6">
        <f t="shared" si="25"/>
        <v>1.1428000227896298E-3</v>
      </c>
      <c r="F328" s="6">
        <f t="shared" si="23"/>
        <v>2.099227769921741</v>
      </c>
      <c r="G328" s="17">
        <v>1.6320314271536771E-2</v>
      </c>
      <c r="H328" s="9">
        <f t="shared" si="24"/>
        <v>1.4488712054291579E-2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-5.1085948377779702E-2</v>
      </c>
      <c r="D329" s="6">
        <f t="shared" si="22"/>
        <v>2.6097741216571727E-3</v>
      </c>
      <c r="E329" s="6">
        <f t="shared" si="25"/>
        <v>1.4049154462723716E-4</v>
      </c>
      <c r="F329" s="6">
        <f t="shared" si="23"/>
        <v>2.4767347583547452</v>
      </c>
      <c r="G329" s="17">
        <v>1.6001028400752383E-2</v>
      </c>
      <c r="H329" s="9">
        <f t="shared" si="24"/>
        <v>1.5737645180759239E-2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-2.2815374160634748E-2</v>
      </c>
      <c r="D330" s="6">
        <f t="shared" si="22"/>
        <v>5.2054129808975971E-4</v>
      </c>
      <c r="E330" s="6">
        <f t="shared" si="25"/>
        <v>2.6097741216571727E-3</v>
      </c>
      <c r="F330" s="6">
        <f t="shared" si="23"/>
        <v>2.3813346417997172</v>
      </c>
      <c r="G330" s="17">
        <v>1.1152759318691292E-2</v>
      </c>
      <c r="H330" s="9">
        <f t="shared" si="24"/>
        <v>1.5431573613211704E-2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-4.1937814079621334E-3</v>
      </c>
      <c r="D331" s="6">
        <f t="shared" si="22"/>
        <v>1.7587802497768856E-5</v>
      </c>
      <c r="E331" s="6">
        <f t="shared" si="25"/>
        <v>5.2054129808975971E-4</v>
      </c>
      <c r="F331" s="6">
        <f t="shared" si="23"/>
        <v>1.1621301015337753</v>
      </c>
      <c r="G331" s="17">
        <v>1.5188040916411303E-2</v>
      </c>
      <c r="H331" s="9">
        <f t="shared" si="24"/>
        <v>1.0780213826885696E-2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-3.3033421718974977E-2</v>
      </c>
      <c r="D332" s="6">
        <f t="shared" si="22"/>
        <v>1.0912069504636478E-3</v>
      </c>
      <c r="E332" s="6">
        <f t="shared" si="25"/>
        <v>1.7587802497768856E-5</v>
      </c>
      <c r="F332" s="6">
        <f t="shared" si="23"/>
        <v>2.1463663394616295</v>
      </c>
      <c r="G332" s="17">
        <v>1.3034568132928694E-2</v>
      </c>
      <c r="H332" s="9">
        <f t="shared" si="24"/>
        <v>1.4650482379299425E-2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-1.5908606447656688E-2</v>
      </c>
      <c r="D333" s="6">
        <f t="shared" ref="D333:D396" si="27">C333^2</f>
        <v>2.5308375910642396E-4</v>
      </c>
      <c r="E333" s="6">
        <f t="shared" si="25"/>
        <v>1.0912069504636478E-3</v>
      </c>
      <c r="F333" s="6">
        <f t="shared" ref="F333:F396" si="28">B$6+B$7*E333+B$8*(G332*100)^2</f>
        <v>1.5836447265472271</v>
      </c>
      <c r="G333" s="17">
        <v>1.2841868090178185E-2</v>
      </c>
      <c r="H333" s="9">
        <f t="shared" ref="H333:H396" si="29">SQRT(F333)/100</f>
        <v>1.2584294682449339E-2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-3.413288918261477E-2</v>
      </c>
      <c r="D334" s="6">
        <f t="shared" si="27"/>
        <v>1.1650541239526604E-3</v>
      </c>
      <c r="E334" s="6">
        <f t="shared" ref="E334:E397" si="30">D333</f>
        <v>2.5308375910642396E-4</v>
      </c>
      <c r="F334" s="6">
        <f t="shared" si="28"/>
        <v>1.5374161899343879</v>
      </c>
      <c r="G334" s="17">
        <v>1.1306740499653807E-2</v>
      </c>
      <c r="H334" s="9">
        <f t="shared" si="29"/>
        <v>1.2399258808228772E-2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-2.0670051660505513E-2</v>
      </c>
      <c r="D335" s="6">
        <f t="shared" si="27"/>
        <v>4.2725103564796675E-4</v>
      </c>
      <c r="E335" s="6">
        <f t="shared" si="30"/>
        <v>1.1650541239526604E-3</v>
      </c>
      <c r="F335" s="6">
        <f t="shared" si="28"/>
        <v>1.1941962905509669</v>
      </c>
      <c r="G335" s="17">
        <v>1.3071069239568018E-2</v>
      </c>
      <c r="H335" s="9">
        <f t="shared" si="29"/>
        <v>1.0927928854778324E-2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7.2532250988061493E-3</v>
      </c>
      <c r="D336" s="6">
        <f t="shared" si="27"/>
        <v>5.2609274333951474E-5</v>
      </c>
      <c r="E336" s="6">
        <f t="shared" si="30"/>
        <v>4.2725103564796675E-4</v>
      </c>
      <c r="F336" s="6">
        <f t="shared" si="28"/>
        <v>1.5924252149097033</v>
      </c>
      <c r="G336" s="17">
        <v>2.3210205269428855E-2</v>
      </c>
      <c r="H336" s="9">
        <f t="shared" si="29"/>
        <v>1.2619133151328989E-2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-1.843527824647595E-2</v>
      </c>
      <c r="D337" s="6">
        <f t="shared" si="27"/>
        <v>3.3985948402498939E-4</v>
      </c>
      <c r="E337" s="6">
        <f t="shared" si="30"/>
        <v>5.2609274333951474E-5</v>
      </c>
      <c r="F337" s="6">
        <f t="shared" si="28"/>
        <v>4.9987916261537126</v>
      </c>
      <c r="G337" s="17">
        <v>8.7517409929493348E-3</v>
      </c>
      <c r="H337" s="9">
        <f t="shared" si="29"/>
        <v>2.2357977605663965E-2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-3.9479449399815882E-2</v>
      </c>
      <c r="D338" s="6">
        <f t="shared" si="27"/>
        <v>1.5586269249126226E-3</v>
      </c>
      <c r="E338" s="6">
        <f t="shared" si="30"/>
        <v>3.3985948402498939E-4</v>
      </c>
      <c r="F338" s="6">
        <f t="shared" si="28"/>
        <v>0.71957303082743251</v>
      </c>
      <c r="G338" s="17">
        <v>1.0119773445057762E-2</v>
      </c>
      <c r="H338" s="9">
        <f t="shared" si="29"/>
        <v>8.482765061154484E-3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-4.5993460052379434E-2</v>
      </c>
      <c r="D339" s="6">
        <f t="shared" si="27"/>
        <v>2.1153983675898228E-3</v>
      </c>
      <c r="E339" s="6">
        <f t="shared" si="30"/>
        <v>1.5586269249126226E-3</v>
      </c>
      <c r="F339" s="6">
        <f t="shared" si="28"/>
        <v>0.95871634961709518</v>
      </c>
      <c r="G339" s="17">
        <v>1.1537379987694609E-2</v>
      </c>
      <c r="H339" s="9">
        <f t="shared" si="29"/>
        <v>9.7914061789770284E-3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-4.3136023629361274E-2</v>
      </c>
      <c r="D340" s="6">
        <f t="shared" si="27"/>
        <v>1.8607165345528142E-3</v>
      </c>
      <c r="E340" s="6">
        <f t="shared" si="30"/>
        <v>2.1153983675898228E-3</v>
      </c>
      <c r="F340" s="6">
        <f t="shared" si="28"/>
        <v>1.2430468408727533</v>
      </c>
      <c r="G340" s="17">
        <v>1.2360403110131122E-2</v>
      </c>
      <c r="H340" s="9">
        <f t="shared" si="29"/>
        <v>1.1149201051522719E-2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-1.5084830420315578E-2</v>
      </c>
      <c r="D341" s="6">
        <f t="shared" si="27"/>
        <v>2.2755210880967826E-4</v>
      </c>
      <c r="E341" s="6">
        <f t="shared" si="30"/>
        <v>1.8607165345528142E-3</v>
      </c>
      <c r="F341" s="6">
        <f t="shared" si="28"/>
        <v>1.4251599049625356</v>
      </c>
      <c r="G341" s="17">
        <v>1.0453261010723204E-2</v>
      </c>
      <c r="H341" s="9">
        <f t="shared" si="29"/>
        <v>1.1938006135710166E-2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-2.6215146095399842E-2</v>
      </c>
      <c r="D342" s="6">
        <f t="shared" si="27"/>
        <v>6.8723388480315759E-4</v>
      </c>
      <c r="E342" s="6">
        <f t="shared" si="30"/>
        <v>2.2755210880967826E-4</v>
      </c>
      <c r="F342" s="6">
        <f t="shared" si="28"/>
        <v>1.0221611785641957</v>
      </c>
      <c r="G342" s="17">
        <v>1.2368002837984823E-2</v>
      </c>
      <c r="H342" s="9">
        <f t="shared" si="29"/>
        <v>1.0110198705090794E-2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-1.6001628068797534E-2</v>
      </c>
      <c r="D343" s="6">
        <f t="shared" si="27"/>
        <v>2.5605210085212911E-4</v>
      </c>
      <c r="E343" s="6">
        <f t="shared" si="30"/>
        <v>6.8723388480315759E-4</v>
      </c>
      <c r="F343" s="6">
        <f t="shared" si="28"/>
        <v>1.4268237352216107</v>
      </c>
      <c r="G343" s="17">
        <v>5.69485187421046E-3</v>
      </c>
      <c r="H343" s="9">
        <f t="shared" si="29"/>
        <v>1.1944972730071888E-2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-3.3769191603220935E-2</v>
      </c>
      <c r="D344" s="6">
        <f t="shared" si="27"/>
        <v>1.1403583015350473E-3</v>
      </c>
      <c r="E344" s="6">
        <f t="shared" si="30"/>
        <v>2.5605210085212911E-4</v>
      </c>
      <c r="F344" s="6">
        <f t="shared" si="28"/>
        <v>0.31063085766054266</v>
      </c>
      <c r="G344" s="17">
        <v>1.4210160998138748E-2</v>
      </c>
      <c r="H344" s="9">
        <f t="shared" si="29"/>
        <v>5.5734267525512759E-3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-1.7401658295506155E-2</v>
      </c>
      <c r="D345" s="6">
        <f t="shared" si="27"/>
        <v>3.0281771143355815E-4</v>
      </c>
      <c r="E345" s="6">
        <f t="shared" si="30"/>
        <v>1.1403583015350473E-3</v>
      </c>
      <c r="F345" s="6">
        <f t="shared" si="28"/>
        <v>1.8802337733168288</v>
      </c>
      <c r="G345" s="17">
        <v>1.0032498117614015E-2</v>
      </c>
      <c r="H345" s="9">
        <f t="shared" si="29"/>
        <v>1.3712161657874476E-2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-3.0118497904801658E-2</v>
      </c>
      <c r="D346" s="6">
        <f t="shared" si="27"/>
        <v>9.0712391604154191E-4</v>
      </c>
      <c r="E346" s="6">
        <f t="shared" si="30"/>
        <v>3.0281771143355815E-4</v>
      </c>
      <c r="F346" s="6">
        <f t="shared" si="28"/>
        <v>0.94234814455715454</v>
      </c>
      <c r="G346" s="17">
        <v>8.0392190053946745E-3</v>
      </c>
      <c r="H346" s="9">
        <f t="shared" si="29"/>
        <v>9.7074617926477293E-3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-4.5884400130627383E-2</v>
      </c>
      <c r="D347" s="6">
        <f t="shared" si="27"/>
        <v>2.1053781753475184E-3</v>
      </c>
      <c r="E347" s="6">
        <f t="shared" si="30"/>
        <v>9.0712391604154191E-4</v>
      </c>
      <c r="F347" s="6">
        <f t="shared" si="28"/>
        <v>0.60882398469356658</v>
      </c>
      <c r="G347" s="17">
        <v>1.2804545896317852E-2</v>
      </c>
      <c r="H347" s="9">
        <f t="shared" si="29"/>
        <v>7.8027173772575323E-3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-1.6562841724558165E-2</v>
      </c>
      <c r="D348" s="6">
        <f t="shared" si="27"/>
        <v>2.7432772599276492E-4</v>
      </c>
      <c r="E348" s="6">
        <f t="shared" si="30"/>
        <v>2.1053781753475184E-3</v>
      </c>
      <c r="F348" s="6">
        <f t="shared" si="28"/>
        <v>1.5286732834762449</v>
      </c>
      <c r="G348" s="17">
        <v>1.8856539982111828E-2</v>
      </c>
      <c r="H348" s="9">
        <f t="shared" si="29"/>
        <v>1.2363952780062875E-2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-3.3350458589423843E-2</v>
      </c>
      <c r="D349" s="6">
        <f t="shared" si="27"/>
        <v>1.1122530881248745E-3</v>
      </c>
      <c r="E349" s="6">
        <f t="shared" si="30"/>
        <v>2.7432772599276492E-4</v>
      </c>
      <c r="F349" s="6">
        <f t="shared" si="28"/>
        <v>3.3028877256330151</v>
      </c>
      <c r="G349" s="17">
        <v>5.4569875362587526E-3</v>
      </c>
      <c r="H349" s="9">
        <f t="shared" si="29"/>
        <v>1.8173848589753946E-2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-3.2729960093747651E-2</v>
      </c>
      <c r="D350" s="6">
        <f t="shared" si="27"/>
        <v>1.0712502877383138E-3</v>
      </c>
      <c r="E350" s="6">
        <f t="shared" si="30"/>
        <v>1.1122530881248745E-3</v>
      </c>
      <c r="F350" s="6">
        <f t="shared" si="28"/>
        <v>0.28612328978641699</v>
      </c>
      <c r="G350" s="17">
        <v>8.4122014198513857E-3</v>
      </c>
      <c r="H350" s="9">
        <f t="shared" si="29"/>
        <v>5.3490493527954767E-3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-3.5397819936249686E-2</v>
      </c>
      <c r="D351" s="6">
        <f t="shared" si="27"/>
        <v>1.2530056562391556E-3</v>
      </c>
      <c r="E351" s="6">
        <f t="shared" si="30"/>
        <v>1.0712502877383138E-3</v>
      </c>
      <c r="F351" s="6">
        <f t="shared" si="28"/>
        <v>0.6656548674563979</v>
      </c>
      <c r="G351" s="17">
        <v>7.7803851866306666E-3</v>
      </c>
      <c r="H351" s="9">
        <f t="shared" si="29"/>
        <v>8.1587674771156325E-3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-3.1186758651490409E-2</v>
      </c>
      <c r="D352" s="6">
        <f t="shared" si="27"/>
        <v>9.7261391518631182E-4</v>
      </c>
      <c r="E352" s="6">
        <f t="shared" si="30"/>
        <v>1.2530056562391556E-3</v>
      </c>
      <c r="F352" s="6">
        <f t="shared" si="28"/>
        <v>0.57093005588890722</v>
      </c>
      <c r="G352" s="17">
        <v>9.3819663780604478E-3</v>
      </c>
      <c r="H352" s="9">
        <f t="shared" si="29"/>
        <v>7.5559913703557606E-3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-3.8505458332036988E-2</v>
      </c>
      <c r="D353" s="6">
        <f t="shared" si="27"/>
        <v>1.4826703213602368E-3</v>
      </c>
      <c r="E353" s="6">
        <f t="shared" si="30"/>
        <v>9.7261391518631182E-4</v>
      </c>
      <c r="F353" s="6">
        <f t="shared" si="28"/>
        <v>0.82544049144834353</v>
      </c>
      <c r="G353" s="17">
        <v>9.1058918803208991E-3</v>
      </c>
      <c r="H353" s="9">
        <f t="shared" si="29"/>
        <v>9.0853755643250309E-3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-2.8294360015650652E-2</v>
      </c>
      <c r="D354" s="6">
        <f t="shared" si="27"/>
        <v>8.0057080869525032E-4</v>
      </c>
      <c r="E354" s="6">
        <f t="shared" si="30"/>
        <v>1.4826703213602368E-3</v>
      </c>
      <c r="F354" s="6">
        <f t="shared" si="28"/>
        <v>0.77821041366615162</v>
      </c>
      <c r="G354" s="17">
        <v>4.7899145283360608E-3</v>
      </c>
      <c r="H354" s="9">
        <f t="shared" si="29"/>
        <v>8.8216235108179025E-3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-3.0483809001510702E-2</v>
      </c>
      <c r="D355" s="6">
        <f t="shared" si="27"/>
        <v>9.2926261124058487E-4</v>
      </c>
      <c r="E355" s="6">
        <f t="shared" si="30"/>
        <v>8.0057080869525032E-4</v>
      </c>
      <c r="F355" s="6">
        <f t="shared" si="28"/>
        <v>0.22280690096760875</v>
      </c>
      <c r="G355" s="17">
        <v>6.7221589639956912E-3</v>
      </c>
      <c r="H355" s="9">
        <f t="shared" si="29"/>
        <v>4.7202425887618192E-3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-2.8444754202535498E-3</v>
      </c>
      <c r="D356" s="6">
        <f t="shared" si="27"/>
        <v>8.0910404164266083E-6</v>
      </c>
      <c r="E356" s="6">
        <f t="shared" si="30"/>
        <v>9.2926261124058487E-4</v>
      </c>
      <c r="F356" s="6">
        <f t="shared" si="28"/>
        <v>0.42879601472671963</v>
      </c>
      <c r="G356" s="17">
        <v>1.6960066034508788E-2</v>
      </c>
      <c r="H356" s="9">
        <f t="shared" si="29"/>
        <v>6.5482517875133641E-3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-2.8179946077284558E-2</v>
      </c>
      <c r="D357" s="6">
        <f t="shared" si="27"/>
        <v>7.9410936091866538E-4</v>
      </c>
      <c r="E357" s="6">
        <f t="shared" si="30"/>
        <v>8.0910404164266083E-6</v>
      </c>
      <c r="F357" s="6">
        <f t="shared" si="28"/>
        <v>2.6738824841534923</v>
      </c>
      <c r="G357" s="17">
        <v>7.4291569256503308E-3</v>
      </c>
      <c r="H357" s="9">
        <f t="shared" si="29"/>
        <v>1.6352010531287865E-2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-2.8210567644924061E-2</v>
      </c>
      <c r="D358" s="6">
        <f t="shared" si="27"/>
        <v>7.958361268488363E-4</v>
      </c>
      <c r="E358" s="6">
        <f t="shared" si="30"/>
        <v>7.9410936091866538E-4</v>
      </c>
      <c r="F358" s="6">
        <f t="shared" si="28"/>
        <v>0.52143306703558434</v>
      </c>
      <c r="G358" s="17">
        <v>6.5011317102975814E-3</v>
      </c>
      <c r="H358" s="9">
        <f t="shared" si="29"/>
        <v>7.221032246400679E-3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-1.4875335915284112E-2</v>
      </c>
      <c r="D359" s="6">
        <f t="shared" si="27"/>
        <v>2.2127561859254142E-4</v>
      </c>
      <c r="E359" s="6">
        <f t="shared" si="30"/>
        <v>7.958361268488363E-4</v>
      </c>
      <c r="F359" s="6">
        <f t="shared" si="28"/>
        <v>0.40172305607739422</v>
      </c>
      <c r="G359" s="17">
        <v>9.516883200833005E-3</v>
      </c>
      <c r="H359" s="9">
        <f t="shared" si="29"/>
        <v>6.3381626365800539E-3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-3.3531332512544157E-2</v>
      </c>
      <c r="D360" s="6">
        <f t="shared" si="27"/>
        <v>1.1243502600668009E-3</v>
      </c>
      <c r="E360" s="6">
        <f t="shared" si="30"/>
        <v>2.2127561859254142E-4</v>
      </c>
      <c r="F360" s="6">
        <f t="shared" si="28"/>
        <v>0.84900247489060487</v>
      </c>
      <c r="G360" s="17">
        <v>4.2946724160658808E-3</v>
      </c>
      <c r="H360" s="9">
        <f t="shared" si="29"/>
        <v>9.2141330297028212E-3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-4.6548195622526059E-2</v>
      </c>
      <c r="D361" s="6">
        <f t="shared" si="27"/>
        <v>2.1667345157129541E-3</v>
      </c>
      <c r="E361" s="6">
        <f t="shared" si="30"/>
        <v>1.1243502600668009E-3</v>
      </c>
      <c r="F361" s="6">
        <f t="shared" si="28"/>
        <v>0.18116659055572715</v>
      </c>
      <c r="G361" s="17">
        <v>6.2650671513092638E-3</v>
      </c>
      <c r="H361" s="9">
        <f t="shared" si="29"/>
        <v>4.2563668845122735E-3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-2.7708948528583292E-2</v>
      </c>
      <c r="D362" s="6">
        <f t="shared" si="27"/>
        <v>7.6778582855967822E-4</v>
      </c>
      <c r="E362" s="6">
        <f t="shared" si="30"/>
        <v>2.1667345157129541E-3</v>
      </c>
      <c r="F362" s="6">
        <f t="shared" si="28"/>
        <v>0.37390592937741002</v>
      </c>
      <c r="G362" s="17">
        <v>7.4536400811698322E-3</v>
      </c>
      <c r="H362" s="9">
        <f t="shared" si="29"/>
        <v>6.1147847826183554E-3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-4.2786310588379416E-2</v>
      </c>
      <c r="D363" s="6">
        <f t="shared" si="27"/>
        <v>1.8306683737652684E-3</v>
      </c>
      <c r="E363" s="6">
        <f t="shared" si="30"/>
        <v>7.6778582855967822E-4</v>
      </c>
      <c r="F363" s="6">
        <f t="shared" si="28"/>
        <v>0.52480549211353367</v>
      </c>
      <c r="G363" s="17">
        <v>5.774192362056463E-3</v>
      </c>
      <c r="H363" s="9">
        <f t="shared" si="29"/>
        <v>7.2443460168156917E-3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-3.8724599921462342E-2</v>
      </c>
      <c r="D364" s="6">
        <f t="shared" si="27"/>
        <v>1.4995946390773212E-3</v>
      </c>
      <c r="E364" s="6">
        <f t="shared" si="30"/>
        <v>1.8306683737652684E-3</v>
      </c>
      <c r="F364" s="6">
        <f t="shared" si="28"/>
        <v>0.31915959075026096</v>
      </c>
      <c r="G364" s="17">
        <v>5.3385695077981989E-3</v>
      </c>
      <c r="H364" s="9">
        <f t="shared" si="29"/>
        <v>5.6494211274276673E-3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-4.6679356558458868E-2</v>
      </c>
      <c r="D365" s="6">
        <f t="shared" si="27"/>
        <v>2.1789623287117371E-3</v>
      </c>
      <c r="E365" s="6">
        <f t="shared" si="30"/>
        <v>1.4995946390773212E-3</v>
      </c>
      <c r="F365" s="6">
        <f t="shared" si="28"/>
        <v>0.27431062745863238</v>
      </c>
      <c r="G365" s="17">
        <v>7.8456532723070547E-3</v>
      </c>
      <c r="H365" s="9">
        <f t="shared" si="29"/>
        <v>5.2374672071396535E-3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-2.471763234219914E-2</v>
      </c>
      <c r="D366" s="6">
        <f t="shared" si="27"/>
        <v>6.10961348604129E-4</v>
      </c>
      <c r="E366" s="6">
        <f t="shared" si="30"/>
        <v>2.1789623287117371E-3</v>
      </c>
      <c r="F366" s="6">
        <f t="shared" si="28"/>
        <v>0.58043443944096895</v>
      </c>
      <c r="G366" s="17">
        <v>7.1529073782557583E-3</v>
      </c>
      <c r="H366" s="9">
        <f t="shared" si="29"/>
        <v>7.6186248066233645E-3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-2.7045342377315134E-2</v>
      </c>
      <c r="D367" s="6">
        <f t="shared" si="27"/>
        <v>7.314505443061978E-4</v>
      </c>
      <c r="E367" s="6">
        <f t="shared" si="30"/>
        <v>6.10961348604129E-4</v>
      </c>
      <c r="F367" s="6">
        <f t="shared" si="28"/>
        <v>0.48411919107104068</v>
      </c>
      <c r="G367" s="17">
        <v>9.6538192020492655E-3</v>
      </c>
      <c r="H367" s="9">
        <f t="shared" si="29"/>
        <v>6.9578674252319629E-3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-2.58046552589964E-2</v>
      </c>
      <c r="D368" s="6">
        <f t="shared" si="27"/>
        <v>6.6588023303565055E-4</v>
      </c>
      <c r="E368" s="6">
        <f t="shared" si="30"/>
        <v>7.314505443061978E-4</v>
      </c>
      <c r="F368" s="6">
        <f t="shared" si="28"/>
        <v>0.87334466265145272</v>
      </c>
      <c r="G368" s="17">
        <v>5.3777501125003672E-3</v>
      </c>
      <c r="H368" s="9">
        <f t="shared" si="29"/>
        <v>9.3452911278967266E-3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-1.7993488899435819E-2</v>
      </c>
      <c r="D369" s="6">
        <f t="shared" si="27"/>
        <v>3.2376564277412006E-4</v>
      </c>
      <c r="E369" s="6">
        <f t="shared" si="30"/>
        <v>6.6588023303565055E-4</v>
      </c>
      <c r="F369" s="6">
        <f t="shared" si="28"/>
        <v>0.27814436628649941</v>
      </c>
      <c r="G369" s="17">
        <v>7.4287863228489513E-3</v>
      </c>
      <c r="H369" s="9">
        <f t="shared" si="29"/>
        <v>5.273939384241152E-3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-4.1504671061966369E-2</v>
      </c>
      <c r="D370" s="6">
        <f t="shared" si="27"/>
        <v>1.7226377199620285E-3</v>
      </c>
      <c r="E370" s="6">
        <f t="shared" si="30"/>
        <v>3.2376564277412006E-4</v>
      </c>
      <c r="F370" s="6">
        <f t="shared" si="28"/>
        <v>0.52135145843821584</v>
      </c>
      <c r="G370" s="17">
        <v>5.1168698067197062E-3</v>
      </c>
      <c r="H370" s="9">
        <f t="shared" si="29"/>
        <v>7.2204671485868264E-3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-2.5458322751272848E-2</v>
      </c>
      <c r="D371" s="6">
        <f t="shared" si="27"/>
        <v>6.4812619730797666E-4</v>
      </c>
      <c r="E371" s="6">
        <f t="shared" si="30"/>
        <v>1.7226377199620285E-3</v>
      </c>
      <c r="F371" s="6">
        <f t="shared" si="28"/>
        <v>0.25286076600676649</v>
      </c>
      <c r="G371" s="17">
        <v>5.9954898019638188E-3</v>
      </c>
      <c r="H371" s="9">
        <f t="shared" si="29"/>
        <v>5.0285262851730876E-3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-4.0341752309571273E-2</v>
      </c>
      <c r="D372" s="6">
        <f t="shared" si="27"/>
        <v>1.6274569794067991E-3</v>
      </c>
      <c r="E372" s="6">
        <f t="shared" si="30"/>
        <v>6.4812619730797666E-4</v>
      </c>
      <c r="F372" s="6">
        <f t="shared" si="28"/>
        <v>0.34320120817553174</v>
      </c>
      <c r="G372" s="17">
        <v>7.676175849192053E-3</v>
      </c>
      <c r="H372" s="9">
        <f t="shared" si="29"/>
        <v>5.8583377179497916E-3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-3.9291059924573567E-2</v>
      </c>
      <c r="D373" s="6">
        <f t="shared" si="27"/>
        <v>1.543787389996431E-3</v>
      </c>
      <c r="E373" s="6">
        <f t="shared" si="30"/>
        <v>1.6274569794067991E-3</v>
      </c>
      <c r="F373" s="6">
        <f t="shared" si="28"/>
        <v>0.55603918413244047</v>
      </c>
      <c r="G373" s="17">
        <v>7.3698050350420336E-3</v>
      </c>
      <c r="H373" s="9">
        <f t="shared" si="29"/>
        <v>7.4568034983660426E-3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-2.9736795598989851E-2</v>
      </c>
      <c r="D374" s="6">
        <f t="shared" si="27"/>
        <v>8.8427701249610218E-4</v>
      </c>
      <c r="E374" s="6">
        <f t="shared" si="30"/>
        <v>1.543787389996431E-3</v>
      </c>
      <c r="F374" s="6">
        <f t="shared" si="28"/>
        <v>0.51334838367604518</v>
      </c>
      <c r="G374" s="17">
        <v>1.5002117784543361E-2</v>
      </c>
      <c r="H374" s="9">
        <f t="shared" si="29"/>
        <v>7.1648334500953002E-3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-4.2311763938773492E-2</v>
      </c>
      <c r="D375" s="6">
        <f t="shared" si="27"/>
        <v>1.7902853676104928E-3</v>
      </c>
      <c r="E375" s="6">
        <f t="shared" si="30"/>
        <v>8.8427701249610218E-4</v>
      </c>
      <c r="F375" s="6">
        <f t="shared" si="28"/>
        <v>2.0944459285108641</v>
      </c>
      <c r="G375" s="17">
        <v>7.5797407281692174E-3</v>
      </c>
      <c r="H375" s="9">
        <f t="shared" si="29"/>
        <v>1.4472200691362956E-2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-4.8556559095685667E-2</v>
      </c>
      <c r="D376" s="6">
        <f t="shared" si="27"/>
        <v>2.3577394312128143E-3</v>
      </c>
      <c r="E376" s="6">
        <f t="shared" si="30"/>
        <v>1.7902853676104928E-3</v>
      </c>
      <c r="F376" s="6">
        <f t="shared" si="28"/>
        <v>0.54242641520546597</v>
      </c>
      <c r="G376" s="17">
        <v>7.603513615938408E-3</v>
      </c>
      <c r="H376" s="9">
        <f t="shared" si="29"/>
        <v>7.3649603882537341E-3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-3.5427114710078957E-2</v>
      </c>
      <c r="D377" s="6">
        <f t="shared" si="27"/>
        <v>1.2550804566810929E-3</v>
      </c>
      <c r="E377" s="6">
        <f t="shared" si="30"/>
        <v>2.3577394312128143E-3</v>
      </c>
      <c r="F377" s="6">
        <f t="shared" si="28"/>
        <v>0.54580575162683664</v>
      </c>
      <c r="G377" s="17">
        <v>1.1002323556731608E-2</v>
      </c>
      <c r="H377" s="9">
        <f t="shared" si="29"/>
        <v>7.3878667531760258E-3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-3.5795136092091298E-2</v>
      </c>
      <c r="D378" s="6">
        <f t="shared" si="27"/>
        <v>1.2812917678513371E-3</v>
      </c>
      <c r="E378" s="6">
        <f t="shared" si="30"/>
        <v>1.2550804566810929E-3</v>
      </c>
      <c r="F378" s="6">
        <f t="shared" si="28"/>
        <v>1.1313151107090544</v>
      </c>
      <c r="G378" s="17">
        <v>7.3919674232978448E-3</v>
      </c>
      <c r="H378" s="9">
        <f t="shared" si="29"/>
        <v>1.0636329774452532E-2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-2.7471756092338571E-2</v>
      </c>
      <c r="D379" s="6">
        <f t="shared" si="27"/>
        <v>7.5469738279694142E-4</v>
      </c>
      <c r="E379" s="6">
        <f t="shared" si="30"/>
        <v>1.2812917678513371E-3</v>
      </c>
      <c r="F379" s="6">
        <f t="shared" si="28"/>
        <v>0.5163607609986014</v>
      </c>
      <c r="G379" s="17">
        <v>1.1896345274209652E-2</v>
      </c>
      <c r="H379" s="9">
        <f t="shared" si="29"/>
        <v>7.185824663868451E-3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-2.222895005525595E-2</v>
      </c>
      <c r="D380" s="6">
        <f t="shared" si="27"/>
        <v>4.9412622055906353E-4</v>
      </c>
      <c r="E380" s="6">
        <f t="shared" si="30"/>
        <v>7.5469738279694142E-4</v>
      </c>
      <c r="F380" s="6">
        <f t="shared" si="28"/>
        <v>1.3208523967781478</v>
      </c>
      <c r="G380" s="17">
        <v>6.9553732863870911E-3</v>
      </c>
      <c r="H380" s="9">
        <f t="shared" si="29"/>
        <v>1.1492834275226229E-2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-1.9599873975540444E-2</v>
      </c>
      <c r="D381" s="6">
        <f t="shared" si="27"/>
        <v>3.8415505985706756E-4</v>
      </c>
      <c r="E381" s="6">
        <f t="shared" si="30"/>
        <v>4.9412622055906353E-4</v>
      </c>
      <c r="F381" s="6">
        <f t="shared" si="28"/>
        <v>0.4583052021576195</v>
      </c>
      <c r="G381" s="17">
        <v>8.7654910862814909E-3</v>
      </c>
      <c r="H381" s="9">
        <f t="shared" si="29"/>
        <v>6.7698242381735397E-3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-4.0394963212741594E-2</v>
      </c>
      <c r="D382" s="6">
        <f t="shared" si="27"/>
        <v>1.6317530529587467E-3</v>
      </c>
      <c r="E382" s="6">
        <f t="shared" si="30"/>
        <v>3.8415505985706756E-4</v>
      </c>
      <c r="F382" s="6">
        <f t="shared" si="28"/>
        <v>0.72180631118327598</v>
      </c>
      <c r="G382" s="17">
        <v>7.2723039160601868E-3</v>
      </c>
      <c r="H382" s="9">
        <f t="shared" si="29"/>
        <v>8.4959184976274096E-3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-3.6423858751956799E-2</v>
      </c>
      <c r="D383" s="6">
        <f t="shared" si="27"/>
        <v>1.3266974863825E-3</v>
      </c>
      <c r="E383" s="6">
        <f t="shared" si="30"/>
        <v>1.6317530529587467E-3</v>
      </c>
      <c r="F383" s="6">
        <f t="shared" si="28"/>
        <v>0.50013433045600819</v>
      </c>
      <c r="G383" s="17">
        <v>9.1300944983334961E-3</v>
      </c>
      <c r="H383" s="9">
        <f t="shared" si="29"/>
        <v>7.0720176078401288E-3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-3.2411042458994913E-2</v>
      </c>
      <c r="D384" s="6">
        <f t="shared" si="27"/>
        <v>1.050475673278771E-3</v>
      </c>
      <c r="E384" s="6">
        <f t="shared" si="30"/>
        <v>1.3266974863825E-3</v>
      </c>
      <c r="F384" s="6">
        <f t="shared" si="28"/>
        <v>0.78228724058546961</v>
      </c>
      <c r="G384" s="17">
        <v>1.0182577771613759E-2</v>
      </c>
      <c r="H384" s="9">
        <f t="shared" si="29"/>
        <v>8.8447003374081002E-3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-3.5587374320120387E-2</v>
      </c>
      <c r="D385" s="6">
        <f t="shared" si="27"/>
        <v>1.2664612110003639E-3</v>
      </c>
      <c r="E385" s="6">
        <f t="shared" si="30"/>
        <v>1.050475673278771E-3</v>
      </c>
      <c r="F385" s="6">
        <f t="shared" si="28"/>
        <v>0.97049046806048445</v>
      </c>
      <c r="G385" s="17">
        <v>6.3412563440216575E-3</v>
      </c>
      <c r="H385" s="9">
        <f t="shared" si="29"/>
        <v>9.8513474614414266E-3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-1.8484305492858503E-2</v>
      </c>
      <c r="D386" s="6">
        <f t="shared" si="27"/>
        <v>3.4166954955331904E-4</v>
      </c>
      <c r="E386" s="6">
        <f t="shared" si="30"/>
        <v>1.2664612110003639E-3</v>
      </c>
      <c r="F386" s="6">
        <f t="shared" si="28"/>
        <v>0.38274123313554503</v>
      </c>
      <c r="G386" s="17">
        <v>1.1480642523314807E-2</v>
      </c>
      <c r="H386" s="9">
        <f t="shared" si="29"/>
        <v>6.1866083853396201E-3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-3.2385319113262485E-2</v>
      </c>
      <c r="D387" s="6">
        <f t="shared" si="27"/>
        <v>1.0488088940678445E-3</v>
      </c>
      <c r="E387" s="6">
        <f t="shared" si="30"/>
        <v>3.4166954955331904E-4</v>
      </c>
      <c r="F387" s="6">
        <f t="shared" si="28"/>
        <v>1.2308379571354913</v>
      </c>
      <c r="G387" s="17">
        <v>9.5085289519280872E-3</v>
      </c>
      <c r="H387" s="9">
        <f t="shared" si="29"/>
        <v>1.1094313665727553E-2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-2.0871907395733968E-2</v>
      </c>
      <c r="D388" s="6">
        <f t="shared" si="27"/>
        <v>4.356365183360943E-4</v>
      </c>
      <c r="E388" s="6">
        <f t="shared" si="30"/>
        <v>1.0488088940678445E-3</v>
      </c>
      <c r="F388" s="6">
        <f t="shared" si="28"/>
        <v>0.84758453486160579</v>
      </c>
      <c r="G388" s="17">
        <v>6.606939277410343E-3</v>
      </c>
      <c r="H388" s="9">
        <f t="shared" si="29"/>
        <v>9.2064354386570575E-3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-3.273720281608971E-2</v>
      </c>
      <c r="D389" s="6">
        <f t="shared" si="27"/>
        <v>1.071724448221792E-3</v>
      </c>
      <c r="E389" s="6">
        <f t="shared" si="30"/>
        <v>4.356365183360943E-4</v>
      </c>
      <c r="F389" s="6">
        <f t="shared" si="28"/>
        <v>0.414542607595832</v>
      </c>
      <c r="G389" s="17">
        <v>4.5880221222360414E-3</v>
      </c>
      <c r="H389" s="9">
        <f t="shared" si="29"/>
        <v>6.4384983311004439E-3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-4.3297781399266919E-2</v>
      </c>
      <c r="D390" s="6">
        <f t="shared" si="27"/>
        <v>1.8746978740987043E-3</v>
      </c>
      <c r="E390" s="6">
        <f t="shared" si="30"/>
        <v>1.071724448221792E-3</v>
      </c>
      <c r="F390" s="6">
        <f t="shared" si="28"/>
        <v>0.2052922784271981</v>
      </c>
      <c r="G390" s="17">
        <v>4.8067340940101816E-3</v>
      </c>
      <c r="H390" s="9">
        <f t="shared" si="29"/>
        <v>4.5309190947003027E-3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-5.4678751934213357E-2</v>
      </c>
      <c r="D391" s="6">
        <f t="shared" si="27"/>
        <v>2.9897659130832411E-3</v>
      </c>
      <c r="E391" s="6">
        <f t="shared" si="30"/>
        <v>1.8746978740987043E-3</v>
      </c>
      <c r="F391" s="6">
        <f t="shared" si="28"/>
        <v>0.22437149677541796</v>
      </c>
      <c r="G391" s="17">
        <v>1.0759897772719388E-2</v>
      </c>
      <c r="H391" s="9">
        <f t="shared" si="29"/>
        <v>4.7367868516053997E-3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-2.4044556457103381E-2</v>
      </c>
      <c r="D392" s="6">
        <f t="shared" si="27"/>
        <v>5.7814069521883193E-4</v>
      </c>
      <c r="E392" s="6">
        <f t="shared" si="30"/>
        <v>2.9897659130832411E-3</v>
      </c>
      <c r="F392" s="6">
        <f t="shared" si="28"/>
        <v>1.0825748384959228</v>
      </c>
      <c r="G392" s="17">
        <v>5.5860191799825603E-3</v>
      </c>
      <c r="H392" s="9">
        <f t="shared" si="29"/>
        <v>1.0404685667985953E-2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-4.5402635743559294E-2</v>
      </c>
      <c r="D393" s="6">
        <f t="shared" si="27"/>
        <v>2.0613993324623279E-3</v>
      </c>
      <c r="E393" s="6">
        <f t="shared" si="30"/>
        <v>5.7814069521883193E-4</v>
      </c>
      <c r="F393" s="6">
        <f t="shared" si="28"/>
        <v>0.29928306814403066</v>
      </c>
      <c r="G393" s="17">
        <v>1.0468473906436376E-2</v>
      </c>
      <c r="H393" s="9">
        <f t="shared" si="29"/>
        <v>5.4706769978132563E-3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-3.2034746938686846E-2</v>
      </c>
      <c r="D394" s="6">
        <f t="shared" si="27"/>
        <v>1.0262250114257063E-3</v>
      </c>
      <c r="E394" s="6">
        <f t="shared" si="30"/>
        <v>2.0613993324623279E-3</v>
      </c>
      <c r="F394" s="6">
        <f t="shared" si="28"/>
        <v>1.0252278364059291</v>
      </c>
      <c r="G394" s="17">
        <v>1.0242478797405346E-2</v>
      </c>
      <c r="H394" s="9">
        <f t="shared" si="29"/>
        <v>1.0125353506944481E-2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-7.4850157659025855E-3</v>
      </c>
      <c r="D395" s="6">
        <f t="shared" si="27"/>
        <v>5.6025461015810271E-5</v>
      </c>
      <c r="E395" s="6">
        <f t="shared" si="30"/>
        <v>1.0262250114257063E-3</v>
      </c>
      <c r="F395" s="6">
        <f t="shared" si="28"/>
        <v>0.98181833118390383</v>
      </c>
      <c r="G395" s="17">
        <v>1.0822935575415938E-2</v>
      </c>
      <c r="H395" s="9">
        <f t="shared" si="29"/>
        <v>9.908674639849185E-3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-2.4678363763019212E-2</v>
      </c>
      <c r="D396" s="6">
        <f t="shared" si="27"/>
        <v>6.0902163801989978E-4</v>
      </c>
      <c r="E396" s="6">
        <f t="shared" si="30"/>
        <v>5.6025461015810271E-5</v>
      </c>
      <c r="F396" s="6">
        <f t="shared" si="28"/>
        <v>1.0949824004460444</v>
      </c>
      <c r="G396" s="17">
        <v>7.4080562421953494E-3</v>
      </c>
      <c r="H396" s="9">
        <f t="shared" si="29"/>
        <v>1.0464140673968621E-2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-4.1842533714399777E-2</v>
      </c>
      <c r="D397" s="6">
        <f t="shared" ref="D397:D460" si="32">C397^2</f>
        <v>1.7507976276406819E-3</v>
      </c>
      <c r="E397" s="6">
        <f t="shared" si="30"/>
        <v>6.0902163801989978E-4</v>
      </c>
      <c r="F397" s="6">
        <f t="shared" ref="F397:F460" si="33">B$6+B$7*E397+B$8*(G396*100)^2</f>
        <v>0.51852194019115805</v>
      </c>
      <c r="G397" s="17">
        <v>8.8782024362422524E-3</v>
      </c>
      <c r="H397" s="9">
        <f t="shared" ref="H397:H460" si="34">SQRT(F397)/100</f>
        <v>7.2008467570915434E-3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-2.0978084538871539E-2</v>
      </c>
      <c r="D398" s="6">
        <f t="shared" si="32"/>
        <v>4.4008003092004108E-4</v>
      </c>
      <c r="E398" s="6">
        <f t="shared" ref="E398:E461" si="35">D397</f>
        <v>1.7507976276406819E-3</v>
      </c>
      <c r="F398" s="6">
        <f t="shared" si="33"/>
        <v>0.74031012782535377</v>
      </c>
      <c r="G398" s="17">
        <v>9.4600769067400316E-3</v>
      </c>
      <c r="H398" s="9">
        <f t="shared" si="34"/>
        <v>8.6041276595907948E-3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-3.6457044822974009E-2</v>
      </c>
      <c r="D399" s="6">
        <f t="shared" si="32"/>
        <v>1.3291161172243361E-3</v>
      </c>
      <c r="E399" s="6">
        <f t="shared" si="35"/>
        <v>4.4008003092004108E-4</v>
      </c>
      <c r="F399" s="6">
        <f t="shared" si="33"/>
        <v>0.83903433926411064</v>
      </c>
      <c r="G399" s="17">
        <v>9.6689446888103808E-3</v>
      </c>
      <c r="H399" s="9">
        <f t="shared" si="34"/>
        <v>9.1598817637789983E-3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-2.4865418485456349E-2</v>
      </c>
      <c r="D400" s="6">
        <f t="shared" si="32"/>
        <v>6.1828903645687436E-4</v>
      </c>
      <c r="E400" s="6">
        <f t="shared" si="35"/>
        <v>1.3291161172243361E-3</v>
      </c>
      <c r="F400" s="6">
        <f t="shared" si="33"/>
        <v>0.87608995577947291</v>
      </c>
      <c r="G400" s="17">
        <v>1.0752539043161802E-2</v>
      </c>
      <c r="H400" s="9">
        <f t="shared" si="34"/>
        <v>9.3599677124414967E-3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-3.4337981475600507E-2</v>
      </c>
      <c r="D401" s="6">
        <f t="shared" si="32"/>
        <v>1.1790969718186836E-3</v>
      </c>
      <c r="E401" s="6">
        <f t="shared" si="35"/>
        <v>6.1828903645687436E-4</v>
      </c>
      <c r="F401" s="6">
        <f t="shared" si="33"/>
        <v>1.0809545584161704</v>
      </c>
      <c r="G401" s="17">
        <v>4.6202719485222742E-3</v>
      </c>
      <c r="H401" s="9">
        <f t="shared" si="34"/>
        <v>1.0396896452385061E-2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-4.7404068590888207E-2</v>
      </c>
      <c r="D402" s="6">
        <f t="shared" si="32"/>
        <v>2.2471457189696337E-3</v>
      </c>
      <c r="E402" s="6">
        <f t="shared" si="35"/>
        <v>1.1790969718186836E-3</v>
      </c>
      <c r="F402" s="6">
        <f t="shared" si="33"/>
        <v>0.20804917246594021</v>
      </c>
      <c r="G402" s="17">
        <v>1.0388281857982991E-2</v>
      </c>
      <c r="H402" s="9">
        <f t="shared" si="34"/>
        <v>4.5612407573591227E-3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-4.7305470991121035E-2</v>
      </c>
      <c r="D403" s="6">
        <f t="shared" si="32"/>
        <v>2.2378075856917938E-3</v>
      </c>
      <c r="E403" s="6">
        <f t="shared" si="35"/>
        <v>2.2471457189696337E-3</v>
      </c>
      <c r="F403" s="6">
        <f t="shared" si="33"/>
        <v>1.0097521528242253</v>
      </c>
      <c r="G403" s="17">
        <v>1.1651965422960283E-2</v>
      </c>
      <c r="H403" s="9">
        <f t="shared" si="34"/>
        <v>1.0048642459676954E-2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-1.4948053705146545E-2</v>
      </c>
      <c r="D404" s="6">
        <f t="shared" si="32"/>
        <v>2.2344430957194533E-4</v>
      </c>
      <c r="E404" s="6">
        <f t="shared" si="35"/>
        <v>2.2378075856917938E-3</v>
      </c>
      <c r="F404" s="6">
        <f t="shared" si="33"/>
        <v>1.267660122771231</v>
      </c>
      <c r="G404" s="17">
        <v>6.456378715123735E-3</v>
      </c>
      <c r="H404" s="9">
        <f t="shared" si="34"/>
        <v>1.1259041356932795E-2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-2.0504686788489122E-2</v>
      </c>
      <c r="D405" s="6">
        <f t="shared" si="32"/>
        <v>4.2044218029404037E-4</v>
      </c>
      <c r="E405" s="6">
        <f t="shared" si="35"/>
        <v>2.2344430957194533E-4</v>
      </c>
      <c r="F405" s="6">
        <f t="shared" si="33"/>
        <v>0.3963160360318852</v>
      </c>
      <c r="G405" s="17">
        <v>1.1039494341820095E-2</v>
      </c>
      <c r="H405" s="9">
        <f t="shared" si="34"/>
        <v>6.2953636593280704E-3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-2.8500503194854768E-2</v>
      </c>
      <c r="D406" s="6">
        <f t="shared" si="32"/>
        <v>8.1227868235992685E-4</v>
      </c>
      <c r="E406" s="6">
        <f t="shared" si="35"/>
        <v>4.2044218029404037E-4</v>
      </c>
      <c r="F406" s="6">
        <f t="shared" si="33"/>
        <v>1.1388476018776386</v>
      </c>
      <c r="G406" s="17">
        <v>7.3553406288654338E-3</v>
      </c>
      <c r="H406" s="9">
        <f t="shared" si="34"/>
        <v>1.067168028886566E-2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-3.1978625341051503E-2</v>
      </c>
      <c r="D407" s="6">
        <f t="shared" si="32"/>
        <v>1.0226324787033414E-3</v>
      </c>
      <c r="E407" s="6">
        <f t="shared" si="35"/>
        <v>8.1227868235992685E-4</v>
      </c>
      <c r="F407" s="6">
        <f t="shared" si="33"/>
        <v>0.51132847054129471</v>
      </c>
      <c r="G407" s="17">
        <v>4.6787306777571125E-3</v>
      </c>
      <c r="H407" s="9">
        <f t="shared" si="34"/>
        <v>7.1507235336103906E-3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-2.5344807456594481E-2</v>
      </c>
      <c r="D408" s="6">
        <f t="shared" si="32"/>
        <v>6.4235926501184722E-4</v>
      </c>
      <c r="E408" s="6">
        <f t="shared" si="35"/>
        <v>1.0226324787033414E-3</v>
      </c>
      <c r="F408" s="6">
        <f t="shared" si="33"/>
        <v>0.2130727955655296</v>
      </c>
      <c r="G408" s="17">
        <v>1.1218530748594295E-2</v>
      </c>
      <c r="H408" s="9">
        <f t="shared" si="34"/>
        <v>4.6159808878019591E-3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-2.7027095823231644E-2</v>
      </c>
      <c r="D409" s="6">
        <f t="shared" si="32"/>
        <v>7.304639086381454E-4</v>
      </c>
      <c r="E409" s="6">
        <f t="shared" si="35"/>
        <v>6.4235926501184722E-4</v>
      </c>
      <c r="F409" s="6">
        <f t="shared" si="33"/>
        <v>1.1757631193634139</v>
      </c>
      <c r="G409" s="17">
        <v>7.1089099121074547E-3</v>
      </c>
      <c r="H409" s="9">
        <f t="shared" si="34"/>
        <v>1.0843261130137068E-2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-2.6943836310609849E-2</v>
      </c>
      <c r="D410" s="6">
        <f t="shared" si="32"/>
        <v>7.259703151329378E-4</v>
      </c>
      <c r="E410" s="6">
        <f t="shared" si="35"/>
        <v>7.304639086381454E-4</v>
      </c>
      <c r="F410" s="6">
        <f t="shared" si="33"/>
        <v>0.47831647048258841</v>
      </c>
      <c r="G410" s="17">
        <v>6.072569566993309E-3</v>
      </c>
      <c r="H410" s="9">
        <f t="shared" si="34"/>
        <v>6.9160427303667548E-3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-3.6156489848179742E-2</v>
      </c>
      <c r="D411" s="6">
        <f t="shared" si="32"/>
        <v>1.3072917581415247E-3</v>
      </c>
      <c r="E411" s="6">
        <f t="shared" si="35"/>
        <v>7.259703151329378E-4</v>
      </c>
      <c r="F411" s="6">
        <f t="shared" si="33"/>
        <v>0.35181995727922794</v>
      </c>
      <c r="G411" s="17">
        <v>9.2364065083611318E-3</v>
      </c>
      <c r="H411" s="9">
        <f t="shared" si="34"/>
        <v>5.9314412858868281E-3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-4.2387473565705325E-2</v>
      </c>
      <c r="D412" s="6">
        <f t="shared" si="32"/>
        <v>1.7966979152833676E-3</v>
      </c>
      <c r="E412" s="6">
        <f t="shared" si="35"/>
        <v>1.3072917581415247E-3</v>
      </c>
      <c r="F412" s="6">
        <f t="shared" si="33"/>
        <v>0.80036686473151875</v>
      </c>
      <c r="G412" s="17">
        <v>7.1149685044376862E-3</v>
      </c>
      <c r="H412" s="9">
        <f t="shared" si="34"/>
        <v>8.9463225111300268E-3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-2.7639922649581983E-2</v>
      </c>
      <c r="D413" s="6">
        <f t="shared" si="32"/>
        <v>7.6396532407487514E-4</v>
      </c>
      <c r="E413" s="6">
        <f t="shared" si="35"/>
        <v>1.7966979152833676E-3</v>
      </c>
      <c r="F413" s="6">
        <f t="shared" si="33"/>
        <v>0.4791838783795237</v>
      </c>
      <c r="G413" s="17">
        <v>6.3164386251408139E-3</v>
      </c>
      <c r="H413" s="9">
        <f t="shared" si="34"/>
        <v>6.9223108741194497E-3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-4.8380014949270016E-2</v>
      </c>
      <c r="D414" s="6">
        <f t="shared" si="32"/>
        <v>2.3406258464915902E-3</v>
      </c>
      <c r="E414" s="6">
        <f t="shared" si="35"/>
        <v>7.6396532407487514E-4</v>
      </c>
      <c r="F414" s="6">
        <f t="shared" si="33"/>
        <v>0.3797996294844786</v>
      </c>
      <c r="G414" s="17">
        <v>1.044171450050665E-2</v>
      </c>
      <c r="H414" s="9">
        <f t="shared" si="34"/>
        <v>6.1627885691826114E-3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-3.098447593748381E-2</v>
      </c>
      <c r="D415" s="6">
        <f t="shared" si="32"/>
        <v>9.6003774912051319E-4</v>
      </c>
      <c r="E415" s="6">
        <f t="shared" si="35"/>
        <v>2.3406258464915902E-3</v>
      </c>
      <c r="F415" s="6">
        <f t="shared" si="33"/>
        <v>1.0200646345780475</v>
      </c>
      <c r="G415" s="17">
        <v>6.9667387265407651E-3</v>
      </c>
      <c r="H415" s="9">
        <f t="shared" si="34"/>
        <v>1.0099824922136262E-2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-2.5229266424002087E-2</v>
      </c>
      <c r="D416" s="6">
        <f t="shared" si="32"/>
        <v>6.3651588429327905E-4</v>
      </c>
      <c r="E416" s="6">
        <f t="shared" si="35"/>
        <v>9.6003774912051319E-4</v>
      </c>
      <c r="F416" s="6">
        <f t="shared" si="33"/>
        <v>0.45980075141822291</v>
      </c>
      <c r="G416" s="17">
        <v>1.4134354571875299E-2</v>
      </c>
      <c r="H416" s="9">
        <f t="shared" si="34"/>
        <v>6.7808609439968829E-3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-2.9950994198597952E-2</v>
      </c>
      <c r="D417" s="6">
        <f t="shared" si="32"/>
        <v>8.9706205348444822E-4</v>
      </c>
      <c r="E417" s="6">
        <f t="shared" si="35"/>
        <v>6.3651588429327905E-4</v>
      </c>
      <c r="F417" s="6">
        <f t="shared" si="33"/>
        <v>1.860304044238005</v>
      </c>
      <c r="G417" s="17">
        <v>4.9533468487577342E-3</v>
      </c>
      <c r="H417" s="9">
        <f t="shared" si="34"/>
        <v>1.3639296331695434E-2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-3.4735177286675259E-2</v>
      </c>
      <c r="D418" s="6">
        <f t="shared" si="32"/>
        <v>1.2065325411367608E-3</v>
      </c>
      <c r="E418" s="6">
        <f t="shared" si="35"/>
        <v>8.9706205348444822E-4</v>
      </c>
      <c r="F418" s="6">
        <f t="shared" si="33"/>
        <v>0.23755847147763096</v>
      </c>
      <c r="G418" s="17">
        <v>8.1804509024002384E-3</v>
      </c>
      <c r="H418" s="9">
        <f t="shared" si="34"/>
        <v>4.8739970401881754E-3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-3.8266529506445032E-2</v>
      </c>
      <c r="D419" s="6">
        <f t="shared" si="32"/>
        <v>1.4643272804676284E-3</v>
      </c>
      <c r="E419" s="6">
        <f t="shared" si="35"/>
        <v>1.2065325411367608E-3</v>
      </c>
      <c r="F419" s="6">
        <f t="shared" si="33"/>
        <v>0.63005567997896683</v>
      </c>
      <c r="G419" s="17">
        <v>6.7851032761317362E-3</v>
      </c>
      <c r="H419" s="9">
        <f t="shared" si="34"/>
        <v>7.9376046763426494E-3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-2.781482111742806E-2</v>
      </c>
      <c r="D420" s="6">
        <f t="shared" si="32"/>
        <v>7.7366427379452196E-4</v>
      </c>
      <c r="E420" s="6">
        <f t="shared" si="35"/>
        <v>1.4643272804676284E-3</v>
      </c>
      <c r="F420" s="6">
        <f t="shared" si="33"/>
        <v>0.43670374879754226</v>
      </c>
      <c r="G420" s="17">
        <v>1.0829913557149538E-2</v>
      </c>
      <c r="H420" s="9">
        <f t="shared" si="34"/>
        <v>6.6083564431524289E-3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-4.7703443148872968E-2</v>
      </c>
      <c r="D421" s="6">
        <f t="shared" si="32"/>
        <v>2.2756184882577555E-3</v>
      </c>
      <c r="E421" s="6">
        <f t="shared" si="35"/>
        <v>7.7366427379452196E-4</v>
      </c>
      <c r="F421" s="6">
        <f t="shared" si="33"/>
        <v>1.0964282416325923</v>
      </c>
      <c r="G421" s="17">
        <v>1.1673365018992916E-2</v>
      </c>
      <c r="H421" s="9">
        <f t="shared" si="34"/>
        <v>1.047104694685585E-2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-2.2808634718465316E-2</v>
      </c>
      <c r="D422" s="6">
        <f t="shared" si="32"/>
        <v>5.2023381772038136E-4</v>
      </c>
      <c r="E422" s="6">
        <f t="shared" si="35"/>
        <v>2.2756184882577555E-3</v>
      </c>
      <c r="F422" s="6">
        <f t="shared" si="33"/>
        <v>1.2722847377887414</v>
      </c>
      <c r="G422" s="17">
        <v>4.038866812265395E-3</v>
      </c>
      <c r="H422" s="9">
        <f t="shared" si="34"/>
        <v>1.1279559999347233E-2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-4.305303010324639E-2</v>
      </c>
      <c r="D423" s="6">
        <f t="shared" si="32"/>
        <v>1.8535634010710398E-3</v>
      </c>
      <c r="E423" s="6">
        <f t="shared" si="35"/>
        <v>5.2023381772038136E-4</v>
      </c>
      <c r="F423" s="6">
        <f t="shared" si="33"/>
        <v>0.16138710909957998</v>
      </c>
      <c r="G423" s="17">
        <v>1.2111117489882183E-2</v>
      </c>
      <c r="H423" s="9">
        <f t="shared" si="34"/>
        <v>4.017301446239502E-3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-2.3967954182571274E-2</v>
      </c>
      <c r="D424" s="6">
        <f t="shared" si="32"/>
        <v>5.7446282769783581E-4</v>
      </c>
      <c r="E424" s="6">
        <f t="shared" si="35"/>
        <v>1.8535634010710398E-3</v>
      </c>
      <c r="F424" s="6">
        <f t="shared" si="33"/>
        <v>1.3686697520429507</v>
      </c>
      <c r="G424" s="17">
        <v>7.7497083208664949E-3</v>
      </c>
      <c r="H424" s="9">
        <f t="shared" si="34"/>
        <v>1.1699015992992534E-2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-3.3667117637134071E-2</v>
      </c>
      <c r="D425" s="6">
        <f t="shared" si="32"/>
        <v>1.133474809992624E-3</v>
      </c>
      <c r="E425" s="6">
        <f t="shared" si="35"/>
        <v>5.7446282769783581E-4</v>
      </c>
      <c r="F425" s="6">
        <f t="shared" si="33"/>
        <v>0.56647428361186158</v>
      </c>
      <c r="G425" s="17">
        <v>5.1400429338145336E-3</v>
      </c>
      <c r="H425" s="9">
        <f t="shared" si="34"/>
        <v>7.5264485888887969E-3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-1.1436332245283704E-2</v>
      </c>
      <c r="D426" s="6">
        <f t="shared" si="32"/>
        <v>1.3078969522451578E-4</v>
      </c>
      <c r="E426" s="6">
        <f t="shared" si="35"/>
        <v>1.133474809992624E-3</v>
      </c>
      <c r="F426" s="6">
        <f t="shared" si="33"/>
        <v>0.25502337221721977</v>
      </c>
      <c r="G426" s="17">
        <v>7.6239536508882159E-3</v>
      </c>
      <c r="H426" s="9">
        <f t="shared" si="34"/>
        <v>5.049983883313092E-3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-3.5739056824059041E-2</v>
      </c>
      <c r="D427" s="6">
        <f t="shared" si="32"/>
        <v>1.2772801826733211E-3</v>
      </c>
      <c r="E427" s="6">
        <f t="shared" si="35"/>
        <v>1.3078969522451578E-4</v>
      </c>
      <c r="F427" s="6">
        <f t="shared" si="33"/>
        <v>0.54854295185761681</v>
      </c>
      <c r="G427" s="17">
        <v>4.1397927691125746E-3</v>
      </c>
      <c r="H427" s="9">
        <f t="shared" si="34"/>
        <v>7.4063685558957756E-3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-4.6023798461064129E-2</v>
      </c>
      <c r="D428" s="6">
        <f t="shared" si="32"/>
        <v>2.118190024784649E-3</v>
      </c>
      <c r="E428" s="6">
        <f t="shared" si="35"/>
        <v>1.2772801826733211E-3</v>
      </c>
      <c r="F428" s="6">
        <f t="shared" si="33"/>
        <v>0.16907995836517403</v>
      </c>
      <c r="G428" s="17">
        <v>6.4905325113485358E-3</v>
      </c>
      <c r="H428" s="9">
        <f t="shared" si="34"/>
        <v>4.1119333453398053E-3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-4.2111856303299347E-2</v>
      </c>
      <c r="D429" s="6">
        <f t="shared" si="32"/>
        <v>1.7734084413097329E-3</v>
      </c>
      <c r="E429" s="6">
        <f t="shared" si="35"/>
        <v>2.118190024784649E-3</v>
      </c>
      <c r="F429" s="6">
        <f t="shared" si="33"/>
        <v>0.40053402789149123</v>
      </c>
      <c r="G429" s="17">
        <v>9.6308597371879481E-3</v>
      </c>
      <c r="H429" s="9">
        <f t="shared" si="34"/>
        <v>6.3287757733347704E-3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-4.8050151901291444E-2</v>
      </c>
      <c r="D430" s="6">
        <f t="shared" si="32"/>
        <v>2.3088170977371815E-3</v>
      </c>
      <c r="E430" s="6">
        <f t="shared" si="35"/>
        <v>1.7734084413097329E-3</v>
      </c>
      <c r="F430" s="6">
        <f t="shared" si="33"/>
        <v>0.86931248179814136</v>
      </c>
      <c r="G430" s="17">
        <v>1.2465878590871204E-2</v>
      </c>
      <c r="H430" s="9">
        <f t="shared" si="34"/>
        <v>9.32369284027601E-3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-2.6878155386676351E-2</v>
      </c>
      <c r="D431" s="6">
        <f t="shared" si="32"/>
        <v>7.2243523699031897E-4</v>
      </c>
      <c r="E431" s="6">
        <f t="shared" si="35"/>
        <v>2.3088170977371815E-3</v>
      </c>
      <c r="F431" s="6">
        <f t="shared" si="33"/>
        <v>1.4494369789251409</v>
      </c>
      <c r="G431" s="17">
        <v>9.2209557569182237E-3</v>
      </c>
      <c r="H431" s="9">
        <f t="shared" si="34"/>
        <v>1.2039256534043707E-2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-3.1464755390992083E-2</v>
      </c>
      <c r="D432" s="6">
        <f t="shared" si="32"/>
        <v>9.9003083181496525E-4</v>
      </c>
      <c r="E432" s="6">
        <f t="shared" si="35"/>
        <v>7.2243523699031897E-4</v>
      </c>
      <c r="F432" s="6">
        <f t="shared" si="33"/>
        <v>0.79768802269178929</v>
      </c>
      <c r="G432" s="17">
        <v>1.8212438207608862E-2</v>
      </c>
      <c r="H432" s="9">
        <f t="shared" si="34"/>
        <v>8.9313382126744549E-3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-3.195970938092306E-2</v>
      </c>
      <c r="D433" s="6">
        <f t="shared" si="32"/>
        <v>1.0214230237130615E-3</v>
      </c>
      <c r="E433" s="6">
        <f t="shared" si="35"/>
        <v>9.9003083181496525E-4</v>
      </c>
      <c r="F433" s="6">
        <f t="shared" si="33"/>
        <v>3.0818407556220433</v>
      </c>
      <c r="G433" s="17">
        <v>1.4604566773295226E-2</v>
      </c>
      <c r="H433" s="9">
        <f t="shared" si="34"/>
        <v>1.755517233074641E-2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-5.3544739357757866E-2</v>
      </c>
      <c r="D434" s="6">
        <f t="shared" si="32"/>
        <v>2.8670391128902241E-3</v>
      </c>
      <c r="E434" s="6">
        <f t="shared" si="35"/>
        <v>1.0214230237130615E-3</v>
      </c>
      <c r="F434" s="6">
        <f t="shared" si="33"/>
        <v>1.9854631067248605</v>
      </c>
      <c r="G434" s="17">
        <v>9.2010636719077905E-3</v>
      </c>
      <c r="H434" s="9">
        <f t="shared" si="34"/>
        <v>1.4090646212026121E-2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-4.9712873731182147E-2</v>
      </c>
      <c r="D435" s="6">
        <f t="shared" si="32"/>
        <v>2.4713698146124601E-3</v>
      </c>
      <c r="E435" s="6">
        <f t="shared" si="35"/>
        <v>2.8670391128902241E-3</v>
      </c>
      <c r="F435" s="6">
        <f t="shared" si="33"/>
        <v>0.79443428739733102</v>
      </c>
      <c r="G435" s="17">
        <v>1.0744078333085052E-2</v>
      </c>
      <c r="H435" s="9">
        <f t="shared" si="34"/>
        <v>8.9131043267614181E-3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-2.4693353359934743E-2</v>
      </c>
      <c r="D436" s="6">
        <f t="shared" si="32"/>
        <v>6.0976170015860048E-4</v>
      </c>
      <c r="E436" s="6">
        <f t="shared" si="35"/>
        <v>2.4713698146124601E-3</v>
      </c>
      <c r="F436" s="6">
        <f t="shared" si="33"/>
        <v>1.0793910162212821</v>
      </c>
      <c r="G436" s="17">
        <v>1.4826376405307051E-2</v>
      </c>
      <c r="H436" s="9">
        <f t="shared" si="34"/>
        <v>1.0389374457691291E-2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-8.1367956628106267E-2</v>
      </c>
      <c r="D437" s="6">
        <f t="shared" si="32"/>
        <v>6.6207443658333823E-3</v>
      </c>
      <c r="E437" s="6">
        <f t="shared" si="35"/>
        <v>6.0976170015860048E-4</v>
      </c>
      <c r="F437" s="6">
        <f t="shared" si="33"/>
        <v>2.0458862049943711</v>
      </c>
      <c r="G437" s="17">
        <v>2.063079723611419E-2</v>
      </c>
      <c r="H437" s="9">
        <f t="shared" si="34"/>
        <v>1.4303447853557447E-2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-3.6721884809084421E-2</v>
      </c>
      <c r="D438" s="6">
        <f t="shared" si="32"/>
        <v>1.3484968239316651E-3</v>
      </c>
      <c r="E438" s="6">
        <f t="shared" si="35"/>
        <v>6.6207443658333823E-3</v>
      </c>
      <c r="F438" s="6">
        <f t="shared" si="33"/>
        <v>3.9520629084325183</v>
      </c>
      <c r="G438" s="17">
        <v>1.0681737667665938E-2</v>
      </c>
      <c r="H438" s="9">
        <f t="shared" si="34"/>
        <v>1.9879796046319283E-2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-4.7143709423851397E-2</v>
      </c>
      <c r="D439" s="6">
        <f t="shared" si="32"/>
        <v>2.222529338240535E-3</v>
      </c>
      <c r="E439" s="6">
        <f t="shared" si="35"/>
        <v>1.3484968239316651E-3</v>
      </c>
      <c r="F439" s="6">
        <f t="shared" si="33"/>
        <v>1.0669493386469548</v>
      </c>
      <c r="G439" s="17">
        <v>3.7880871431440283E-2</v>
      </c>
      <c r="H439" s="9">
        <f t="shared" si="34"/>
        <v>1.0329323979075083E-2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-6.2452519767178666E-2</v>
      </c>
      <c r="D440" s="6">
        <f t="shared" si="32"/>
        <v>3.9003172252698422E-3</v>
      </c>
      <c r="E440" s="6">
        <f t="shared" si="35"/>
        <v>2.222529338240535E-3</v>
      </c>
      <c r="F440" s="6">
        <f t="shared" si="33"/>
        <v>13.298178179613076</v>
      </c>
      <c r="G440" s="17">
        <v>1.2080048777366077E-2</v>
      </c>
      <c r="H440" s="9">
        <f t="shared" si="34"/>
        <v>3.6466667217629138E-2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-5.0117743897279812E-2</v>
      </c>
      <c r="D441" s="6">
        <f t="shared" si="32"/>
        <v>2.5117882533533279E-3</v>
      </c>
      <c r="E441" s="6">
        <f t="shared" si="35"/>
        <v>3.9003172252698422E-3</v>
      </c>
      <c r="F441" s="6">
        <f t="shared" si="33"/>
        <v>1.3618432872237793</v>
      </c>
      <c r="G441" s="17">
        <v>2.882219332107061E-2</v>
      </c>
      <c r="H441" s="9">
        <f t="shared" si="34"/>
        <v>1.1669804142417212E-2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7.3425927496071665E-3</v>
      </c>
      <c r="D442" s="6">
        <f t="shared" si="32"/>
        <v>5.3913668286583729E-5</v>
      </c>
      <c r="E442" s="6">
        <f t="shared" si="35"/>
        <v>2.5117882533533279E-3</v>
      </c>
      <c r="F442" s="6">
        <f t="shared" si="33"/>
        <v>7.7029198631874625</v>
      </c>
      <c r="G442" s="17">
        <v>1.9888354050883173E-2</v>
      </c>
      <c r="H442" s="9">
        <f t="shared" si="34"/>
        <v>2.7754134580612422E-2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-2.2148721573232374E-2</v>
      </c>
      <c r="D443" s="6">
        <f t="shared" si="32"/>
        <v>4.905658673285692E-4</v>
      </c>
      <c r="E443" s="6">
        <f t="shared" si="35"/>
        <v>5.3913668286583729E-5</v>
      </c>
      <c r="F443" s="6">
        <f t="shared" si="33"/>
        <v>3.6730652744411887</v>
      </c>
      <c r="G443" s="17">
        <v>1.1284834544388377E-2</v>
      </c>
      <c r="H443" s="9">
        <f t="shared" si="34"/>
        <v>1.9165242692022421E-2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-3.6080039919532333E-2</v>
      </c>
      <c r="D444" s="6">
        <f t="shared" si="32"/>
        <v>1.3017692805950467E-3</v>
      </c>
      <c r="E444" s="6">
        <f t="shared" si="35"/>
        <v>4.905658673285692E-4</v>
      </c>
      <c r="F444" s="6">
        <f t="shared" si="33"/>
        <v>1.1895696996664518</v>
      </c>
      <c r="G444" s="17">
        <v>1.1317654547197952E-2</v>
      </c>
      <c r="H444" s="9">
        <f t="shared" si="34"/>
        <v>1.0906739657965856E-2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-1.9476374639060746E-2</v>
      </c>
      <c r="D445" s="6">
        <f t="shared" si="32"/>
        <v>3.7932916908104861E-4</v>
      </c>
      <c r="E445" s="6">
        <f t="shared" si="35"/>
        <v>1.3017692805950467E-3</v>
      </c>
      <c r="F445" s="6">
        <f t="shared" si="33"/>
        <v>1.1964917043844858</v>
      </c>
      <c r="G445" s="17">
        <v>1.3173937164697032E-2</v>
      </c>
      <c r="H445" s="9">
        <f t="shared" si="34"/>
        <v>1.0938426323674194E-2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-9.2148436409046769E-3</v>
      </c>
      <c r="D446" s="6">
        <f t="shared" si="32"/>
        <v>8.4913343326321357E-5</v>
      </c>
      <c r="E446" s="6">
        <f t="shared" si="35"/>
        <v>3.7932916908104861E-4</v>
      </c>
      <c r="F446" s="6">
        <f t="shared" si="33"/>
        <v>1.6174219594124186</v>
      </c>
      <c r="G446" s="17">
        <v>8.2631662011909569E-3</v>
      </c>
      <c r="H446" s="9">
        <f t="shared" si="34"/>
        <v>1.2717790529067612E-2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-3.3198538239240183E-2</v>
      </c>
      <c r="D447" s="6">
        <f t="shared" si="32"/>
        <v>1.1021429412222926E-3</v>
      </c>
      <c r="E447" s="6">
        <f t="shared" si="35"/>
        <v>8.4913343326321357E-5</v>
      </c>
      <c r="F447" s="6">
        <f t="shared" si="33"/>
        <v>0.64257754694900304</v>
      </c>
      <c r="G447" s="17">
        <v>1.1602914637679042E-2</v>
      </c>
      <c r="H447" s="9">
        <f t="shared" si="34"/>
        <v>8.0160934809232545E-3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-1.8669569064720032E-2</v>
      </c>
      <c r="D448" s="6">
        <f t="shared" si="32"/>
        <v>3.4855280906235121E-4</v>
      </c>
      <c r="E448" s="6">
        <f t="shared" si="35"/>
        <v>1.1021429412222926E-3</v>
      </c>
      <c r="F448" s="6">
        <f t="shared" si="33"/>
        <v>1.2570235856120822</v>
      </c>
      <c r="G448" s="17">
        <v>8.7245453529810474E-3</v>
      </c>
      <c r="H448" s="9">
        <f t="shared" si="34"/>
        <v>1.1211706318005667E-2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-1.1168737595653452E-2</v>
      </c>
      <c r="D449" s="6">
        <f t="shared" si="32"/>
        <v>1.2474069948056286E-4</v>
      </c>
      <c r="E449" s="6">
        <f t="shared" si="35"/>
        <v>3.4855280906235121E-4</v>
      </c>
      <c r="F449" s="6">
        <f t="shared" si="33"/>
        <v>0.71517251515409674</v>
      </c>
      <c r="G449" s="17">
        <v>1.8623983812472409E-2</v>
      </c>
      <c r="H449" s="9">
        <f t="shared" si="34"/>
        <v>8.4567873046098099E-3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-3.3374451049695344E-2</v>
      </c>
      <c r="D450" s="6">
        <f t="shared" si="32"/>
        <v>1.1138539828685107E-3</v>
      </c>
      <c r="E450" s="6">
        <f t="shared" si="35"/>
        <v>1.2474069948056286E-4</v>
      </c>
      <c r="F450" s="6">
        <f t="shared" si="33"/>
        <v>3.2221647990369267</v>
      </c>
      <c r="G450" s="17">
        <v>1.1542568964927793E-2</v>
      </c>
      <c r="H450" s="9">
        <f t="shared" si="34"/>
        <v>1.7950389408135207E-2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-2.9265257162049092E-2</v>
      </c>
      <c r="D451" s="6">
        <f t="shared" si="32"/>
        <v>8.5645527676086574E-4</v>
      </c>
      <c r="E451" s="6">
        <f t="shared" si="35"/>
        <v>1.1138539828685107E-3</v>
      </c>
      <c r="F451" s="6">
        <f t="shared" si="33"/>
        <v>1.2440906302459429</v>
      </c>
      <c r="G451" s="17">
        <v>1.4860067827397369E-2</v>
      </c>
      <c r="H451" s="9">
        <f t="shared" si="34"/>
        <v>1.1153881074522637E-2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-3.927944720002631E-2</v>
      </c>
      <c r="D452" s="6">
        <f t="shared" si="32"/>
        <v>1.5428749723396548E-3</v>
      </c>
      <c r="E452" s="6">
        <f t="shared" si="35"/>
        <v>8.5645527676086574E-4</v>
      </c>
      <c r="F452" s="6">
        <f t="shared" si="33"/>
        <v>2.055163917869232</v>
      </c>
      <c r="G452" s="17">
        <v>8.4407252927091829E-3</v>
      </c>
      <c r="H452" s="9">
        <f t="shared" si="34"/>
        <v>1.4335842904654165E-2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-3.6269934018738903E-2</v>
      </c>
      <c r="D453" s="6">
        <f t="shared" si="32"/>
        <v>1.3155081137236734E-3</v>
      </c>
      <c r="E453" s="6">
        <f t="shared" si="35"/>
        <v>1.5428749723396548E-3</v>
      </c>
      <c r="F453" s="6">
        <f t="shared" si="33"/>
        <v>0.67013695166493892</v>
      </c>
      <c r="G453" s="17">
        <v>5.3013424374073592E-3</v>
      </c>
      <c r="H453" s="9">
        <f t="shared" si="34"/>
        <v>8.1861892945676445E-3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-8.2208815782498119E-3</v>
      </c>
      <c r="D454" s="6">
        <f t="shared" si="32"/>
        <v>6.7582893923607125E-5</v>
      </c>
      <c r="E454" s="6">
        <f t="shared" si="35"/>
        <v>1.3155081137236734E-3</v>
      </c>
      <c r="F454" s="6">
        <f t="shared" si="33"/>
        <v>0.27063082455215987</v>
      </c>
      <c r="G454" s="17">
        <v>1.3108589792885409E-2</v>
      </c>
      <c r="H454" s="9">
        <f t="shared" si="34"/>
        <v>5.202218993392722E-3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-1.5806147332158051E-2</v>
      </c>
      <c r="D455" s="6">
        <f t="shared" si="32"/>
        <v>2.4983429348588706E-4</v>
      </c>
      <c r="E455" s="6">
        <f t="shared" si="35"/>
        <v>6.7582893923607125E-5</v>
      </c>
      <c r="F455" s="6">
        <f t="shared" si="33"/>
        <v>1.6014976697227663</v>
      </c>
      <c r="G455" s="17">
        <v>7.4514419410614515E-3</v>
      </c>
      <c r="H455" s="9">
        <f t="shared" si="34"/>
        <v>1.2655029315346393E-2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-3.6180796063000134E-2</v>
      </c>
      <c r="D456" s="6">
        <f t="shared" si="32"/>
        <v>1.3090500037524059E-3</v>
      </c>
      <c r="E456" s="6">
        <f t="shared" si="35"/>
        <v>2.4983429348588706E-4</v>
      </c>
      <c r="F456" s="6">
        <f t="shared" si="33"/>
        <v>0.52446838384185546</v>
      </c>
      <c r="G456" s="17">
        <v>1.9055598516049613E-2</v>
      </c>
      <c r="H456" s="9">
        <f t="shared" si="34"/>
        <v>7.2420189439261718E-3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-3.2431005961400021E-2</v>
      </c>
      <c r="D457" s="6">
        <f t="shared" si="32"/>
        <v>1.0517701476683637E-3</v>
      </c>
      <c r="E457" s="6">
        <f t="shared" si="35"/>
        <v>1.3090500037524059E-3</v>
      </c>
      <c r="F457" s="6">
        <f t="shared" si="33"/>
        <v>3.3728378494483611</v>
      </c>
      <c r="G457" s="17">
        <v>1.0755432445466924E-2</v>
      </c>
      <c r="H457" s="9">
        <f t="shared" si="34"/>
        <v>1.8365287499650967E-2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-2.3987982166715487E-2</v>
      </c>
      <c r="D458" s="6">
        <f t="shared" si="32"/>
        <v>5.7542328843066025E-4</v>
      </c>
      <c r="E458" s="6">
        <f t="shared" si="35"/>
        <v>1.0517701476683637E-3</v>
      </c>
      <c r="F458" s="6">
        <f t="shared" si="33"/>
        <v>1.0815590390807774</v>
      </c>
      <c r="G458" s="17">
        <v>7.8995698307086169E-3</v>
      </c>
      <c r="H458" s="9">
        <f t="shared" si="34"/>
        <v>1.0399803070639257E-2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-4.9708418954140979E-2</v>
      </c>
      <c r="D459" s="6">
        <f t="shared" si="32"/>
        <v>2.4709269149204021E-3</v>
      </c>
      <c r="E459" s="6">
        <f t="shared" si="35"/>
        <v>5.7542328843066025E-4</v>
      </c>
      <c r="F459" s="6">
        <f t="shared" si="33"/>
        <v>0.5881911245609156</v>
      </c>
      <c r="G459" s="17">
        <v>1.6236211770931451E-2</v>
      </c>
      <c r="H459" s="9">
        <f t="shared" si="34"/>
        <v>7.6693619327876002E-3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-3.8804203580733221E-2</v>
      </c>
      <c r="D460" s="6">
        <f t="shared" si="32"/>
        <v>1.5057662155349889E-3</v>
      </c>
      <c r="E460" s="6">
        <f t="shared" si="35"/>
        <v>2.4709269149204021E-3</v>
      </c>
      <c r="F460" s="6">
        <f t="shared" si="33"/>
        <v>2.4515318002712969</v>
      </c>
      <c r="G460" s="17">
        <v>7.2912493528397423E-3</v>
      </c>
      <c r="H460" s="9">
        <f t="shared" si="34"/>
        <v>1.5657368234385041E-2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-2.6353035506964155E-2</v>
      </c>
      <c r="D461" s="6">
        <f t="shared" ref="D461:D524" si="37">C461^2</f>
        <v>6.944824804313135E-4</v>
      </c>
      <c r="E461" s="6">
        <f t="shared" si="35"/>
        <v>1.5057662155349889E-3</v>
      </c>
      <c r="F461" s="6">
        <f t="shared" ref="F461:F524" si="38">B$6+B$7*E461+B$8*(G460*100)^2</f>
        <v>0.50268108196077932</v>
      </c>
      <c r="G461" s="17">
        <v>1.2363257489555033E-2</v>
      </c>
      <c r="H461" s="9">
        <f t="shared" ref="H461:H524" si="39">SQRT(F461)/100</f>
        <v>7.0900005780026509E-3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-1.5719718007996257E-2</v>
      </c>
      <c r="D462" s="6">
        <f t="shared" si="37"/>
        <v>2.4710953425092179E-4</v>
      </c>
      <c r="E462" s="6">
        <f t="shared" ref="E462:E525" si="40">D461</f>
        <v>6.944824804313135E-4</v>
      </c>
      <c r="F462" s="6">
        <f t="shared" si="38"/>
        <v>1.4257374678826138</v>
      </c>
      <c r="G462" s="17">
        <v>8.9271339391428072E-3</v>
      </c>
      <c r="H462" s="9">
        <f t="shared" si="39"/>
        <v>1.1940424899820834E-2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-3.5608742850337431E-2</v>
      </c>
      <c r="D463" s="6">
        <f t="shared" si="37"/>
        <v>1.2679825673814571E-3</v>
      </c>
      <c r="E463" s="6">
        <f t="shared" si="40"/>
        <v>2.4710953425092179E-4</v>
      </c>
      <c r="F463" s="6">
        <f t="shared" si="38"/>
        <v>0.74827993743276089</v>
      </c>
      <c r="G463" s="17">
        <v>1.0741932492894382E-2</v>
      </c>
      <c r="H463" s="9">
        <f t="shared" si="39"/>
        <v>8.6503175515859586E-3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-3.0512971655018695E-2</v>
      </c>
      <c r="D464" s="6">
        <f t="shared" si="37"/>
        <v>9.3104143921997437E-4</v>
      </c>
      <c r="E464" s="6">
        <f t="shared" si="40"/>
        <v>1.2679825673814571E-3</v>
      </c>
      <c r="F464" s="6">
        <f t="shared" si="38"/>
        <v>1.0788857383595316</v>
      </c>
      <c r="G464" s="17">
        <v>6.191727454857859E-3</v>
      </c>
      <c r="H464" s="9">
        <f t="shared" si="39"/>
        <v>1.038694246811607E-2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-1.7272293238733364E-2</v>
      </c>
      <c r="D465" s="6">
        <f t="shared" si="37"/>
        <v>2.9833211372479429E-4</v>
      </c>
      <c r="E465" s="6">
        <f t="shared" si="40"/>
        <v>9.3104143921997437E-4</v>
      </c>
      <c r="F465" s="6">
        <f t="shared" si="38"/>
        <v>0.36536575778242103</v>
      </c>
      <c r="G465" s="17">
        <v>2.283937203195275E-2</v>
      </c>
      <c r="H465" s="9">
        <f t="shared" si="39"/>
        <v>6.0445492617929837E-3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-2.6799645335652031E-2</v>
      </c>
      <c r="D466" s="6">
        <f t="shared" si="37"/>
        <v>7.1822099011673566E-4</v>
      </c>
      <c r="E466" s="6">
        <f t="shared" si="40"/>
        <v>2.9833211372479429E-4</v>
      </c>
      <c r="F466" s="6">
        <f t="shared" si="38"/>
        <v>4.8406772525977395</v>
      </c>
      <c r="G466" s="17">
        <v>9.4605255803372115E-3</v>
      </c>
      <c r="H466" s="9">
        <f t="shared" si="39"/>
        <v>2.2001539156608428E-2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-5.500654604527349E-2</v>
      </c>
      <c r="D467" s="6">
        <f t="shared" si="37"/>
        <v>3.0257201078307924E-3</v>
      </c>
      <c r="E467" s="6">
        <f t="shared" si="40"/>
        <v>7.1822099011673566E-4</v>
      </c>
      <c r="F467" s="6">
        <f t="shared" si="38"/>
        <v>0.83913105599900506</v>
      </c>
      <c r="G467" s="17">
        <v>9.1858409139489207E-3</v>
      </c>
      <c r="H467" s="9">
        <f t="shared" si="39"/>
        <v>9.1604096851560356E-3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-4.8214960040257437E-2</v>
      </c>
      <c r="D468" s="6">
        <f t="shared" si="37"/>
        <v>2.3246823716836216E-3</v>
      </c>
      <c r="E468" s="6">
        <f t="shared" si="40"/>
        <v>3.0257201078307924E-3</v>
      </c>
      <c r="F468" s="6">
        <f t="shared" si="38"/>
        <v>0.79185274910347958</v>
      </c>
      <c r="G468" s="17">
        <v>1.262268963332441E-2</v>
      </c>
      <c r="H468" s="9">
        <f t="shared" si="39"/>
        <v>8.8986108416060066E-3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-3.0909445090567624E-2</v>
      </c>
      <c r="D469" s="6">
        <f t="shared" si="37"/>
        <v>9.55393795806815E-4</v>
      </c>
      <c r="E469" s="6">
        <f t="shared" si="40"/>
        <v>2.3246823716836216E-3</v>
      </c>
      <c r="F469" s="6">
        <f t="shared" si="38"/>
        <v>1.4858683753661175</v>
      </c>
      <c r="G469" s="17">
        <v>1.314425011543615E-2</v>
      </c>
      <c r="H469" s="9">
        <f t="shared" si="39"/>
        <v>1.2189620073513848E-2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-8.2112398925822568E-3</v>
      </c>
      <c r="D470" s="6">
        <f t="shared" si="37"/>
        <v>6.7424460573534278E-5</v>
      </c>
      <c r="E470" s="6">
        <f t="shared" si="40"/>
        <v>9.55393795806815E-4</v>
      </c>
      <c r="F470" s="6">
        <f t="shared" si="38"/>
        <v>1.6102245368956534</v>
      </c>
      <c r="G470" s="17">
        <v>1.5054869295731927E-2</v>
      </c>
      <c r="H470" s="9">
        <f t="shared" si="39"/>
        <v>1.2689462308922523E-2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-2.8044588222004917E-2</v>
      </c>
      <c r="D471" s="6">
        <f t="shared" si="37"/>
        <v>7.8649892854181684E-4</v>
      </c>
      <c r="E471" s="6">
        <f t="shared" si="40"/>
        <v>6.7424460573534278E-5</v>
      </c>
      <c r="F471" s="6">
        <f t="shared" si="38"/>
        <v>2.1090749582095398</v>
      </c>
      <c r="G471" s="17">
        <v>9.1305635531019665E-3</v>
      </c>
      <c r="H471" s="9">
        <f t="shared" si="39"/>
        <v>1.4522654572114355E-2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-1.6616899116294694E-2</v>
      </c>
      <c r="D472" s="6">
        <f t="shared" si="37"/>
        <v>2.7612133624111535E-4</v>
      </c>
      <c r="E472" s="6">
        <f t="shared" si="40"/>
        <v>7.8649892854181684E-4</v>
      </c>
      <c r="F472" s="6">
        <f t="shared" si="38"/>
        <v>0.78233138786263512</v>
      </c>
      <c r="G472" s="17">
        <v>9.1128560468321362E-3</v>
      </c>
      <c r="H472" s="9">
        <f t="shared" si="39"/>
        <v>8.8449499029821261E-3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-1.6478343123187522E-2</v>
      </c>
      <c r="D473" s="6">
        <f t="shared" si="37"/>
        <v>2.7153579208550151E-4</v>
      </c>
      <c r="E473" s="6">
        <f t="shared" si="40"/>
        <v>2.7612133624111535E-4</v>
      </c>
      <c r="F473" s="6">
        <f t="shared" si="38"/>
        <v>0.77930676125742859</v>
      </c>
      <c r="G473" s="17">
        <v>1.2797856047539483E-2</v>
      </c>
      <c r="H473" s="9">
        <f t="shared" si="39"/>
        <v>8.827835302368461E-3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-3.3638616513566102E-2</v>
      </c>
      <c r="D474" s="6">
        <f t="shared" si="37"/>
        <v>1.131556520946762E-3</v>
      </c>
      <c r="E474" s="6">
        <f t="shared" si="40"/>
        <v>2.7153579208550151E-4</v>
      </c>
      <c r="F474" s="6">
        <f t="shared" si="38"/>
        <v>1.5269678827494721</v>
      </c>
      <c r="G474" s="17">
        <v>8.3368041957687759E-3</v>
      </c>
      <c r="H474" s="9">
        <f t="shared" si="39"/>
        <v>1.2357054190823441E-2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-2.8447381777083378E-2</v>
      </c>
      <c r="D475" s="6">
        <f t="shared" si="37"/>
        <v>8.0925352997113546E-4</v>
      </c>
      <c r="E475" s="6">
        <f t="shared" si="40"/>
        <v>1.131556520946762E-3</v>
      </c>
      <c r="F475" s="6">
        <f t="shared" si="38"/>
        <v>0.65396500120843726</v>
      </c>
      <c r="G475" s="17">
        <v>1.5263881627778371E-2</v>
      </c>
      <c r="H475" s="9">
        <f t="shared" si="39"/>
        <v>8.0868102562656769E-3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-2.9318813388284234E-2</v>
      </c>
      <c r="D476" s="6">
        <f t="shared" si="37"/>
        <v>8.5959281849703486E-4</v>
      </c>
      <c r="E476" s="6">
        <f t="shared" si="40"/>
        <v>8.0925352997113546E-4</v>
      </c>
      <c r="F476" s="6">
        <f t="shared" si="38"/>
        <v>2.1678038049364479</v>
      </c>
      <c r="G476" s="17">
        <v>7.4408749802455576E-3</v>
      </c>
      <c r="H476" s="9">
        <f t="shared" si="39"/>
        <v>1.4723463603841483E-2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-3.2669023194884544E-2</v>
      </c>
      <c r="D477" s="6">
        <f t="shared" si="37"/>
        <v>1.0672650765079044E-3</v>
      </c>
      <c r="E477" s="6">
        <f t="shared" si="40"/>
        <v>8.5959281849703486E-4</v>
      </c>
      <c r="F477" s="6">
        <f t="shared" si="38"/>
        <v>0.52305086505991061</v>
      </c>
      <c r="G477" s="17">
        <v>1.7596039125553509E-2</v>
      </c>
      <c r="H477" s="9">
        <f t="shared" si="39"/>
        <v>7.2322255569078498E-3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-1.2506793811121922E-2</v>
      </c>
      <c r="D478" s="6">
        <f t="shared" si="37"/>
        <v>1.564198914339176E-4</v>
      </c>
      <c r="E478" s="6">
        <f t="shared" si="40"/>
        <v>1.0672650765079044E-3</v>
      </c>
      <c r="F478" s="6">
        <f t="shared" si="38"/>
        <v>2.8774561692846525</v>
      </c>
      <c r="G478" s="17">
        <v>7.0579884519822904E-3</v>
      </c>
      <c r="H478" s="9">
        <f t="shared" si="39"/>
        <v>1.6963066259626097E-2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-2.9040599222835518E-2</v>
      </c>
      <c r="D479" s="6">
        <f t="shared" si="37"/>
        <v>8.4335640322135493E-4</v>
      </c>
      <c r="E479" s="6">
        <f t="shared" si="40"/>
        <v>1.564198914339176E-4</v>
      </c>
      <c r="F479" s="6">
        <f t="shared" si="38"/>
        <v>0.47159894408673264</v>
      </c>
      <c r="G479" s="17">
        <v>8.7894461727375268E-3</v>
      </c>
      <c r="H479" s="9">
        <f t="shared" si="39"/>
        <v>6.8673061973872455E-3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-2.999783057324824E-2</v>
      </c>
      <c r="D480" s="6">
        <f t="shared" si="37"/>
        <v>8.9986983910130686E-4</v>
      </c>
      <c r="E480" s="6">
        <f t="shared" si="40"/>
        <v>8.4335640322135493E-4</v>
      </c>
      <c r="F480" s="6">
        <f t="shared" si="38"/>
        <v>0.72573031335900007</v>
      </c>
      <c r="G480" s="17">
        <v>6.6114792286429431E-3</v>
      </c>
      <c r="H480" s="9">
        <f t="shared" si="39"/>
        <v>8.5189806512223059E-3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-3.4047866632487642E-2</v>
      </c>
      <c r="D481" s="6">
        <f t="shared" si="37"/>
        <v>1.1592572222236654E-3</v>
      </c>
      <c r="E481" s="6">
        <f t="shared" si="40"/>
        <v>8.9986983910130686E-4</v>
      </c>
      <c r="F481" s="6">
        <f t="shared" si="38"/>
        <v>0.41512853081712142</v>
      </c>
      <c r="G481" s="17">
        <v>8.7675229389996487E-3</v>
      </c>
      <c r="H481" s="9">
        <f t="shared" si="39"/>
        <v>6.4430468787455009E-3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-2.0060063720879075E-2</v>
      </c>
      <c r="D482" s="6">
        <f t="shared" si="37"/>
        <v>4.0240615648572884E-4</v>
      </c>
      <c r="E482" s="6">
        <f t="shared" si="40"/>
        <v>1.1592572222236654E-3</v>
      </c>
      <c r="F482" s="6">
        <f t="shared" si="38"/>
        <v>0.72218665322446229</v>
      </c>
      <c r="G482" s="17">
        <v>4.1305763998850204E-3</v>
      </c>
      <c r="H482" s="9">
        <f t="shared" si="39"/>
        <v>8.4981565837801681E-3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-3.8224400212037775E-2</v>
      </c>
      <c r="D483" s="6">
        <f t="shared" si="37"/>
        <v>1.4611047715700335E-3</v>
      </c>
      <c r="E483" s="6">
        <f t="shared" si="40"/>
        <v>4.0240615648572884E-4</v>
      </c>
      <c r="F483" s="6">
        <f t="shared" si="38"/>
        <v>0.16831718116114572</v>
      </c>
      <c r="G483" s="17">
        <v>4.4082149539757115E-3</v>
      </c>
      <c r="H483" s="9">
        <f t="shared" si="39"/>
        <v>4.1026476958318722E-3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-3.58392822463404E-2</v>
      </c>
      <c r="D484" s="6">
        <f t="shared" si="37"/>
        <v>1.2844541519328502E-3</v>
      </c>
      <c r="E484" s="6">
        <f t="shared" si="40"/>
        <v>1.4611047715700335E-3</v>
      </c>
      <c r="F484" s="6">
        <f t="shared" si="38"/>
        <v>0.19033876300564331</v>
      </c>
      <c r="G484" s="17">
        <v>8.0948129533443425E-3</v>
      </c>
      <c r="H484" s="9">
        <f t="shared" si="39"/>
        <v>4.3627830911660429E-3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-1.926210427083061E-2</v>
      </c>
      <c r="D485" s="6">
        <f t="shared" si="37"/>
        <v>3.7102866094035082E-4</v>
      </c>
      <c r="E485" s="6">
        <f t="shared" si="40"/>
        <v>1.2844541519328502E-3</v>
      </c>
      <c r="F485" s="6">
        <f t="shared" si="38"/>
        <v>0.61715434786687728</v>
      </c>
      <c r="G485" s="17">
        <v>6.0718227010150084E-3</v>
      </c>
      <c r="H485" s="9">
        <f t="shared" si="39"/>
        <v>7.8559171830339287E-3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-2.4764093052666088E-2</v>
      </c>
      <c r="D486" s="6">
        <f t="shared" si="37"/>
        <v>6.1326030472110481E-4</v>
      </c>
      <c r="E486" s="6">
        <f t="shared" si="40"/>
        <v>3.7102866094035082E-4</v>
      </c>
      <c r="F486" s="6">
        <f t="shared" si="38"/>
        <v>0.35171286021614384</v>
      </c>
      <c r="G486" s="17">
        <v>6.1649011466290669E-3</v>
      </c>
      <c r="H486" s="9">
        <f t="shared" si="39"/>
        <v>5.9305384259453527E-3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-3.7766362866129527E-2</v>
      </c>
      <c r="D487" s="6">
        <f t="shared" si="37"/>
        <v>1.4262981641361672E-3</v>
      </c>
      <c r="E487" s="6">
        <f t="shared" si="40"/>
        <v>6.1326030472110481E-4</v>
      </c>
      <c r="F487" s="6">
        <f t="shared" si="38"/>
        <v>0.36227554017361702</v>
      </c>
      <c r="G487" s="17">
        <v>1.238161189819363E-2</v>
      </c>
      <c r="H487" s="9">
        <f t="shared" si="39"/>
        <v>6.0189329633550245E-3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-4.9320008155057118E-2</v>
      </c>
      <c r="D488" s="6">
        <f t="shared" si="37"/>
        <v>2.4324632044149005E-3</v>
      </c>
      <c r="E488" s="6">
        <f t="shared" si="40"/>
        <v>1.4262981641361672E-3</v>
      </c>
      <c r="F488" s="6">
        <f t="shared" si="38"/>
        <v>1.4299907922192432</v>
      </c>
      <c r="G488" s="17">
        <v>7.2464201941437722E-3</v>
      </c>
      <c r="H488" s="9">
        <f t="shared" si="39"/>
        <v>1.1958222243373983E-2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-2.0603414274878579E-2</v>
      </c>
      <c r="D489" s="6">
        <f t="shared" si="37"/>
        <v>4.2450067978227037E-4</v>
      </c>
      <c r="E489" s="6">
        <f t="shared" si="40"/>
        <v>2.4324632044149005E-3</v>
      </c>
      <c r="F489" s="6">
        <f t="shared" si="38"/>
        <v>0.49670656148928405</v>
      </c>
      <c r="G489" s="17">
        <v>6.8241473772397429E-3</v>
      </c>
      <c r="H489" s="9">
        <f t="shared" si="39"/>
        <v>7.047741208992311E-3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-3.1557995796888706E-2</v>
      </c>
      <c r="D490" s="6">
        <f t="shared" si="37"/>
        <v>9.9590709871644526E-4</v>
      </c>
      <c r="E490" s="6">
        <f t="shared" si="40"/>
        <v>4.2450067978227037E-4</v>
      </c>
      <c r="F490" s="6">
        <f t="shared" si="38"/>
        <v>0.44155645856168135</v>
      </c>
      <c r="G490" s="17">
        <v>4.3929370026982396E-3</v>
      </c>
      <c r="H490" s="9">
        <f t="shared" si="39"/>
        <v>6.6449714714337292E-3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-3.9316492153936608E-2</v>
      </c>
      <c r="D491" s="6">
        <f t="shared" si="37"/>
        <v>1.5457865552905589E-3</v>
      </c>
      <c r="E491" s="6">
        <f t="shared" si="40"/>
        <v>9.9590709871644526E-4</v>
      </c>
      <c r="F491" s="6">
        <f t="shared" si="38"/>
        <v>0.18906334597172059</v>
      </c>
      <c r="G491" s="17">
        <v>6.9262978418214516E-3</v>
      </c>
      <c r="H491" s="9">
        <f t="shared" si="39"/>
        <v>4.3481415107114504E-3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-1.779916292813865E-2</v>
      </c>
      <c r="D492" s="6">
        <f t="shared" si="37"/>
        <v>3.1681020094242524E-4</v>
      </c>
      <c r="E492" s="6">
        <f t="shared" si="40"/>
        <v>1.5457865552905589E-3</v>
      </c>
      <c r="F492" s="6">
        <f t="shared" si="38"/>
        <v>0.45463618331367522</v>
      </c>
      <c r="G492" s="17">
        <v>5.9965531728961045E-3</v>
      </c>
      <c r="H492" s="9">
        <f t="shared" si="39"/>
        <v>6.7426714536129905E-3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-8.8271633989097653E-3</v>
      </c>
      <c r="D493" s="6">
        <f t="shared" si="37"/>
        <v>7.7918813671052202E-5</v>
      </c>
      <c r="E493" s="6">
        <f t="shared" si="40"/>
        <v>3.1681020094242524E-4</v>
      </c>
      <c r="F493" s="6">
        <f t="shared" si="38"/>
        <v>0.34329772293081068</v>
      </c>
      <c r="G493" s="17">
        <v>1.1785020662374534E-2</v>
      </c>
      <c r="H493" s="9">
        <f t="shared" si="39"/>
        <v>5.8591613984495319E-3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-3.3680809995695213E-2</v>
      </c>
      <c r="D494" s="6">
        <f t="shared" si="37"/>
        <v>1.1343969619661226E-3</v>
      </c>
      <c r="E494" s="6">
        <f t="shared" si="40"/>
        <v>7.7918813671052202E-5</v>
      </c>
      <c r="F494" s="6">
        <f t="shared" si="38"/>
        <v>1.2963960257513969</v>
      </c>
      <c r="G494" s="17">
        <v>4.7684612752285863E-3</v>
      </c>
      <c r="H494" s="9">
        <f t="shared" si="39"/>
        <v>1.1385938809564176E-2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-3.8459921671181722E-2</v>
      </c>
      <c r="D495" s="6">
        <f t="shared" si="37"/>
        <v>1.4791655749534336E-3</v>
      </c>
      <c r="E495" s="6">
        <f t="shared" si="40"/>
        <v>1.1343969619661226E-3</v>
      </c>
      <c r="F495" s="6">
        <f t="shared" si="38"/>
        <v>0.22092979360508797</v>
      </c>
      <c r="G495" s="17">
        <v>7.7675724589622167E-3</v>
      </c>
      <c r="H495" s="9">
        <f t="shared" si="39"/>
        <v>4.7003169425591709E-3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-4.6895192716310437E-2</v>
      </c>
      <c r="D496" s="6">
        <f t="shared" si="37"/>
        <v>2.1991590998998957E-3</v>
      </c>
      <c r="E496" s="6">
        <f t="shared" si="40"/>
        <v>1.4791655749534336E-3</v>
      </c>
      <c r="F496" s="6">
        <f t="shared" si="38"/>
        <v>0.56910007812134378</v>
      </c>
      <c r="G496" s="17">
        <v>6.3589331295147624E-3</v>
      </c>
      <c r="H496" s="9">
        <f t="shared" si="39"/>
        <v>7.5438722027970744E-3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-3.3684784846047068E-2</v>
      </c>
      <c r="D497" s="6">
        <f t="shared" si="37"/>
        <v>1.1346647301244822E-3</v>
      </c>
      <c r="E497" s="6">
        <f t="shared" si="40"/>
        <v>2.1991590998998957E-3</v>
      </c>
      <c r="F497" s="6">
        <f t="shared" si="38"/>
        <v>0.38488080811003361</v>
      </c>
      <c r="G497" s="17">
        <v>1.0546589431522511E-2</v>
      </c>
      <c r="H497" s="9">
        <f t="shared" si="39"/>
        <v>6.203876273025064E-3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-3.062738812369481E-2</v>
      </c>
      <c r="D498" s="6">
        <f t="shared" si="37"/>
        <v>9.3803690327944186E-4</v>
      </c>
      <c r="E498" s="6">
        <f t="shared" si="40"/>
        <v>1.1346647301244822E-3</v>
      </c>
      <c r="F498" s="6">
        <f t="shared" si="38"/>
        <v>1.0403687470534986</v>
      </c>
      <c r="G498" s="17">
        <v>9.6806577295438234E-3</v>
      </c>
      <c r="H498" s="9">
        <f t="shared" si="39"/>
        <v>1.0199846798131327E-2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-4.6579766197094898E-2</v>
      </c>
      <c r="D499" s="6">
        <f t="shared" si="37"/>
        <v>2.1696746189760244E-3</v>
      </c>
      <c r="E499" s="6">
        <f t="shared" si="40"/>
        <v>9.3803690327944186E-4</v>
      </c>
      <c r="F499" s="6">
        <f t="shared" si="38"/>
        <v>0.87816320775150269</v>
      </c>
      <c r="G499" s="17">
        <v>7.4585531793912498E-3</v>
      </c>
      <c r="H499" s="9">
        <f t="shared" si="39"/>
        <v>9.3710362700797547E-3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-2.7591180376300994E-2</v>
      </c>
      <c r="D500" s="6">
        <f t="shared" si="37"/>
        <v>7.6127323455757706E-4</v>
      </c>
      <c r="E500" s="6">
        <f t="shared" si="40"/>
        <v>2.1696746189760244E-3</v>
      </c>
      <c r="F500" s="6">
        <f t="shared" si="38"/>
        <v>0.52557518962371119</v>
      </c>
      <c r="G500" s="17">
        <v>7.8229764125837785E-3</v>
      </c>
      <c r="H500" s="9">
        <f t="shared" si="39"/>
        <v>7.2496564720248039E-3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-2.0915182257204894E-2</v>
      </c>
      <c r="D501" s="6">
        <f t="shared" si="37"/>
        <v>4.3744484885209842E-4</v>
      </c>
      <c r="E501" s="6">
        <f t="shared" si="40"/>
        <v>7.6127323455757706E-4</v>
      </c>
      <c r="F501" s="6">
        <f t="shared" si="38"/>
        <v>0.57705192804162819</v>
      </c>
      <c r="G501" s="17">
        <v>6.7593794600522231E-3</v>
      </c>
      <c r="H501" s="9">
        <f t="shared" si="39"/>
        <v>7.5963934076746465E-3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-2.338217276765122E-2</v>
      </c>
      <c r="D502" s="6">
        <f t="shared" si="37"/>
        <v>5.4672600333629032E-4</v>
      </c>
      <c r="E502" s="6">
        <f t="shared" si="40"/>
        <v>4.3744484885209842E-4</v>
      </c>
      <c r="F502" s="6">
        <f t="shared" si="38"/>
        <v>0.43341056860253691</v>
      </c>
      <c r="G502" s="17">
        <v>4.8533994920739445E-3</v>
      </c>
      <c r="H502" s="9">
        <f t="shared" si="39"/>
        <v>6.5833925038883776E-3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-2.5107118125397124E-2</v>
      </c>
      <c r="D503" s="6">
        <f t="shared" si="37"/>
        <v>6.3036738056264482E-4</v>
      </c>
      <c r="E503" s="6">
        <f t="shared" si="40"/>
        <v>5.4672600333629032E-4</v>
      </c>
      <c r="F503" s="6">
        <f t="shared" si="38"/>
        <v>0.22845939805350229</v>
      </c>
      <c r="G503" s="17">
        <v>1.0106034809123995E-2</v>
      </c>
      <c r="H503" s="9">
        <f t="shared" si="39"/>
        <v>4.7797426505357199E-3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-3.9312407306609211E-2</v>
      </c>
      <c r="D504" s="6">
        <f t="shared" si="37"/>
        <v>1.5454653682407413E-3</v>
      </c>
      <c r="E504" s="6">
        <f t="shared" si="40"/>
        <v>6.3036738056264482E-4</v>
      </c>
      <c r="F504" s="6">
        <f t="shared" si="38"/>
        <v>0.95608279727194634</v>
      </c>
      <c r="G504" s="17">
        <v>4.9127690698011275E-3</v>
      </c>
      <c r="H504" s="9">
        <f t="shared" si="39"/>
        <v>9.7779486461729084E-3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-2.6558328813282964E-2</v>
      </c>
      <c r="D505" s="6">
        <f t="shared" si="37"/>
        <v>7.053448293544561E-4</v>
      </c>
      <c r="E505" s="6">
        <f t="shared" si="40"/>
        <v>1.5454653682407413E-3</v>
      </c>
      <c r="F505" s="6">
        <f t="shared" si="38"/>
        <v>0.23389348717685479</v>
      </c>
      <c r="G505" s="17">
        <v>3.9186552045910638E-3</v>
      </c>
      <c r="H505" s="9">
        <f t="shared" si="39"/>
        <v>4.836253582855791E-3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-3.1109640566362166E-2</v>
      </c>
      <c r="D506" s="6">
        <f t="shared" si="37"/>
        <v>9.6780973616824651E-4</v>
      </c>
      <c r="E506" s="6">
        <f t="shared" si="40"/>
        <v>7.053448293544561E-4</v>
      </c>
      <c r="F506" s="6">
        <f t="shared" si="38"/>
        <v>0.15254116869985052</v>
      </c>
      <c r="G506" s="17">
        <v>2.4684746309172065E-3</v>
      </c>
      <c r="H506" s="9">
        <f t="shared" si="39"/>
        <v>3.9056519135715422E-3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-2.6784972822049613E-2</v>
      </c>
      <c r="D507" s="6">
        <f t="shared" si="37"/>
        <v>7.174347690779364E-4</v>
      </c>
      <c r="E507" s="6">
        <f t="shared" si="40"/>
        <v>9.6780973616824651E-4</v>
      </c>
      <c r="F507" s="6">
        <f t="shared" si="38"/>
        <v>6.6787582866066383E-2</v>
      </c>
      <c r="G507" s="17">
        <v>9.7004065267389684E-3</v>
      </c>
      <c r="H507" s="9">
        <f t="shared" si="39"/>
        <v>2.584329368831813E-3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-2.4171156258408689E-2</v>
      </c>
      <c r="D508" s="6">
        <f t="shared" si="37"/>
        <v>5.8424479486840952E-4</v>
      </c>
      <c r="E508" s="6">
        <f t="shared" si="40"/>
        <v>7.174347690779364E-4</v>
      </c>
      <c r="F508" s="6">
        <f t="shared" si="38"/>
        <v>0.88169313662330684</v>
      </c>
      <c r="G508" s="17">
        <v>2.5640375037135421E-3</v>
      </c>
      <c r="H508" s="9">
        <f t="shared" si="39"/>
        <v>9.3898516315398025E-3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-2.7543859751272853E-2</v>
      </c>
      <c r="D509" s="6">
        <f t="shared" si="37"/>
        <v>7.5866420999778862E-4</v>
      </c>
      <c r="E509" s="6">
        <f t="shared" si="40"/>
        <v>5.8424479486840952E-4</v>
      </c>
      <c r="F509" s="6">
        <f t="shared" si="38"/>
        <v>7.1215944183508989E-2</v>
      </c>
      <c r="G509" s="17">
        <v>4.3417251680971502E-3</v>
      </c>
      <c r="H509" s="9">
        <f t="shared" si="39"/>
        <v>2.6686315628709216E-3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-4.2108002315415491E-2</v>
      </c>
      <c r="D510" s="6">
        <f t="shared" si="37"/>
        <v>1.7730838589950363E-3</v>
      </c>
      <c r="E510" s="6">
        <f t="shared" si="40"/>
        <v>7.5866420999778862E-4</v>
      </c>
      <c r="F510" s="6">
        <f t="shared" si="38"/>
        <v>0.18490573609083985</v>
      </c>
      <c r="G510" s="17">
        <v>4.4431816502065614E-3</v>
      </c>
      <c r="H510" s="9">
        <f t="shared" si="39"/>
        <v>4.3000666982134107E-3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-2.5176316680610156E-2</v>
      </c>
      <c r="D511" s="6">
        <f t="shared" si="37"/>
        <v>6.3384692160236916E-4</v>
      </c>
      <c r="E511" s="6">
        <f t="shared" si="40"/>
        <v>1.7730838589950363E-3</v>
      </c>
      <c r="F511" s="6">
        <f t="shared" si="38"/>
        <v>0.1932250807757617</v>
      </c>
      <c r="G511" s="17">
        <v>1.2146324301137724E-2</v>
      </c>
      <c r="H511" s="9">
        <f t="shared" si="39"/>
        <v>4.3957374896115183E-3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-2.1761790339367929E-2</v>
      </c>
      <c r="D512" s="6">
        <f t="shared" si="37"/>
        <v>4.7357551877460732E-4</v>
      </c>
      <c r="E512" s="6">
        <f t="shared" si="40"/>
        <v>6.3384692160236916E-4</v>
      </c>
      <c r="F512" s="6">
        <f t="shared" si="38"/>
        <v>1.3764986401376618</v>
      </c>
      <c r="G512" s="17">
        <v>4.1074450153956278E-3</v>
      </c>
      <c r="H512" s="9">
        <f t="shared" si="39"/>
        <v>1.1732427882316866E-2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-2.4706078167940904E-2</v>
      </c>
      <c r="D513" s="6">
        <f t="shared" si="37"/>
        <v>6.1039029844040611E-4</v>
      </c>
      <c r="E513" s="6">
        <f t="shared" si="40"/>
        <v>4.7357551877460732E-4</v>
      </c>
      <c r="F513" s="6">
        <f t="shared" si="38"/>
        <v>0.16655725794092729</v>
      </c>
      <c r="G513" s="17">
        <v>6.6682966008557339E-3</v>
      </c>
      <c r="H513" s="9">
        <f t="shared" si="39"/>
        <v>4.0811427069011846E-3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-3.7420083881544677E-2</v>
      </c>
      <c r="D514" s="6">
        <f t="shared" si="37"/>
        <v>1.4002626777018397E-3</v>
      </c>
      <c r="E514" s="6">
        <f t="shared" si="40"/>
        <v>6.1039029844040611E-4</v>
      </c>
      <c r="F514" s="6">
        <f t="shared" si="38"/>
        <v>0.42209655910610161</v>
      </c>
      <c r="G514" s="17">
        <v>6.8702454671165101E-3</v>
      </c>
      <c r="H514" s="9">
        <f t="shared" si="39"/>
        <v>6.4968958673054132E-3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-3.4494821341838872E-2</v>
      </c>
      <c r="D515" s="6">
        <f t="shared" si="37"/>
        <v>1.1898926994053825E-3</v>
      </c>
      <c r="E515" s="6">
        <f t="shared" si="40"/>
        <v>1.4002626777018397E-3</v>
      </c>
      <c r="F515" s="6">
        <f t="shared" si="38"/>
        <v>0.4474656830286261</v>
      </c>
      <c r="G515" s="17">
        <v>5.3822542162249012E-3</v>
      </c>
      <c r="H515" s="9">
        <f t="shared" si="39"/>
        <v>6.6892875781253865E-3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-3.5710291761548378E-2</v>
      </c>
      <c r="D516" s="6">
        <f t="shared" si="37"/>
        <v>1.2752249376949099E-3</v>
      </c>
      <c r="E516" s="6">
        <f t="shared" si="40"/>
        <v>1.1898926994053825E-3</v>
      </c>
      <c r="F516" s="6">
        <f t="shared" si="38"/>
        <v>0.27862725776386615</v>
      </c>
      <c r="G516" s="17">
        <v>1.358678547668625E-2</v>
      </c>
      <c r="H516" s="9">
        <f t="shared" si="39"/>
        <v>5.2785154898310769E-3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-2.9680083561516322E-2</v>
      </c>
      <c r="D517" s="6">
        <f t="shared" si="37"/>
        <v>8.8090736021859139E-4</v>
      </c>
      <c r="E517" s="6">
        <f t="shared" si="40"/>
        <v>1.2752249376949099E-3</v>
      </c>
      <c r="F517" s="6">
        <f t="shared" si="38"/>
        <v>1.7197858657421436</v>
      </c>
      <c r="G517" s="17">
        <v>5.1237381504941424E-3</v>
      </c>
      <c r="H517" s="9">
        <f t="shared" si="39"/>
        <v>1.3114060643988741E-2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-4.041298195586384E-2</v>
      </c>
      <c r="D518" s="6">
        <f t="shared" si="37"/>
        <v>1.6332091105649763E-3</v>
      </c>
      <c r="E518" s="6">
        <f t="shared" si="40"/>
        <v>8.8090736021859139E-4</v>
      </c>
      <c r="F518" s="6">
        <f t="shared" si="38"/>
        <v>0.25345728086766806</v>
      </c>
      <c r="G518" s="17">
        <v>6.2863145394758367E-3</v>
      </c>
      <c r="H518" s="9">
        <f t="shared" si="39"/>
        <v>5.0344541001747954E-3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-3.7195913875496006E-2</v>
      </c>
      <c r="D519" s="6">
        <f t="shared" si="37"/>
        <v>1.3835360090333163E-3</v>
      </c>
      <c r="E519" s="6">
        <f t="shared" si="40"/>
        <v>1.6332091105649763E-3</v>
      </c>
      <c r="F519" s="6">
        <f t="shared" si="38"/>
        <v>0.37634069144332405</v>
      </c>
      <c r="G519" s="17">
        <v>2.6513107330618361E-3</v>
      </c>
      <c r="H519" s="9">
        <f t="shared" si="39"/>
        <v>6.1346612901066024E-3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-2.4089234541487748E-2</v>
      </c>
      <c r="D520" s="6">
        <f t="shared" si="37"/>
        <v>5.8029122079480641E-4</v>
      </c>
      <c r="E520" s="6">
        <f t="shared" si="40"/>
        <v>1.3835360090333163E-3</v>
      </c>
      <c r="F520" s="6">
        <f t="shared" si="38"/>
        <v>7.5482762260272812E-2</v>
      </c>
      <c r="G520" s="17">
        <v>5.8190266844975721E-3</v>
      </c>
      <c r="H520" s="9">
        <f t="shared" si="39"/>
        <v>2.7474126421102602E-3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-4.7278520405581961E-2</v>
      </c>
      <c r="D521" s="6">
        <f t="shared" si="37"/>
        <v>2.2352584917410298E-3</v>
      </c>
      <c r="E521" s="6">
        <f t="shared" si="40"/>
        <v>5.8029122079480641E-4</v>
      </c>
      <c r="F521" s="6">
        <f t="shared" si="38"/>
        <v>0.32389129955679974</v>
      </c>
      <c r="G521" s="17">
        <v>6.3204408220755119E-3</v>
      </c>
      <c r="H521" s="9">
        <f t="shared" si="39"/>
        <v>5.6911448721395216E-3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-2.0919499463444104E-2</v>
      </c>
      <c r="D522" s="6">
        <f t="shared" si="37"/>
        <v>4.3762545780103815E-4</v>
      </c>
      <c r="E522" s="6">
        <f t="shared" si="40"/>
        <v>2.2352584917410298E-3</v>
      </c>
      <c r="F522" s="6">
        <f t="shared" si="38"/>
        <v>0.38036373776423271</v>
      </c>
      <c r="G522" s="17">
        <v>4.181479943032548E-3</v>
      </c>
      <c r="H522" s="9">
        <f t="shared" si="39"/>
        <v>6.1673636001474139E-3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-4.0871623285771305E-2</v>
      </c>
      <c r="D523" s="6">
        <f t="shared" si="37"/>
        <v>1.6704895900140032E-3</v>
      </c>
      <c r="E523" s="6">
        <f t="shared" si="40"/>
        <v>4.3762545780103815E-4</v>
      </c>
      <c r="F523" s="6">
        <f t="shared" si="38"/>
        <v>0.17223750141678987</v>
      </c>
      <c r="G523" s="17">
        <v>6.6885178411648155E-3</v>
      </c>
      <c r="H523" s="9">
        <f t="shared" si="39"/>
        <v>4.1501506167462149E-3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-3.8261227964750302E-2</v>
      </c>
      <c r="D524" s="6">
        <f t="shared" si="37"/>
        <v>1.4639215653705906E-3</v>
      </c>
      <c r="E524" s="6">
        <f t="shared" si="40"/>
        <v>1.6704895900140032E-3</v>
      </c>
      <c r="F524" s="6">
        <f t="shared" si="38"/>
        <v>0.42466661751354112</v>
      </c>
      <c r="G524" s="17">
        <v>9.9590012676809853E-3</v>
      </c>
      <c r="H524" s="9">
        <f t="shared" si="39"/>
        <v>6.516644976623639E-3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-2.3006713954772509E-2</v>
      </c>
      <c r="D525" s="6">
        <f t="shared" ref="D525:D588" si="42">C525^2</f>
        <v>5.2930888699672415E-4</v>
      </c>
      <c r="E525" s="6">
        <f t="shared" si="40"/>
        <v>1.4639215653705906E-3</v>
      </c>
      <c r="F525" s="6">
        <f t="shared" ref="F525:F588" si="43">B$6+B$7*E525+B$8*(G524*100)^2</f>
        <v>0.9288179011658636</v>
      </c>
      <c r="G525" s="17">
        <v>7.3970140918861692E-3</v>
      </c>
      <c r="H525" s="9">
        <f t="shared" ref="H525:H588" si="44">SQRT(F525)/100</f>
        <v>9.637519915236821E-3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-2.7387261021049044E-2</v>
      </c>
      <c r="D526" s="6">
        <f t="shared" si="42"/>
        <v>7.5006206623507235E-4</v>
      </c>
      <c r="E526" s="6">
        <f t="shared" ref="E526:E589" si="45">D525</f>
        <v>5.2930888699672415E-4</v>
      </c>
      <c r="F526" s="6">
        <f t="shared" si="43"/>
        <v>0.51700292783225288</v>
      </c>
      <c r="G526" s="17">
        <v>7.5509451102425814E-3</v>
      </c>
      <c r="H526" s="9">
        <f t="shared" si="44"/>
        <v>7.1902915645490539E-3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-2.9902392526155463E-2</v>
      </c>
      <c r="D527" s="6">
        <f t="shared" si="42"/>
        <v>8.9415307878827806E-4</v>
      </c>
      <c r="E527" s="6">
        <f t="shared" si="45"/>
        <v>7.5006206623507235E-4</v>
      </c>
      <c r="F527" s="6">
        <f t="shared" si="43"/>
        <v>0.53832413829663228</v>
      </c>
      <c r="G527" s="17">
        <v>6.0420096888933548E-3</v>
      </c>
      <c r="H527" s="9">
        <f t="shared" si="44"/>
        <v>7.3370575730099885E-3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-3.1094119766036932E-2</v>
      </c>
      <c r="D528" s="6">
        <f t="shared" si="42"/>
        <v>9.6684428402464865E-4</v>
      </c>
      <c r="E528" s="6">
        <f t="shared" si="45"/>
        <v>8.9415307878827806E-4</v>
      </c>
      <c r="F528" s="6">
        <f t="shared" si="43"/>
        <v>0.34840266817253684</v>
      </c>
      <c r="G528" s="17">
        <v>6.9364559218927247E-3</v>
      </c>
      <c r="H528" s="9">
        <f t="shared" si="44"/>
        <v>5.9025644272005769E-3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-5.9930147003956144E-2</v>
      </c>
      <c r="D529" s="6">
        <f t="shared" si="42"/>
        <v>3.5916225199157936E-3</v>
      </c>
      <c r="E529" s="6">
        <f t="shared" si="45"/>
        <v>9.6684428402464865E-4</v>
      </c>
      <c r="F529" s="6">
        <f t="shared" si="43"/>
        <v>0.45590247776678966</v>
      </c>
      <c r="G529" s="17">
        <v>1.6645891887490001E-2</v>
      </c>
      <c r="H529" s="9">
        <f t="shared" si="44"/>
        <v>6.7520550780246873E-3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-1.9220819757718499E-2</v>
      </c>
      <c r="D530" s="6">
        <f t="shared" si="42"/>
        <v>3.6943991215870181E-4</v>
      </c>
      <c r="E530" s="6">
        <f t="shared" si="45"/>
        <v>3.5916225199157936E-3</v>
      </c>
      <c r="F530" s="6">
        <f t="shared" si="43"/>
        <v>2.5763475515458967</v>
      </c>
      <c r="G530" s="17">
        <v>2.1310082543836997E-2</v>
      </c>
      <c r="H530" s="9">
        <f t="shared" si="44"/>
        <v>1.6051004802023757E-2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-1.6076457336342498E-2</v>
      </c>
      <c r="D531" s="6">
        <f t="shared" si="42"/>
        <v>2.5845248048724054E-4</v>
      </c>
      <c r="E531" s="6">
        <f t="shared" si="45"/>
        <v>3.6943991215870181E-4</v>
      </c>
      <c r="F531" s="6">
        <f t="shared" si="43"/>
        <v>4.2154717134511372</v>
      </c>
      <c r="G531" s="17">
        <v>5.9278983747294801E-3</v>
      </c>
      <c r="H531" s="9">
        <f t="shared" si="44"/>
        <v>2.0531613948862222E-2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-3.8003564186859823E-2</v>
      </c>
      <c r="D532" s="6">
        <f t="shared" si="42"/>
        <v>1.4442708909047745E-3</v>
      </c>
      <c r="E532" s="6">
        <f t="shared" si="45"/>
        <v>2.5845248048724054E-4</v>
      </c>
      <c r="F532" s="6">
        <f t="shared" si="43"/>
        <v>0.3357130321032547</v>
      </c>
      <c r="G532" s="17">
        <v>6.0496410356133115E-3</v>
      </c>
      <c r="H532" s="9">
        <f t="shared" si="44"/>
        <v>5.7940748364450276E-3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-5.5948237435485514E-2</v>
      </c>
      <c r="D533" s="6">
        <f t="shared" si="42"/>
        <v>3.1302052721374628E-3</v>
      </c>
      <c r="E533" s="6">
        <f t="shared" si="45"/>
        <v>1.4442708909047745E-3</v>
      </c>
      <c r="F533" s="6">
        <f t="shared" si="43"/>
        <v>0.34929295270452831</v>
      </c>
      <c r="G533" s="17">
        <v>1.1722470447266578E-2</v>
      </c>
      <c r="H533" s="9">
        <f t="shared" si="44"/>
        <v>5.9101011218466327E-3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-3.4946700773350978E-2</v>
      </c>
      <c r="D534" s="6">
        <f t="shared" si="42"/>
        <v>1.2212718949421299E-3</v>
      </c>
      <c r="E534" s="6">
        <f t="shared" si="45"/>
        <v>3.1302052721374628E-3</v>
      </c>
      <c r="F534" s="6">
        <f t="shared" si="43"/>
        <v>1.2829788383271907</v>
      </c>
      <c r="G534" s="17">
        <v>1.0810693276717897E-2</v>
      </c>
      <c r="H534" s="9">
        <f t="shared" si="44"/>
        <v>1.1326865578469583E-2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-3.6890282300854609E-2</v>
      </c>
      <c r="D535" s="6">
        <f t="shared" si="42"/>
        <v>1.3608929282367468E-3</v>
      </c>
      <c r="E535" s="6">
        <f t="shared" si="45"/>
        <v>1.2212718949421299E-3</v>
      </c>
      <c r="F535" s="6">
        <f t="shared" si="43"/>
        <v>1.092605790081874</v>
      </c>
      <c r="G535" s="17">
        <v>9.0652008469780943E-3</v>
      </c>
      <c r="H535" s="9">
        <f t="shared" si="44"/>
        <v>1.0452778530524186E-2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-3.3987303473979234E-2</v>
      </c>
      <c r="D536" s="6">
        <f t="shared" si="42"/>
        <v>1.155136797432361E-3</v>
      </c>
      <c r="E536" s="6">
        <f t="shared" si="45"/>
        <v>1.3608929282367468E-3</v>
      </c>
      <c r="F536" s="6">
        <f t="shared" si="43"/>
        <v>0.7713556369570731</v>
      </c>
      <c r="G536" s="17">
        <v>1.063556690534377E-2</v>
      </c>
      <c r="H536" s="9">
        <f t="shared" si="44"/>
        <v>8.7826854489789913E-3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-1.6150605256077658E-2</v>
      </c>
      <c r="D537" s="6">
        <f t="shared" si="42"/>
        <v>2.6084205013764323E-4</v>
      </c>
      <c r="E537" s="6">
        <f t="shared" si="45"/>
        <v>1.155136797432361E-3</v>
      </c>
      <c r="F537" s="6">
        <f t="shared" si="43"/>
        <v>1.0578227236713971</v>
      </c>
      <c r="G537" s="17">
        <v>5.9663923558330141E-3</v>
      </c>
      <c r="H537" s="9">
        <f t="shared" si="44"/>
        <v>1.0285050917090284E-2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-1.6661686740839204E-2</v>
      </c>
      <c r="D538" s="6">
        <f t="shared" si="42"/>
        <v>2.7761180504985695E-4</v>
      </c>
      <c r="E538" s="6">
        <f t="shared" si="45"/>
        <v>2.6084205013764323E-4</v>
      </c>
      <c r="F538" s="6">
        <f t="shared" si="43"/>
        <v>0.33995295832452072</v>
      </c>
      <c r="G538" s="17">
        <v>7.0003587437774337E-3</v>
      </c>
      <c r="H538" s="9">
        <f t="shared" si="44"/>
        <v>5.8305485018522972E-3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-3.4900961905916364E-2</v>
      </c>
      <c r="D539" s="6">
        <f t="shared" si="42"/>
        <v>1.2180771419582253E-3</v>
      </c>
      <c r="E539" s="6">
        <f t="shared" si="45"/>
        <v>2.7761180504985695E-4</v>
      </c>
      <c r="F539" s="6">
        <f t="shared" si="43"/>
        <v>0.46410458126355042</v>
      </c>
      <c r="G539" s="17">
        <v>5.767289879914728E-3</v>
      </c>
      <c r="H539" s="9">
        <f t="shared" si="44"/>
        <v>6.8125221560267268E-3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-2.100777175278086E-2</v>
      </c>
      <c r="D540" s="6">
        <f t="shared" si="42"/>
        <v>4.4132647401693738E-4</v>
      </c>
      <c r="E540" s="6">
        <f t="shared" si="45"/>
        <v>1.2180771419582253E-3</v>
      </c>
      <c r="F540" s="6">
        <f t="shared" si="43"/>
        <v>0.31838201431797442</v>
      </c>
      <c r="G540" s="17">
        <v>5.7060581053736169E-3</v>
      </c>
      <c r="H540" s="9">
        <f t="shared" si="44"/>
        <v>5.6425350182163188E-3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-3.2716589661696709E-2</v>
      </c>
      <c r="D541" s="6">
        <f t="shared" si="42"/>
        <v>1.07037523909184E-3</v>
      </c>
      <c r="E541" s="6">
        <f t="shared" si="45"/>
        <v>4.4132647401693738E-4</v>
      </c>
      <c r="F541" s="6">
        <f t="shared" si="43"/>
        <v>0.31182598803705208</v>
      </c>
      <c r="G541" s="17">
        <v>7.289071269507833E-3</v>
      </c>
      <c r="H541" s="9">
        <f t="shared" si="44"/>
        <v>5.5841381433221369E-3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-4.1977834836382538E-2</v>
      </c>
      <c r="D542" s="6">
        <f t="shared" si="42"/>
        <v>1.7621386175506115E-3</v>
      </c>
      <c r="E542" s="6">
        <f t="shared" si="45"/>
        <v>1.07037523909184E-3</v>
      </c>
      <c r="F542" s="6">
        <f t="shared" si="43"/>
        <v>0.50235866676845642</v>
      </c>
      <c r="G542" s="17">
        <v>5.6595521125021231E-3</v>
      </c>
      <c r="H542" s="9">
        <f t="shared" si="44"/>
        <v>7.0877264815204068E-3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-4.9954196735827655E-2</v>
      </c>
      <c r="D543" s="6">
        <f t="shared" si="42"/>
        <v>2.4954217715217743E-3</v>
      </c>
      <c r="E543" s="6">
        <f t="shared" si="45"/>
        <v>1.7621386175506115E-3</v>
      </c>
      <c r="F543" s="6">
        <f t="shared" si="43"/>
        <v>0.30701742408082083</v>
      </c>
      <c r="G543" s="17">
        <v>8.3752607339013328E-3</v>
      </c>
      <c r="H543" s="9">
        <f t="shared" si="44"/>
        <v>5.5409153041787321E-3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-1.7476719753616698E-2</v>
      </c>
      <c r="D544" s="6">
        <f t="shared" si="42"/>
        <v>3.054357333464561E-4</v>
      </c>
      <c r="E544" s="6">
        <f t="shared" si="45"/>
        <v>2.4954217715217743E-3</v>
      </c>
      <c r="F544" s="6">
        <f t="shared" si="43"/>
        <v>0.66000508121860724</v>
      </c>
      <c r="G544" s="17">
        <v>1.3584145927826766E-2</v>
      </c>
      <c r="H544" s="9">
        <f t="shared" si="44"/>
        <v>8.1240696773144869E-3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-4.6531871250011292E-2</v>
      </c>
      <c r="D545" s="6">
        <f t="shared" si="42"/>
        <v>2.1652150420276273E-3</v>
      </c>
      <c r="E545" s="6">
        <f t="shared" si="45"/>
        <v>3.054357333464561E-4</v>
      </c>
      <c r="F545" s="6">
        <f t="shared" si="43"/>
        <v>1.7190586145156812</v>
      </c>
      <c r="G545" s="17">
        <v>9.8058697654860166E-3</v>
      </c>
      <c r="H545" s="9">
        <f t="shared" si="44"/>
        <v>1.3111287558877202E-2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-2.2709373833287499E-2</v>
      </c>
      <c r="D546" s="6">
        <f t="shared" si="42"/>
        <v>5.1571565990000295E-4</v>
      </c>
      <c r="E546" s="6">
        <f t="shared" si="45"/>
        <v>2.1652150420276273E-3</v>
      </c>
      <c r="F546" s="6">
        <f t="shared" si="43"/>
        <v>0.90083701350128609</v>
      </c>
      <c r="G546" s="17">
        <v>1.1056826106784629E-2</v>
      </c>
      <c r="H546" s="9">
        <f t="shared" si="44"/>
        <v>9.4912434037974502E-3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-1.3084446782955183E-2</v>
      </c>
      <c r="D547" s="6">
        <f t="shared" si="42"/>
        <v>1.7120274761598623E-4</v>
      </c>
      <c r="E547" s="6">
        <f t="shared" si="45"/>
        <v>5.1571565990000295E-4</v>
      </c>
      <c r="F547" s="6">
        <f t="shared" si="43"/>
        <v>1.142400090015002</v>
      </c>
      <c r="G547" s="17">
        <v>9.9242371623483004E-3</v>
      </c>
      <c r="H547" s="9">
        <f t="shared" si="44"/>
        <v>1.0688311793800748E-2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-3.0945113215468528E-2</v>
      </c>
      <c r="D548" s="6">
        <f t="shared" si="42"/>
        <v>9.5760003191816491E-4</v>
      </c>
      <c r="E548" s="6">
        <f t="shared" si="45"/>
        <v>1.7120274761598623E-4</v>
      </c>
      <c r="F548" s="6">
        <f t="shared" si="43"/>
        <v>0.92233302023586439</v>
      </c>
      <c r="G548" s="17">
        <v>7.9575983349281145E-3</v>
      </c>
      <c r="H548" s="9">
        <f t="shared" si="44"/>
        <v>9.603817054879088E-3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-3.0440380602531562E-2</v>
      </c>
      <c r="D549" s="6">
        <f t="shared" si="42"/>
        <v>9.2661677122697985E-4</v>
      </c>
      <c r="E549" s="6">
        <f t="shared" si="45"/>
        <v>9.5760003191816491E-4</v>
      </c>
      <c r="F549" s="6">
        <f t="shared" si="43"/>
        <v>0.59673675763014744</v>
      </c>
      <c r="G549" s="17">
        <v>1.2711340566691579E-2</v>
      </c>
      <c r="H549" s="9">
        <f t="shared" si="44"/>
        <v>7.7248738347635649E-3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-3.3751220621867029E-2</v>
      </c>
      <c r="D550" s="6">
        <f t="shared" si="42"/>
        <v>1.1391448934659422E-3</v>
      </c>
      <c r="E550" s="6">
        <f t="shared" si="45"/>
        <v>9.2661677122697985E-4</v>
      </c>
      <c r="F550" s="6">
        <f t="shared" si="43"/>
        <v>1.5065742603142067</v>
      </c>
      <c r="G550" s="17">
        <v>1.0971411042031639E-2</v>
      </c>
      <c r="H550" s="9">
        <f t="shared" si="44"/>
        <v>1.2274258675432121E-2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-8.5180634015192859E-3</v>
      </c>
      <c r="D551" s="6">
        <f t="shared" si="42"/>
        <v>7.2557404112302313E-5</v>
      </c>
      <c r="E551" s="6">
        <f t="shared" si="45"/>
        <v>1.1391448934659422E-3</v>
      </c>
      <c r="F551" s="6">
        <f t="shared" si="43"/>
        <v>1.1250175842773242</v>
      </c>
      <c r="G551" s="17">
        <v>8.5385936346390866E-3</v>
      </c>
      <c r="H551" s="9">
        <f t="shared" si="44"/>
        <v>1.0606684610552556E-2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-1.1596159818647454E-2</v>
      </c>
      <c r="D552" s="6">
        <f t="shared" si="42"/>
        <v>1.3447092253961374E-4</v>
      </c>
      <c r="E552" s="6">
        <f t="shared" si="45"/>
        <v>7.2557404112302313E-5</v>
      </c>
      <c r="F552" s="6">
        <f t="shared" si="43"/>
        <v>0.68542892593144977</v>
      </c>
      <c r="G552" s="17">
        <v>8.1845390185519371E-3</v>
      </c>
      <c r="H552" s="9">
        <f t="shared" si="44"/>
        <v>8.2790635094281643E-3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-3.7595693009903917E-2</v>
      </c>
      <c r="D553" s="6">
        <f t="shared" si="42"/>
        <v>1.4134361328949382E-3</v>
      </c>
      <c r="E553" s="6">
        <f t="shared" si="45"/>
        <v>1.3447092253961374E-4</v>
      </c>
      <c r="F553" s="6">
        <f t="shared" si="43"/>
        <v>0.6306054010988611</v>
      </c>
      <c r="G553" s="17">
        <v>6.5996864413999691E-3</v>
      </c>
      <c r="H553" s="9">
        <f t="shared" si="44"/>
        <v>7.941066685898444E-3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-1.6494681287321754E-2</v>
      </c>
      <c r="D554" s="6">
        <f t="shared" si="42"/>
        <v>2.7207451077032244E-4</v>
      </c>
      <c r="E554" s="6">
        <f t="shared" si="45"/>
        <v>1.4134361328949382E-3</v>
      </c>
      <c r="F554" s="6">
        <f t="shared" si="43"/>
        <v>0.41371928870788638</v>
      </c>
      <c r="G554" s="17">
        <v>8.5180672558840074E-3</v>
      </c>
      <c r="H554" s="9">
        <f t="shared" si="44"/>
        <v>6.4321014350512727E-3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-3.5408009010616359E-2</v>
      </c>
      <c r="D555" s="6">
        <f t="shared" si="42"/>
        <v>1.2537271020958893E-3</v>
      </c>
      <c r="E555" s="6">
        <f t="shared" si="45"/>
        <v>2.7207451077032244E-4</v>
      </c>
      <c r="F555" s="6">
        <f t="shared" si="43"/>
        <v>0.68219988217421934</v>
      </c>
      <c r="G555" s="17">
        <v>9.4791780520869142E-3</v>
      </c>
      <c r="H555" s="9">
        <f t="shared" si="44"/>
        <v>8.2595392254908463E-3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-2.5068410162230135E-2</v>
      </c>
      <c r="D556" s="6">
        <f t="shared" si="42"/>
        <v>6.2842518806180306E-4</v>
      </c>
      <c r="E556" s="6">
        <f t="shared" si="45"/>
        <v>1.2537271020958893E-3</v>
      </c>
      <c r="F556" s="6">
        <f t="shared" si="43"/>
        <v>0.84243721882406608</v>
      </c>
      <c r="G556" s="17">
        <v>9.2565171790109819E-3</v>
      </c>
      <c r="H556" s="9">
        <f t="shared" si="44"/>
        <v>9.1784378781144781E-3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-2.7513216467926219E-2</v>
      </c>
      <c r="D557" s="6">
        <f t="shared" si="42"/>
        <v>7.5697708041096645E-4</v>
      </c>
      <c r="E557" s="6">
        <f t="shared" si="45"/>
        <v>6.2842518806180306E-4</v>
      </c>
      <c r="F557" s="6">
        <f t="shared" si="43"/>
        <v>0.80376651172185642</v>
      </c>
      <c r="G557" s="17">
        <v>7.3215465059780034E-3</v>
      </c>
      <c r="H557" s="9">
        <f t="shared" si="44"/>
        <v>8.965302625800517E-3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-3.3196691228404795E-2</v>
      </c>
      <c r="D558" s="6">
        <f t="shared" si="42"/>
        <v>1.1020203085140479E-3</v>
      </c>
      <c r="E558" s="6">
        <f t="shared" si="45"/>
        <v>7.5697708041096645E-4</v>
      </c>
      <c r="F558" s="6">
        <f t="shared" si="43"/>
        <v>0.50673197960291483</v>
      </c>
      <c r="G558" s="17">
        <v>1.0002640534642858E-2</v>
      </c>
      <c r="H558" s="9">
        <f t="shared" si="44"/>
        <v>7.1185109370072251E-3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-4.0806654474034164E-2</v>
      </c>
      <c r="D559" s="6">
        <f t="shared" si="42"/>
        <v>1.6651830493632125E-3</v>
      </c>
      <c r="E559" s="6">
        <f t="shared" si="45"/>
        <v>1.1020203085140479E-3</v>
      </c>
      <c r="F559" s="6">
        <f t="shared" si="43"/>
        <v>0.93686083310258028</v>
      </c>
      <c r="G559" s="17">
        <v>6.5562245274469562E-3</v>
      </c>
      <c r="H559" s="9">
        <f t="shared" si="44"/>
        <v>9.6791571590845674E-3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-3.1810158359578185E-2</v>
      </c>
      <c r="D560" s="6">
        <f t="shared" si="42"/>
        <v>1.0118861748614418E-3</v>
      </c>
      <c r="E560" s="6">
        <f t="shared" si="45"/>
        <v>1.6651830493632125E-3</v>
      </c>
      <c r="F560" s="6">
        <f t="shared" si="43"/>
        <v>0.40844098471930446</v>
      </c>
      <c r="G560" s="17">
        <v>3.9221619202772983E-3</v>
      </c>
      <c r="H560" s="9">
        <f t="shared" si="44"/>
        <v>6.3909387786091672E-3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-1.9585637577328532E-2</v>
      </c>
      <c r="D561" s="6">
        <f t="shared" si="42"/>
        <v>3.8359719931046343E-4</v>
      </c>
      <c r="E561" s="6">
        <f t="shared" si="45"/>
        <v>1.0118861748614418E-3</v>
      </c>
      <c r="F561" s="6">
        <f t="shared" si="43"/>
        <v>0.1528157330233503</v>
      </c>
      <c r="G561" s="17">
        <v>4.6157586582524493E-3</v>
      </c>
      <c r="H561" s="9">
        <f t="shared" si="44"/>
        <v>3.9091652948340556E-3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-3.1423208584051954E-2</v>
      </c>
      <c r="D562" s="6">
        <f t="shared" si="42"/>
        <v>9.8741803771683649E-4</v>
      </c>
      <c r="E562" s="6">
        <f t="shared" si="45"/>
        <v>3.8359719931046343E-4</v>
      </c>
      <c r="F562" s="6">
        <f t="shared" si="43"/>
        <v>0.2076113833764876</v>
      </c>
      <c r="G562" s="17">
        <v>7.6154238771641959E-3</v>
      </c>
      <c r="H562" s="9">
        <f t="shared" si="44"/>
        <v>4.5564392169378009E-3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-2.6841505786178672E-2</v>
      </c>
      <c r="D563" s="6">
        <f t="shared" si="42"/>
        <v>7.2046643286946316E-4</v>
      </c>
      <c r="E563" s="6">
        <f t="shared" si="45"/>
        <v>9.8741803771683649E-4</v>
      </c>
      <c r="F563" s="6">
        <f t="shared" si="43"/>
        <v>0.54739502538970775</v>
      </c>
      <c r="G563" s="17">
        <v>4.6350047347395104E-3</v>
      </c>
      <c r="H563" s="9">
        <f t="shared" si="44"/>
        <v>7.398614906789701E-3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-4.6782290455990402E-2</v>
      </c>
      <c r="D564" s="6">
        <f t="shared" si="42"/>
        <v>2.1885827003086506E-3</v>
      </c>
      <c r="E564" s="6">
        <f t="shared" si="45"/>
        <v>7.2046643286946316E-4</v>
      </c>
      <c r="F564" s="6">
        <f t="shared" si="43"/>
        <v>0.20928197229597395</v>
      </c>
      <c r="G564" s="17">
        <v>6.2842998017361481E-3</v>
      </c>
      <c r="H564" s="9">
        <f t="shared" si="44"/>
        <v>4.5747346622069121E-3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-2.9390534900946307E-2</v>
      </c>
      <c r="D565" s="6">
        <f t="shared" si="42"/>
        <v>8.6380354176374293E-4</v>
      </c>
      <c r="E565" s="6">
        <f t="shared" si="45"/>
        <v>2.1885827003086506E-3</v>
      </c>
      <c r="F565" s="6">
        <f t="shared" si="43"/>
        <v>0.37614232295620537</v>
      </c>
      <c r="G565" s="17">
        <v>1.0819771694349441E-2</v>
      </c>
      <c r="H565" s="9">
        <f t="shared" si="44"/>
        <v>6.1330442926511254E-3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-3.5147963704124277E-2</v>
      </c>
      <c r="D566" s="6">
        <f t="shared" si="42"/>
        <v>1.2353793525464376E-3</v>
      </c>
      <c r="E566" s="6">
        <f t="shared" si="45"/>
        <v>8.6380354176374293E-4</v>
      </c>
      <c r="F566" s="6">
        <f t="shared" si="43"/>
        <v>1.0944009087458171</v>
      </c>
      <c r="G566" s="17">
        <v>6.4060883375174774E-3</v>
      </c>
      <c r="H566" s="9">
        <f t="shared" si="44"/>
        <v>1.0461361807842309E-2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-4.565969777900545E-2</v>
      </c>
      <c r="D567" s="6">
        <f t="shared" si="42"/>
        <v>2.0848080012701151E-3</v>
      </c>
      <c r="E567" s="6">
        <f t="shared" si="45"/>
        <v>1.2353793525464376E-3</v>
      </c>
      <c r="F567" s="6">
        <f t="shared" si="43"/>
        <v>0.39039200491344783</v>
      </c>
      <c r="G567" s="17">
        <v>7.8005018418402759E-3</v>
      </c>
      <c r="H567" s="9">
        <f t="shared" si="44"/>
        <v>6.2481357612767007E-3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-2.5068313464585983E-2</v>
      </c>
      <c r="D568" s="6">
        <f t="shared" si="42"/>
        <v>6.2842033995874288E-4</v>
      </c>
      <c r="E568" s="6">
        <f t="shared" si="45"/>
        <v>2.0848080012701151E-3</v>
      </c>
      <c r="F568" s="6">
        <f t="shared" si="43"/>
        <v>0.57388661739784852</v>
      </c>
      <c r="G568" s="17">
        <v>9.5213909201899462E-3</v>
      </c>
      <c r="H568" s="9">
        <f t="shared" si="44"/>
        <v>7.5755304593001834E-3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-2.5565095325542887E-2</v>
      </c>
      <c r="D569" s="6">
        <f t="shared" si="42"/>
        <v>6.5357409900409483E-4</v>
      </c>
      <c r="E569" s="6">
        <f t="shared" si="45"/>
        <v>6.2842033995874288E-4</v>
      </c>
      <c r="F569" s="6">
        <f t="shared" si="43"/>
        <v>0.84982366577413082</v>
      </c>
      <c r="G569" s="17">
        <v>6.0416798796776444E-3</v>
      </c>
      <c r="H569" s="9">
        <f t="shared" si="44"/>
        <v>9.218588101082132E-3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-2.8447908534854606E-2</v>
      </c>
      <c r="D570" s="6">
        <f t="shared" si="42"/>
        <v>8.0928350000745357E-4</v>
      </c>
      <c r="E570" s="6">
        <f t="shared" si="45"/>
        <v>6.5357409900409483E-4</v>
      </c>
      <c r="F570" s="6">
        <f t="shared" si="43"/>
        <v>0.34835010249017068</v>
      </c>
      <c r="G570" s="17">
        <v>6.7746005383389537E-3</v>
      </c>
      <c r="H570" s="9">
        <f t="shared" si="44"/>
        <v>5.9021191320590164E-3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-3.1641064988842081E-2</v>
      </c>
      <c r="D571" s="6">
        <f t="shared" si="42"/>
        <v>1.0011569936281281E-3</v>
      </c>
      <c r="E571" s="6">
        <f t="shared" si="45"/>
        <v>8.0928350000745357E-4</v>
      </c>
      <c r="F571" s="6">
        <f t="shared" si="43"/>
        <v>0.4353423516804687</v>
      </c>
      <c r="G571" s="17">
        <v>1.1447104326783792E-2</v>
      </c>
      <c r="H571" s="9">
        <f t="shared" si="44"/>
        <v>6.5980478300817795E-3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-3.946662628503915E-2</v>
      </c>
      <c r="D572" s="6">
        <f t="shared" si="42"/>
        <v>1.5576145903229432E-3</v>
      </c>
      <c r="E572" s="6">
        <f t="shared" si="45"/>
        <v>1.0011569936281281E-3</v>
      </c>
      <c r="F572" s="6">
        <f t="shared" si="43"/>
        <v>1.223760363876486</v>
      </c>
      <c r="G572" s="17">
        <v>4.2606545276627997E-3</v>
      </c>
      <c r="H572" s="9">
        <f t="shared" si="44"/>
        <v>1.1062370287946819E-2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-4.0943569573340804E-2</v>
      </c>
      <c r="D573" s="6">
        <f t="shared" si="42"/>
        <v>1.6763758894069989E-3</v>
      </c>
      <c r="E573" s="6">
        <f t="shared" si="45"/>
        <v>1.5576145903229432E-3</v>
      </c>
      <c r="F573" s="6">
        <f t="shared" si="43"/>
        <v>0.17849981976773602</v>
      </c>
      <c r="G573" s="17">
        <v>9.9620319933242021E-3</v>
      </c>
      <c r="H573" s="9">
        <f t="shared" si="44"/>
        <v>4.2249239018914411E-3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-3.0065142099069648E-2</v>
      </c>
      <c r="D574" s="6">
        <f t="shared" si="42"/>
        <v>9.0391276943725012E-4</v>
      </c>
      <c r="E574" s="6">
        <f t="shared" si="45"/>
        <v>1.6763758894069989E-3</v>
      </c>
      <c r="F574" s="6">
        <f t="shared" si="43"/>
        <v>0.92939080616789904</v>
      </c>
      <c r="G574" s="17">
        <v>6.0640037918271395E-3</v>
      </c>
      <c r="H574" s="9">
        <f t="shared" si="44"/>
        <v>9.640491720695055E-3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-3.4110205585395091E-2</v>
      </c>
      <c r="D575" s="6">
        <f t="shared" si="42"/>
        <v>1.1635061250779184E-3</v>
      </c>
      <c r="E575" s="6">
        <f t="shared" si="45"/>
        <v>9.0391276943725012E-4</v>
      </c>
      <c r="F575" s="6">
        <f t="shared" si="43"/>
        <v>0.3508688795236321</v>
      </c>
      <c r="G575" s="17">
        <v>8.1257388582529691E-3</v>
      </c>
      <c r="H575" s="9">
        <f t="shared" si="44"/>
        <v>5.9234186035061883E-3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-2.8622387097798088E-2</v>
      </c>
      <c r="D576" s="6">
        <f t="shared" si="42"/>
        <v>8.1924104317619847E-4</v>
      </c>
      <c r="E576" s="6">
        <f t="shared" si="45"/>
        <v>1.1635061250779184E-3</v>
      </c>
      <c r="F576" s="6">
        <f t="shared" si="43"/>
        <v>0.62179161649949877</v>
      </c>
      <c r="G576" s="17">
        <v>1.0099136544385254E-2</v>
      </c>
      <c r="H576" s="9">
        <f t="shared" si="44"/>
        <v>7.8853764431350941E-3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-3.7578303392651773E-2</v>
      </c>
      <c r="D577" s="6">
        <f t="shared" si="42"/>
        <v>1.4121288858701838E-3</v>
      </c>
      <c r="E577" s="6">
        <f t="shared" si="45"/>
        <v>8.1924104317619847E-4</v>
      </c>
      <c r="F577" s="6">
        <f t="shared" si="43"/>
        <v>0.95480442839610635</v>
      </c>
      <c r="G577" s="17">
        <v>5.8297119460549787E-3</v>
      </c>
      <c r="H577" s="9">
        <f t="shared" si="44"/>
        <v>9.7714094602370759E-3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-1.9629061998248591E-2</v>
      </c>
      <c r="D578" s="6">
        <f t="shared" si="42"/>
        <v>3.8530007493108698E-4</v>
      </c>
      <c r="E578" s="6">
        <f t="shared" si="45"/>
        <v>1.4121288858701838E-3</v>
      </c>
      <c r="F578" s="6">
        <f t="shared" si="43"/>
        <v>0.32509804271348908</v>
      </c>
      <c r="G578" s="17">
        <v>5.5267820371008936E-3</v>
      </c>
      <c r="H578" s="9">
        <f t="shared" si="44"/>
        <v>5.7017369521356305E-3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-5.4874391303942407E-2</v>
      </c>
      <c r="D579" s="6">
        <f t="shared" si="42"/>
        <v>3.01119882097819E-3</v>
      </c>
      <c r="E579" s="6">
        <f t="shared" si="45"/>
        <v>3.8530007493108698E-4</v>
      </c>
      <c r="F579" s="6">
        <f t="shared" si="43"/>
        <v>0.29317474332372945</v>
      </c>
      <c r="G579" s="17">
        <v>1.0401106063061624E-2</v>
      </c>
      <c r="H579" s="9">
        <f t="shared" si="44"/>
        <v>5.4145613240938499E-3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-2.4289537926676215E-2</v>
      </c>
      <c r="D580" s="6">
        <f t="shared" si="42"/>
        <v>5.8998165269144229E-4</v>
      </c>
      <c r="E580" s="6">
        <f t="shared" si="45"/>
        <v>3.01119882097819E-3</v>
      </c>
      <c r="F580" s="6">
        <f t="shared" si="43"/>
        <v>1.0122706769658762</v>
      </c>
      <c r="G580" s="17">
        <v>4.7885827263529366E-3</v>
      </c>
      <c r="H580" s="9">
        <f t="shared" si="44"/>
        <v>1.0061166318900987E-2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-3.8543797235958285E-2</v>
      </c>
      <c r="D581" s="6">
        <f t="shared" si="42"/>
        <v>1.4856243053666656E-3</v>
      </c>
      <c r="E581" s="6">
        <f t="shared" si="45"/>
        <v>5.8998165269144229E-4</v>
      </c>
      <c r="F581" s="6">
        <f t="shared" si="43"/>
        <v>0.22267506492677447</v>
      </c>
      <c r="G581" s="17">
        <v>8.1794566995108623E-3</v>
      </c>
      <c r="H581" s="9">
        <f t="shared" si="44"/>
        <v>4.7188458856671136E-3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-7.7516139229234782E-3</v>
      </c>
      <c r="D582" s="6">
        <f t="shared" si="42"/>
        <v>6.0087518410061118E-5</v>
      </c>
      <c r="E582" s="6">
        <f t="shared" si="45"/>
        <v>1.4856243053666656E-3</v>
      </c>
      <c r="F582" s="6">
        <f t="shared" si="43"/>
        <v>0.62992323432862252</v>
      </c>
      <c r="G582" s="17">
        <v>9.82707706746575E-3</v>
      </c>
      <c r="H582" s="9">
        <f t="shared" si="44"/>
        <v>7.9367703401863818E-3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-3.2940462097831323E-2</v>
      </c>
      <c r="D583" s="6">
        <f t="shared" si="42"/>
        <v>1.085074043218662E-3</v>
      </c>
      <c r="E583" s="6">
        <f t="shared" si="45"/>
        <v>6.0087518410061118E-5</v>
      </c>
      <c r="F583" s="6">
        <f t="shared" si="43"/>
        <v>0.90455548026602672</v>
      </c>
      <c r="G583" s="17">
        <v>5.5850663145516639E-3</v>
      </c>
      <c r="H583" s="9">
        <f t="shared" si="44"/>
        <v>9.5108121644054498E-3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-3.2321859566598721E-2</v>
      </c>
      <c r="D584" s="6">
        <f t="shared" si="42"/>
        <v>1.0447026058429292E-3</v>
      </c>
      <c r="E584" s="6">
        <f t="shared" si="45"/>
        <v>1.085074043218662E-3</v>
      </c>
      <c r="F584" s="6">
        <f t="shared" si="43"/>
        <v>0.29921750105353523</v>
      </c>
      <c r="G584" s="17">
        <v>1.3878067523656909E-2</v>
      </c>
      <c r="H584" s="9">
        <f t="shared" si="44"/>
        <v>5.4700777056046947E-3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-3.0277613075665299E-2</v>
      </c>
      <c r="D585" s="6">
        <f t="shared" si="42"/>
        <v>9.1673385355969827E-4</v>
      </c>
      <c r="E585" s="6">
        <f t="shared" si="45"/>
        <v>1.0447026058429292E-3</v>
      </c>
      <c r="F585" s="6">
        <f t="shared" si="43"/>
        <v>1.7938510309899731</v>
      </c>
      <c r="G585" s="17">
        <v>3.7454694118313819E-3</v>
      </c>
      <c r="H585" s="9">
        <f t="shared" si="44"/>
        <v>1.3393472406325303E-2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-4.6431067125205561E-2</v>
      </c>
      <c r="D586" s="6">
        <f t="shared" si="42"/>
        <v>2.1558439943853446E-3</v>
      </c>
      <c r="E586" s="6">
        <f t="shared" si="45"/>
        <v>9.1673385355969827E-4</v>
      </c>
      <c r="F586" s="6">
        <f t="shared" si="43"/>
        <v>0.14026397009843816</v>
      </c>
      <c r="G586" s="17">
        <v>8.058713590480852E-3</v>
      </c>
      <c r="H586" s="9">
        <f t="shared" si="44"/>
        <v>3.7451831744046665E-3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-3.7120616291117098E-2</v>
      </c>
      <c r="D587" s="6">
        <f t="shared" si="42"/>
        <v>1.3779401538323481E-3</v>
      </c>
      <c r="E587" s="6">
        <f t="shared" si="45"/>
        <v>2.1558439943853446E-3</v>
      </c>
      <c r="F587" s="6">
        <f t="shared" si="43"/>
        <v>0.61181127287532566</v>
      </c>
      <c r="G587" s="17">
        <v>6.4823860003547472E-3</v>
      </c>
      <c r="H587" s="9">
        <f t="shared" si="44"/>
        <v>7.8218365674266391E-3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-3.802818876779776E-2</v>
      </c>
      <c r="D588" s="6">
        <f t="shared" si="42"/>
        <v>1.4461431409592597E-3</v>
      </c>
      <c r="E588" s="6">
        <f t="shared" si="45"/>
        <v>1.3779401538323481E-3</v>
      </c>
      <c r="F588" s="6">
        <f t="shared" si="43"/>
        <v>0.39950720356934627</v>
      </c>
      <c r="G588" s="17">
        <v>9.5886234271200764E-3</v>
      </c>
      <c r="H588" s="9">
        <f t="shared" si="44"/>
        <v>6.3206582218100216E-3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-3.2419746686284785E-2</v>
      </c>
      <c r="D589" s="6">
        <f t="shared" ref="D589:D652" si="47">C589^2</f>
        <v>1.0510399752028732E-3</v>
      </c>
      <c r="E589" s="6">
        <f t="shared" si="45"/>
        <v>1.4461431409592597E-3</v>
      </c>
      <c r="F589" s="6">
        <f t="shared" ref="F589:F652" si="48">B$6+B$7*E589+B$8*(G588*100)^2</f>
        <v>0.86177427876157031</v>
      </c>
      <c r="G589" s="17">
        <v>6.55192490131783E-3</v>
      </c>
      <c r="H589" s="9">
        <f t="shared" ref="H589:H652" si="49">SQRT(F589)/100</f>
        <v>9.2831798364653613E-3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-4.488679014478289E-2</v>
      </c>
      <c r="D590" s="6">
        <f t="shared" si="47"/>
        <v>2.0148239295017783E-3</v>
      </c>
      <c r="E590" s="6">
        <f t="shared" ref="E590:E653" si="50">D589</f>
        <v>1.0510399752028732E-3</v>
      </c>
      <c r="F590" s="6">
        <f t="shared" si="48"/>
        <v>0.40787910909221592</v>
      </c>
      <c r="G590" s="17">
        <v>1.0310397937889302E-2</v>
      </c>
      <c r="H590" s="9">
        <f t="shared" si="49"/>
        <v>6.3865413886720866E-3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-4.1050566091622401E-2</v>
      </c>
      <c r="D591" s="6">
        <f t="shared" si="47"/>
        <v>1.6851489764426587E-3</v>
      </c>
      <c r="E591" s="6">
        <f t="shared" si="50"/>
        <v>2.0148239295017783E-3</v>
      </c>
      <c r="F591" s="6">
        <f t="shared" si="48"/>
        <v>0.99480903524228259</v>
      </c>
      <c r="G591" s="17">
        <v>7.6595765593451392E-3</v>
      </c>
      <c r="H591" s="9">
        <f t="shared" si="49"/>
        <v>9.9740114058601455E-3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-2.0192043487887307E-2</v>
      </c>
      <c r="D592" s="6">
        <f t="shared" si="47"/>
        <v>4.077186202167322E-4</v>
      </c>
      <c r="E592" s="6">
        <f t="shared" si="50"/>
        <v>1.6851489764426587E-3</v>
      </c>
      <c r="F592" s="6">
        <f t="shared" si="48"/>
        <v>0.55368569021239422</v>
      </c>
      <c r="G592" s="17">
        <v>1.0434872604110692E-2</v>
      </c>
      <c r="H592" s="9">
        <f t="shared" si="49"/>
        <v>7.4410059146085492E-3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-2.2080487193035174E-2</v>
      </c>
      <c r="D593" s="6">
        <f t="shared" si="47"/>
        <v>4.8754791468179034E-4</v>
      </c>
      <c r="E593" s="6">
        <f t="shared" si="50"/>
        <v>4.077186202167322E-4</v>
      </c>
      <c r="F593" s="6">
        <f t="shared" si="48"/>
        <v>1.018616146087</v>
      </c>
      <c r="G593" s="17">
        <v>1.4468144536957616E-2</v>
      </c>
      <c r="H593" s="9">
        <f t="shared" si="49"/>
        <v>1.00926515152709E-2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-3.2650239805862305E-2</v>
      </c>
      <c r="D594" s="6">
        <f t="shared" si="47"/>
        <v>1.0660381593803154E-3</v>
      </c>
      <c r="E594" s="6">
        <f t="shared" si="50"/>
        <v>4.8754791468179034E-4</v>
      </c>
      <c r="F594" s="6">
        <f t="shared" si="48"/>
        <v>1.9487016700989117</v>
      </c>
      <c r="G594" s="17">
        <v>7.1441029328016114E-3</v>
      </c>
      <c r="H594" s="9">
        <f t="shared" si="49"/>
        <v>1.3959590502944246E-2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-4.1215249832969134E-2</v>
      </c>
      <c r="D595" s="6">
        <f t="shared" si="47"/>
        <v>1.6986968187940623E-3</v>
      </c>
      <c r="E595" s="6">
        <f t="shared" si="50"/>
        <v>1.0660381593803154E-3</v>
      </c>
      <c r="F595" s="6">
        <f t="shared" si="48"/>
        <v>0.48298319326011774</v>
      </c>
      <c r="G595" s="17">
        <v>8.2570089614913914E-3</v>
      </c>
      <c r="H595" s="9">
        <f t="shared" si="49"/>
        <v>6.9496992255788873E-3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-5.0429343513429842E-2</v>
      </c>
      <c r="D596" s="6">
        <f t="shared" si="47"/>
        <v>2.5431186871955084E-3</v>
      </c>
      <c r="E596" s="6">
        <f t="shared" si="50"/>
        <v>1.6986968187940623E-3</v>
      </c>
      <c r="F596" s="6">
        <f t="shared" si="48"/>
        <v>0.6417406892916846</v>
      </c>
      <c r="G596" s="17">
        <v>9.986572833391676E-3</v>
      </c>
      <c r="H596" s="9">
        <f t="shared" si="49"/>
        <v>8.0108719206568556E-3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-3.3925512886757533E-2</v>
      </c>
      <c r="D597" s="6">
        <f t="shared" si="47"/>
        <v>1.1509404246295514E-3</v>
      </c>
      <c r="E597" s="6">
        <f t="shared" si="50"/>
        <v>2.5431186871955084E-3</v>
      </c>
      <c r="F597" s="6">
        <f t="shared" si="48"/>
        <v>0.93398051524499182</v>
      </c>
      <c r="G597" s="17">
        <v>6.7205396783926938E-3</v>
      </c>
      <c r="H597" s="9">
        <f t="shared" si="49"/>
        <v>9.6642667349623162E-3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5.9177484137323023E-3</v>
      </c>
      <c r="D598" s="6">
        <f t="shared" si="47"/>
        <v>3.5019746288231182E-5</v>
      </c>
      <c r="E598" s="6">
        <f t="shared" si="50"/>
        <v>1.1509404246295514E-3</v>
      </c>
      <c r="F598" s="6">
        <f t="shared" si="48"/>
        <v>0.42860887826919974</v>
      </c>
      <c r="G598" s="17">
        <v>1.4101582860051103E-2</v>
      </c>
      <c r="H598" s="9">
        <f t="shared" si="49"/>
        <v>6.5468227276229175E-3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-4.5554278624165494E-2</v>
      </c>
      <c r="D599" s="6">
        <f t="shared" si="47"/>
        <v>2.0751923009681011E-3</v>
      </c>
      <c r="E599" s="6">
        <f t="shared" si="50"/>
        <v>3.5019746288231182E-5</v>
      </c>
      <c r="F599" s="6">
        <f t="shared" si="48"/>
        <v>1.8516962383967772</v>
      </c>
      <c r="G599" s="17">
        <v>6.3830262662671559E-3</v>
      </c>
      <c r="H599" s="9">
        <f t="shared" si="49"/>
        <v>1.3607704576440427E-2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-4.7836513417258975E-2</v>
      </c>
      <c r="D600" s="6">
        <f t="shared" si="47"/>
        <v>2.2883320159195978E-3</v>
      </c>
      <c r="E600" s="6">
        <f t="shared" si="50"/>
        <v>2.0751923009681011E-3</v>
      </c>
      <c r="F600" s="6">
        <f t="shared" si="48"/>
        <v>0.38771550018362355</v>
      </c>
      <c r="G600" s="17">
        <v>9.6963775137313725E-3</v>
      </c>
      <c r="H600" s="9">
        <f t="shared" si="49"/>
        <v>6.2266804975333653E-3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-1.2519948958396823E-2</v>
      </c>
      <c r="D601" s="6">
        <f t="shared" si="47"/>
        <v>1.567491219208617E-4</v>
      </c>
      <c r="E601" s="6">
        <f t="shared" si="50"/>
        <v>2.2883320159195978E-3</v>
      </c>
      <c r="F601" s="6">
        <f t="shared" si="48"/>
        <v>0.88107173400448169</v>
      </c>
      <c r="G601" s="17">
        <v>8.3878725218916959E-3</v>
      </c>
      <c r="H601" s="9">
        <f t="shared" si="49"/>
        <v>9.3865421429005572E-3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-9.9769130031582866E-3</v>
      </c>
      <c r="D602" s="6">
        <f t="shared" si="47"/>
        <v>9.9538793072588905E-5</v>
      </c>
      <c r="E602" s="6">
        <f t="shared" si="50"/>
        <v>1.567491219208617E-4</v>
      </c>
      <c r="F602" s="6">
        <f t="shared" si="48"/>
        <v>0.66181051877470043</v>
      </c>
      <c r="G602" s="17">
        <v>8.4084863550140613E-3</v>
      </c>
      <c r="H602" s="9">
        <f t="shared" si="49"/>
        <v>8.1351737459915401E-3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-3.6575600107151052E-2</v>
      </c>
      <c r="D603" s="6">
        <f t="shared" si="47"/>
        <v>1.3377745231982279E-3</v>
      </c>
      <c r="E603" s="6">
        <f t="shared" si="50"/>
        <v>9.9538793072588905E-5</v>
      </c>
      <c r="F603" s="6">
        <f t="shared" si="48"/>
        <v>0.66501295214098688</v>
      </c>
      <c r="G603" s="17">
        <v>9.0625283615423935E-3</v>
      </c>
      <c r="H603" s="9">
        <f t="shared" si="49"/>
        <v>8.1548326294350569E-3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-2.4359041751064073E-2</v>
      </c>
      <c r="D604" s="6">
        <f t="shared" si="47"/>
        <v>5.9336291503008268E-4</v>
      </c>
      <c r="E604" s="6">
        <f t="shared" si="50"/>
        <v>1.3377745231982279E-3</v>
      </c>
      <c r="F604" s="6">
        <f t="shared" si="48"/>
        <v>0.77090552113428024</v>
      </c>
      <c r="G604" s="17">
        <v>4.9742538263514531E-3</v>
      </c>
      <c r="H604" s="9">
        <f t="shared" si="49"/>
        <v>8.7801225568569386E-3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-2.3316591269060188E-2</v>
      </c>
      <c r="D605" s="6">
        <f t="shared" si="47"/>
        <v>5.4366342840841378E-4</v>
      </c>
      <c r="E605" s="6">
        <f t="shared" si="50"/>
        <v>5.9336291503008268E-4</v>
      </c>
      <c r="F605" s="6">
        <f t="shared" si="48"/>
        <v>0.23946067038004984</v>
      </c>
      <c r="G605" s="17">
        <v>4.2995334828586883E-3</v>
      </c>
      <c r="H605" s="9">
        <f t="shared" si="49"/>
        <v>4.8934718797603183E-3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-4.4282198218289923E-2</v>
      </c>
      <c r="D606" s="6">
        <f t="shared" si="47"/>
        <v>1.9609130790439193E-3</v>
      </c>
      <c r="E606" s="6">
        <f t="shared" si="50"/>
        <v>5.4366342840841378E-4</v>
      </c>
      <c r="F606" s="6">
        <f t="shared" si="48"/>
        <v>0.18151564294545403</v>
      </c>
      <c r="G606" s="17">
        <v>6.3619101962561183E-3</v>
      </c>
      <c r="H606" s="9">
        <f t="shared" si="49"/>
        <v>4.2604652673793033E-3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-4.1951057273048639E-2</v>
      </c>
      <c r="D607" s="6">
        <f t="shared" si="47"/>
        <v>1.759891206326607E-3</v>
      </c>
      <c r="E607" s="6">
        <f t="shared" si="50"/>
        <v>1.9609130790439193E-3</v>
      </c>
      <c r="F607" s="6">
        <f t="shared" si="48"/>
        <v>0.38521598189825301</v>
      </c>
      <c r="G607" s="17">
        <v>1.1541882252196888E-2</v>
      </c>
      <c r="H607" s="9">
        <f t="shared" si="49"/>
        <v>6.2065770107060866E-3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-2.5230272840669095E-2</v>
      </c>
      <c r="D608" s="6">
        <f t="shared" si="47"/>
        <v>6.3656666761460453E-4</v>
      </c>
      <c r="E608" s="6">
        <f t="shared" si="50"/>
        <v>1.759891206326607E-3</v>
      </c>
      <c r="F608" s="6">
        <f t="shared" si="48"/>
        <v>1.2439858941698598</v>
      </c>
      <c r="G608" s="17">
        <v>6.0797832225830796E-3</v>
      </c>
      <c r="H608" s="9">
        <f t="shared" si="49"/>
        <v>1.115341155956266E-2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-2.0767590792927296E-2</v>
      </c>
      <c r="D609" s="6">
        <f t="shared" si="47"/>
        <v>4.312928273424786E-4</v>
      </c>
      <c r="E609" s="6">
        <f t="shared" si="50"/>
        <v>6.3656666761460453E-4</v>
      </c>
      <c r="F609" s="6">
        <f t="shared" si="48"/>
        <v>0.35262589544122269</v>
      </c>
      <c r="G609" s="17">
        <v>8.9774287196732507E-3</v>
      </c>
      <c r="H609" s="9">
        <f t="shared" si="49"/>
        <v>5.9382311797472375E-3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-4.3060276727980143E-2</v>
      </c>
      <c r="D610" s="6">
        <f t="shared" si="47"/>
        <v>1.8541874318902282E-3</v>
      </c>
      <c r="E610" s="6">
        <f t="shared" si="50"/>
        <v>4.312928273424786E-4</v>
      </c>
      <c r="F610" s="6">
        <f t="shared" si="48"/>
        <v>0.75663061378275853</v>
      </c>
      <c r="G610" s="17">
        <v>6.2491702897777461E-3</v>
      </c>
      <c r="H610" s="9">
        <f t="shared" si="49"/>
        <v>8.6984516655710543E-3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-3.9489773282161106E-2</v>
      </c>
      <c r="D611" s="6">
        <f t="shared" si="47"/>
        <v>1.559442193876485E-3</v>
      </c>
      <c r="E611" s="6">
        <f t="shared" si="50"/>
        <v>1.8541874318902282E-3</v>
      </c>
      <c r="F611" s="6">
        <f t="shared" si="48"/>
        <v>0.37204342501835058</v>
      </c>
      <c r="G611" s="17">
        <v>8.4328063847121902E-3</v>
      </c>
      <c r="H611" s="9">
        <f t="shared" si="49"/>
        <v>6.099536253014245E-3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-3.7332644922665109E-2</v>
      </c>
      <c r="D612" s="6">
        <f t="shared" si="47"/>
        <v>1.3937263769217929E-3</v>
      </c>
      <c r="E612" s="6">
        <f t="shared" si="50"/>
        <v>1.559442193876485E-3</v>
      </c>
      <c r="F612" s="6">
        <f t="shared" si="48"/>
        <v>0.66890070950093661</v>
      </c>
      <c r="G612" s="17">
        <v>2.738313462317577E-3</v>
      </c>
      <c r="H612" s="9">
        <f t="shared" si="49"/>
        <v>8.1786350297646648E-3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-3.3713838338753313E-2</v>
      </c>
      <c r="D613" s="6">
        <f t="shared" si="47"/>
        <v>1.1366228955315928E-3</v>
      </c>
      <c r="E613" s="6">
        <f t="shared" si="50"/>
        <v>1.3937263769217929E-3</v>
      </c>
      <c r="F613" s="6">
        <f t="shared" si="48"/>
        <v>7.9825550908981219E-2</v>
      </c>
      <c r="G613" s="17">
        <v>1.0668039543402919E-2</v>
      </c>
      <c r="H613" s="9">
        <f t="shared" si="49"/>
        <v>2.8253415883567282E-3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-2.8573345031718347E-2</v>
      </c>
      <c r="D614" s="6">
        <f t="shared" si="47"/>
        <v>8.1643604630162348E-4</v>
      </c>
      <c r="E614" s="6">
        <f t="shared" si="50"/>
        <v>1.1366228955315928E-3</v>
      </c>
      <c r="F614" s="6">
        <f t="shared" si="48"/>
        <v>1.0642274410488723</v>
      </c>
      <c r="G614" s="17">
        <v>1.2075428560294536E-2</v>
      </c>
      <c r="H614" s="9">
        <f t="shared" si="49"/>
        <v>1.0316139980869164E-2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-5.6007789182229518E-2</v>
      </c>
      <c r="D615" s="6">
        <f t="shared" si="47"/>
        <v>3.1368724490810659E-3</v>
      </c>
      <c r="E615" s="6">
        <f t="shared" si="50"/>
        <v>8.1643604630162348E-4</v>
      </c>
      <c r="F615" s="6">
        <f t="shared" si="48"/>
        <v>1.3606090776974491</v>
      </c>
      <c r="G615" s="17">
        <v>1.3787067619994825E-2</v>
      </c>
      <c r="H615" s="9">
        <f t="shared" si="49"/>
        <v>1.166451489646033E-2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-3.0890498858594902E-2</v>
      </c>
      <c r="D616" s="6">
        <f t="shared" si="47"/>
        <v>9.5422291973285293E-4</v>
      </c>
      <c r="E616" s="6">
        <f t="shared" si="50"/>
        <v>3.1368724490810659E-3</v>
      </c>
      <c r="F616" s="6">
        <f t="shared" si="48"/>
        <v>1.7706749531463835</v>
      </c>
      <c r="G616" s="17">
        <v>1.0249014549802999E-2</v>
      </c>
      <c r="H616" s="9">
        <f t="shared" si="49"/>
        <v>1.3306671083131136E-2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-2.2088953603185989E-2</v>
      </c>
      <c r="D617" s="6">
        <f t="shared" si="47"/>
        <v>4.8792187128370327E-4</v>
      </c>
      <c r="E617" s="6">
        <f t="shared" si="50"/>
        <v>9.5422291973285293E-4</v>
      </c>
      <c r="F617" s="6">
        <f t="shared" si="48"/>
        <v>0.98305381089367594</v>
      </c>
      <c r="G617" s="17">
        <v>5.3776702890223644E-3</v>
      </c>
      <c r="H617" s="9">
        <f t="shared" si="49"/>
        <v>9.9149070136521009E-3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-5.0861702247038731E-2</v>
      </c>
      <c r="D618" s="6">
        <f t="shared" si="47"/>
        <v>2.5869127554664249E-3</v>
      </c>
      <c r="E618" s="6">
        <f t="shared" si="50"/>
        <v>4.8792187128370327E-4</v>
      </c>
      <c r="F618" s="6">
        <f t="shared" si="48"/>
        <v>0.27812483116245834</v>
      </c>
      <c r="G618" s="17">
        <v>9.9546800836586308E-3</v>
      </c>
      <c r="H618" s="9">
        <f t="shared" si="49"/>
        <v>5.2737541766985909E-3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-3.2475349991165817E-2</v>
      </c>
      <c r="D619" s="6">
        <f t="shared" si="47"/>
        <v>1.0546483570487136E-3</v>
      </c>
      <c r="E619" s="6">
        <f t="shared" si="50"/>
        <v>2.5869127554664249E-3</v>
      </c>
      <c r="F619" s="6">
        <f t="shared" si="48"/>
        <v>0.92809417857996657</v>
      </c>
      <c r="G619" s="17">
        <v>1.49387234667267E-2</v>
      </c>
      <c r="H619" s="9">
        <f t="shared" si="49"/>
        <v>9.6337644697177781E-3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-2.7780911144369314E-2</v>
      </c>
      <c r="D620" s="6">
        <f t="shared" si="47"/>
        <v>7.7177902401134315E-4</v>
      </c>
      <c r="E620" s="6">
        <f t="shared" si="50"/>
        <v>1.0546483570487136E-3</v>
      </c>
      <c r="F620" s="6">
        <f t="shared" si="48"/>
        <v>2.0768808062380089</v>
      </c>
      <c r="G620" s="17">
        <v>8.5859694122498546E-3</v>
      </c>
      <c r="H620" s="9">
        <f t="shared" si="49"/>
        <v>1.4411387185965163E-2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-4.766865547158651E-2</v>
      </c>
      <c r="D621" s="6">
        <f t="shared" si="47"/>
        <v>2.2723007144688145E-3</v>
      </c>
      <c r="E621" s="6">
        <f t="shared" si="50"/>
        <v>7.7177902401134315E-4</v>
      </c>
      <c r="F621" s="6">
        <f t="shared" si="48"/>
        <v>0.69298698594177754</v>
      </c>
      <c r="G621" s="17">
        <v>1.4848339568710602E-2</v>
      </c>
      <c r="H621" s="9">
        <f t="shared" si="49"/>
        <v>8.3245839892560243E-3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-2.4350819591622015E-2</v>
      </c>
      <c r="D622" s="6">
        <f t="shared" si="47"/>
        <v>5.929624147837225E-4</v>
      </c>
      <c r="E622" s="6">
        <f t="shared" si="50"/>
        <v>2.2723007144688145E-3</v>
      </c>
      <c r="F622" s="6">
        <f t="shared" si="48"/>
        <v>2.0520296471725561</v>
      </c>
      <c r="G622" s="17">
        <v>1.3287804050266416E-2</v>
      </c>
      <c r="H622" s="9">
        <f t="shared" si="49"/>
        <v>1.4324907145153006E-2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-4.1442916396381965E-2</v>
      </c>
      <c r="D623" s="6">
        <f t="shared" si="47"/>
        <v>1.7175153194375051E-3</v>
      </c>
      <c r="E623" s="6">
        <f t="shared" si="50"/>
        <v>5.929624147837225E-4</v>
      </c>
      <c r="F623" s="6">
        <f t="shared" si="48"/>
        <v>1.6453373216420435</v>
      </c>
      <c r="G623" s="17">
        <v>8.215174208568838E-3</v>
      </c>
      <c r="H623" s="9">
        <f t="shared" si="49"/>
        <v>1.2827070287645747E-2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-3.3170869624137594E-2</v>
      </c>
      <c r="D624" s="6">
        <f t="shared" si="47"/>
        <v>1.1003065916215342E-3</v>
      </c>
      <c r="E624" s="6">
        <f t="shared" si="50"/>
        <v>1.7175153194375051E-3</v>
      </c>
      <c r="F624" s="6">
        <f t="shared" si="48"/>
        <v>0.63536075843356221</v>
      </c>
      <c r="G624" s="17">
        <v>2.4881864666813754E-2</v>
      </c>
      <c r="H624" s="9">
        <f t="shared" si="49"/>
        <v>7.9709520035787587E-3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-2.6124548752086661E-3</v>
      </c>
      <c r="D625" s="6">
        <f t="shared" si="47"/>
        <v>6.8249204750015275E-6</v>
      </c>
      <c r="E625" s="6">
        <f t="shared" si="50"/>
        <v>1.1003065916215342E-3</v>
      </c>
      <c r="F625" s="6">
        <f t="shared" si="48"/>
        <v>5.7433042028552128</v>
      </c>
      <c r="G625" s="17">
        <v>1.0779017818416659E-2</v>
      </c>
      <c r="H625" s="9">
        <f t="shared" si="49"/>
        <v>2.3965191847459124E-2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-2.9964326370418459E-2</v>
      </c>
      <c r="D626" s="6">
        <f t="shared" si="47"/>
        <v>8.9786085483295507E-4</v>
      </c>
      <c r="E626" s="6">
        <f t="shared" si="50"/>
        <v>6.8249204750015275E-6</v>
      </c>
      <c r="F626" s="6">
        <f t="shared" si="48"/>
        <v>1.0861941490037508</v>
      </c>
      <c r="G626" s="17">
        <v>6.3141123167857263E-3</v>
      </c>
      <c r="H626" s="9">
        <f t="shared" si="49"/>
        <v>1.0422063850330945E-2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-4.7574125328218267E-2</v>
      </c>
      <c r="D627" s="6">
        <f t="shared" si="47"/>
        <v>2.2632974007450188E-3</v>
      </c>
      <c r="E627" s="6">
        <f t="shared" si="50"/>
        <v>8.9786085483295507E-4</v>
      </c>
      <c r="F627" s="6">
        <f t="shared" si="48"/>
        <v>0.37953626361325271</v>
      </c>
      <c r="G627" s="17">
        <v>8.9544677167477018E-3</v>
      </c>
      <c r="H627" s="9">
        <f t="shared" si="49"/>
        <v>6.1606514559196801E-3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-4.4422535074268438E-2</v>
      </c>
      <c r="D628" s="6">
        <f t="shared" si="47"/>
        <v>1.9733616224246095E-3</v>
      </c>
      <c r="E628" s="6">
        <f t="shared" si="50"/>
        <v>2.2632974007450188E-3</v>
      </c>
      <c r="F628" s="6">
        <f t="shared" si="48"/>
        <v>0.75293721741675157</v>
      </c>
      <c r="G628" s="17">
        <v>9.7705318163762364E-3</v>
      </c>
      <c r="H628" s="9">
        <f t="shared" si="49"/>
        <v>8.6771954997957243E-3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-4.8089664118054709E-2</v>
      </c>
      <c r="D629" s="6">
        <f t="shared" si="47"/>
        <v>2.3126157949873187E-3</v>
      </c>
      <c r="E629" s="6">
        <f t="shared" si="50"/>
        <v>1.9733616224246095E-3</v>
      </c>
      <c r="F629" s="6">
        <f t="shared" si="48"/>
        <v>0.89441854952845601</v>
      </c>
      <c r="G629" s="17">
        <v>1.0272251034939435E-2</v>
      </c>
      <c r="H629" s="9">
        <f t="shared" si="49"/>
        <v>9.4573704037034315E-3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-2.7287272587481946E-2</v>
      </c>
      <c r="D630" s="6">
        <f t="shared" si="47"/>
        <v>7.4459524526354365E-4</v>
      </c>
      <c r="E630" s="6">
        <f t="shared" si="50"/>
        <v>2.3126157949873187E-3</v>
      </c>
      <c r="F630" s="6">
        <f t="shared" si="48"/>
        <v>0.98755779995603399</v>
      </c>
      <c r="G630" s="17">
        <v>2.1497227337588496E-2</v>
      </c>
      <c r="H630" s="9">
        <f t="shared" si="49"/>
        <v>9.9375942760611541E-3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-4.7742587199017583E-2</v>
      </c>
      <c r="D631" s="6">
        <f t="shared" si="47"/>
        <v>2.2793546324557977E-3</v>
      </c>
      <c r="E631" s="6">
        <f t="shared" si="50"/>
        <v>7.4459524526354365E-4</v>
      </c>
      <c r="F631" s="6">
        <f t="shared" si="48"/>
        <v>4.2896795256191576</v>
      </c>
      <c r="G631" s="17">
        <v>2.0270263824147674E-2</v>
      </c>
      <c r="H631" s="9">
        <f t="shared" si="49"/>
        <v>2.0711541530313859E-2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-3.3577362683760111E-2</v>
      </c>
      <c r="D632" s="6">
        <f t="shared" si="47"/>
        <v>1.1274392847967661E-3</v>
      </c>
      <c r="E632" s="6">
        <f t="shared" si="50"/>
        <v>2.2793546324557977E-3</v>
      </c>
      <c r="F632" s="6">
        <f t="shared" si="48"/>
        <v>3.8152304803216639</v>
      </c>
      <c r="G632" s="17">
        <v>2.1116492707444749E-2</v>
      </c>
      <c r="H632" s="9">
        <f t="shared" si="49"/>
        <v>1.9532614981926162E-2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-1.3477457378180846E-2</v>
      </c>
      <c r="D633" s="6">
        <f t="shared" si="47"/>
        <v>1.8164185738068134E-4</v>
      </c>
      <c r="E633" s="6">
        <f t="shared" si="50"/>
        <v>1.1274392847967661E-3</v>
      </c>
      <c r="F633" s="6">
        <f t="shared" si="48"/>
        <v>4.1394654033780736</v>
      </c>
      <c r="G633" s="17">
        <v>1.6803892142052225E-2</v>
      </c>
      <c r="H633" s="9">
        <f t="shared" si="49"/>
        <v>2.0345676207435506E-2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-3.1728097878251559E-2</v>
      </c>
      <c r="D634" s="6">
        <f t="shared" si="47"/>
        <v>1.0066721949719111E-3</v>
      </c>
      <c r="E634" s="6">
        <f t="shared" si="50"/>
        <v>1.8164185738068134E-4</v>
      </c>
      <c r="F634" s="6">
        <f t="shared" si="48"/>
        <v>2.6250653506720849</v>
      </c>
      <c r="G634" s="17">
        <v>1.0870911756790768E-2</v>
      </c>
      <c r="H634" s="9">
        <f t="shared" si="49"/>
        <v>1.6202053421316955E-2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-5.2519741078264556E-2</v>
      </c>
      <c r="D635" s="6">
        <f t="shared" si="47"/>
        <v>2.7583232029279496E-3</v>
      </c>
      <c r="E635" s="6">
        <f t="shared" si="50"/>
        <v>1.0066721949719111E-3</v>
      </c>
      <c r="F635" s="6">
        <f t="shared" si="48"/>
        <v>1.1046819840055009</v>
      </c>
      <c r="G635" s="17">
        <v>1.4058574174145935E-2</v>
      </c>
      <c r="H635" s="9">
        <f t="shared" si="49"/>
        <v>1.0510385264135187E-2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-5.2353911953627194E-2</v>
      </c>
      <c r="D636" s="6">
        <f t="shared" si="47"/>
        <v>2.7409320968481486E-3</v>
      </c>
      <c r="E636" s="6">
        <f t="shared" si="50"/>
        <v>2.7583232029279496E-3</v>
      </c>
      <c r="F636" s="6">
        <f t="shared" si="48"/>
        <v>1.8406584491607685</v>
      </c>
      <c r="G636" s="17">
        <v>1.1064527322375978E-2</v>
      </c>
      <c r="H636" s="9">
        <f t="shared" si="49"/>
        <v>1.3567086824962713E-2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-2.4696283807098478E-2</v>
      </c>
      <c r="D637" s="6">
        <f t="shared" si="47"/>
        <v>6.0990643388075447E-4</v>
      </c>
      <c r="E637" s="6">
        <f t="shared" si="50"/>
        <v>2.7409320968481486E-3</v>
      </c>
      <c r="F637" s="6">
        <f t="shared" si="48"/>
        <v>1.1441224973535224</v>
      </c>
      <c r="G637" s="17">
        <v>1.5824417270028878E-2</v>
      </c>
      <c r="H637" s="9">
        <f t="shared" si="49"/>
        <v>1.0696366193027997E-2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5.1715154784126062E-3</v>
      </c>
      <c r="D638" s="6">
        <f t="shared" si="47"/>
        <v>2.6744572343461169E-5</v>
      </c>
      <c r="E638" s="6">
        <f t="shared" si="50"/>
        <v>6.0990643388075447E-4</v>
      </c>
      <c r="F638" s="6">
        <f t="shared" si="48"/>
        <v>2.3291565096360967</v>
      </c>
      <c r="G638" s="17">
        <v>1.3790426321232636E-2</v>
      </c>
      <c r="H638" s="9">
        <f t="shared" si="49"/>
        <v>1.5261574327821152E-2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-4.3158533442125266E-2</v>
      </c>
      <c r="D639" s="6">
        <f t="shared" si="47"/>
        <v>1.862659008875045E-3</v>
      </c>
      <c r="E639" s="6">
        <f t="shared" si="50"/>
        <v>2.6744572343461169E-5</v>
      </c>
      <c r="F639" s="6">
        <f t="shared" si="48"/>
        <v>1.7713301872753227</v>
      </c>
      <c r="G639" s="17">
        <v>1.2091132848277756E-2</v>
      </c>
      <c r="H639" s="9">
        <f t="shared" si="49"/>
        <v>1.3309132906674735E-2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-5.5929639385344426E-2</v>
      </c>
      <c r="D640" s="6">
        <f t="shared" si="47"/>
        <v>3.1281245617746705E-3</v>
      </c>
      <c r="E640" s="6">
        <f t="shared" si="50"/>
        <v>1.862659008875045E-3</v>
      </c>
      <c r="F640" s="6">
        <f t="shared" si="48"/>
        <v>1.3641915294180127</v>
      </c>
      <c r="G640" s="17">
        <v>1.3473655346648322E-2</v>
      </c>
      <c r="H640" s="9">
        <f t="shared" si="49"/>
        <v>1.1679860998393828E-2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-6.5452144296682183E-2</v>
      </c>
      <c r="D641" s="6">
        <f t="shared" si="47"/>
        <v>4.2839831930337061E-3</v>
      </c>
      <c r="E641" s="6">
        <f t="shared" si="50"/>
        <v>3.1281245617746705E-3</v>
      </c>
      <c r="F641" s="6">
        <f t="shared" si="48"/>
        <v>1.6915583774954253</v>
      </c>
      <c r="G641" s="17">
        <v>1.7300705933605866E-2</v>
      </c>
      <c r="H641" s="9">
        <f t="shared" si="49"/>
        <v>1.3005992378497788E-2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-2.343175966297991E-2</v>
      </c>
      <c r="D642" s="6">
        <f t="shared" si="47"/>
        <v>5.4904736090365244E-4</v>
      </c>
      <c r="E642" s="6">
        <f t="shared" si="50"/>
        <v>4.2839831930337061E-3</v>
      </c>
      <c r="F642" s="6">
        <f t="shared" si="48"/>
        <v>2.7822304702241012</v>
      </c>
      <c r="G642" s="17">
        <v>2.3529371795653738E-2</v>
      </c>
      <c r="H642" s="9">
        <f t="shared" si="49"/>
        <v>1.6680019395144904E-2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-3.7369202376315164E-2</v>
      </c>
      <c r="D643" s="6">
        <f t="shared" si="47"/>
        <v>1.3964572862419989E-3</v>
      </c>
      <c r="E643" s="6">
        <f t="shared" si="50"/>
        <v>5.4904736090365244E-4</v>
      </c>
      <c r="F643" s="6">
        <f t="shared" si="48"/>
        <v>5.1369619245116533</v>
      </c>
      <c r="G643" s="17">
        <v>1.4177238643850608E-2</v>
      </c>
      <c r="H643" s="9">
        <f t="shared" si="49"/>
        <v>2.2664866918893772E-2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-3.4662288280677148E-2</v>
      </c>
      <c r="D644" s="6">
        <f t="shared" si="47"/>
        <v>1.2014742288527682E-3</v>
      </c>
      <c r="E644" s="6">
        <f t="shared" si="50"/>
        <v>1.3964572862419989E-3</v>
      </c>
      <c r="F644" s="6">
        <f t="shared" si="48"/>
        <v>1.8715962342983739</v>
      </c>
      <c r="G644" s="17">
        <v>4.4470469172918255E-2</v>
      </c>
      <c r="H644" s="9">
        <f t="shared" si="49"/>
        <v>1.3680629496841051E-2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-4.9582461584747106E-2</v>
      </c>
      <c r="D645" s="6">
        <f t="shared" si="47"/>
        <v>2.4584204968029224E-3</v>
      </c>
      <c r="E645" s="6">
        <f t="shared" si="50"/>
        <v>1.2014742288527682E-3</v>
      </c>
      <c r="F645" s="6">
        <f t="shared" si="48"/>
        <v>18.323163755507021</v>
      </c>
      <c r="G645" s="17">
        <v>1.2114338941862448E-2</v>
      </c>
      <c r="H645" s="9">
        <f t="shared" si="49"/>
        <v>4.2805564773177596E-2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-2.525523449852779E-2</v>
      </c>
      <c r="D646" s="6">
        <f t="shared" si="47"/>
        <v>6.3782686957562828E-4</v>
      </c>
      <c r="E646" s="6">
        <f t="shared" si="50"/>
        <v>2.4584204968029224E-3</v>
      </c>
      <c r="F646" s="6">
        <f t="shared" si="48"/>
        <v>1.369431789238831</v>
      </c>
      <c r="G646" s="17">
        <v>2.4639353759982163E-2</v>
      </c>
      <c r="H646" s="9">
        <f t="shared" si="49"/>
        <v>1.1702272382912778E-2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-5.8290368378382806E-2</v>
      </c>
      <c r="D647" s="6">
        <f t="shared" si="47"/>
        <v>3.3977670456875704E-3</v>
      </c>
      <c r="E647" s="6">
        <f t="shared" si="50"/>
        <v>6.3782686957562828E-4</v>
      </c>
      <c r="F647" s="6">
        <f t="shared" si="48"/>
        <v>5.6320667218796165</v>
      </c>
      <c r="G647" s="17">
        <v>1.3969437962650381E-2</v>
      </c>
      <c r="H647" s="9">
        <f t="shared" si="49"/>
        <v>2.3731975732921219E-2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-7.0007281543325889E-2</v>
      </c>
      <c r="D648" s="6">
        <f t="shared" si="47"/>
        <v>4.9010194690864975E-3</v>
      </c>
      <c r="E648" s="6">
        <f t="shared" si="50"/>
        <v>3.3977670456875704E-3</v>
      </c>
      <c r="F648" s="6">
        <f t="shared" si="48"/>
        <v>1.8175657187837209</v>
      </c>
      <c r="G648" s="17">
        <v>2.2032430838916785E-2</v>
      </c>
      <c r="H648" s="9">
        <f t="shared" si="49"/>
        <v>1.3481712497986749E-2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-6.4364414088565886E-2</v>
      </c>
      <c r="D649" s="6">
        <f t="shared" si="47"/>
        <v>4.1427778009643784E-3</v>
      </c>
      <c r="E649" s="6">
        <f t="shared" si="50"/>
        <v>4.9010194690864975E-3</v>
      </c>
      <c r="F649" s="6">
        <f t="shared" si="48"/>
        <v>4.5056824166669296</v>
      </c>
      <c r="G649" s="17">
        <v>2.6672976596862161E-2</v>
      </c>
      <c r="H649" s="9">
        <f t="shared" si="49"/>
        <v>2.1226592794574756E-2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-5.8288764697314172E-2</v>
      </c>
      <c r="D650" s="6">
        <f t="shared" si="47"/>
        <v>3.3975800899388587E-3</v>
      </c>
      <c r="E650" s="6">
        <f t="shared" si="50"/>
        <v>4.1427778009643784E-3</v>
      </c>
      <c r="F650" s="6">
        <f t="shared" si="48"/>
        <v>6.5985752166052096</v>
      </c>
      <c r="G650" s="17">
        <v>2.1415157327945963E-2</v>
      </c>
      <c r="H650" s="9">
        <f t="shared" si="49"/>
        <v>2.5687692026737648E-2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2.4844300086781002E-2</v>
      </c>
      <c r="D651" s="6">
        <f t="shared" si="47"/>
        <v>6.1723924680202652E-4</v>
      </c>
      <c r="E651" s="6">
        <f t="shared" si="50"/>
        <v>3.3975800899388587E-3</v>
      </c>
      <c r="F651" s="6">
        <f t="shared" si="48"/>
        <v>4.2572401833689302</v>
      </c>
      <c r="G651" s="17">
        <v>5.0067422247848402E-2</v>
      </c>
      <c r="H651" s="9">
        <f t="shared" si="49"/>
        <v>2.0633080679745643E-2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-3.6547683762642759E-2</v>
      </c>
      <c r="D652" s="6">
        <f t="shared" si="47"/>
        <v>1.3357331884141412E-3</v>
      </c>
      <c r="E652" s="6">
        <f t="shared" si="50"/>
        <v>6.1723924680202652E-4</v>
      </c>
      <c r="F652" s="6">
        <f t="shared" si="48"/>
        <v>23.222815277515608</v>
      </c>
      <c r="G652" s="17">
        <v>3.0982358150142966E-2</v>
      </c>
      <c r="H652" s="9">
        <f t="shared" si="49"/>
        <v>4.8190056316127716E-2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-1.4157230427746373E-2</v>
      </c>
      <c r="D653" s="6">
        <f t="shared" ref="D653:D716" si="52">C653^2</f>
        <v>2.0042717338430774E-4</v>
      </c>
      <c r="E653" s="6">
        <f t="shared" si="50"/>
        <v>1.3357331884141412E-3</v>
      </c>
      <c r="F653" s="6">
        <f t="shared" ref="F653:F716" si="53">B$6+B$7*E653+B$8*(G652*100)^2</f>
        <v>8.8991212994255058</v>
      </c>
      <c r="G653" s="17">
        <v>9.8657885153737405E-3</v>
      </c>
      <c r="H653" s="9">
        <f t="shared" ref="H653:H716" si="54">SQRT(F653)/100</f>
        <v>2.9831395038491759E-2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2.1766575925693466E-2</v>
      </c>
      <c r="D654" s="6">
        <f t="shared" si="52"/>
        <v>4.7378382752897837E-4</v>
      </c>
      <c r="E654" s="6">
        <f t="shared" ref="E654:E717" si="55">D653</f>
        <v>2.0042717338430774E-4</v>
      </c>
      <c r="F654" s="6">
        <f t="shared" si="53"/>
        <v>0.91162387866753181</v>
      </c>
      <c r="G654" s="17">
        <v>2.0068689518077484E-2</v>
      </c>
      <c r="H654" s="9">
        <f t="shared" si="54"/>
        <v>9.5478996573462784E-3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-2.6659640192959935E-2</v>
      </c>
      <c r="D655" s="6">
        <f t="shared" si="52"/>
        <v>7.1073641521808486E-4</v>
      </c>
      <c r="E655" s="6">
        <f t="shared" si="55"/>
        <v>4.7378382752897837E-4</v>
      </c>
      <c r="F655" s="6">
        <f t="shared" si="53"/>
        <v>3.7398171318170887</v>
      </c>
      <c r="G655" s="17">
        <v>1.8938609600561807E-2</v>
      </c>
      <c r="H655" s="9">
        <f t="shared" si="54"/>
        <v>1.933860680560285E-2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-2.115569262719777E-2</v>
      </c>
      <c r="D656" s="6">
        <f t="shared" si="52"/>
        <v>4.4756333053647005E-4</v>
      </c>
      <c r="E656" s="6">
        <f t="shared" si="55"/>
        <v>7.1073641521808486E-4</v>
      </c>
      <c r="F656" s="6">
        <f t="shared" si="53"/>
        <v>3.3316391140997057</v>
      </c>
      <c r="G656" s="17">
        <v>1.7632685251021182E-2</v>
      </c>
      <c r="H656" s="9">
        <f t="shared" si="54"/>
        <v>1.825277818333337E-2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-6.0919871177998811E-2</v>
      </c>
      <c r="D657" s="6">
        <f t="shared" si="52"/>
        <v>3.7112307043439701E-3</v>
      </c>
      <c r="E657" s="6">
        <f t="shared" si="55"/>
        <v>4.4756333053647005E-4</v>
      </c>
      <c r="F657" s="6">
        <f t="shared" si="53"/>
        <v>2.8893704520090475</v>
      </c>
      <c r="G657" s="17">
        <v>1.4119816637245108E-2</v>
      </c>
      <c r="H657" s="9">
        <f t="shared" si="54"/>
        <v>1.6998148287413684E-2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-5.4252863334735377E-2</v>
      </c>
      <c r="D658" s="6">
        <f t="shared" si="52"/>
        <v>2.943373180017474E-3</v>
      </c>
      <c r="E658" s="6">
        <f t="shared" si="55"/>
        <v>3.7112307043439701E-3</v>
      </c>
      <c r="F658" s="6">
        <f t="shared" si="53"/>
        <v>1.8567005956297169</v>
      </c>
      <c r="G658" s="17">
        <v>2.1053808339297958E-2</v>
      </c>
      <c r="H658" s="9">
        <f t="shared" si="54"/>
        <v>1.3626080124634952E-2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-6.5797957804021548E-2</v>
      </c>
      <c r="D659" s="6">
        <f t="shared" si="52"/>
        <v>4.3293712511798003E-3</v>
      </c>
      <c r="E659" s="6">
        <f t="shared" si="55"/>
        <v>2.943373180017474E-3</v>
      </c>
      <c r="F659" s="6">
        <f t="shared" si="53"/>
        <v>4.1151055637379006</v>
      </c>
      <c r="G659" s="17">
        <v>1.4831643538001803E-2</v>
      </c>
      <c r="H659" s="9">
        <f t="shared" si="54"/>
        <v>2.0285722968969827E-2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-1.4202661783759354E-3</v>
      </c>
      <c r="D660" s="6">
        <f t="shared" si="52"/>
        <v>2.0171560174385843E-6</v>
      </c>
      <c r="E660" s="6">
        <f t="shared" si="55"/>
        <v>4.3293712511798003E-3</v>
      </c>
      <c r="F660" s="6">
        <f t="shared" si="53"/>
        <v>2.0475748814235786</v>
      </c>
      <c r="G660" s="17">
        <v>2.8457814984721379E-2</v>
      </c>
      <c r="H660" s="9">
        <f t="shared" si="54"/>
        <v>1.4309349675731524E-2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-1.1087550170371441E-2</v>
      </c>
      <c r="D661" s="6">
        <f t="shared" si="52"/>
        <v>1.2293376878050376E-4</v>
      </c>
      <c r="E661" s="6">
        <f t="shared" si="55"/>
        <v>2.0171560174385843E-6</v>
      </c>
      <c r="F661" s="6">
        <f t="shared" si="53"/>
        <v>7.5094855154217548</v>
      </c>
      <c r="G661" s="17">
        <v>1.5512494447936115E-2</v>
      </c>
      <c r="H661" s="9">
        <f t="shared" si="54"/>
        <v>2.7403440505567464E-2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1.2984035690645733E-3</v>
      </c>
      <c r="D662" s="6">
        <f t="shared" si="52"/>
        <v>1.6858518281596221E-6</v>
      </c>
      <c r="E662" s="6">
        <f t="shared" si="55"/>
        <v>1.2293376878050376E-4</v>
      </c>
      <c r="F662" s="6">
        <f t="shared" si="53"/>
        <v>2.2386111048028714</v>
      </c>
      <c r="G662" s="17">
        <v>1.4675122827378121E-2</v>
      </c>
      <c r="H662" s="9">
        <f t="shared" si="54"/>
        <v>1.496198885443667E-2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-2.739413387495793E-2</v>
      </c>
      <c r="D663" s="6">
        <f t="shared" si="52"/>
        <v>7.5043857075911757E-4</v>
      </c>
      <c r="E663" s="6">
        <f t="shared" si="55"/>
        <v>1.6858518281596221E-6</v>
      </c>
      <c r="F663" s="6">
        <f t="shared" si="53"/>
        <v>2.004526579536309</v>
      </c>
      <c r="G663" s="17">
        <v>1.7544600885130785E-2</v>
      </c>
      <c r="H663" s="9">
        <f t="shared" si="54"/>
        <v>1.4158130454040565E-2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-3.6240908779562139E-2</v>
      </c>
      <c r="D664" s="6">
        <f t="shared" si="52"/>
        <v>1.3134034691685442E-3</v>
      </c>
      <c r="E664" s="6">
        <f t="shared" si="55"/>
        <v>7.5043857075911757E-4</v>
      </c>
      <c r="F664" s="6">
        <f t="shared" si="53"/>
        <v>2.8606974207745623</v>
      </c>
      <c r="G664" s="17">
        <v>1.4156784439601664E-2</v>
      </c>
      <c r="H664" s="9">
        <f t="shared" si="54"/>
        <v>1.6913596367344713E-2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-5.2813467634157535E-2</v>
      </c>
      <c r="D665" s="6">
        <f t="shared" si="52"/>
        <v>2.7892623635442054E-3</v>
      </c>
      <c r="E665" s="6">
        <f t="shared" si="55"/>
        <v>1.3134034691685442E-3</v>
      </c>
      <c r="F665" s="6">
        <f t="shared" si="53"/>
        <v>1.8662241954640035</v>
      </c>
      <c r="G665" s="17">
        <v>1.7627872076259106E-2</v>
      </c>
      <c r="H665" s="9">
        <f t="shared" si="54"/>
        <v>1.3660981646514293E-2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8.3659200925931647E-3</v>
      </c>
      <c r="D666" s="6">
        <f t="shared" si="52"/>
        <v>6.9988618995654031E-5</v>
      </c>
      <c r="E666" s="6">
        <f t="shared" si="55"/>
        <v>2.7892623635442054E-3</v>
      </c>
      <c r="F666" s="6">
        <f t="shared" si="53"/>
        <v>2.8879513336360749</v>
      </c>
      <c r="G666" s="17">
        <v>2.4939636095791855E-2</v>
      </c>
      <c r="H666" s="9">
        <f t="shared" si="54"/>
        <v>1.6993973442476822E-2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-1.9407168702541014E-2</v>
      </c>
      <c r="D667" s="6">
        <f t="shared" si="52"/>
        <v>3.7663819704888746E-4</v>
      </c>
      <c r="E667" s="6">
        <f t="shared" si="55"/>
        <v>6.9988618995654031E-5</v>
      </c>
      <c r="F667" s="6">
        <f t="shared" si="53"/>
        <v>5.7698898102073475</v>
      </c>
      <c r="G667" s="17">
        <v>8.8295208847611797E-3</v>
      </c>
      <c r="H667" s="9">
        <f t="shared" si="54"/>
        <v>2.4020594934779087E-2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-3.249221607714347E-2</v>
      </c>
      <c r="D668" s="6">
        <f t="shared" si="52"/>
        <v>1.0557441056037807E-3</v>
      </c>
      <c r="E668" s="6">
        <f t="shared" si="55"/>
        <v>3.7663819704888746E-4</v>
      </c>
      <c r="F668" s="6">
        <f t="shared" si="53"/>
        <v>0.73223818479068525</v>
      </c>
      <c r="G668" s="17">
        <v>1.4515584832843547E-2</v>
      </c>
      <c r="H668" s="9">
        <f t="shared" si="54"/>
        <v>8.5570917068282341E-3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-7.5625829445585199E-3</v>
      </c>
      <c r="D669" s="6">
        <f t="shared" si="52"/>
        <v>5.7192660793327416E-5</v>
      </c>
      <c r="E669" s="6">
        <f t="shared" si="55"/>
        <v>1.0557441056037807E-3</v>
      </c>
      <c r="F669" s="6">
        <f t="shared" si="53"/>
        <v>1.9614711290868376</v>
      </c>
      <c r="G669" s="17">
        <v>1.1184796861385151E-2</v>
      </c>
      <c r="H669" s="9">
        <f t="shared" si="54"/>
        <v>1.400525304693506E-2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-4.4956487627908714E-2</v>
      </c>
      <c r="D670" s="6">
        <f t="shared" si="52"/>
        <v>2.0210857798383091E-3</v>
      </c>
      <c r="E670" s="6">
        <f t="shared" si="55"/>
        <v>5.7192660793327416E-5</v>
      </c>
      <c r="F670" s="6">
        <f t="shared" si="53"/>
        <v>1.1687267677321951</v>
      </c>
      <c r="G670" s="17">
        <v>1.1430423179843338E-2</v>
      </c>
      <c r="H670" s="9">
        <f t="shared" si="54"/>
        <v>1.0810766706076842E-2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-1.8254022650040974E-2</v>
      </c>
      <c r="D671" s="6">
        <f t="shared" si="52"/>
        <v>3.3320934290820888E-4</v>
      </c>
      <c r="E671" s="6">
        <f t="shared" si="55"/>
        <v>2.0210857798383091E-3</v>
      </c>
      <c r="F671" s="6">
        <f t="shared" si="53"/>
        <v>1.2202929285752446</v>
      </c>
      <c r="G671" s="17">
        <v>1.2669907394172022E-2</v>
      </c>
      <c r="H671" s="9">
        <f t="shared" si="54"/>
        <v>1.1046686962955203E-2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-1.6946208463164657E-2</v>
      </c>
      <c r="D672" s="6">
        <f t="shared" si="52"/>
        <v>2.8717398127703342E-4</v>
      </c>
      <c r="E672" s="6">
        <f t="shared" si="55"/>
        <v>3.3320934290820888E-4</v>
      </c>
      <c r="F672" s="6">
        <f t="shared" si="53"/>
        <v>1.4967975761982701</v>
      </c>
      <c r="G672" s="17">
        <v>1.0326569964531176E-2</v>
      </c>
      <c r="H672" s="9">
        <f t="shared" si="54"/>
        <v>1.2234367888036841E-2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-5.38475144121211E-2</v>
      </c>
      <c r="D673" s="6">
        <f t="shared" si="52"/>
        <v>2.8995548083635895E-3</v>
      </c>
      <c r="E673" s="6">
        <f t="shared" si="55"/>
        <v>2.8717398127703342E-4</v>
      </c>
      <c r="F673" s="6">
        <f t="shared" si="53"/>
        <v>0.99778701239781076</v>
      </c>
      <c r="G673" s="17">
        <v>1.2912906174164473E-2</v>
      </c>
      <c r="H673" s="9">
        <f t="shared" si="54"/>
        <v>9.9889289335634516E-3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-2.3392563926453107E-2</v>
      </c>
      <c r="D674" s="6">
        <f t="shared" si="52"/>
        <v>5.4721204705319515E-4</v>
      </c>
      <c r="E674" s="6">
        <f t="shared" si="55"/>
        <v>2.8995548083635895E-3</v>
      </c>
      <c r="F674" s="6">
        <f t="shared" si="53"/>
        <v>1.5545302917073209</v>
      </c>
      <c r="G674" s="17">
        <v>1.4600899046835845E-2</v>
      </c>
      <c r="H674" s="9">
        <f t="shared" si="54"/>
        <v>1.246808041242645E-2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-4.484776590381917E-2</v>
      </c>
      <c r="D675" s="6">
        <f t="shared" si="52"/>
        <v>2.0113221065637655E-3</v>
      </c>
      <c r="E675" s="6">
        <f t="shared" si="55"/>
        <v>5.4721204705319515E-4</v>
      </c>
      <c r="F675" s="6">
        <f t="shared" si="53"/>
        <v>1.9844403260610222</v>
      </c>
      <c r="G675" s="17">
        <v>1.6180912846599248E-2</v>
      </c>
      <c r="H675" s="9">
        <f t="shared" si="54"/>
        <v>1.4087016455094465E-2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-4.9198242149143617E-2</v>
      </c>
      <c r="D676" s="6">
        <f t="shared" si="52"/>
        <v>2.4204670305657716E-3</v>
      </c>
      <c r="E676" s="6">
        <f t="shared" si="55"/>
        <v>2.0113221065637655E-3</v>
      </c>
      <c r="F676" s="6">
        <f t="shared" si="53"/>
        <v>2.4349021065551049</v>
      </c>
      <c r="G676" s="17">
        <v>1.2262722300531563E-2</v>
      </c>
      <c r="H676" s="9">
        <f t="shared" si="54"/>
        <v>1.5604172860344457E-2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-3.0976274411963826E-2</v>
      </c>
      <c r="D677" s="6">
        <f t="shared" si="52"/>
        <v>9.5952957644528482E-4</v>
      </c>
      <c r="E677" s="6">
        <f t="shared" si="55"/>
        <v>2.4204670305657716E-3</v>
      </c>
      <c r="F677" s="6">
        <f t="shared" si="53"/>
        <v>1.4029241295204651</v>
      </c>
      <c r="G677" s="17">
        <v>1.621326853084859E-2</v>
      </c>
      <c r="H677" s="9">
        <f t="shared" si="54"/>
        <v>1.1844509823206974E-2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-3.2786699696850011E-2</v>
      </c>
      <c r="D678" s="6">
        <f t="shared" si="52"/>
        <v>1.0749676770114246E-3</v>
      </c>
      <c r="E678" s="6">
        <f t="shared" si="55"/>
        <v>9.5952957644528482E-4</v>
      </c>
      <c r="F678" s="6">
        <f t="shared" si="53"/>
        <v>2.4445393733339587</v>
      </c>
      <c r="G678" s="17">
        <v>1.3122604776824148E-2</v>
      </c>
      <c r="H678" s="9">
        <f t="shared" si="54"/>
        <v>1.5635022780072817E-2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-7.3323394299953909E-2</v>
      </c>
      <c r="D679" s="6">
        <f t="shared" si="52"/>
        <v>5.3763201516665131E-3</v>
      </c>
      <c r="E679" s="6">
        <f t="shared" si="55"/>
        <v>1.0749676770114246E-3</v>
      </c>
      <c r="F679" s="6">
        <f t="shared" si="53"/>
        <v>1.6049675021477943</v>
      </c>
      <c r="G679" s="17">
        <v>1.6813163736403378E-2</v>
      </c>
      <c r="H679" s="9">
        <f t="shared" si="54"/>
        <v>1.2668731199878679E-2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-1.3534958418458282E-2</v>
      </c>
      <c r="D680" s="6">
        <f t="shared" si="52"/>
        <v>1.831950993893947E-4</v>
      </c>
      <c r="E680" s="6">
        <f t="shared" si="55"/>
        <v>5.3763201516665131E-3</v>
      </c>
      <c r="F680" s="6">
        <f t="shared" si="53"/>
        <v>2.6282897153409084</v>
      </c>
      <c r="G680" s="17">
        <v>1.1872442546972901E-2</v>
      </c>
      <c r="H680" s="9">
        <f t="shared" si="54"/>
        <v>1.6212000849188567E-2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-4.69788768845293E-2</v>
      </c>
      <c r="D681" s="6">
        <f t="shared" si="52"/>
        <v>2.2070148733317613E-3</v>
      </c>
      <c r="E681" s="6">
        <f t="shared" si="55"/>
        <v>1.831950993893947E-4</v>
      </c>
      <c r="F681" s="6">
        <f t="shared" si="53"/>
        <v>1.3155542262096267</v>
      </c>
      <c r="G681" s="17">
        <v>1.6031572903409227E-2</v>
      </c>
      <c r="H681" s="9">
        <f t="shared" si="54"/>
        <v>1.1469761227722339E-2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-1.4239292767652068E-2</v>
      </c>
      <c r="D682" s="6">
        <f t="shared" si="52"/>
        <v>2.0275745852290847E-4</v>
      </c>
      <c r="E682" s="6">
        <f t="shared" si="55"/>
        <v>2.2070148733317613E-3</v>
      </c>
      <c r="F682" s="6">
        <f t="shared" si="53"/>
        <v>2.3903685902210827</v>
      </c>
      <c r="G682" s="17">
        <v>1.2260765002209384E-2</v>
      </c>
      <c r="H682" s="9">
        <f t="shared" si="54"/>
        <v>1.5460816893751386E-2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-2.0837986611570138E-2</v>
      </c>
      <c r="D683" s="6">
        <f t="shared" si="52"/>
        <v>4.3422168602397633E-4</v>
      </c>
      <c r="E683" s="6">
        <f t="shared" si="55"/>
        <v>2.0275745852290847E-4</v>
      </c>
      <c r="F683" s="6">
        <f t="shared" si="53"/>
        <v>1.4023352786594168</v>
      </c>
      <c r="G683" s="17">
        <v>1.7716597063637835E-2</v>
      </c>
      <c r="H683" s="9">
        <f t="shared" si="54"/>
        <v>1.1842023807860787E-2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-2.3595306684983892E-2</v>
      </c>
      <c r="D684" s="6">
        <f t="shared" si="52"/>
        <v>5.567384975584456E-4</v>
      </c>
      <c r="E684" s="6">
        <f t="shared" si="55"/>
        <v>4.3422168602397633E-4</v>
      </c>
      <c r="F684" s="6">
        <f t="shared" si="53"/>
        <v>2.9168368024634455</v>
      </c>
      <c r="G684" s="17">
        <v>5.7767691913063676E-3</v>
      </c>
      <c r="H684" s="9">
        <f t="shared" si="54"/>
        <v>1.7078749375945081E-2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-3.1042938688135329E-2</v>
      </c>
      <c r="D685" s="6">
        <f t="shared" si="52"/>
        <v>9.6366404239532914E-4</v>
      </c>
      <c r="E685" s="6">
        <f t="shared" si="55"/>
        <v>5.567384975584456E-4</v>
      </c>
      <c r="F685" s="6">
        <f t="shared" si="53"/>
        <v>0.3193522804781318</v>
      </c>
      <c r="G685" s="17">
        <v>1.4215435696500784E-2</v>
      </c>
      <c r="H685" s="9">
        <f t="shared" si="54"/>
        <v>5.6511262636587036E-3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-5.5996553340929872E-2</v>
      </c>
      <c r="D686" s="6">
        <f t="shared" si="52"/>
        <v>3.1356139860636042E-3</v>
      </c>
      <c r="E686" s="6">
        <f t="shared" si="55"/>
        <v>9.6366404239532914E-4</v>
      </c>
      <c r="F686" s="6">
        <f t="shared" si="53"/>
        <v>1.8816106820320493</v>
      </c>
      <c r="G686" s="17">
        <v>1.2093214794135025E-2</v>
      </c>
      <c r="H686" s="9">
        <f t="shared" si="54"/>
        <v>1.3717181496328062E-2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-2.7635527221743783E-2</v>
      </c>
      <c r="D687" s="6">
        <f t="shared" si="52"/>
        <v>7.6372236482374163E-4</v>
      </c>
      <c r="E687" s="6">
        <f t="shared" si="55"/>
        <v>3.1356139860636042E-3</v>
      </c>
      <c r="F687" s="6">
        <f t="shared" si="53"/>
        <v>1.3647406444391115</v>
      </c>
      <c r="G687" s="17">
        <v>1.257310360785127E-2</v>
      </c>
      <c r="H687" s="9">
        <f t="shared" si="54"/>
        <v>1.1682211453483931E-2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-2.945132682460315E-2</v>
      </c>
      <c r="D688" s="6">
        <f t="shared" si="52"/>
        <v>8.6738065172958909E-4</v>
      </c>
      <c r="E688" s="6">
        <f t="shared" si="55"/>
        <v>7.6372236482374163E-4</v>
      </c>
      <c r="F688" s="6">
        <f t="shared" si="53"/>
        <v>1.4741976902565921</v>
      </c>
      <c r="G688" s="17">
        <v>1.2126160052359627E-2</v>
      </c>
      <c r="H688" s="9">
        <f t="shared" si="54"/>
        <v>1.2141654295262207E-2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-5.0825579155946432E-2</v>
      </c>
      <c r="D689" s="6">
        <f t="shared" si="52"/>
        <v>2.5832394965373765E-3</v>
      </c>
      <c r="E689" s="6">
        <f t="shared" si="55"/>
        <v>8.6738065172958909E-4</v>
      </c>
      <c r="F689" s="6">
        <f t="shared" si="53"/>
        <v>1.3719816619994247</v>
      </c>
      <c r="G689" s="17">
        <v>2.1065693331371177E-2</v>
      </c>
      <c r="H689" s="9">
        <f t="shared" si="54"/>
        <v>1.171316209227647E-2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-3.5558693507558393E-2</v>
      </c>
      <c r="D690" s="6">
        <f t="shared" si="52"/>
        <v>1.2644206839644754E-3</v>
      </c>
      <c r="E690" s="6">
        <f t="shared" si="55"/>
        <v>2.5832394965373765E-3</v>
      </c>
      <c r="F690" s="6">
        <f t="shared" si="53"/>
        <v>4.1197175819117682</v>
      </c>
      <c r="G690" s="17">
        <v>1.6593881154190616E-2</v>
      </c>
      <c r="H690" s="9">
        <f t="shared" si="54"/>
        <v>2.0297087431234484E-2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-6.1425863220726455E-2</v>
      </c>
      <c r="D691" s="6">
        <f t="shared" si="52"/>
        <v>3.7731366724113951E-3</v>
      </c>
      <c r="E691" s="6">
        <f t="shared" si="55"/>
        <v>1.2644206839644754E-3</v>
      </c>
      <c r="F691" s="6">
        <f t="shared" si="53"/>
        <v>2.5601871314785933</v>
      </c>
      <c r="G691" s="17">
        <v>1.1936596474607482E-2</v>
      </c>
      <c r="H691" s="9">
        <f t="shared" si="54"/>
        <v>1.6000584775184293E-2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-2.8448414666745192E-2</v>
      </c>
      <c r="D692" s="6">
        <f t="shared" si="52"/>
        <v>8.0931229705108292E-4</v>
      </c>
      <c r="E692" s="6">
        <f t="shared" si="55"/>
        <v>3.7731366724113951E-3</v>
      </c>
      <c r="F692" s="6">
        <f t="shared" si="53"/>
        <v>1.3299320569792588</v>
      </c>
      <c r="G692" s="17">
        <v>7.8186549354397495E-3</v>
      </c>
      <c r="H692" s="9">
        <f t="shared" si="54"/>
        <v>1.1532268020555448E-2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-4.4824436611465811E-2</v>
      </c>
      <c r="D693" s="6">
        <f t="shared" si="52"/>
        <v>2.0092301175353164E-3</v>
      </c>
      <c r="E693" s="6">
        <f t="shared" si="55"/>
        <v>8.0931229705108292E-4</v>
      </c>
      <c r="F693" s="6">
        <f t="shared" si="53"/>
        <v>0.57642912612568908</v>
      </c>
      <c r="G693" s="17">
        <v>1.4843587989120994E-2</v>
      </c>
      <c r="H693" s="9">
        <f t="shared" si="54"/>
        <v>7.5922929746268953E-3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-4.8335555345742381E-2</v>
      </c>
      <c r="D694" s="6">
        <f t="shared" si="52"/>
        <v>2.336325910581325E-3</v>
      </c>
      <c r="E694" s="6">
        <f t="shared" si="55"/>
        <v>2.0092301175353164E-3</v>
      </c>
      <c r="F694" s="6">
        <f t="shared" si="53"/>
        <v>2.0507060875392473</v>
      </c>
      <c r="G694" s="17">
        <v>9.1423491050976174E-3</v>
      </c>
      <c r="H694" s="9">
        <f t="shared" si="54"/>
        <v>1.4320286615634644E-2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-6.3410687021761523E-3</v>
      </c>
      <c r="D695" s="6">
        <f t="shared" si="52"/>
        <v>4.0209152285717952E-5</v>
      </c>
      <c r="E695" s="6">
        <f t="shared" si="55"/>
        <v>2.336325910581325E-3</v>
      </c>
      <c r="F695" s="6">
        <f t="shared" si="53"/>
        <v>0.78442648151355621</v>
      </c>
      <c r="G695" s="17">
        <v>1.5756273736805694E-2</v>
      </c>
      <c r="H695" s="9">
        <f t="shared" si="54"/>
        <v>8.8567854299037643E-3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-1.2854014037977778E-2</v>
      </c>
      <c r="D696" s="6">
        <f t="shared" si="52"/>
        <v>1.6522567688852978E-4</v>
      </c>
      <c r="E696" s="6">
        <f t="shared" si="55"/>
        <v>4.0209152285717952E-5</v>
      </c>
      <c r="F696" s="6">
        <f t="shared" si="53"/>
        <v>2.3091917183761699</v>
      </c>
      <c r="G696" s="17">
        <v>8.9556948096955833E-3</v>
      </c>
      <c r="H696" s="9">
        <f t="shared" si="54"/>
        <v>1.5196024869603792E-2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-6.3691012662390911E-2</v>
      </c>
      <c r="D697" s="6">
        <f t="shared" si="52"/>
        <v>4.0565450939608391E-3</v>
      </c>
      <c r="E697" s="6">
        <f t="shared" si="55"/>
        <v>1.6522567688852978E-4</v>
      </c>
      <c r="F697" s="6">
        <f t="shared" si="53"/>
        <v>0.75300414398758742</v>
      </c>
      <c r="G697" s="17">
        <v>1.320749230775228E-2</v>
      </c>
      <c r="H697" s="9">
        <f t="shared" si="54"/>
        <v>8.6775811375497218E-3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-4.562034085509744E-2</v>
      </c>
      <c r="D698" s="6">
        <f t="shared" si="52"/>
        <v>2.0812154997352727E-3</v>
      </c>
      <c r="E698" s="6">
        <f t="shared" si="55"/>
        <v>4.0565450939608391E-3</v>
      </c>
      <c r="F698" s="6">
        <f t="shared" si="53"/>
        <v>1.625858600415065</v>
      </c>
      <c r="G698" s="17">
        <v>2.3755851934048975E-2</v>
      </c>
      <c r="H698" s="9">
        <f t="shared" si="54"/>
        <v>1.2750916047151535E-2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8.3428179562991985E-3</v>
      </c>
      <c r="D699" s="6">
        <f t="shared" si="52"/>
        <v>6.9602611451948334E-5</v>
      </c>
      <c r="E699" s="6">
        <f t="shared" si="55"/>
        <v>2.0812154997352727E-3</v>
      </c>
      <c r="F699" s="6">
        <f t="shared" si="53"/>
        <v>5.2362285274303977</v>
      </c>
      <c r="G699" s="17">
        <v>1.8264115531917265E-2</v>
      </c>
      <c r="H699" s="9">
        <f t="shared" si="54"/>
        <v>2.288280692448022E-2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-5.4770046023859417E-2</v>
      </c>
      <c r="D700" s="6">
        <f t="shared" si="52"/>
        <v>2.9997579414556786E-3</v>
      </c>
      <c r="E700" s="6">
        <f t="shared" si="55"/>
        <v>6.9602611451948334E-5</v>
      </c>
      <c r="F700" s="6">
        <f t="shared" si="53"/>
        <v>3.0992360348014363</v>
      </c>
      <c r="G700" s="17">
        <v>1.8484021806571535E-2</v>
      </c>
      <c r="H700" s="9">
        <f t="shared" si="54"/>
        <v>1.7604647212601097E-2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-4.1781373553519449E-2</v>
      </c>
      <c r="D701" s="6">
        <f t="shared" si="52"/>
        <v>1.7456831760187344E-3</v>
      </c>
      <c r="E701" s="6">
        <f t="shared" si="55"/>
        <v>2.9997579414556786E-3</v>
      </c>
      <c r="F701" s="6">
        <f t="shared" si="53"/>
        <v>3.1742581997122086</v>
      </c>
      <c r="G701" s="17">
        <v>1.8855509316810671E-2</v>
      </c>
      <c r="H701" s="9">
        <f t="shared" si="54"/>
        <v>1.7816448017807053E-2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-5.3586560504886888E-2</v>
      </c>
      <c r="D702" s="6">
        <f t="shared" si="52"/>
        <v>2.8715194667439034E-3</v>
      </c>
      <c r="E702" s="6">
        <f t="shared" si="55"/>
        <v>1.7456831760187344E-3</v>
      </c>
      <c r="F702" s="6">
        <f t="shared" si="53"/>
        <v>3.3026235885568114</v>
      </c>
      <c r="G702" s="17">
        <v>2.2665401882877651E-2</v>
      </c>
      <c r="H702" s="9">
        <f t="shared" si="54"/>
        <v>1.81731218797344E-2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-5.0196106939167359E-2</v>
      </c>
      <c r="D703" s="6">
        <f t="shared" si="52"/>
        <v>2.5196491518483257E-3</v>
      </c>
      <c r="E703" s="6">
        <f t="shared" si="55"/>
        <v>2.8715194667439034E-3</v>
      </c>
      <c r="F703" s="6">
        <f t="shared" si="53"/>
        <v>4.7675382335816803</v>
      </c>
      <c r="G703" s="17">
        <v>1.8539560478174927E-2</v>
      </c>
      <c r="H703" s="9">
        <f t="shared" si="54"/>
        <v>2.183469311344146E-2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-1.4142811574222574E-2</v>
      </c>
      <c r="D704" s="6">
        <f t="shared" si="52"/>
        <v>2.0001911922396399E-4</v>
      </c>
      <c r="E704" s="6">
        <f t="shared" si="55"/>
        <v>2.5196491518483257E-3</v>
      </c>
      <c r="F704" s="6">
        <f t="shared" si="53"/>
        <v>3.1932677323831529</v>
      </c>
      <c r="G704" s="17">
        <v>2.2752353835911274E-2</v>
      </c>
      <c r="H704" s="9">
        <f t="shared" si="54"/>
        <v>1.7869716652435072E-2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-5.8566132898147147E-2</v>
      </c>
      <c r="D705" s="6">
        <f t="shared" si="52"/>
        <v>3.4299919226434337E-3</v>
      </c>
      <c r="E705" s="6">
        <f t="shared" si="55"/>
        <v>2.0001911922396399E-4</v>
      </c>
      <c r="F705" s="6">
        <f t="shared" si="53"/>
        <v>4.8039335642345904</v>
      </c>
      <c r="G705" s="17">
        <v>1.1903466781062227E-2</v>
      </c>
      <c r="H705" s="9">
        <f t="shared" si="54"/>
        <v>2.1917877552889539E-2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3.4683055648885332E-3</v>
      </c>
      <c r="D706" s="6">
        <f t="shared" si="52"/>
        <v>1.2029143491436767E-5</v>
      </c>
      <c r="E706" s="6">
        <f t="shared" si="55"/>
        <v>3.4299919226434337E-3</v>
      </c>
      <c r="F706" s="6">
        <f t="shared" si="53"/>
        <v>1.3225960407108728</v>
      </c>
      <c r="G706" s="17">
        <v>2.6049710963235159E-2</v>
      </c>
      <c r="H706" s="9">
        <f t="shared" si="54"/>
        <v>1.1500417560727404E-2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7.4151532541706748E-3</v>
      </c>
      <c r="D707" s="6">
        <f t="shared" si="52"/>
        <v>5.4984497782837947E-5</v>
      </c>
      <c r="E707" s="6">
        <f t="shared" si="55"/>
        <v>1.2029143491436767E-5</v>
      </c>
      <c r="F707" s="6">
        <f t="shared" si="53"/>
        <v>6.2940204892397915</v>
      </c>
      <c r="G707" s="17">
        <v>2.4496810540007987E-2</v>
      </c>
      <c r="H707" s="9">
        <f t="shared" si="54"/>
        <v>2.5087886497749848E-2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-2.3600180994237701E-2</v>
      </c>
      <c r="D708" s="6">
        <f t="shared" si="52"/>
        <v>5.5696854296077836E-4</v>
      </c>
      <c r="E708" s="6">
        <f t="shared" si="55"/>
        <v>5.4984497782837947E-5</v>
      </c>
      <c r="F708" s="6">
        <f t="shared" si="53"/>
        <v>5.5671714881128151</v>
      </c>
      <c r="G708" s="17">
        <v>1.2322726389555236E-2</v>
      </c>
      <c r="H708" s="9">
        <f t="shared" si="54"/>
        <v>2.3594854286714328E-2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1.5349358324532384E-2</v>
      </c>
      <c r="D709" s="6">
        <f t="shared" si="52"/>
        <v>2.3560280097489159E-4</v>
      </c>
      <c r="E709" s="6">
        <f t="shared" si="55"/>
        <v>5.5696854296077836E-4</v>
      </c>
      <c r="F709" s="6">
        <f t="shared" si="53"/>
        <v>1.4164634219733947</v>
      </c>
      <c r="G709" s="17">
        <v>1.762339769220779E-2</v>
      </c>
      <c r="H709" s="9">
        <f t="shared" si="54"/>
        <v>1.1901526885124424E-2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-5.5308403565706231E-2</v>
      </c>
      <c r="D710" s="6">
        <f t="shared" si="52"/>
        <v>3.0590195049870258E-3</v>
      </c>
      <c r="E710" s="6">
        <f t="shared" si="55"/>
        <v>2.3560280097489159E-4</v>
      </c>
      <c r="F710" s="6">
        <f t="shared" si="53"/>
        <v>2.8863245317183828</v>
      </c>
      <c r="G710" s="17">
        <v>1.3916646292154989E-2</v>
      </c>
      <c r="H710" s="9">
        <f t="shared" si="54"/>
        <v>1.6989186359912541E-2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-8.8432505276622476E-3</v>
      </c>
      <c r="D711" s="6">
        <f t="shared" si="52"/>
        <v>7.8203079894998627E-5</v>
      </c>
      <c r="E711" s="6">
        <f t="shared" si="55"/>
        <v>3.0590195049870258E-3</v>
      </c>
      <c r="F711" s="6">
        <f t="shared" si="53"/>
        <v>1.8039115298037827</v>
      </c>
      <c r="G711" s="17">
        <v>1.5607644996369671E-2</v>
      </c>
      <c r="H711" s="9">
        <f t="shared" si="54"/>
        <v>1.3430977365046011E-2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-2.5014258591830985E-2</v>
      </c>
      <c r="D712" s="6">
        <f t="shared" si="52"/>
        <v>6.2571313289899028E-4</v>
      </c>
      <c r="E712" s="6">
        <f t="shared" si="55"/>
        <v>7.8203079894998627E-5</v>
      </c>
      <c r="F712" s="6">
        <f t="shared" si="53"/>
        <v>2.2660279634213332</v>
      </c>
      <c r="G712" s="17">
        <v>1.6588484425668976E-2</v>
      </c>
      <c r="H712" s="9">
        <f t="shared" si="54"/>
        <v>1.5053331735603694E-2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-1.3714587135944967E-2</v>
      </c>
      <c r="D713" s="6">
        <f t="shared" si="52"/>
        <v>1.880899003094272E-4</v>
      </c>
      <c r="E713" s="6">
        <f t="shared" si="55"/>
        <v>6.2571313289899028E-4</v>
      </c>
      <c r="F713" s="6">
        <f t="shared" si="53"/>
        <v>2.5584873058314841</v>
      </c>
      <c r="G713" s="17">
        <v>1.9779529358701961E-2</v>
      </c>
      <c r="H713" s="9">
        <f t="shared" si="54"/>
        <v>1.5995272132200453E-2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-4.1582379565699698E-2</v>
      </c>
      <c r="D714" s="6">
        <f t="shared" si="52"/>
        <v>1.7290942903459199E-3</v>
      </c>
      <c r="E714" s="6">
        <f t="shared" si="55"/>
        <v>1.880899003094272E-4</v>
      </c>
      <c r="F714" s="6">
        <f t="shared" si="53"/>
        <v>3.6331000227477417</v>
      </c>
      <c r="G714" s="17">
        <v>1.2729923367090484E-2</v>
      </c>
      <c r="H714" s="9">
        <f t="shared" si="54"/>
        <v>1.9060692596932941E-2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-2.4204524564865614E-2</v>
      </c>
      <c r="D715" s="6">
        <f t="shared" si="52"/>
        <v>5.8585900941118298E-4</v>
      </c>
      <c r="E715" s="6">
        <f t="shared" si="55"/>
        <v>1.7290942903459199E-3</v>
      </c>
      <c r="F715" s="6">
        <f t="shared" si="53"/>
        <v>1.5110043511485873</v>
      </c>
      <c r="G715" s="17">
        <v>2.0148103523452719E-2</v>
      </c>
      <c r="H715" s="9">
        <f t="shared" si="54"/>
        <v>1.2292291694995638E-2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-4.6237878307866687E-2</v>
      </c>
      <c r="D716" s="6">
        <f t="shared" si="52"/>
        <v>2.1379413904130886E-3</v>
      </c>
      <c r="E716" s="6">
        <f t="shared" si="55"/>
        <v>5.8585900941118298E-4</v>
      </c>
      <c r="F716" s="6">
        <f t="shared" si="53"/>
        <v>3.7693987994012828</v>
      </c>
      <c r="G716" s="17">
        <v>1.5739006301060662E-2</v>
      </c>
      <c r="H716" s="9">
        <f t="shared" si="54"/>
        <v>1.9414939606914264E-2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-1.3878524292862394E-2</v>
      </c>
      <c r="D717" s="6">
        <f t="shared" ref="D717:D780" si="57">C717^2</f>
        <v>1.9261343654757162E-4</v>
      </c>
      <c r="E717" s="6">
        <f t="shared" si="55"/>
        <v>2.1379413904130886E-3</v>
      </c>
      <c r="F717" s="6">
        <f t="shared" ref="F717:F780" si="58">B$6+B$7*E717+B$8*(G716*100)^2</f>
        <v>2.3042922971176165</v>
      </c>
      <c r="G717" s="17">
        <v>1.290562935840903E-2</v>
      </c>
      <c r="H717" s="9">
        <f t="shared" ref="H717:H780" si="59">SQRT(F717)/100</f>
        <v>1.5179895576444578E-2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-3.9200430148163525E-2</v>
      </c>
      <c r="D718" s="6">
        <f t="shared" si="57"/>
        <v>1.5366737238010479E-3</v>
      </c>
      <c r="E718" s="6">
        <f t="shared" ref="E718:E781" si="60">D717</f>
        <v>1.9261343654757162E-4</v>
      </c>
      <c r="F718" s="6">
        <f t="shared" si="58"/>
        <v>1.5526143313399043</v>
      </c>
      <c r="G718" s="17">
        <v>1.5432861304955562E-2</v>
      </c>
      <c r="H718" s="9">
        <f t="shared" si="59"/>
        <v>1.2460394581793566E-2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-4.0017697116715871E-2</v>
      </c>
      <c r="D719" s="6">
        <f t="shared" si="57"/>
        <v>1.6014160825252098E-3</v>
      </c>
      <c r="E719" s="6">
        <f t="shared" si="60"/>
        <v>1.5366737238010479E-3</v>
      </c>
      <c r="F719" s="6">
        <f t="shared" si="58"/>
        <v>2.2158839440764502</v>
      </c>
      <c r="G719" s="17">
        <v>1.9211204124307452E-2</v>
      </c>
      <c r="H719" s="9">
        <f t="shared" si="59"/>
        <v>1.4885845438121579E-2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-2.1243215081478764E-2</v>
      </c>
      <c r="D720" s="6">
        <f t="shared" si="57"/>
        <v>4.512741869979668E-4</v>
      </c>
      <c r="E720" s="6">
        <f t="shared" si="60"/>
        <v>1.6014160825252098E-3</v>
      </c>
      <c r="F720" s="6">
        <f t="shared" si="58"/>
        <v>3.4279958219547519</v>
      </c>
      <c r="G720" s="17">
        <v>1.0750495221535268E-2</v>
      </c>
      <c r="H720" s="9">
        <f t="shared" si="59"/>
        <v>1.8514847614697648E-2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-3.6472877593899264E-2</v>
      </c>
      <c r="D721" s="6">
        <f t="shared" si="57"/>
        <v>1.3302707999795589E-3</v>
      </c>
      <c r="E721" s="6">
        <f t="shared" si="60"/>
        <v>4.512741869979668E-4</v>
      </c>
      <c r="F721" s="6">
        <f t="shared" si="58"/>
        <v>1.0805367238759931</v>
      </c>
      <c r="G721" s="17">
        <v>1.3791028451659113E-2</v>
      </c>
      <c r="H721" s="9">
        <f t="shared" si="59"/>
        <v>1.0394886838614422E-2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-1.388515867997556E-2</v>
      </c>
      <c r="D722" s="6">
        <f t="shared" si="57"/>
        <v>1.9279763156810064E-4</v>
      </c>
      <c r="E722" s="6">
        <f t="shared" si="60"/>
        <v>1.3302707999795589E-3</v>
      </c>
      <c r="F722" s="6">
        <f t="shared" si="58"/>
        <v>1.7715688335154816</v>
      </c>
      <c r="G722" s="17">
        <v>1.7090482645065443E-2</v>
      </c>
      <c r="H722" s="9">
        <f t="shared" si="59"/>
        <v>1.331002942714809E-2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-2.2731145886976976E-2</v>
      </c>
      <c r="D723" s="6">
        <f t="shared" si="57"/>
        <v>5.1670499333503032E-4</v>
      </c>
      <c r="E723" s="6">
        <f t="shared" si="60"/>
        <v>1.9279763156810064E-4</v>
      </c>
      <c r="F723" s="6">
        <f t="shared" si="58"/>
        <v>2.715015919728097</v>
      </c>
      <c r="G723" s="17">
        <v>2.0036243128066084E-2</v>
      </c>
      <c r="H723" s="9">
        <f t="shared" si="59"/>
        <v>1.6477305361399651E-2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-2.3179520031255101E-2</v>
      </c>
      <c r="D724" s="6">
        <f t="shared" si="57"/>
        <v>5.3729014887935649E-4</v>
      </c>
      <c r="E724" s="6">
        <f t="shared" si="60"/>
        <v>5.1670499333503032E-4</v>
      </c>
      <c r="F724" s="6">
        <f t="shared" si="58"/>
        <v>3.7277702557364583</v>
      </c>
      <c r="G724" s="17">
        <v>7.0263768400420203E-3</v>
      </c>
      <c r="H724" s="9">
        <f t="shared" si="59"/>
        <v>1.9307434463792589E-2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-2.1797911760919782E-2</v>
      </c>
      <c r="D725" s="6">
        <f t="shared" si="57"/>
        <v>4.7514895713684493E-4</v>
      </c>
      <c r="E725" s="6">
        <f t="shared" si="60"/>
        <v>5.3729014887935649E-4</v>
      </c>
      <c r="F725" s="6">
        <f t="shared" si="58"/>
        <v>0.46750091366275459</v>
      </c>
      <c r="G725" s="17">
        <v>1.5225905573105296E-2</v>
      </c>
      <c r="H725" s="9">
        <f t="shared" si="59"/>
        <v>6.8374038469491806E-3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-5.4017399785440783E-2</v>
      </c>
      <c r="D726" s="6">
        <f t="shared" si="57"/>
        <v>2.9178794795801377E-3</v>
      </c>
      <c r="E726" s="6">
        <f t="shared" si="60"/>
        <v>4.7514895713684493E-4</v>
      </c>
      <c r="F726" s="6">
        <f t="shared" si="58"/>
        <v>2.1570600690226707</v>
      </c>
      <c r="G726" s="17">
        <v>1.3465097350094995E-2</v>
      </c>
      <c r="H726" s="9">
        <f t="shared" si="59"/>
        <v>1.4686933202757718E-2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-3.9701746066798181E-2</v>
      </c>
      <c r="D727" s="6">
        <f t="shared" si="57"/>
        <v>1.5762286407525249E-3</v>
      </c>
      <c r="E727" s="6">
        <f t="shared" si="60"/>
        <v>2.9178794795801377E-3</v>
      </c>
      <c r="F727" s="6">
        <f t="shared" si="58"/>
        <v>1.689409873910297</v>
      </c>
      <c r="G727" s="17">
        <v>1.2953400801835534E-2</v>
      </c>
      <c r="H727" s="9">
        <f t="shared" si="59"/>
        <v>1.2997730086096946E-2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-5.1850197181331201E-2</v>
      </c>
      <c r="D728" s="6">
        <f t="shared" si="57"/>
        <v>2.6884429477429259E-3</v>
      </c>
      <c r="E728" s="6">
        <f t="shared" si="60"/>
        <v>1.5762286407525249E-3</v>
      </c>
      <c r="F728" s="6">
        <f t="shared" si="58"/>
        <v>1.5641434974880328</v>
      </c>
      <c r="G728" s="17">
        <v>9.9175261374105893E-3</v>
      </c>
      <c r="H728" s="9">
        <f t="shared" si="59"/>
        <v>1.2506572262166931E-2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-2.3214377497221009E-2</v>
      </c>
      <c r="D729" s="6">
        <f t="shared" si="57"/>
        <v>5.3890732258348112E-4</v>
      </c>
      <c r="E729" s="6">
        <f t="shared" si="60"/>
        <v>2.6884429477429259E-3</v>
      </c>
      <c r="F729" s="6">
        <f t="shared" si="58"/>
        <v>0.92126384423031571</v>
      </c>
      <c r="G729" s="17">
        <v>1.5229657128467414E-2</v>
      </c>
      <c r="H729" s="9">
        <f t="shared" si="59"/>
        <v>9.5982490290173021E-3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-3.1375771924015104E-2</v>
      </c>
      <c r="D730" s="6">
        <f t="shared" si="57"/>
        <v>9.8443906382781449E-4</v>
      </c>
      <c r="E730" s="6">
        <f t="shared" si="60"/>
        <v>5.3890732258348112E-4</v>
      </c>
      <c r="F730" s="6">
        <f t="shared" si="58"/>
        <v>2.1581222277479819</v>
      </c>
      <c r="G730" s="17">
        <v>1.5178701626268132E-2</v>
      </c>
      <c r="H730" s="9">
        <f t="shared" si="59"/>
        <v>1.4690548756761885E-2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-6.5648057967080536E-3</v>
      </c>
      <c r="D731" s="6">
        <f t="shared" si="57"/>
        <v>4.3096675148491661E-5</v>
      </c>
      <c r="E731" s="6">
        <f t="shared" si="60"/>
        <v>9.8443906382781449E-4</v>
      </c>
      <c r="F731" s="6">
        <f t="shared" si="58"/>
        <v>2.1438031101119401</v>
      </c>
      <c r="G731" s="17">
        <v>9.272967688596789E-3</v>
      </c>
      <c r="H731" s="9">
        <f t="shared" si="59"/>
        <v>1.4641731831009403E-2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-2.4770222307808412E-2</v>
      </c>
      <c r="D732" s="6">
        <f t="shared" si="57"/>
        <v>6.1356391317824951E-4</v>
      </c>
      <c r="E732" s="6">
        <f t="shared" si="60"/>
        <v>4.3096675148491661E-5</v>
      </c>
      <c r="F732" s="6">
        <f t="shared" si="58"/>
        <v>0.80655103511337056</v>
      </c>
      <c r="G732" s="17">
        <v>1.1989194411174544E-2</v>
      </c>
      <c r="H732" s="9">
        <f t="shared" si="59"/>
        <v>8.9808186437171228E-3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-4.1363120579778492E-2</v>
      </c>
      <c r="D733" s="6">
        <f t="shared" si="57"/>
        <v>1.7109077440972951E-3</v>
      </c>
      <c r="E733" s="6">
        <f t="shared" si="60"/>
        <v>6.1356391317824951E-4</v>
      </c>
      <c r="F733" s="6">
        <f t="shared" si="58"/>
        <v>1.3413795901547223</v>
      </c>
      <c r="G733" s="17">
        <v>1.1088130511643807E-2</v>
      </c>
      <c r="H733" s="9">
        <f t="shared" si="59"/>
        <v>1.158179429170939E-2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-3.4928712996012634E-2</v>
      </c>
      <c r="D734" s="6">
        <f t="shared" si="57"/>
        <v>1.2200149915578219E-3</v>
      </c>
      <c r="E734" s="6">
        <f t="shared" si="60"/>
        <v>1.7109077440972951E-3</v>
      </c>
      <c r="F734" s="6">
        <f t="shared" si="58"/>
        <v>1.1488972502266022</v>
      </c>
      <c r="G734" s="17">
        <v>8.7864157651474286E-3</v>
      </c>
      <c r="H734" s="9">
        <f t="shared" si="59"/>
        <v>1.0718662464256451E-2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-1.1671255598732437E-2</v>
      </c>
      <c r="D735" s="6">
        <f t="shared" si="57"/>
        <v>1.3621820725094326E-4</v>
      </c>
      <c r="E735" s="6">
        <f t="shared" si="60"/>
        <v>1.2200149915578219E-3</v>
      </c>
      <c r="F735" s="6">
        <f t="shared" si="58"/>
        <v>0.72526162747772005</v>
      </c>
      <c r="G735" s="17">
        <v>1.0324614292637486E-2</v>
      </c>
      <c r="H735" s="9">
        <f t="shared" si="59"/>
        <v>8.5162293738351141E-3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-9.6752421286033473E-3</v>
      </c>
      <c r="D736" s="6">
        <f t="shared" si="57"/>
        <v>9.3610310247101033E-5</v>
      </c>
      <c r="E736" s="6">
        <f t="shared" si="60"/>
        <v>1.3621820725094326E-4</v>
      </c>
      <c r="F736" s="6">
        <f t="shared" si="58"/>
        <v>0.99740320210675126</v>
      </c>
      <c r="G736" s="17">
        <v>9.6875271789758945E-3</v>
      </c>
      <c r="H736" s="9">
        <f t="shared" si="59"/>
        <v>9.9870075703723752E-3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-3.4343660280865038E-2</v>
      </c>
      <c r="D737" s="6">
        <f t="shared" si="57"/>
        <v>1.1794870014874667E-3</v>
      </c>
      <c r="E737" s="6">
        <f t="shared" si="60"/>
        <v>9.3610310247101033E-5</v>
      </c>
      <c r="F737" s="6">
        <f t="shared" si="58"/>
        <v>0.87934026716105018</v>
      </c>
      <c r="G737" s="17">
        <v>6.0173216634493527E-3</v>
      </c>
      <c r="H737" s="9">
        <f t="shared" si="59"/>
        <v>9.377314472497178E-3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-2.8409945643774942E-2</v>
      </c>
      <c r="D738" s="6">
        <f t="shared" si="57"/>
        <v>8.071250114822468E-4</v>
      </c>
      <c r="E738" s="6">
        <f t="shared" si="60"/>
        <v>1.1794870014874667E-3</v>
      </c>
      <c r="F738" s="6">
        <f t="shared" si="58"/>
        <v>0.34566434621691722</v>
      </c>
      <c r="G738" s="17">
        <v>9.8655767715050031E-3</v>
      </c>
      <c r="H738" s="9">
        <f t="shared" si="59"/>
        <v>5.8793226328967283E-3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-5.2090490158847133E-2</v>
      </c>
      <c r="D739" s="6">
        <f t="shared" si="57"/>
        <v>2.7134191649889499E-3</v>
      </c>
      <c r="E739" s="6">
        <f t="shared" si="60"/>
        <v>8.071250114822468E-4</v>
      </c>
      <c r="F739" s="6">
        <f t="shared" si="58"/>
        <v>0.91162468645733863</v>
      </c>
      <c r="G739" s="17">
        <v>9.5245451699455339E-3</v>
      </c>
      <c r="H739" s="9">
        <f t="shared" si="59"/>
        <v>9.5479038875416981E-3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-3.2983410005730206E-3</v>
      </c>
      <c r="D740" s="6">
        <f t="shared" si="57"/>
        <v>1.0879053356061035E-5</v>
      </c>
      <c r="E740" s="6">
        <f t="shared" si="60"/>
        <v>2.7134191649889499E-3</v>
      </c>
      <c r="F740" s="6">
        <f t="shared" si="58"/>
        <v>0.85051569961716256</v>
      </c>
      <c r="G740" s="17">
        <v>1.2311995789571055E-2</v>
      </c>
      <c r="H740" s="9">
        <f t="shared" si="59"/>
        <v>9.2223408070682498E-3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-3.3630403650864053E-2</v>
      </c>
      <c r="D741" s="6">
        <f t="shared" si="57"/>
        <v>1.1310040497200502E-3</v>
      </c>
      <c r="E741" s="6">
        <f t="shared" si="60"/>
        <v>1.0879053356061035E-5</v>
      </c>
      <c r="F741" s="6">
        <f t="shared" si="58"/>
        <v>1.4139800336119401</v>
      </c>
      <c r="G741" s="17">
        <v>4.3769314370226036E-3</v>
      </c>
      <c r="H741" s="9">
        <f t="shared" si="59"/>
        <v>1.1891089241999407E-2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-3.2802855159448391E-2</v>
      </c>
      <c r="D742" s="6">
        <f t="shared" si="57"/>
        <v>1.0760273066117499E-3</v>
      </c>
      <c r="E742" s="6">
        <f t="shared" si="60"/>
        <v>1.1310040497200502E-3</v>
      </c>
      <c r="F742" s="6">
        <f t="shared" si="58"/>
        <v>0.18777234509235072</v>
      </c>
      <c r="G742" s="17">
        <v>1.9949791797960085E-2</v>
      </c>
      <c r="H742" s="9">
        <f t="shared" si="59"/>
        <v>4.333270648048085E-3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-4.575520513320732E-2</v>
      </c>
      <c r="D743" s="6">
        <f t="shared" si="57"/>
        <v>2.0935387967818816E-3</v>
      </c>
      <c r="E743" s="6">
        <f t="shared" si="60"/>
        <v>1.0760273066117499E-3</v>
      </c>
      <c r="F743" s="6">
        <f t="shared" si="58"/>
        <v>3.6957962745385688</v>
      </c>
      <c r="G743" s="17">
        <v>8.0034217924649792E-3</v>
      </c>
      <c r="H743" s="9">
        <f t="shared" si="59"/>
        <v>1.9224453892213868E-2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-3.4348767112180031E-2</v>
      </c>
      <c r="D744" s="6">
        <f t="shared" si="57"/>
        <v>1.1798378021267806E-3</v>
      </c>
      <c r="E744" s="6">
        <f t="shared" si="60"/>
        <v>2.0935387967818816E-3</v>
      </c>
      <c r="F744" s="6">
        <f t="shared" si="58"/>
        <v>0.60358337056950762</v>
      </c>
      <c r="G744" s="17">
        <v>1.1365079815198544E-2</v>
      </c>
      <c r="H744" s="9">
        <f t="shared" si="59"/>
        <v>7.7690628171582423E-3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-4.2993615806547987E-2</v>
      </c>
      <c r="D745" s="6">
        <f t="shared" si="57"/>
        <v>1.848451000121053E-3</v>
      </c>
      <c r="E745" s="6">
        <f t="shared" si="60"/>
        <v>1.1798378021267806E-3</v>
      </c>
      <c r="F745" s="6">
        <f t="shared" si="58"/>
        <v>1.2064450704869356</v>
      </c>
      <c r="G745" s="17">
        <v>9.4075800242519256E-3</v>
      </c>
      <c r="H745" s="9">
        <f t="shared" si="59"/>
        <v>1.0983829343571101E-2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-2.465404255540873E-2</v>
      </c>
      <c r="D746" s="6">
        <f t="shared" si="57"/>
        <v>6.0782181432390467E-4</v>
      </c>
      <c r="E746" s="6">
        <f t="shared" si="60"/>
        <v>1.848451000121053E-3</v>
      </c>
      <c r="F746" s="6">
        <f t="shared" si="58"/>
        <v>0.82995405747174578</v>
      </c>
      <c r="G746" s="17">
        <v>1.4704508602283358E-2</v>
      </c>
      <c r="H746" s="9">
        <f t="shared" si="59"/>
        <v>9.1101814332742344E-3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-5.332599727102863E-2</v>
      </c>
      <c r="D747" s="6">
        <f t="shared" si="57"/>
        <v>2.8436619849497528E-3</v>
      </c>
      <c r="E747" s="6">
        <f t="shared" si="60"/>
        <v>6.0782181432390467E-4</v>
      </c>
      <c r="F747" s="6">
        <f t="shared" si="58"/>
        <v>2.012560597352743</v>
      </c>
      <c r="G747" s="17">
        <v>8.583198805611314E-3</v>
      </c>
      <c r="H747" s="9">
        <f t="shared" si="59"/>
        <v>1.4186474535108231E-2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-1.703909493573097E-2</v>
      </c>
      <c r="D748" s="6">
        <f t="shared" si="57"/>
        <v>2.9033075622885275E-4</v>
      </c>
      <c r="E748" s="6">
        <f t="shared" si="60"/>
        <v>2.8436619849497528E-3</v>
      </c>
      <c r="F748" s="6">
        <f t="shared" si="58"/>
        <v>0.69268137647657602</v>
      </c>
      <c r="G748" s="17">
        <v>5.8911686692079968E-3</v>
      </c>
      <c r="H748" s="9">
        <f t="shared" si="59"/>
        <v>8.3227482028268521E-3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-3.0336269535928891E-2</v>
      </c>
      <c r="D749" s="6">
        <f t="shared" si="57"/>
        <v>9.2028924935652731E-4</v>
      </c>
      <c r="E749" s="6">
        <f t="shared" si="60"/>
        <v>2.9033075622885275E-4</v>
      </c>
      <c r="F749" s="6">
        <f t="shared" si="58"/>
        <v>0.33169524088890684</v>
      </c>
      <c r="G749" s="17">
        <v>9.9832906786093013E-3</v>
      </c>
      <c r="H749" s="9">
        <f t="shared" si="59"/>
        <v>5.7592989233838767E-3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-3.4641969459545473E-2</v>
      </c>
      <c r="D750" s="6">
        <f t="shared" si="57"/>
        <v>1.2000660480360813E-3</v>
      </c>
      <c r="E750" s="6">
        <f t="shared" si="60"/>
        <v>9.2028924935652731E-4</v>
      </c>
      <c r="F750" s="6">
        <f t="shared" si="58"/>
        <v>0.9332679299137373</v>
      </c>
      <c r="G750" s="17">
        <v>8.038457048287628E-3</v>
      </c>
      <c r="H750" s="9">
        <f t="shared" si="59"/>
        <v>9.6605793300077875E-3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-4.4411798295627004E-2</v>
      </c>
      <c r="D751" s="6">
        <f t="shared" si="57"/>
        <v>1.9724078278514578E-3</v>
      </c>
      <c r="E751" s="6">
        <f t="shared" si="60"/>
        <v>1.2000660480360813E-3</v>
      </c>
      <c r="F751" s="6">
        <f t="shared" si="58"/>
        <v>0.60872961560067551</v>
      </c>
      <c r="G751" s="17">
        <v>6.3704763464062109E-3</v>
      </c>
      <c r="H751" s="9">
        <f t="shared" si="59"/>
        <v>7.8021126344130377E-3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-7.6529101642588415E-3</v>
      </c>
      <c r="D752" s="6">
        <f t="shared" si="57"/>
        <v>5.8567033982216289E-5</v>
      </c>
      <c r="E752" s="6">
        <f t="shared" si="60"/>
        <v>1.9724078278514578E-3</v>
      </c>
      <c r="F752" s="6">
        <f t="shared" si="58"/>
        <v>0.38622669557951383</v>
      </c>
      <c r="G752" s="17">
        <v>8.8829217524141243E-3</v>
      </c>
      <c r="H752" s="9">
        <f t="shared" si="59"/>
        <v>6.2147139562454025E-3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-3.9072621845138246E-2</v>
      </c>
      <c r="D753" s="6">
        <f t="shared" si="57"/>
        <v>1.5266697778531745E-3</v>
      </c>
      <c r="E753" s="6">
        <f t="shared" si="60"/>
        <v>5.8567033982216289E-5</v>
      </c>
      <c r="F753" s="6">
        <f t="shared" si="58"/>
        <v>0.74097614015299362</v>
      </c>
      <c r="G753" s="17">
        <v>5.2912704418079303E-3</v>
      </c>
      <c r="H753" s="9">
        <f t="shared" si="59"/>
        <v>8.6079970966130882E-3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-4.4132375286256874E-2</v>
      </c>
      <c r="D754" s="6">
        <f t="shared" si="57"/>
        <v>1.9476665484070164E-3</v>
      </c>
      <c r="E754" s="6">
        <f t="shared" si="60"/>
        <v>1.5266697778531745E-3</v>
      </c>
      <c r="F754" s="6">
        <f t="shared" si="58"/>
        <v>0.26965663334866191</v>
      </c>
      <c r="G754" s="17">
        <v>8.8968864965860983E-3</v>
      </c>
      <c r="H754" s="9">
        <f t="shared" si="59"/>
        <v>5.1928473244325403E-3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-3.8639264971933061E-2</v>
      </c>
      <c r="D755" s="6">
        <f t="shared" si="57"/>
        <v>1.4929927975712532E-3</v>
      </c>
      <c r="E755" s="6">
        <f t="shared" si="60"/>
        <v>1.9476665484070164E-3</v>
      </c>
      <c r="F755" s="6">
        <f t="shared" si="58"/>
        <v>0.74339829031714133</v>
      </c>
      <c r="G755" s="17">
        <v>1.4007038421138743E-2</v>
      </c>
      <c r="H755" s="9">
        <f t="shared" si="59"/>
        <v>8.622054803335116E-3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-1.7967297231593321E-2</v>
      </c>
      <c r="D756" s="6">
        <f t="shared" si="57"/>
        <v>3.2282376980842102E-4</v>
      </c>
      <c r="E756" s="6">
        <f t="shared" si="60"/>
        <v>1.4929927975712532E-3</v>
      </c>
      <c r="F756" s="6">
        <f t="shared" si="58"/>
        <v>1.8271825743985608</v>
      </c>
      <c r="G756" s="17">
        <v>7.3273221278195065E-3</v>
      </c>
      <c r="H756" s="9">
        <f t="shared" si="59"/>
        <v>1.3517331742613114E-2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-2.9093118725027095E-2</v>
      </c>
      <c r="D757" s="6">
        <f t="shared" si="57"/>
        <v>8.464095571485222E-4</v>
      </c>
      <c r="E757" s="6">
        <f t="shared" si="60"/>
        <v>3.2282376980842102E-4</v>
      </c>
      <c r="F757" s="6">
        <f t="shared" si="58"/>
        <v>0.50748717079777173</v>
      </c>
      <c r="G757" s="17">
        <v>7.4309104543133289E-3</v>
      </c>
      <c r="H757" s="9">
        <f t="shared" si="59"/>
        <v>7.123813380470966E-3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-3.638654531223226E-2</v>
      </c>
      <c r="D758" s="6">
        <f t="shared" si="57"/>
        <v>1.3239806797591316E-3</v>
      </c>
      <c r="E758" s="6">
        <f t="shared" si="60"/>
        <v>8.464095571485222E-4</v>
      </c>
      <c r="F758" s="6">
        <f t="shared" si="58"/>
        <v>0.52167776472918437</v>
      </c>
      <c r="G758" s="17">
        <v>2.3133470971526656E-3</v>
      </c>
      <c r="H758" s="9">
        <f t="shared" si="59"/>
        <v>7.2227263877928001E-3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-3.4053529737852514E-2</v>
      </c>
      <c r="D759" s="6">
        <f t="shared" si="57"/>
        <v>1.1596428876068056E-3</v>
      </c>
      <c r="E759" s="6">
        <f t="shared" si="60"/>
        <v>1.3239806797591316E-3</v>
      </c>
      <c r="F759" s="6">
        <f t="shared" si="58"/>
        <v>5.9941773715289512E-2</v>
      </c>
      <c r="G759" s="17">
        <v>1.362606280929877E-2</v>
      </c>
      <c r="H759" s="9">
        <f t="shared" si="59"/>
        <v>2.4483009152326336E-3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-4.7058384433054296E-2</v>
      </c>
      <c r="D760" s="6">
        <f t="shared" si="57"/>
        <v>2.2144915454491267E-3</v>
      </c>
      <c r="E760" s="6">
        <f t="shared" si="60"/>
        <v>1.1596428876068056E-3</v>
      </c>
      <c r="F760" s="6">
        <f t="shared" si="58"/>
        <v>1.7296758746961471</v>
      </c>
      <c r="G760" s="17">
        <v>9.0924440120668543E-3</v>
      </c>
      <c r="H760" s="9">
        <f t="shared" si="59"/>
        <v>1.3151714240722185E-2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-2.63524506958615E-2</v>
      </c>
      <c r="D761" s="6">
        <f t="shared" si="57"/>
        <v>6.944516576778112E-4</v>
      </c>
      <c r="E761" s="6">
        <f t="shared" si="60"/>
        <v>2.2144915454491267E-3</v>
      </c>
      <c r="F761" s="6">
        <f t="shared" si="58"/>
        <v>0.77599186632201067</v>
      </c>
      <c r="G761" s="17">
        <v>8.722056535662201E-3</v>
      </c>
      <c r="H761" s="9">
        <f t="shared" si="59"/>
        <v>8.8090400516856009E-3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-3.0411152529859136E-2</v>
      </c>
      <c r="D762" s="6">
        <f t="shared" si="57"/>
        <v>9.2483819819435772E-4</v>
      </c>
      <c r="E762" s="6">
        <f t="shared" si="60"/>
        <v>6.944516576778112E-4</v>
      </c>
      <c r="F762" s="6">
        <f t="shared" si="58"/>
        <v>0.71479295095943907</v>
      </c>
      <c r="G762" s="17">
        <v>1.1006845940460105E-2</v>
      </c>
      <c r="H762" s="9">
        <f t="shared" si="59"/>
        <v>8.4545428673550357E-3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1.7607797418234851E-3</v>
      </c>
      <c r="D763" s="6">
        <f t="shared" si="57"/>
        <v>3.1003452992159789E-6</v>
      </c>
      <c r="E763" s="6">
        <f t="shared" si="60"/>
        <v>9.2483819819435772E-4</v>
      </c>
      <c r="F763" s="6">
        <f t="shared" si="58"/>
        <v>1.1322152959447365</v>
      </c>
      <c r="G763" s="17">
        <v>1.2445446405738402E-2</v>
      </c>
      <c r="H763" s="9">
        <f t="shared" si="59"/>
        <v>1.0640560586476338E-2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-3.1384152283105121E-2</v>
      </c>
      <c r="D764" s="6">
        <f t="shared" si="57"/>
        <v>9.8496501452913243E-4</v>
      </c>
      <c r="E764" s="6">
        <f t="shared" si="60"/>
        <v>3.1003452992159789E-6</v>
      </c>
      <c r="F764" s="6">
        <f t="shared" si="58"/>
        <v>1.4445736033973493</v>
      </c>
      <c r="G764" s="17">
        <v>6.3556725147104302E-3</v>
      </c>
      <c r="H764" s="9">
        <f t="shared" si="59"/>
        <v>1.2019041573259281E-2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-8.6744633484138606E-3</v>
      </c>
      <c r="D765" s="6">
        <f t="shared" si="57"/>
        <v>7.52463143829754E-5</v>
      </c>
      <c r="E765" s="6">
        <f t="shared" si="60"/>
        <v>9.8496501452913243E-4</v>
      </c>
      <c r="F765" s="6">
        <f t="shared" si="58"/>
        <v>0.38441786826036006</v>
      </c>
      <c r="G765" s="17">
        <v>1.1645024141135258E-2</v>
      </c>
      <c r="H765" s="9">
        <f t="shared" si="59"/>
        <v>6.2001440971993548E-3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-3.7466129492672223E-2</v>
      </c>
      <c r="D766" s="6">
        <f t="shared" si="57"/>
        <v>1.4037108591616835E-3</v>
      </c>
      <c r="E766" s="6">
        <f t="shared" si="60"/>
        <v>7.52463143829754E-5</v>
      </c>
      <c r="F766" s="6">
        <f t="shared" si="58"/>
        <v>1.2660218964480552</v>
      </c>
      <c r="G766" s="17">
        <v>6.9037928757413568E-3</v>
      </c>
      <c r="H766" s="9">
        <f t="shared" si="59"/>
        <v>1.1251763845940135E-2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-4.5085718611712497E-2</v>
      </c>
      <c r="D767" s="6">
        <f t="shared" si="57"/>
        <v>2.0327220227345185E-3</v>
      </c>
      <c r="E767" s="6">
        <f t="shared" si="60"/>
        <v>1.4037108591616835E-3</v>
      </c>
      <c r="F767" s="6">
        <f t="shared" si="58"/>
        <v>0.4517447987956611</v>
      </c>
      <c r="G767" s="17">
        <v>7.3057638482400674E-3</v>
      </c>
      <c r="H767" s="9">
        <f t="shared" si="59"/>
        <v>6.7211963131250749E-3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-1.1699394198036499E-2</v>
      </c>
      <c r="D768" s="6">
        <f t="shared" si="57"/>
        <v>1.368758246010501E-4</v>
      </c>
      <c r="E768" s="6">
        <f t="shared" si="60"/>
        <v>2.0327220227345185E-3</v>
      </c>
      <c r="F768" s="6">
        <f t="shared" si="58"/>
        <v>0.50467728706556925</v>
      </c>
      <c r="G768" s="17">
        <v>8.1952436794719401E-3</v>
      </c>
      <c r="H768" s="9">
        <f t="shared" si="59"/>
        <v>7.1040642386282606E-3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-3.09E-2</v>
      </c>
      <c r="D769" s="6">
        <f t="shared" si="57"/>
        <v>9.5481000000000006E-4</v>
      </c>
      <c r="E769" s="6">
        <f t="shared" si="60"/>
        <v>1.368758246010501E-4</v>
      </c>
      <c r="F769" s="6">
        <f t="shared" si="58"/>
        <v>0.63222920624064505</v>
      </c>
      <c r="G769" s="17">
        <v>1.1252936896774493E-2</v>
      </c>
      <c r="H769" s="9">
        <f t="shared" si="59"/>
        <v>7.9512842122555598E-3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-3.231328791158164E-2</v>
      </c>
      <c r="D770" s="6">
        <f t="shared" si="57"/>
        <v>1.0441485756567681E-3</v>
      </c>
      <c r="E770" s="6">
        <f t="shared" si="60"/>
        <v>9.5481000000000006E-4</v>
      </c>
      <c r="F770" s="6">
        <f t="shared" si="58"/>
        <v>1.182942890444824</v>
      </c>
      <c r="G770" s="17">
        <v>9.4009528769457163E-3</v>
      </c>
      <c r="H770" s="9">
        <f t="shared" si="59"/>
        <v>1.0876317807258227E-2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-2.5087070881382879E-2</v>
      </c>
      <c r="D771" s="6">
        <f t="shared" si="57"/>
        <v>6.2936112540752881E-4</v>
      </c>
      <c r="E771" s="6">
        <f t="shared" si="60"/>
        <v>1.0441485756567681E-3</v>
      </c>
      <c r="F771" s="6">
        <f t="shared" si="58"/>
        <v>0.82874746692184487</v>
      </c>
      <c r="G771" s="17">
        <v>7.0681187873712168E-3</v>
      </c>
      <c r="H771" s="9">
        <f t="shared" si="59"/>
        <v>9.1035568154532037E-3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-4.5430931016390882E-2</v>
      </c>
      <c r="D772" s="6">
        <f t="shared" si="57"/>
        <v>2.0639694930160669E-3</v>
      </c>
      <c r="E772" s="6">
        <f t="shared" si="60"/>
        <v>6.2936112540752881E-4</v>
      </c>
      <c r="F772" s="6">
        <f t="shared" si="58"/>
        <v>0.47295485897079514</v>
      </c>
      <c r="G772" s="17">
        <v>8.1747975063495744E-3</v>
      </c>
      <c r="H772" s="9">
        <f t="shared" si="59"/>
        <v>6.8771713587113363E-3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-3.4850196888388592E-2</v>
      </c>
      <c r="D773" s="6">
        <f t="shared" si="57"/>
        <v>1.2145362231594499E-3</v>
      </c>
      <c r="E773" s="6">
        <f t="shared" si="60"/>
        <v>2.0639694930160669E-3</v>
      </c>
      <c r="F773" s="6">
        <f t="shared" si="58"/>
        <v>0.62925529455252149</v>
      </c>
      <c r="G773" s="17">
        <v>1.0435783757022645E-2</v>
      </c>
      <c r="H773" s="9">
        <f t="shared" si="59"/>
        <v>7.9325613426718712E-3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-4.5016164167857871E-2</v>
      </c>
      <c r="D774" s="6">
        <f t="shared" si="57"/>
        <v>2.0264550363875309E-3</v>
      </c>
      <c r="E774" s="6">
        <f t="shared" si="60"/>
        <v>1.2145362231594499E-3</v>
      </c>
      <c r="F774" s="6">
        <f t="shared" si="58"/>
        <v>1.0188447614002345</v>
      </c>
      <c r="G774" s="17">
        <v>8.5995923727562457E-3</v>
      </c>
      <c r="H774" s="9">
        <f t="shared" si="59"/>
        <v>1.0093784034742544E-2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-4.6726902386451497E-2</v>
      </c>
      <c r="D775" s="6">
        <f t="shared" si="57"/>
        <v>2.1834034066329664E-3</v>
      </c>
      <c r="E775" s="6">
        <f t="shared" si="60"/>
        <v>2.0264550363875309E-3</v>
      </c>
      <c r="F775" s="6">
        <f t="shared" si="58"/>
        <v>0.69523660015514299</v>
      </c>
      <c r="G775" s="17">
        <v>1.0870371372015216E-2</v>
      </c>
      <c r="H775" s="9">
        <f t="shared" si="59"/>
        <v>8.3380849129469949E-3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-4.1387202275181195E-2</v>
      </c>
      <c r="D776" s="6">
        <f t="shared" si="57"/>
        <v>1.7129005121667635E-3</v>
      </c>
      <c r="E776" s="6">
        <f t="shared" si="60"/>
        <v>2.1834034066329664E-3</v>
      </c>
      <c r="F776" s="6">
        <f t="shared" si="58"/>
        <v>1.1046497966305606</v>
      </c>
      <c r="G776" s="17">
        <v>7.081304262081649E-3</v>
      </c>
      <c r="H776" s="9">
        <f t="shared" si="59"/>
        <v>1.0510232141254352E-2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-2.0728262028887695E-2</v>
      </c>
      <c r="D777" s="6">
        <f t="shared" si="57"/>
        <v>4.2966084673822744E-4</v>
      </c>
      <c r="E777" s="6">
        <f t="shared" si="60"/>
        <v>1.7129005121667635E-3</v>
      </c>
      <c r="F777" s="6">
        <f t="shared" si="58"/>
        <v>0.47475300650648933</v>
      </c>
      <c r="G777" s="17">
        <v>8.3435497886139836E-3</v>
      </c>
      <c r="H777" s="9">
        <f t="shared" si="59"/>
        <v>6.8902322639116413E-3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-6.0569252709555349E-2</v>
      </c>
      <c r="D778" s="6">
        <f t="shared" si="57"/>
        <v>3.668634373793978E-3</v>
      </c>
      <c r="E778" s="6">
        <f t="shared" si="60"/>
        <v>4.2966084673822744E-4</v>
      </c>
      <c r="F778" s="6">
        <f t="shared" si="58"/>
        <v>0.65496123259636763</v>
      </c>
      <c r="G778" s="17">
        <v>1.3450549352234333E-2</v>
      </c>
      <c r="H778" s="9">
        <f t="shared" si="59"/>
        <v>8.0929675187558208E-3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-4.7191783852492404E-2</v>
      </c>
      <c r="D779" s="6">
        <f t="shared" si="57"/>
        <v>2.2270644631803629E-3</v>
      </c>
      <c r="E779" s="6">
        <f t="shared" si="60"/>
        <v>3.668634373793978E-3</v>
      </c>
      <c r="F779" s="6">
        <f t="shared" si="58"/>
        <v>1.6858328212377489</v>
      </c>
      <c r="G779" s="17">
        <v>1.2361835137454168E-2</v>
      </c>
      <c r="H779" s="9">
        <f t="shared" si="59"/>
        <v>1.298396249701049E-2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-1.7933970556174572E-2</v>
      </c>
      <c r="D780" s="6">
        <f t="shared" si="57"/>
        <v>3.2162729990973648E-4</v>
      </c>
      <c r="E780" s="6">
        <f t="shared" si="60"/>
        <v>2.2270644631803629E-3</v>
      </c>
      <c r="F780" s="6">
        <f t="shared" si="58"/>
        <v>1.4255115852579765</v>
      </c>
      <c r="G780" s="17">
        <v>7.6638269520713353E-3</v>
      </c>
      <c r="H780" s="9">
        <f t="shared" si="59"/>
        <v>1.1939478988875421E-2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-2.4143914811525925E-2</v>
      </c>
      <c r="D781" s="6">
        <f t="shared" ref="D781:D844" si="62">C781^2</f>
        <v>5.8292862242622094E-4</v>
      </c>
      <c r="E781" s="6">
        <f t="shared" si="60"/>
        <v>3.2162729990973648E-4</v>
      </c>
      <c r="F781" s="6">
        <f t="shared" ref="F781:F844" si="63">B$6+B$7*E781+B$8*(G780*100)^2</f>
        <v>0.554200033222216</v>
      </c>
      <c r="G781" s="17">
        <v>1.8234716193813727E-2</v>
      </c>
      <c r="H781" s="9">
        <f t="shared" ref="H781:H844" si="64">SQRT(F781)/100</f>
        <v>7.4444612513076859E-3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-5.4014366731580436E-2</v>
      </c>
      <c r="D782" s="6">
        <f t="shared" si="62"/>
        <v>2.9175518134136632E-3</v>
      </c>
      <c r="E782" s="6">
        <f t="shared" ref="E782:E845" si="65">D781</f>
        <v>5.8292862242622094E-4</v>
      </c>
      <c r="F782" s="6">
        <f t="shared" si="63"/>
        <v>3.0893330880876357</v>
      </c>
      <c r="G782" s="17">
        <v>1.1218982219631871E-2</v>
      </c>
      <c r="H782" s="9">
        <f t="shared" si="64"/>
        <v>1.7576498764223882E-2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-1.7855103320983015E-2</v>
      </c>
      <c r="D783" s="6">
        <f t="shared" si="62"/>
        <v>3.1880471460297868E-4</v>
      </c>
      <c r="E783" s="6">
        <f t="shared" si="65"/>
        <v>2.9175518134136632E-3</v>
      </c>
      <c r="F783" s="6">
        <f t="shared" si="63"/>
        <v>1.1760050371543458</v>
      </c>
      <c r="G783" s="17">
        <v>1.2060377858343524E-2</v>
      </c>
      <c r="H783" s="9">
        <f t="shared" si="64"/>
        <v>1.0844376594135532E-2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-2.5515440114826135E-2</v>
      </c>
      <c r="D784" s="6">
        <f t="shared" si="62"/>
        <v>6.5103768425327875E-4</v>
      </c>
      <c r="E784" s="6">
        <f t="shared" si="65"/>
        <v>3.1880471460297868E-4</v>
      </c>
      <c r="F784" s="6">
        <f t="shared" si="63"/>
        <v>1.3572128866234907</v>
      </c>
      <c r="G784" s="17">
        <v>6.9792299089977026E-3</v>
      </c>
      <c r="H784" s="9">
        <f t="shared" si="64"/>
        <v>1.1649948011143616E-2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-4.5087950142552916E-2</v>
      </c>
      <c r="D785" s="6">
        <f t="shared" si="62"/>
        <v>2.0329232480573375E-3</v>
      </c>
      <c r="E785" s="6">
        <f t="shared" si="65"/>
        <v>6.5103768425327875E-4</v>
      </c>
      <c r="F785" s="6">
        <f t="shared" si="63"/>
        <v>0.46139374268896616</v>
      </c>
      <c r="G785" s="17">
        <v>1.4874817165620868E-2</v>
      </c>
      <c r="H785" s="9">
        <f t="shared" si="64"/>
        <v>6.7925970194688146E-3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-3.6349845022302284E-2</v>
      </c>
      <c r="D786" s="6">
        <f t="shared" si="62"/>
        <v>1.3213112331453942E-3</v>
      </c>
      <c r="E786" s="6">
        <f t="shared" si="65"/>
        <v>2.0329232480573375E-3</v>
      </c>
      <c r="F786" s="6">
        <f t="shared" si="63"/>
        <v>2.0593016629840606</v>
      </c>
      <c r="G786" s="17">
        <v>1.7299299306715296E-2</v>
      </c>
      <c r="H786" s="9">
        <f t="shared" si="64"/>
        <v>1.4350267115925266E-2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-3.7369515204079426E-2</v>
      </c>
      <c r="D787" s="6">
        <f t="shared" si="62"/>
        <v>1.3964806665879234E-3</v>
      </c>
      <c r="E787" s="6">
        <f t="shared" si="65"/>
        <v>1.3213112331453942E-3</v>
      </c>
      <c r="F787" s="6">
        <f t="shared" si="63"/>
        <v>2.781586922582024</v>
      </c>
      <c r="G787" s="17">
        <v>8.5191164816353949E-3</v>
      </c>
      <c r="H787" s="9">
        <f t="shared" si="64"/>
        <v>1.6678090186175467E-2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-4.1044971214753104E-2</v>
      </c>
      <c r="D788" s="6">
        <f t="shared" si="62"/>
        <v>1.684689662019911E-3</v>
      </c>
      <c r="E788" s="6">
        <f t="shared" si="65"/>
        <v>1.3964806665879234E-3</v>
      </c>
      <c r="F788" s="6">
        <f t="shared" si="63"/>
        <v>0.68243861140363604</v>
      </c>
      <c r="G788" s="17">
        <v>1.430916195857518E-2</v>
      </c>
      <c r="H788" s="9">
        <f t="shared" si="64"/>
        <v>8.2609842718869529E-3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-2.3359447763062591E-2</v>
      </c>
      <c r="D789" s="6">
        <f t="shared" si="62"/>
        <v>5.4566379979524983E-4</v>
      </c>
      <c r="E789" s="6">
        <f t="shared" si="65"/>
        <v>1.684689662019911E-3</v>
      </c>
      <c r="F789" s="6">
        <f t="shared" si="63"/>
        <v>1.9064142670563649</v>
      </c>
      <c r="G789" s="17">
        <v>1.0707897932696987E-2</v>
      </c>
      <c r="H789" s="9">
        <f t="shared" si="64"/>
        <v>1.380729614028889E-2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-3.9031296944902379E-2</v>
      </c>
      <c r="D790" s="6">
        <f t="shared" si="62"/>
        <v>1.5234421412011457E-3</v>
      </c>
      <c r="E790" s="6">
        <f t="shared" si="65"/>
        <v>5.4566379979524983E-4</v>
      </c>
      <c r="F790" s="6">
        <f t="shared" si="63"/>
        <v>1.0720785862625086</v>
      </c>
      <c r="G790" s="17">
        <v>1.356096584672869E-2</v>
      </c>
      <c r="H790" s="9">
        <f t="shared" si="64"/>
        <v>1.0354122784004971E-2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-4.3668117118207325E-2</v>
      </c>
      <c r="D791" s="6">
        <f t="shared" si="62"/>
        <v>1.9069044526494716E-3</v>
      </c>
      <c r="E791" s="6">
        <f t="shared" si="65"/>
        <v>1.5234421412011457E-3</v>
      </c>
      <c r="F791" s="6">
        <f t="shared" si="63"/>
        <v>1.7133112749696668</v>
      </c>
      <c r="G791" s="17">
        <v>8.6706177514477636E-3</v>
      </c>
      <c r="H791" s="9">
        <f t="shared" si="64"/>
        <v>1.3089351683600172E-2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-3.2501415419246456E-2</v>
      </c>
      <c r="D792" s="6">
        <f t="shared" si="62"/>
        <v>1.0563420042544313E-3</v>
      </c>
      <c r="E792" s="6">
        <f t="shared" si="65"/>
        <v>1.9069044526494716E-3</v>
      </c>
      <c r="F792" s="6">
        <f t="shared" si="63"/>
        <v>0.70658734837520465</v>
      </c>
      <c r="G792" s="17">
        <v>1.3819359904729446E-2</v>
      </c>
      <c r="H792" s="9">
        <f t="shared" si="64"/>
        <v>8.4058750191470539E-3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-9.6918655543857778E-3</v>
      </c>
      <c r="D793" s="6">
        <f t="shared" si="62"/>
        <v>9.3932257924289546E-5</v>
      </c>
      <c r="E793" s="6">
        <f t="shared" si="65"/>
        <v>1.0563420042544313E-3</v>
      </c>
      <c r="F793" s="6">
        <f t="shared" si="63"/>
        <v>1.7787945655783466</v>
      </c>
      <c r="G793" s="17">
        <v>1.1149347315261475E-2</v>
      </c>
      <c r="H793" s="9">
        <f t="shared" si="64"/>
        <v>1.3337145742543067E-2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-1.1588143663922038E-2</v>
      </c>
      <c r="D794" s="6">
        <f t="shared" si="62"/>
        <v>1.3428507357569647E-4</v>
      </c>
      <c r="E794" s="6">
        <f t="shared" si="65"/>
        <v>9.3932257924289546E-5</v>
      </c>
      <c r="F794" s="6">
        <f t="shared" si="63"/>
        <v>1.1613976908415906</v>
      </c>
      <c r="G794" s="17">
        <v>9.5127671033501775E-3</v>
      </c>
      <c r="H794" s="9">
        <f t="shared" si="64"/>
        <v>1.0776816277739871E-2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-3.8021386071817466E-2</v>
      </c>
      <c r="D795" s="6">
        <f t="shared" si="62"/>
        <v>1.4456257988221951E-3</v>
      </c>
      <c r="E795" s="6">
        <f t="shared" si="65"/>
        <v>1.3428507357569647E-4</v>
      </c>
      <c r="F795" s="6">
        <f t="shared" si="63"/>
        <v>0.84827149549179282</v>
      </c>
      <c r="G795" s="17">
        <v>1.0083235255534066E-2</v>
      </c>
      <c r="H795" s="9">
        <f t="shared" si="64"/>
        <v>9.2101655549278409E-3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-4.0446958954540237E-2</v>
      </c>
      <c r="D796" s="6">
        <f t="shared" si="62"/>
        <v>1.6359564886702627E-3</v>
      </c>
      <c r="E796" s="6">
        <f t="shared" si="65"/>
        <v>1.4456257988221951E-3</v>
      </c>
      <c r="F796" s="6">
        <f t="shared" si="63"/>
        <v>0.95187343384230538</v>
      </c>
      <c r="G796" s="17">
        <v>9.0057532773651586E-3</v>
      </c>
      <c r="H796" s="9">
        <f t="shared" si="64"/>
        <v>9.7564001242379621E-3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-1.7762441251789031E-2</v>
      </c>
      <c r="D797" s="6">
        <f t="shared" si="62"/>
        <v>3.1550431922325669E-4</v>
      </c>
      <c r="E797" s="6">
        <f t="shared" si="65"/>
        <v>1.6359564886702627E-3</v>
      </c>
      <c r="F797" s="6">
        <f t="shared" si="63"/>
        <v>0.76142576354649316</v>
      </c>
      <c r="G797" s="17">
        <v>1.4620527974278191E-2</v>
      </c>
      <c r="H797" s="9">
        <f t="shared" si="64"/>
        <v>8.7259713702629877E-3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-4.9451733389043739E-2</v>
      </c>
      <c r="D798" s="6">
        <f t="shared" si="62"/>
        <v>2.4454739351810633E-3</v>
      </c>
      <c r="E798" s="6">
        <f t="shared" si="65"/>
        <v>3.1550431922325669E-4</v>
      </c>
      <c r="F798" s="6">
        <f t="shared" si="63"/>
        <v>1.9897366414951707</v>
      </c>
      <c r="G798" s="17">
        <v>7.6284580254162284E-3</v>
      </c>
      <c r="H798" s="9">
        <f t="shared" si="64"/>
        <v>1.410580249930918E-2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-2.3731264938087155E-2</v>
      </c>
      <c r="D799" s="6">
        <f t="shared" si="62"/>
        <v>5.6317293556168478E-4</v>
      </c>
      <c r="E799" s="6">
        <f t="shared" si="65"/>
        <v>2.4454739351810633E-3</v>
      </c>
      <c r="F799" s="6">
        <f t="shared" si="63"/>
        <v>0.54932982364285532</v>
      </c>
      <c r="G799" s="17">
        <v>1.9163636237748284E-2</v>
      </c>
      <c r="H799" s="9">
        <f t="shared" si="64"/>
        <v>7.4116787817798428E-3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-4.4128555286300594E-2</v>
      </c>
      <c r="D800" s="6">
        <f t="shared" si="62"/>
        <v>1.947329391656088E-3</v>
      </c>
      <c r="E800" s="6">
        <f t="shared" si="65"/>
        <v>5.6317293556168478E-4</v>
      </c>
      <c r="F800" s="6">
        <f t="shared" si="63"/>
        <v>3.4110249352344706</v>
      </c>
      <c r="G800" s="17">
        <v>7.8550280091535876E-3</v>
      </c>
      <c r="H800" s="9">
        <f t="shared" si="64"/>
        <v>1.8468960271857401E-2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-1.9210936021308439E-2</v>
      </c>
      <c r="D801" s="6">
        <f t="shared" si="62"/>
        <v>3.6906006281480614E-4</v>
      </c>
      <c r="E801" s="6">
        <f t="shared" si="65"/>
        <v>1.947329391656088E-3</v>
      </c>
      <c r="F801" s="6">
        <f t="shared" si="63"/>
        <v>0.58178233727107587</v>
      </c>
      <c r="G801" s="17">
        <v>1.0367553641535555E-2</v>
      </c>
      <c r="H801" s="9">
        <f t="shared" si="64"/>
        <v>7.6274657473572169E-3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-2.6288545424639473E-2</v>
      </c>
      <c r="D802" s="6">
        <f t="shared" si="62"/>
        <v>6.9108762054333292E-4</v>
      </c>
      <c r="E802" s="6">
        <f t="shared" si="65"/>
        <v>3.6906006281480614E-4</v>
      </c>
      <c r="F802" s="6">
        <f t="shared" si="63"/>
        <v>1.0056459462137741</v>
      </c>
      <c r="G802" s="17">
        <v>8.4538181602396029E-3</v>
      </c>
      <c r="H802" s="9">
        <f t="shared" si="64"/>
        <v>1.0028189997271562E-2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-3.8465881065893825E-2</v>
      </c>
      <c r="D803" s="6">
        <f t="shared" si="62"/>
        <v>1.4796240061754891E-3</v>
      </c>
      <c r="E803" s="6">
        <f t="shared" si="65"/>
        <v>6.9108762054333292E-4</v>
      </c>
      <c r="F803" s="6">
        <f t="shared" si="63"/>
        <v>0.67212979396813277</v>
      </c>
      <c r="G803" s="17">
        <v>1.6260259550673648E-2</v>
      </c>
      <c r="H803" s="9">
        <f t="shared" si="64"/>
        <v>8.1983522366883745E-3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-4.6375933472307111E-2</v>
      </c>
      <c r="D804" s="6">
        <f t="shared" si="62"/>
        <v>2.1507272054278551E-3</v>
      </c>
      <c r="E804" s="6">
        <f t="shared" si="65"/>
        <v>1.4796240061754891E-3</v>
      </c>
      <c r="F804" s="6">
        <f t="shared" si="63"/>
        <v>2.4587036599906353</v>
      </c>
      <c r="G804" s="17">
        <v>6.7492104398665757E-3</v>
      </c>
      <c r="H804" s="9">
        <f t="shared" si="64"/>
        <v>1.5680254015769755E-2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-2.13832855047148E-2</v>
      </c>
      <c r="D805" s="6">
        <f t="shared" si="62"/>
        <v>4.5724489897614606E-4</v>
      </c>
      <c r="E805" s="6">
        <f t="shared" si="65"/>
        <v>2.1507272054278551E-3</v>
      </c>
      <c r="F805" s="6">
        <f t="shared" si="63"/>
        <v>0.43225006520152615</v>
      </c>
      <c r="G805" s="17">
        <v>7.3717928128601102E-3</v>
      </c>
      <c r="H805" s="9">
        <f t="shared" si="64"/>
        <v>6.574572725291934E-3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-4.0282919685983229E-2</v>
      </c>
      <c r="D806" s="6">
        <f t="shared" si="62"/>
        <v>1.6227136184273751E-3</v>
      </c>
      <c r="E806" s="6">
        <f t="shared" si="65"/>
        <v>4.5724489897614606E-4</v>
      </c>
      <c r="F806" s="6">
        <f t="shared" si="63"/>
        <v>0.51354899573623869</v>
      </c>
      <c r="G806" s="17">
        <v>6.4175723182299891E-3</v>
      </c>
      <c r="H806" s="9">
        <f t="shared" si="64"/>
        <v>7.1662332904827951E-3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-2.267453844527792E-2</v>
      </c>
      <c r="D807" s="6">
        <f t="shared" si="62"/>
        <v>5.1413469370638646E-4</v>
      </c>
      <c r="E807" s="6">
        <f t="shared" si="65"/>
        <v>1.6227136184273751E-3</v>
      </c>
      <c r="F807" s="6">
        <f t="shared" si="63"/>
        <v>0.39178090975349128</v>
      </c>
      <c r="G807" s="17">
        <v>1.6155224393743103E-2</v>
      </c>
      <c r="H807" s="9">
        <f t="shared" si="64"/>
        <v>6.2592404471588344E-3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-5.706921121529461E-2</v>
      </c>
      <c r="D808" s="6">
        <f t="shared" si="62"/>
        <v>3.2568948687359081E-3</v>
      </c>
      <c r="E808" s="6">
        <f t="shared" si="65"/>
        <v>5.1413469370638646E-4</v>
      </c>
      <c r="F808" s="6">
        <f t="shared" si="63"/>
        <v>2.4271126786334607</v>
      </c>
      <c r="G808" s="17">
        <v>1.1213698748341001E-2</v>
      </c>
      <c r="H808" s="9">
        <f t="shared" si="64"/>
        <v>1.5579193427881499E-2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-3.9294475599230987E-2</v>
      </c>
      <c r="D809" s="6">
        <f t="shared" si="62"/>
        <v>1.5440558126185594E-3</v>
      </c>
      <c r="E809" s="6">
        <f t="shared" si="65"/>
        <v>3.2568948687359081E-3</v>
      </c>
      <c r="F809" s="6">
        <f t="shared" si="63"/>
        <v>1.1749296107236771</v>
      </c>
      <c r="G809" s="17">
        <v>1.1568502576130547E-2</v>
      </c>
      <c r="H809" s="9">
        <f t="shared" si="64"/>
        <v>1.0839417007956088E-2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-2.658822449710279E-2</v>
      </c>
      <c r="D810" s="6">
        <f t="shared" si="62"/>
        <v>7.0693368190833696E-4</v>
      </c>
      <c r="E810" s="6">
        <f t="shared" si="65"/>
        <v>1.5440558126185594E-3</v>
      </c>
      <c r="F810" s="6">
        <f t="shared" si="63"/>
        <v>1.2496686502008778</v>
      </c>
      <c r="G810" s="17">
        <v>1.5713994594311689E-2</v>
      </c>
      <c r="H810" s="9">
        <f t="shared" si="64"/>
        <v>1.1178857947934027E-2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2.9767079332063372E-3</v>
      </c>
      <c r="D811" s="6">
        <f t="shared" si="62"/>
        <v>8.8607901196135434E-6</v>
      </c>
      <c r="E811" s="6">
        <f t="shared" si="65"/>
        <v>7.0693368190833696E-4</v>
      </c>
      <c r="F811" s="6">
        <f t="shared" si="63"/>
        <v>2.29691435916182</v>
      </c>
      <c r="G811" s="17">
        <v>1.3070232057231991E-2</v>
      </c>
      <c r="H811" s="9">
        <f t="shared" si="64"/>
        <v>1.5155574417229523E-2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-2.925452789787621E-2</v>
      </c>
      <c r="D812" s="6">
        <f t="shared" si="62"/>
        <v>8.5582740252761744E-4</v>
      </c>
      <c r="E812" s="6">
        <f t="shared" si="65"/>
        <v>8.8607901196135434E-6</v>
      </c>
      <c r="F812" s="6">
        <f t="shared" si="63"/>
        <v>1.5921953222742629</v>
      </c>
      <c r="G812" s="17">
        <v>1.0819879523781429E-2</v>
      </c>
      <c r="H812" s="9">
        <f t="shared" si="64"/>
        <v>1.2618222229277241E-2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3.9135560700011736E-3</v>
      </c>
      <c r="D813" s="6">
        <f t="shared" si="62"/>
        <v>1.5315921113043029E-5</v>
      </c>
      <c r="E813" s="6">
        <f t="shared" si="65"/>
        <v>8.5582740252761744E-4</v>
      </c>
      <c r="F813" s="6">
        <f t="shared" si="63"/>
        <v>1.0944219967025839</v>
      </c>
      <c r="G813" s="17">
        <v>2.099476364210422E-2</v>
      </c>
      <c r="H813" s="9">
        <f t="shared" si="64"/>
        <v>1.0461462597087388E-2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-2.6666880634506014E-2</v>
      </c>
      <c r="D814" s="6">
        <f t="shared" si="62"/>
        <v>7.1112252277499193E-4</v>
      </c>
      <c r="E814" s="6">
        <f t="shared" si="65"/>
        <v>1.5315921113043029E-5</v>
      </c>
      <c r="F814" s="6">
        <f t="shared" si="63"/>
        <v>4.0919247266576892</v>
      </c>
      <c r="G814" s="17">
        <v>7.8636735465546972E-3</v>
      </c>
      <c r="H814" s="9">
        <f t="shared" si="64"/>
        <v>2.0228506436852148E-2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-2.2201137139444424E-2</v>
      </c>
      <c r="D815" s="6">
        <f t="shared" si="62"/>
        <v>4.9289049028441859E-4</v>
      </c>
      <c r="E815" s="6">
        <f t="shared" si="65"/>
        <v>7.1112252277499193E-4</v>
      </c>
      <c r="F815" s="6">
        <f t="shared" si="63"/>
        <v>0.58296026292545366</v>
      </c>
      <c r="G815" s="17">
        <v>9.8410229282394693E-3</v>
      </c>
      <c r="H815" s="9">
        <f t="shared" si="64"/>
        <v>7.6351834485194501E-3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-2.9013992917964294E-2</v>
      </c>
      <c r="D816" s="6">
        <f t="shared" si="62"/>
        <v>8.4181178504368222E-4</v>
      </c>
      <c r="E816" s="6">
        <f t="shared" si="65"/>
        <v>4.9289049028441859E-4</v>
      </c>
      <c r="F816" s="6">
        <f t="shared" si="63"/>
        <v>0.90712356802940697</v>
      </c>
      <c r="G816" s="17">
        <v>1.7587153328105939E-2</v>
      </c>
      <c r="H816" s="9">
        <f t="shared" si="64"/>
        <v>9.5243034812494669E-3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-8.1833021413895285E-3</v>
      </c>
      <c r="D817" s="6">
        <f t="shared" si="62"/>
        <v>6.6966433937270444E-5</v>
      </c>
      <c r="E817" s="6">
        <f t="shared" si="65"/>
        <v>8.4181178504368222E-4</v>
      </c>
      <c r="F817" s="6">
        <f t="shared" si="63"/>
        <v>2.8745465317924168</v>
      </c>
      <c r="G817" s="17">
        <v>8.7218435832843687E-3</v>
      </c>
      <c r="H817" s="9">
        <f t="shared" si="64"/>
        <v>1.6954487700288724E-2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-6.6767071493771188E-2</v>
      </c>
      <c r="D818" s="6">
        <f t="shared" si="62"/>
        <v>4.4578418358543533E-3</v>
      </c>
      <c r="E818" s="6">
        <f t="shared" si="65"/>
        <v>6.6966433937270444E-5</v>
      </c>
      <c r="F818" s="6">
        <f t="shared" si="63"/>
        <v>0.71471770336409035</v>
      </c>
      <c r="G818" s="17">
        <v>1.6458941995874801E-2</v>
      </c>
      <c r="H818" s="9">
        <f t="shared" si="64"/>
        <v>8.4540978428457418E-3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-1.8812226301488759E-2</v>
      </c>
      <c r="D819" s="6">
        <f t="shared" si="62"/>
        <v>3.5389985841842545E-4</v>
      </c>
      <c r="E819" s="6">
        <f t="shared" si="65"/>
        <v>4.4578418358543533E-3</v>
      </c>
      <c r="F819" s="6">
        <f t="shared" si="63"/>
        <v>2.5190943107377834</v>
      </c>
      <c r="G819" s="17">
        <v>1.1557392088268661E-2</v>
      </c>
      <c r="H819" s="9">
        <f t="shared" si="64"/>
        <v>1.5871654956991044E-2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-3.6390935416152223E-2</v>
      </c>
      <c r="D820" s="6">
        <f t="shared" si="62"/>
        <v>1.3243001804625623E-3</v>
      </c>
      <c r="E820" s="6">
        <f t="shared" si="65"/>
        <v>3.5389985841842545E-4</v>
      </c>
      <c r="F820" s="6">
        <f t="shared" si="63"/>
        <v>1.247211906907872</v>
      </c>
      <c r="G820" s="17">
        <v>6.6229115169462779E-3</v>
      </c>
      <c r="H820" s="9">
        <f t="shared" si="64"/>
        <v>1.1167864195574155E-2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-3.2545116651062696E-2</v>
      </c>
      <c r="D821" s="6">
        <f t="shared" si="62"/>
        <v>1.0591846178312782E-3</v>
      </c>
      <c r="E821" s="6">
        <f t="shared" si="65"/>
        <v>1.3243001804625623E-3</v>
      </c>
      <c r="F821" s="6">
        <f t="shared" si="63"/>
        <v>0.41655719340338293</v>
      </c>
      <c r="G821" s="17">
        <v>1.2990572296092106E-2</v>
      </c>
      <c r="H821" s="9">
        <f t="shared" si="64"/>
        <v>6.4541242117221679E-3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-3.6696738526805647E-2</v>
      </c>
      <c r="D822" s="6">
        <f t="shared" si="62"/>
        <v>1.346650618504742E-3</v>
      </c>
      <c r="E822" s="6">
        <f t="shared" si="65"/>
        <v>1.0591846178312782E-3</v>
      </c>
      <c r="F822" s="6">
        <f t="shared" si="63"/>
        <v>1.5730399619693816</v>
      </c>
      <c r="G822" s="17">
        <v>6.1860661331065488E-3</v>
      </c>
      <c r="H822" s="9">
        <f t="shared" si="64"/>
        <v>1.2542088988559208E-2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-4.8801028803952068E-2</v>
      </c>
      <c r="D823" s="6">
        <f t="shared" si="62"/>
        <v>2.3815404123241593E-3</v>
      </c>
      <c r="E823" s="6">
        <f t="shared" si="65"/>
        <v>1.346650618504742E-3</v>
      </c>
      <c r="F823" s="6">
        <f t="shared" si="63"/>
        <v>0.36474392247659865</v>
      </c>
      <c r="G823" s="17">
        <v>1.2333600804071093E-2</v>
      </c>
      <c r="H823" s="9">
        <f t="shared" si="64"/>
        <v>6.0394033022857377E-3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-1.8829507914876316E-2</v>
      </c>
      <c r="D824" s="6">
        <f t="shared" si="62"/>
        <v>3.5455036831638984E-4</v>
      </c>
      <c r="E824" s="6">
        <f t="shared" si="65"/>
        <v>2.3815404123241593E-3</v>
      </c>
      <c r="F824" s="6">
        <f t="shared" si="63"/>
        <v>1.4190650217149778</v>
      </c>
      <c r="G824" s="17">
        <v>8.2439282476252582E-3</v>
      </c>
      <c r="H824" s="9">
        <f t="shared" si="64"/>
        <v>1.1912451560090298E-2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-5.119221037247771E-3</v>
      </c>
      <c r="D825" s="6">
        <f t="shared" si="62"/>
        <v>2.6206424028200145E-5</v>
      </c>
      <c r="E825" s="6">
        <f t="shared" si="65"/>
        <v>3.5455036831638984E-4</v>
      </c>
      <c r="F825" s="6">
        <f t="shared" si="63"/>
        <v>0.63965446956443872</v>
      </c>
      <c r="G825" s="17">
        <v>1.424441481473906E-2</v>
      </c>
      <c r="H825" s="9">
        <f t="shared" si="64"/>
        <v>7.9978401432164101E-3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-3.5964468234289282E-2</v>
      </c>
      <c r="D826" s="6">
        <f t="shared" si="62"/>
        <v>1.2934429753752028E-3</v>
      </c>
      <c r="E826" s="6">
        <f t="shared" si="65"/>
        <v>2.6206424028200145E-5</v>
      </c>
      <c r="F826" s="6">
        <f t="shared" si="63"/>
        <v>1.8891867586551554</v>
      </c>
      <c r="G826" s="17">
        <v>7.5633306789552194E-3</v>
      </c>
      <c r="H826" s="9">
        <f t="shared" si="64"/>
        <v>1.3744769036455853E-2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-2.8165464717017179E-2</v>
      </c>
      <c r="D827" s="6">
        <f t="shared" si="62"/>
        <v>7.9329340272553958E-4</v>
      </c>
      <c r="E827" s="6">
        <f t="shared" si="65"/>
        <v>1.2934429753752028E-3</v>
      </c>
      <c r="F827" s="6">
        <f t="shared" si="63"/>
        <v>0.54009297422012248</v>
      </c>
      <c r="G827" s="17">
        <v>6.2767031850896726E-3</v>
      </c>
      <c r="H827" s="9">
        <f t="shared" si="64"/>
        <v>7.3491018105624473E-3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-2.9671856349189674E-2</v>
      </c>
      <c r="D828" s="6">
        <f t="shared" si="62"/>
        <v>8.8041905920694752E-4</v>
      </c>
      <c r="E828" s="6">
        <f t="shared" si="65"/>
        <v>7.9329340272553958E-4</v>
      </c>
      <c r="F828" s="6">
        <f t="shared" si="63"/>
        <v>0.37516789001111689</v>
      </c>
      <c r="G828" s="17">
        <v>2.6426530610845381E-2</v>
      </c>
      <c r="H828" s="9">
        <f t="shared" si="64"/>
        <v>6.1250950197618724E-3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-3.276554032078173E-2</v>
      </c>
      <c r="D829" s="6">
        <f t="shared" si="62"/>
        <v>1.0735806325127733E-3</v>
      </c>
      <c r="E829" s="6">
        <f t="shared" si="65"/>
        <v>8.8041905920694752E-4</v>
      </c>
      <c r="F829" s="6">
        <f t="shared" si="63"/>
        <v>6.4771849916470323</v>
      </c>
      <c r="G829" s="17">
        <v>6.200833067163917E-3</v>
      </c>
      <c r="H829" s="9">
        <f t="shared" si="64"/>
        <v>2.5450314323495163E-2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-4.5003460334559528E-2</v>
      </c>
      <c r="D830" s="6">
        <f t="shared" si="62"/>
        <v>2.025311442084273E-3</v>
      </c>
      <c r="E830" s="6">
        <f t="shared" si="65"/>
        <v>1.0735806325127733E-3</v>
      </c>
      <c r="F830" s="6">
        <f t="shared" si="63"/>
        <v>0.36641995262965449</v>
      </c>
      <c r="G830" s="17">
        <v>1.569956238447863E-2</v>
      </c>
      <c r="H830" s="9">
        <f t="shared" si="64"/>
        <v>6.0532631912849659E-3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-2.4465673765382508E-2</v>
      </c>
      <c r="D831" s="6">
        <f t="shared" si="62"/>
        <v>5.985691927941259E-4</v>
      </c>
      <c r="E831" s="6">
        <f t="shared" si="65"/>
        <v>2.025311442084273E-3</v>
      </c>
      <c r="F831" s="6">
        <f t="shared" si="63"/>
        <v>2.292802006708782</v>
      </c>
      <c r="G831" s="17">
        <v>6.3092789274008867E-3</v>
      </c>
      <c r="H831" s="9">
        <f t="shared" si="64"/>
        <v>1.5142001210899377E-2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-3.4670413101379957E-2</v>
      </c>
      <c r="D832" s="6">
        <f t="shared" si="62"/>
        <v>1.202037544620339E-3</v>
      </c>
      <c r="E832" s="6">
        <f t="shared" si="65"/>
        <v>5.985691927941259E-4</v>
      </c>
      <c r="F832" s="6">
        <f t="shared" si="63"/>
        <v>0.37895179225992848</v>
      </c>
      <c r="G832" s="17">
        <v>1.4631871075535537E-2</v>
      </c>
      <c r="H832" s="9">
        <f t="shared" si="64"/>
        <v>6.1559060442791724E-3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-1.1589786822731374E-2</v>
      </c>
      <c r="D833" s="6">
        <f t="shared" si="62"/>
        <v>1.343231585963578E-4</v>
      </c>
      <c r="E833" s="6">
        <f t="shared" si="65"/>
        <v>1.202037544620339E-3</v>
      </c>
      <c r="F833" s="6">
        <f t="shared" si="63"/>
        <v>1.99286694248848</v>
      </c>
      <c r="G833" s="17">
        <v>7.396206659375933E-3</v>
      </c>
      <c r="H833" s="9">
        <f t="shared" si="64"/>
        <v>1.4116893930636724E-2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-2.4616317741391038E-2</v>
      </c>
      <c r="D834" s="6">
        <f t="shared" si="62"/>
        <v>6.0596309914512315E-4</v>
      </c>
      <c r="E834" s="6">
        <f t="shared" si="65"/>
        <v>1.343231585963578E-4</v>
      </c>
      <c r="F834" s="6">
        <f t="shared" si="63"/>
        <v>0.51686660793792805</v>
      </c>
      <c r="G834" s="17">
        <v>6.4646609740731231E-3</v>
      </c>
      <c r="H834" s="9">
        <f t="shared" si="64"/>
        <v>7.1893435579190954E-3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-4.3211559449867702E-2</v>
      </c>
      <c r="D835" s="6">
        <f t="shared" si="62"/>
        <v>1.8672388700894508E-3</v>
      </c>
      <c r="E835" s="6">
        <f t="shared" si="65"/>
        <v>6.0596309914512315E-4</v>
      </c>
      <c r="F835" s="6">
        <f t="shared" si="63"/>
        <v>0.39733190057761392</v>
      </c>
      <c r="G835" s="17">
        <v>1.2579359916095404E-2</v>
      </c>
      <c r="H835" s="9">
        <f t="shared" si="64"/>
        <v>6.3034268503538125E-3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-1.5483713743095677E-2</v>
      </c>
      <c r="D836" s="6">
        <f t="shared" si="62"/>
        <v>2.3974539127812993E-4</v>
      </c>
      <c r="E836" s="6">
        <f t="shared" si="65"/>
        <v>1.8672388700894508E-3</v>
      </c>
      <c r="F836" s="6">
        <f t="shared" si="63"/>
        <v>1.4757266972721068</v>
      </c>
      <c r="G836" s="17">
        <v>7.0324701652486827E-3</v>
      </c>
      <c r="H836" s="9">
        <f t="shared" si="64"/>
        <v>1.2147949198412491E-2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-3.2658531023583098E-2</v>
      </c>
      <c r="D837" s="6">
        <f t="shared" si="62"/>
        <v>1.0665796486183396E-3</v>
      </c>
      <c r="E837" s="6">
        <f t="shared" si="65"/>
        <v>2.3974539127812993E-4</v>
      </c>
      <c r="F837" s="6">
        <f t="shared" si="63"/>
        <v>0.46827480257351717</v>
      </c>
      <c r="G837" s="17">
        <v>7.154226916928054E-3</v>
      </c>
      <c r="H837" s="9">
        <f t="shared" si="64"/>
        <v>6.8430607375173655E-3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-9.4283976893885478E-3</v>
      </c>
      <c r="D838" s="6">
        <f t="shared" si="62"/>
        <v>8.8894682989267308E-5</v>
      </c>
      <c r="E838" s="6">
        <f t="shared" si="65"/>
        <v>1.0665796486183396E-3</v>
      </c>
      <c r="F838" s="6">
        <f t="shared" si="63"/>
        <v>0.4843236696677195</v>
      </c>
      <c r="G838" s="17">
        <v>1.4648860216485572E-2</v>
      </c>
      <c r="H838" s="9">
        <f t="shared" si="64"/>
        <v>6.9593366757739169E-3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-2.2541050381224691E-2</v>
      </c>
      <c r="D839" s="6">
        <f t="shared" si="62"/>
        <v>5.0809895228890974E-4</v>
      </c>
      <c r="E839" s="6">
        <f t="shared" si="65"/>
        <v>8.8894682989267308E-5</v>
      </c>
      <c r="F839" s="6">
        <f t="shared" si="63"/>
        <v>1.9974009052900212</v>
      </c>
      <c r="G839" s="17">
        <v>5.4895876072710049E-3</v>
      </c>
      <c r="H839" s="9">
        <f t="shared" si="64"/>
        <v>1.4132943448871581E-2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-3.9193119512326624E-2</v>
      </c>
      <c r="D840" s="6">
        <f t="shared" si="62"/>
        <v>1.536100617107518E-3</v>
      </c>
      <c r="E840" s="6">
        <f t="shared" si="65"/>
        <v>5.0809895228890974E-4</v>
      </c>
      <c r="F840" s="6">
        <f t="shared" si="63"/>
        <v>0.28938847486837943</v>
      </c>
      <c r="G840" s="17">
        <v>8.3779086147129696E-3</v>
      </c>
      <c r="H840" s="9">
        <f t="shared" si="64"/>
        <v>5.3794839424277444E-3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-4.4843123165728069E-2</v>
      </c>
      <c r="D841" s="6">
        <f t="shared" si="62"/>
        <v>2.0109056952566573E-3</v>
      </c>
      <c r="E841" s="6">
        <f t="shared" si="65"/>
        <v>1.536100617107518E-3</v>
      </c>
      <c r="F841" s="6">
        <f t="shared" si="63"/>
        <v>0.66035340667519515</v>
      </c>
      <c r="G841" s="17">
        <v>6.8636491292508777E-3</v>
      </c>
      <c r="H841" s="9">
        <f t="shared" si="64"/>
        <v>8.126213181274506E-3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-1.3222447526191224E-2</v>
      </c>
      <c r="D842" s="6">
        <f t="shared" si="62"/>
        <v>1.7483311858288044E-4</v>
      </c>
      <c r="E842" s="6">
        <f t="shared" si="65"/>
        <v>2.0109056952566573E-3</v>
      </c>
      <c r="F842" s="6">
        <f t="shared" si="63"/>
        <v>0.44666654092201941</v>
      </c>
      <c r="G842" s="17">
        <v>1.0540303195640473E-2</v>
      </c>
      <c r="H842" s="9">
        <f t="shared" si="64"/>
        <v>6.6833116111851276E-3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-2.7626103202220274E-2</v>
      </c>
      <c r="D843" s="6">
        <f t="shared" si="62"/>
        <v>7.6320157813972525E-4</v>
      </c>
      <c r="E843" s="6">
        <f t="shared" si="65"/>
        <v>1.7483311858288044E-4</v>
      </c>
      <c r="F843" s="6">
        <f t="shared" si="63"/>
        <v>1.0390787825188461</v>
      </c>
      <c r="G843" s="17">
        <v>9.3853558102107715E-3</v>
      </c>
      <c r="H843" s="9">
        <f t="shared" si="64"/>
        <v>1.0193521386247472E-2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-3.1902903941148961E-2</v>
      </c>
      <c r="D844" s="6">
        <f t="shared" si="62"/>
        <v>1.0177952798781779E-3</v>
      </c>
      <c r="E844" s="6">
        <f t="shared" si="65"/>
        <v>7.6320157813972525E-4</v>
      </c>
      <c r="F844" s="6">
        <f t="shared" si="63"/>
        <v>0.82601589253895757</v>
      </c>
      <c r="G844" s="17">
        <v>7.372445237213158E-3</v>
      </c>
      <c r="H844" s="9">
        <f t="shared" si="64"/>
        <v>9.0885416461551054E-3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-3.1576400160083867E-2</v>
      </c>
      <c r="D845" s="6">
        <f t="shared" ref="D845:D908" si="67">C845^2</f>
        <v>9.9706904706974454E-4</v>
      </c>
      <c r="E845" s="6">
        <f t="shared" si="65"/>
        <v>1.0177952798781779E-3</v>
      </c>
      <c r="F845" s="6">
        <f t="shared" ref="F845:F908" si="68">B$6+B$7*E845+B$8*(G844*100)^2</f>
        <v>0.51367456413576673</v>
      </c>
      <c r="G845" s="17">
        <v>1.433753057916793E-2</v>
      </c>
      <c r="H845" s="9">
        <f t="shared" ref="H845:H908" si="69">SQRT(F845)/100</f>
        <v>7.1671093485153881E-3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-1.5973186321441415E-2</v>
      </c>
      <c r="D846" s="6">
        <f t="shared" si="67"/>
        <v>2.5514268125948316E-4</v>
      </c>
      <c r="E846" s="6">
        <f t="shared" ref="E846:E909" si="70">D845</f>
        <v>9.9706904706974454E-4</v>
      </c>
      <c r="F846" s="6">
        <f t="shared" si="68"/>
        <v>1.9138948007803733</v>
      </c>
      <c r="G846" s="17">
        <v>1.0499472149483675E-2</v>
      </c>
      <c r="H846" s="9">
        <f t="shared" si="69"/>
        <v>1.383435867968E-2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-3.4702624692331943E-2</v>
      </c>
      <c r="D847" s="6">
        <f t="shared" si="67"/>
        <v>1.2042721605368468E-3</v>
      </c>
      <c r="E847" s="6">
        <f t="shared" si="70"/>
        <v>2.5514268125948316E-4</v>
      </c>
      <c r="F847" s="6">
        <f t="shared" si="68"/>
        <v>1.0311289665572239</v>
      </c>
      <c r="G847" s="17">
        <v>6.3701587474792034E-3</v>
      </c>
      <c r="H847" s="9">
        <f t="shared" si="69"/>
        <v>1.0154452060831367E-2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-2.2474071996396984E-2</v>
      </c>
      <c r="D848" s="6">
        <f t="shared" si="67"/>
        <v>5.0508391209923514E-4</v>
      </c>
      <c r="E848" s="6">
        <f t="shared" si="70"/>
        <v>1.2042721605368468E-3</v>
      </c>
      <c r="F848" s="6">
        <f t="shared" si="68"/>
        <v>0.3861392201721256</v>
      </c>
      <c r="G848" s="17">
        <v>8.8494508664804811E-3</v>
      </c>
      <c r="H848" s="9">
        <f t="shared" si="69"/>
        <v>6.2140101397738763E-3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-3.6018030395229841E-2</v>
      </c>
      <c r="D849" s="6">
        <f t="shared" si="67"/>
        <v>1.2972985135517006E-3</v>
      </c>
      <c r="E849" s="6">
        <f t="shared" si="70"/>
        <v>5.0508391209923514E-4</v>
      </c>
      <c r="F849" s="6">
        <f t="shared" si="68"/>
        <v>0.73550922967289256</v>
      </c>
      <c r="G849" s="17">
        <v>7.08597939265762E-3</v>
      </c>
      <c r="H849" s="9">
        <f t="shared" si="69"/>
        <v>8.5761834732758172E-3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-4.1008768772650785E-2</v>
      </c>
      <c r="D850" s="6">
        <f t="shared" si="67"/>
        <v>1.6817191162487382E-3</v>
      </c>
      <c r="E850" s="6">
        <f t="shared" si="70"/>
        <v>1.2972985135517006E-3</v>
      </c>
      <c r="F850" s="6">
        <f t="shared" si="68"/>
        <v>0.47533927673957199</v>
      </c>
      <c r="G850" s="17">
        <v>4.5066028605762129E-3</v>
      </c>
      <c r="H850" s="9">
        <f t="shared" si="69"/>
        <v>6.8944853088506322E-3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-1.6722608263590358E-2</v>
      </c>
      <c r="D851" s="6">
        <f t="shared" si="67"/>
        <v>2.7964562713750054E-4</v>
      </c>
      <c r="E851" s="6">
        <f t="shared" si="70"/>
        <v>1.6817191162487382E-3</v>
      </c>
      <c r="F851" s="6">
        <f t="shared" si="68"/>
        <v>0.19847516603021914</v>
      </c>
      <c r="G851" s="17">
        <v>5.8297439958564998E-3</v>
      </c>
      <c r="H851" s="9">
        <f t="shared" si="69"/>
        <v>4.4550551739593429E-3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-1.8443210870679259E-2</v>
      </c>
      <c r="D852" s="6">
        <f t="shared" si="67"/>
        <v>3.4015202722034163E-4</v>
      </c>
      <c r="E852" s="6">
        <f t="shared" si="70"/>
        <v>2.7964562713750054E-4</v>
      </c>
      <c r="F852" s="6">
        <f t="shared" si="68"/>
        <v>0.32502777836022934</v>
      </c>
      <c r="G852" s="17">
        <v>1.0416279520115403E-2</v>
      </c>
      <c r="H852" s="9">
        <f t="shared" si="69"/>
        <v>5.701120752626008E-3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-3.3877625078552298E-2</v>
      </c>
      <c r="D853" s="6">
        <f t="shared" si="67"/>
        <v>1.1476934809629556E-3</v>
      </c>
      <c r="E853" s="6">
        <f t="shared" si="70"/>
        <v>3.4015202722034163E-4</v>
      </c>
      <c r="F853" s="6">
        <f t="shared" si="68"/>
        <v>1.0150217638182581</v>
      </c>
      <c r="G853" s="17">
        <v>5.7894488177285697E-3</v>
      </c>
      <c r="H853" s="9">
        <f t="shared" si="69"/>
        <v>1.007482885124238E-2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-3.4110026745468369E-2</v>
      </c>
      <c r="D854" s="6">
        <f t="shared" si="67"/>
        <v>1.1634939245765675E-3</v>
      </c>
      <c r="E854" s="6">
        <f t="shared" si="70"/>
        <v>1.1476934809629556E-3</v>
      </c>
      <c r="F854" s="6">
        <f t="shared" si="68"/>
        <v>0.32074877994290502</v>
      </c>
      <c r="G854" s="17">
        <v>8.2184643434251095E-3</v>
      </c>
      <c r="H854" s="9">
        <f t="shared" si="69"/>
        <v>5.6634687245795314E-3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-2.306310995762029E-2</v>
      </c>
      <c r="D855" s="6">
        <f t="shared" si="67"/>
        <v>5.3190704091728418E-4</v>
      </c>
      <c r="E855" s="6">
        <f t="shared" si="70"/>
        <v>1.1634939245765675E-3</v>
      </c>
      <c r="F855" s="6">
        <f t="shared" si="68"/>
        <v>0.63582536953451807</v>
      </c>
      <c r="G855" s="17">
        <v>5.0984235739810575E-3</v>
      </c>
      <c r="H855" s="9">
        <f t="shared" si="69"/>
        <v>7.973865872552147E-3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-3.3406646213161154E-2</v>
      </c>
      <c r="D856" s="6">
        <f t="shared" si="67"/>
        <v>1.1160040112113145E-3</v>
      </c>
      <c r="E856" s="6">
        <f t="shared" si="70"/>
        <v>5.3190704091728418E-4</v>
      </c>
      <c r="F856" s="6">
        <f t="shared" si="68"/>
        <v>0.25103835357022447</v>
      </c>
      <c r="G856" s="17">
        <v>7.3094773902850005E-3</v>
      </c>
      <c r="H856" s="9">
        <f t="shared" si="69"/>
        <v>5.010372776253524E-3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-5.6133601618066464E-2</v>
      </c>
      <c r="D857" s="6">
        <f t="shared" si="67"/>
        <v>3.150981230615794E-3</v>
      </c>
      <c r="E857" s="6">
        <f t="shared" si="70"/>
        <v>1.1160040112113145E-3</v>
      </c>
      <c r="F857" s="6">
        <f t="shared" si="68"/>
        <v>0.5051201888598813</v>
      </c>
      <c r="G857" s="17">
        <v>1.0266589068514536E-2</v>
      </c>
      <c r="H857" s="9">
        <f t="shared" si="69"/>
        <v>7.1071807973336464E-3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-3.2030170250695114E-2</v>
      </c>
      <c r="D858" s="6">
        <f t="shared" si="67"/>
        <v>1.0259318062885144E-3</v>
      </c>
      <c r="E858" s="6">
        <f t="shared" si="70"/>
        <v>3.150981230615794E-3</v>
      </c>
      <c r="F858" s="6">
        <f t="shared" si="68"/>
        <v>0.98653553008024553</v>
      </c>
      <c r="G858" s="17">
        <v>9.7018715585958336E-3</v>
      </c>
      <c r="H858" s="9">
        <f t="shared" si="69"/>
        <v>9.9324494968776236E-3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-2.6895977055990769E-2</v>
      </c>
      <c r="D859" s="6">
        <f t="shared" si="67"/>
        <v>7.2339358179638192E-4</v>
      </c>
      <c r="E859" s="6">
        <f t="shared" si="70"/>
        <v>1.0259318062885144E-3</v>
      </c>
      <c r="F859" s="6">
        <f t="shared" si="68"/>
        <v>0.88197643486827371</v>
      </c>
      <c r="G859" s="17">
        <v>6.7595166953696838E-3</v>
      </c>
      <c r="H859" s="9">
        <f t="shared" si="69"/>
        <v>9.3913600445743404E-3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-2.1790835678885744E-2</v>
      </c>
      <c r="D860" s="6">
        <f t="shared" si="67"/>
        <v>4.7484051958419991E-4</v>
      </c>
      <c r="E860" s="6">
        <f t="shared" si="70"/>
        <v>7.2339358179638192E-4</v>
      </c>
      <c r="F860" s="6">
        <f t="shared" si="68"/>
        <v>0.43344636366530359</v>
      </c>
      <c r="G860" s="17">
        <v>7.7714430330129381E-3</v>
      </c>
      <c r="H860" s="9">
        <f t="shared" si="69"/>
        <v>6.5836643570682096E-3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-2.9452374580925717E-2</v>
      </c>
      <c r="D861" s="6">
        <f t="shared" si="67"/>
        <v>8.6744236845515935E-4</v>
      </c>
      <c r="E861" s="6">
        <f t="shared" si="70"/>
        <v>4.7484051958419991E-4</v>
      </c>
      <c r="F861" s="6">
        <f t="shared" si="68"/>
        <v>0.56959163842810789</v>
      </c>
      <c r="G861" s="17">
        <v>5.6812527791978394E-3</v>
      </c>
      <c r="H861" s="9">
        <f t="shared" si="69"/>
        <v>7.5471295101389897E-3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-1.1522293612313425E-2</v>
      </c>
      <c r="D862" s="6">
        <f t="shared" si="67"/>
        <v>1.3276325008835876E-4</v>
      </c>
      <c r="E862" s="6">
        <f t="shared" si="70"/>
        <v>8.6744236845515935E-4</v>
      </c>
      <c r="F862" s="6">
        <f t="shared" si="68"/>
        <v>0.30923809338517227</v>
      </c>
      <c r="G862" s="17">
        <v>1.4747079767581273E-2</v>
      </c>
      <c r="H862" s="9">
        <f t="shared" si="69"/>
        <v>5.5609180301922478E-3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-2.9072950319731179E-2</v>
      </c>
      <c r="D863" s="6">
        <f t="shared" si="67"/>
        <v>8.4523644029355722E-4</v>
      </c>
      <c r="E863" s="6">
        <f t="shared" si="70"/>
        <v>1.3276325008835876E-4</v>
      </c>
      <c r="F863" s="6">
        <f t="shared" si="68"/>
        <v>2.0241397519647903</v>
      </c>
      <c r="G863" s="17">
        <v>7.0800835715435105E-3</v>
      </c>
      <c r="H863" s="9">
        <f t="shared" si="69"/>
        <v>1.4227226546185277E-2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-3.4662715392625325E-2</v>
      </c>
      <c r="D864" s="6">
        <f t="shared" si="67"/>
        <v>1.2015038383901447E-3</v>
      </c>
      <c r="E864" s="6">
        <f t="shared" si="70"/>
        <v>8.4523644029355722E-4</v>
      </c>
      <c r="F864" s="6">
        <f t="shared" si="68"/>
        <v>0.47453644699143638</v>
      </c>
      <c r="G864" s="17">
        <v>1.1296671612903512E-2</v>
      </c>
      <c r="H864" s="9">
        <f t="shared" si="69"/>
        <v>6.8886605881799436E-3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-1.6317060025734242E-2</v>
      </c>
      <c r="D865" s="6">
        <f t="shared" si="67"/>
        <v>2.6624644788341437E-4</v>
      </c>
      <c r="E865" s="6">
        <f t="shared" si="70"/>
        <v>1.2015038383901447E-3</v>
      </c>
      <c r="F865" s="6">
        <f t="shared" si="68"/>
        <v>1.1920911689456426</v>
      </c>
      <c r="G865" s="17">
        <v>7.5470145189683261E-3</v>
      </c>
      <c r="H865" s="9">
        <f t="shared" si="69"/>
        <v>1.0918292764647973E-2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-2.7367425353691355E-2</v>
      </c>
      <c r="D866" s="6">
        <f t="shared" si="67"/>
        <v>7.489759704898684E-4</v>
      </c>
      <c r="E866" s="6">
        <f t="shared" si="70"/>
        <v>2.6624644788341437E-4</v>
      </c>
      <c r="F866" s="6">
        <f t="shared" si="68"/>
        <v>0.53774311730830049</v>
      </c>
      <c r="G866" s="17">
        <v>1.3106978791460298E-2</v>
      </c>
      <c r="H866" s="9">
        <f t="shared" si="69"/>
        <v>7.3330970081426057E-3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-2.6195470891059437E-2</v>
      </c>
      <c r="D867" s="6">
        <f t="shared" si="67"/>
        <v>6.8620269520434224E-4</v>
      </c>
      <c r="E867" s="6">
        <f t="shared" si="70"/>
        <v>7.489759704898684E-4</v>
      </c>
      <c r="F867" s="6">
        <f t="shared" si="68"/>
        <v>1.6011509478841348</v>
      </c>
      <c r="G867" s="17">
        <v>5.2518543988349783E-3</v>
      </c>
      <c r="H867" s="9">
        <f t="shared" si="69"/>
        <v>1.2653659343779312E-2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-1.5903301772413558E-2</v>
      </c>
      <c r="D868" s="6">
        <f t="shared" si="67"/>
        <v>2.5291500726445221E-4</v>
      </c>
      <c r="E868" s="6">
        <f t="shared" si="70"/>
        <v>6.8620269520434224E-4</v>
      </c>
      <c r="F868" s="6">
        <f t="shared" si="68"/>
        <v>0.26575375683742486</v>
      </c>
      <c r="G868" s="17">
        <v>8.2199476919676863E-3</v>
      </c>
      <c r="H868" s="9">
        <f t="shared" si="69"/>
        <v>5.1551310054878804E-3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-2.6953360723500054E-2</v>
      </c>
      <c r="D869" s="6">
        <f t="shared" si="67"/>
        <v>7.2648365429111531E-4</v>
      </c>
      <c r="E869" s="6">
        <f t="shared" si="70"/>
        <v>2.5291500726445221E-4</v>
      </c>
      <c r="F869" s="6">
        <f t="shared" si="68"/>
        <v>0.635991885710395</v>
      </c>
      <c r="G869" s="17">
        <v>9.4020324220095916E-3</v>
      </c>
      <c r="H869" s="9">
        <f t="shared" si="69"/>
        <v>7.9749099412494626E-3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-3.3306598920195794E-2</v>
      </c>
      <c r="D870" s="6">
        <f t="shared" si="67"/>
        <v>1.1093295316307876E-3</v>
      </c>
      <c r="E870" s="6">
        <f t="shared" si="70"/>
        <v>7.2648365429111531E-4</v>
      </c>
      <c r="F870" s="6">
        <f t="shared" si="68"/>
        <v>0.82891475261934544</v>
      </c>
      <c r="G870" s="17">
        <v>1.7526717659009639E-2</v>
      </c>
      <c r="H870" s="9">
        <f t="shared" si="69"/>
        <v>9.1044755621581281E-3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-4.2948908121465811E-2</v>
      </c>
      <c r="D871" s="6">
        <f t="shared" si="67"/>
        <v>1.8446087088261119E-3</v>
      </c>
      <c r="E871" s="6">
        <f t="shared" si="70"/>
        <v>1.1093295316307876E-3</v>
      </c>
      <c r="F871" s="6">
        <f t="shared" si="68"/>
        <v>2.8549130207339184</v>
      </c>
      <c r="G871" s="17">
        <v>8.1507246314257951E-3</v>
      </c>
      <c r="H871" s="9">
        <f t="shared" si="69"/>
        <v>1.689648786207926E-2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-2.1811636326175762E-2</v>
      </c>
      <c r="D872" s="6">
        <f t="shared" si="67"/>
        <v>4.757474792253501E-4</v>
      </c>
      <c r="E872" s="6">
        <f t="shared" si="70"/>
        <v>1.8446087088261119E-3</v>
      </c>
      <c r="F872" s="6">
        <f t="shared" si="68"/>
        <v>0.62560181330743125</v>
      </c>
      <c r="G872" s="17">
        <v>3.4631366401090199E-3</v>
      </c>
      <c r="H872" s="9">
        <f t="shared" si="69"/>
        <v>7.9094994361680777E-3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-1.8147139841378716E-2</v>
      </c>
      <c r="D873" s="6">
        <f t="shared" si="67"/>
        <v>3.2931868442255476E-4</v>
      </c>
      <c r="E873" s="6">
        <f t="shared" si="70"/>
        <v>4.757474792253501E-4</v>
      </c>
      <c r="F873" s="6">
        <f t="shared" si="68"/>
        <v>0.12138907165438498</v>
      </c>
      <c r="G873" s="17">
        <v>8.2856403638389385E-3</v>
      </c>
      <c r="H873" s="9">
        <f t="shared" si="69"/>
        <v>3.4840934495846258E-3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-2.9867901248654447E-2</v>
      </c>
      <c r="D874" s="6">
        <f t="shared" si="67"/>
        <v>8.9209152499937386E-4</v>
      </c>
      <c r="E874" s="6">
        <f t="shared" si="70"/>
        <v>3.2931868442255476E-4</v>
      </c>
      <c r="F874" s="6">
        <f t="shared" si="68"/>
        <v>0.64603744221835757</v>
      </c>
      <c r="G874" s="17">
        <v>7.6162910849870346E-3</v>
      </c>
      <c r="H874" s="9">
        <f t="shared" si="69"/>
        <v>8.037645440166899E-3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-4.0864276289371448E-2</v>
      </c>
      <c r="D875" s="6">
        <f t="shared" si="67"/>
        <v>1.6698890766540856E-3</v>
      </c>
      <c r="E875" s="6">
        <f t="shared" si="70"/>
        <v>8.9209152499937386E-4</v>
      </c>
      <c r="F875" s="6">
        <f t="shared" si="68"/>
        <v>0.54751113555128017</v>
      </c>
      <c r="G875" s="17">
        <v>9.6920852574012041E-3</v>
      </c>
      <c r="H875" s="9">
        <f t="shared" si="69"/>
        <v>7.3993995401740557E-3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-8.7618961523377482E-3</v>
      </c>
      <c r="D876" s="6">
        <f t="shared" si="67"/>
        <v>7.6770824184351042E-5</v>
      </c>
      <c r="E876" s="6">
        <f t="shared" si="70"/>
        <v>1.6698890766540856E-3</v>
      </c>
      <c r="F876" s="6">
        <f t="shared" si="68"/>
        <v>0.88026085383504482</v>
      </c>
      <c r="G876" s="17">
        <v>8.5685833236918835E-3</v>
      </c>
      <c r="H876" s="9">
        <f t="shared" si="69"/>
        <v>9.3822217722405437E-3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-2.9990206694742352E-2</v>
      </c>
      <c r="D877" s="6">
        <f t="shared" si="67"/>
        <v>8.99412497593369E-4</v>
      </c>
      <c r="E877" s="6">
        <f t="shared" si="70"/>
        <v>7.6770824184351042E-5</v>
      </c>
      <c r="F877" s="6">
        <f t="shared" si="68"/>
        <v>0.69017994060162335</v>
      </c>
      <c r="G877" s="17">
        <v>5.3380131488024963E-3</v>
      </c>
      <c r="H877" s="9">
        <f t="shared" si="69"/>
        <v>8.307706907454207E-3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-3.2453057108571735E-2</v>
      </c>
      <c r="D878" s="6">
        <f t="shared" si="67"/>
        <v>1.0532009156922185E-3</v>
      </c>
      <c r="E878" s="6">
        <f t="shared" si="70"/>
        <v>8.99412497593369E-4</v>
      </c>
      <c r="F878" s="6">
        <f t="shared" si="68"/>
        <v>0.27421655108265341</v>
      </c>
      <c r="G878" s="17">
        <v>6.8823651949394757E-3</v>
      </c>
      <c r="H878" s="9">
        <f t="shared" si="69"/>
        <v>5.2365690206723466E-3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-4.6253544932986737E-2</v>
      </c>
      <c r="D879" s="6">
        <f t="shared" si="67"/>
        <v>2.1393904188678229E-3</v>
      </c>
      <c r="E879" s="6">
        <f t="shared" si="70"/>
        <v>1.0532009156922185E-3</v>
      </c>
      <c r="F879" s="6">
        <f t="shared" si="68"/>
        <v>0.44898652664413391</v>
      </c>
      <c r="G879" s="17">
        <v>8.5809614510595454E-3</v>
      </c>
      <c r="H879" s="9">
        <f t="shared" si="69"/>
        <v>6.7006456901117662E-3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-2.9905229820560167E-2</v>
      </c>
      <c r="D880" s="6">
        <f t="shared" si="67"/>
        <v>8.9432277062052108E-4</v>
      </c>
      <c r="E880" s="6">
        <f t="shared" si="70"/>
        <v>2.1393904188678229E-3</v>
      </c>
      <c r="F880" s="6">
        <f t="shared" si="68"/>
        <v>0.69227992298778607</v>
      </c>
      <c r="G880" s="17">
        <v>6.5865449565019095E-3</v>
      </c>
      <c r="H880" s="9">
        <f t="shared" si="69"/>
        <v>8.320336068860356E-3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-4.5111309324766244E-2</v>
      </c>
      <c r="D881" s="6">
        <f t="shared" si="67"/>
        <v>2.0350302289947417E-3</v>
      </c>
      <c r="E881" s="6">
        <f t="shared" si="70"/>
        <v>8.9432277062052108E-4</v>
      </c>
      <c r="F881" s="6">
        <f t="shared" si="68"/>
        <v>0.41208085994919946</v>
      </c>
      <c r="G881" s="17">
        <v>9.8957083546210942E-3</v>
      </c>
      <c r="H881" s="9">
        <f t="shared" si="69"/>
        <v>6.4193524591597204E-3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-2.9057847176755944E-2</v>
      </c>
      <c r="D882" s="6">
        <f t="shared" si="67"/>
        <v>8.4435848254770342E-4</v>
      </c>
      <c r="E882" s="6">
        <f t="shared" si="70"/>
        <v>2.0350302289947417E-3</v>
      </c>
      <c r="F882" s="6">
        <f t="shared" si="68"/>
        <v>0.9172183864236938</v>
      </c>
      <c r="G882" s="17">
        <v>5.8655083481264272E-3</v>
      </c>
      <c r="H882" s="9">
        <f t="shared" si="69"/>
        <v>9.5771519066144804E-3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-3.920118032027415E-2</v>
      </c>
      <c r="D883" s="6">
        <f t="shared" si="67"/>
        <v>1.5367325385026492E-3</v>
      </c>
      <c r="E883" s="6">
        <f t="shared" si="70"/>
        <v>8.4435848254770342E-4</v>
      </c>
      <c r="F883" s="6">
        <f t="shared" si="68"/>
        <v>0.32893775030198569</v>
      </c>
      <c r="G883" s="17">
        <v>1.1453584049066561E-2</v>
      </c>
      <c r="H883" s="9">
        <f t="shared" si="69"/>
        <v>5.7353094973330403E-3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-2.0191840202147975E-2</v>
      </c>
      <c r="D884" s="6">
        <f t="shared" si="67"/>
        <v>4.0771041074907916E-4</v>
      </c>
      <c r="E884" s="6">
        <f t="shared" si="70"/>
        <v>1.5367325385026492E-3</v>
      </c>
      <c r="F884" s="6">
        <f t="shared" si="68"/>
        <v>1.2251693221774924</v>
      </c>
      <c r="G884" s="17">
        <v>6.3275987909238518E-3</v>
      </c>
      <c r="H884" s="9">
        <f t="shared" si="69"/>
        <v>1.1068736703786447E-2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-4.0685848748284535E-2</v>
      </c>
      <c r="D885" s="6">
        <f t="shared" si="67"/>
        <v>1.6553382883682862E-3</v>
      </c>
      <c r="E885" s="6">
        <f t="shared" si="70"/>
        <v>4.0771041074907916E-4</v>
      </c>
      <c r="F885" s="6">
        <f t="shared" si="68"/>
        <v>0.38108311175716292</v>
      </c>
      <c r="G885" s="17">
        <v>8.2426589251108802E-3</v>
      </c>
      <c r="H885" s="9">
        <f t="shared" si="69"/>
        <v>6.1731929482008166E-3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-3.2663421890036723E-2</v>
      </c>
      <c r="D886" s="6">
        <f t="shared" si="67"/>
        <v>1.0668991295665301E-3</v>
      </c>
      <c r="E886" s="6">
        <f t="shared" si="70"/>
        <v>1.6553382883682862E-3</v>
      </c>
      <c r="F886" s="6">
        <f t="shared" si="68"/>
        <v>0.639545368724448</v>
      </c>
      <c r="G886" s="17">
        <v>7.9093847073918016E-3</v>
      </c>
      <c r="H886" s="9">
        <f t="shared" si="69"/>
        <v>7.9971580497352184E-3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-2.2907390639317439E-2</v>
      </c>
      <c r="D887" s="6">
        <f t="shared" si="67"/>
        <v>5.2474854590228823E-4</v>
      </c>
      <c r="E887" s="6">
        <f t="shared" si="70"/>
        <v>1.0668991295665301E-3</v>
      </c>
      <c r="F887" s="6">
        <f t="shared" si="68"/>
        <v>0.58965992845592041</v>
      </c>
      <c r="G887" s="17">
        <v>1.562913506496854E-2</v>
      </c>
      <c r="H887" s="9">
        <f t="shared" si="69"/>
        <v>7.6789317515909752E-3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-1.93314623397563E-2</v>
      </c>
      <c r="D888" s="6">
        <f t="shared" si="67"/>
        <v>3.7370543619341613E-4</v>
      </c>
      <c r="E888" s="6">
        <f t="shared" si="70"/>
        <v>5.2474854590228823E-4</v>
      </c>
      <c r="F888" s="6">
        <f t="shared" si="68"/>
        <v>2.2722730913901485</v>
      </c>
      <c r="G888" s="17">
        <v>4.4420629075046271E-3</v>
      </c>
      <c r="H888" s="9">
        <f t="shared" si="69"/>
        <v>1.5074060804541519E-2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-3.9033604913024419E-2</v>
      </c>
      <c r="D889" s="6">
        <f t="shared" si="67"/>
        <v>1.523622312506084E-3</v>
      </c>
      <c r="E889" s="6">
        <f t="shared" si="70"/>
        <v>3.7370543619341613E-4</v>
      </c>
      <c r="F889" s="6">
        <f t="shared" si="68"/>
        <v>0.19304193403925177</v>
      </c>
      <c r="G889" s="17">
        <v>6.4245052966348977E-3</v>
      </c>
      <c r="H889" s="9">
        <f t="shared" si="69"/>
        <v>4.3936537646843739E-3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-1.2086538599477805E-2</v>
      </c>
      <c r="D890" s="6">
        <f t="shared" si="67"/>
        <v>1.460844153166669E-4</v>
      </c>
      <c r="E890" s="6">
        <f t="shared" si="70"/>
        <v>1.523622312506084E-3</v>
      </c>
      <c r="F890" s="6">
        <f t="shared" si="68"/>
        <v>0.3925989123306402</v>
      </c>
      <c r="G890" s="17">
        <v>8.4104379584341443E-3</v>
      </c>
      <c r="H890" s="9">
        <f t="shared" si="69"/>
        <v>6.2657713996812888E-3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-2.7500789935869949E-2</v>
      </c>
      <c r="D891" s="6">
        <f t="shared" si="67"/>
        <v>7.5629344709684588E-4</v>
      </c>
      <c r="E891" s="6">
        <f t="shared" si="70"/>
        <v>1.460844153166669E-4</v>
      </c>
      <c r="F891" s="6">
        <f t="shared" si="68"/>
        <v>0.66531993129916056</v>
      </c>
      <c r="G891" s="17">
        <v>7.0615526176299329E-3</v>
      </c>
      <c r="H891" s="9">
        <f t="shared" si="69"/>
        <v>8.1567146039270028E-3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-3.6501870071834669E-2</v>
      </c>
      <c r="D892" s="6">
        <f t="shared" si="67"/>
        <v>1.3323865187410994E-3</v>
      </c>
      <c r="E892" s="6">
        <f t="shared" si="70"/>
        <v>7.5629344709684588E-4</v>
      </c>
      <c r="F892" s="6">
        <f t="shared" si="68"/>
        <v>0.47210399964401595</v>
      </c>
      <c r="G892" s="17">
        <v>7.4676326955690903E-3</v>
      </c>
      <c r="H892" s="9">
        <f t="shared" si="69"/>
        <v>6.8709824599107808E-3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-4.4471901198700745E-2</v>
      </c>
      <c r="D893" s="6">
        <f t="shared" si="67"/>
        <v>1.9777499962270006E-3</v>
      </c>
      <c r="E893" s="6">
        <f t="shared" si="70"/>
        <v>1.3323865187410994E-3</v>
      </c>
      <c r="F893" s="6">
        <f t="shared" si="68"/>
        <v>0.5267756209455049</v>
      </c>
      <c r="G893" s="17">
        <v>1.0439477751127552E-2</v>
      </c>
      <c r="H893" s="9">
        <f t="shared" si="69"/>
        <v>7.2579309789051107E-3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-2.1397399539711929E-2</v>
      </c>
      <c r="D894" s="6">
        <f t="shared" si="67"/>
        <v>4.5784870706206429E-4</v>
      </c>
      <c r="E894" s="6">
        <f t="shared" si="70"/>
        <v>1.9777499962270006E-3</v>
      </c>
      <c r="F894" s="6">
        <f t="shared" si="68"/>
        <v>1.0196085138575732</v>
      </c>
      <c r="G894" s="17">
        <v>6.4456774541112984E-3</v>
      </c>
      <c r="H894" s="9">
        <f t="shared" si="69"/>
        <v>1.0097566607146365E-2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-2.5185728004409717E-2</v>
      </c>
      <c r="D895" s="6">
        <f t="shared" si="67"/>
        <v>6.3432089511210787E-4</v>
      </c>
      <c r="E895" s="6">
        <f t="shared" si="70"/>
        <v>4.5784870706206429E-4</v>
      </c>
      <c r="F895" s="6">
        <f t="shared" si="68"/>
        <v>0.39505278357181217</v>
      </c>
      <c r="G895" s="17">
        <v>1.3133490668055E-2</v>
      </c>
      <c r="H895" s="9">
        <f t="shared" si="69"/>
        <v>6.2853224545110819E-3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-3.4332659981362583E-2</v>
      </c>
      <c r="D896" s="6">
        <f t="shared" si="67"/>
        <v>1.1787315413958558E-3</v>
      </c>
      <c r="E896" s="6">
        <f t="shared" si="70"/>
        <v>6.3432089511210787E-4</v>
      </c>
      <c r="F896" s="6">
        <f t="shared" si="68"/>
        <v>1.6075855184945125</v>
      </c>
      <c r="G896" s="17">
        <v>8.3324772759176963E-3</v>
      </c>
      <c r="H896" s="9">
        <f t="shared" si="69"/>
        <v>1.2679059580641272E-2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-3.7247400891684962E-2</v>
      </c>
      <c r="D897" s="6">
        <f t="shared" si="67"/>
        <v>1.3873688731858938E-3</v>
      </c>
      <c r="E897" s="6">
        <f t="shared" si="70"/>
        <v>1.1787315413958558E-3</v>
      </c>
      <c r="F897" s="6">
        <f t="shared" si="68"/>
        <v>0.65330017957046593</v>
      </c>
      <c r="G897" s="17">
        <v>8.7428525716505348E-3</v>
      </c>
      <c r="H897" s="9">
        <f t="shared" si="69"/>
        <v>8.0826986803323678E-3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-4.3411471261657966E-2</v>
      </c>
      <c r="D898" s="6">
        <f t="shared" si="67"/>
        <v>1.8845558371017555E-3</v>
      </c>
      <c r="E898" s="6">
        <f t="shared" si="70"/>
        <v>1.3873688731858938E-3</v>
      </c>
      <c r="F898" s="6">
        <f t="shared" si="68"/>
        <v>0.71820130000349192</v>
      </c>
      <c r="G898" s="17">
        <v>8.0642019279781613E-3</v>
      </c>
      <c r="H898" s="9">
        <f t="shared" si="69"/>
        <v>8.4746758050293098E-3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-1.9163426274872518E-2</v>
      </c>
      <c r="D899" s="6">
        <f t="shared" si="67"/>
        <v>3.6723690659247438E-4</v>
      </c>
      <c r="E899" s="6">
        <f t="shared" si="70"/>
        <v>1.8845558371017555E-3</v>
      </c>
      <c r="F899" s="6">
        <f t="shared" si="68"/>
        <v>0.61261301091300935</v>
      </c>
      <c r="G899" s="17">
        <v>5.5083813271288888E-3</v>
      </c>
      <c r="H899" s="9">
        <f t="shared" si="69"/>
        <v>7.8269598881878094E-3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-4.5625556198844161E-2</v>
      </c>
      <c r="D900" s="6">
        <f t="shared" si="67"/>
        <v>2.0816913784538868E-3</v>
      </c>
      <c r="E900" s="6">
        <f t="shared" si="70"/>
        <v>3.6723690659247438E-4</v>
      </c>
      <c r="F900" s="6">
        <f t="shared" si="68"/>
        <v>0.29129327958789525</v>
      </c>
      <c r="G900" s="17">
        <v>9.0173574737514983E-3</v>
      </c>
      <c r="H900" s="9">
        <f t="shared" si="69"/>
        <v>5.3971592489743649E-3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-2.1433306338933658E-2</v>
      </c>
      <c r="D901" s="6">
        <f t="shared" si="67"/>
        <v>4.5938662061857373E-4</v>
      </c>
      <c r="E901" s="6">
        <f t="shared" si="70"/>
        <v>2.0816913784538868E-3</v>
      </c>
      <c r="F901" s="6">
        <f t="shared" si="68"/>
        <v>0.76339145170398504</v>
      </c>
      <c r="G901" s="17">
        <v>8.0084455094234057E-3</v>
      </c>
      <c r="H901" s="9">
        <f t="shared" si="69"/>
        <v>8.7372275448450182E-3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-3.0394111439076905E-2</v>
      </c>
      <c r="D902" s="6">
        <f t="shared" si="67"/>
        <v>9.2380201017102552E-4</v>
      </c>
      <c r="E902" s="6">
        <f t="shared" si="70"/>
        <v>4.5938662061857373E-4</v>
      </c>
      <c r="F902" s="6">
        <f t="shared" si="68"/>
        <v>0.60422185322976252</v>
      </c>
      <c r="G902" s="17">
        <v>8.1684291834578267E-3</v>
      </c>
      <c r="H902" s="9">
        <f t="shared" si="69"/>
        <v>7.7731708667040274E-3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-3.8016032794080661E-2</v>
      </c>
      <c r="D903" s="6">
        <f t="shared" si="67"/>
        <v>1.4452187494006163E-3</v>
      </c>
      <c r="E903" s="6">
        <f t="shared" si="70"/>
        <v>9.2380201017102552E-4</v>
      </c>
      <c r="F903" s="6">
        <f t="shared" si="68"/>
        <v>0.62821729862189479</v>
      </c>
      <c r="G903" s="17">
        <v>1.2856430906063747E-2</v>
      </c>
      <c r="H903" s="9">
        <f t="shared" si="69"/>
        <v>7.9260160145049833E-3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-1.3649468844177538E-2</v>
      </c>
      <c r="D904" s="6">
        <f t="shared" si="67"/>
        <v>1.863079997281733E-4</v>
      </c>
      <c r="E904" s="6">
        <f t="shared" si="70"/>
        <v>1.4452187494006163E-3</v>
      </c>
      <c r="F904" s="6">
        <f t="shared" si="68"/>
        <v>1.5409592565891277</v>
      </c>
      <c r="G904" s="17">
        <v>1.0980533350256193E-2</v>
      </c>
      <c r="H904" s="9">
        <f t="shared" si="69"/>
        <v>1.2413537999253588E-2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-3.3065170384060309E-2</v>
      </c>
      <c r="D905" s="6">
        <f t="shared" si="67"/>
        <v>1.0933054925269391E-3</v>
      </c>
      <c r="E905" s="6">
        <f t="shared" si="70"/>
        <v>1.863079997281733E-4</v>
      </c>
      <c r="F905" s="6">
        <f t="shared" si="68"/>
        <v>1.1268098918461615</v>
      </c>
      <c r="G905" s="17">
        <v>4.5459926095110324E-3</v>
      </c>
      <c r="H905" s="9">
        <f t="shared" si="69"/>
        <v>1.0615130201020435E-2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-3.819179387216224E-2</v>
      </c>
      <c r="D906" s="6">
        <f t="shared" si="67"/>
        <v>1.4586131191737291E-3</v>
      </c>
      <c r="E906" s="6">
        <f t="shared" si="70"/>
        <v>1.0933054925269391E-3</v>
      </c>
      <c r="F906" s="6">
        <f t="shared" si="68"/>
        <v>0.2017387861286134</v>
      </c>
      <c r="G906" s="17">
        <v>8.9631756004444393E-3</v>
      </c>
      <c r="H906" s="9">
        <f t="shared" si="69"/>
        <v>4.4915341046085069E-3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-3.2711075172215331E-2</v>
      </c>
      <c r="D907" s="6">
        <f t="shared" si="67"/>
        <v>1.0700144389223223E-3</v>
      </c>
      <c r="E907" s="6">
        <f t="shared" si="70"/>
        <v>1.4586131191737291E-3</v>
      </c>
      <c r="F907" s="6">
        <f t="shared" si="68"/>
        <v>0.75432962169322582</v>
      </c>
      <c r="G907" s="17">
        <v>4.4564823645179179E-3</v>
      </c>
      <c r="H907" s="9">
        <f t="shared" si="69"/>
        <v>8.6852151481309064E-3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-2.8048337291290134E-2</v>
      </c>
      <c r="D908" s="6">
        <f t="shared" si="67"/>
        <v>7.867092248059768E-4</v>
      </c>
      <c r="E908" s="6">
        <f t="shared" si="70"/>
        <v>1.0700144389223223E-3</v>
      </c>
      <c r="F908" s="6">
        <f t="shared" si="68"/>
        <v>0.19427543464427419</v>
      </c>
      <c r="G908" s="17">
        <v>1.4535742372082447E-2</v>
      </c>
      <c r="H908" s="9">
        <f t="shared" si="69"/>
        <v>4.407668710829731E-3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-4.1212376876164712E-2</v>
      </c>
      <c r="D909" s="6">
        <f t="shared" ref="D909:D972" si="72">C909^2</f>
        <v>1.6984600077830359E-3</v>
      </c>
      <c r="E909" s="6">
        <f t="shared" si="70"/>
        <v>7.867092248059768E-4</v>
      </c>
      <c r="F909" s="6">
        <f t="shared" ref="F909:F972" si="73">B$6+B$7*E909+B$8*(G908*100)^2</f>
        <v>1.9668763011784762</v>
      </c>
      <c r="G909" s="17">
        <v>5.3416966456464815E-3</v>
      </c>
      <c r="H909" s="9">
        <f t="shared" ref="H909:H972" si="74">SQRT(F909)/100</f>
        <v>1.4024536716692199E-2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-2.8179648172365922E-2</v>
      </c>
      <c r="D910" s="6">
        <f t="shared" si="72"/>
        <v>7.9409257111832607E-4</v>
      </c>
      <c r="E910" s="6">
        <f t="shared" ref="E910:E973" si="75">D909</f>
        <v>1.6984600077830359E-3</v>
      </c>
      <c r="F910" s="6">
        <f t="shared" si="73"/>
        <v>0.27463284522757342</v>
      </c>
      <c r="G910" s="17">
        <v>1.4439308304791662E-2</v>
      </c>
      <c r="H910" s="9">
        <f t="shared" si="74"/>
        <v>5.240542388222553E-3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-4.8721303454706204E-2</v>
      </c>
      <c r="D911" s="6">
        <f t="shared" si="72"/>
        <v>2.3737654103255668E-3</v>
      </c>
      <c r="E911" s="6">
        <f t="shared" si="75"/>
        <v>7.9409257111832607E-4</v>
      </c>
      <c r="F911" s="6">
        <f t="shared" si="73"/>
        <v>1.9410026566372238</v>
      </c>
      <c r="G911" s="17">
        <v>7.3532396267911304E-3</v>
      </c>
      <c r="H911" s="9">
        <f t="shared" si="74"/>
        <v>1.3931987139806095E-2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-2.9223454661844759E-2</v>
      </c>
      <c r="D912" s="6">
        <f t="shared" si="72"/>
        <v>8.5401030237289613E-4</v>
      </c>
      <c r="E912" s="6">
        <f t="shared" si="75"/>
        <v>2.3737654103255668E-3</v>
      </c>
      <c r="F912" s="6">
        <f t="shared" si="73"/>
        <v>0.5111439637916575</v>
      </c>
      <c r="G912" s="17">
        <v>1.0376039788626397E-2</v>
      </c>
      <c r="H912" s="9">
        <f t="shared" si="74"/>
        <v>7.1494332907696776E-3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-2.3646745469494759E-2</v>
      </c>
      <c r="D913" s="6">
        <f t="shared" si="72"/>
        <v>5.5916857129907095E-4</v>
      </c>
      <c r="E913" s="6">
        <f t="shared" si="75"/>
        <v>8.5401030237289613E-4</v>
      </c>
      <c r="F913" s="6">
        <f t="shared" si="73"/>
        <v>1.0073075837678487</v>
      </c>
      <c r="G913" s="17">
        <v>6.6146641651409618E-3</v>
      </c>
      <c r="H913" s="9">
        <f t="shared" si="74"/>
        <v>1.0036471410649506E-2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-2.7344107622978953E-2</v>
      </c>
      <c r="D914" s="6">
        <f t="shared" si="72"/>
        <v>7.4770022169705569E-4</v>
      </c>
      <c r="E914" s="6">
        <f t="shared" si="75"/>
        <v>5.5916857129907095E-4</v>
      </c>
      <c r="F914" s="6">
        <f t="shared" si="73"/>
        <v>0.4154964233569674</v>
      </c>
      <c r="G914" s="17">
        <v>4.4706654616634631E-3</v>
      </c>
      <c r="H914" s="9">
        <f t="shared" si="74"/>
        <v>6.4459012043077994E-3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-2.7835927989411726E-2</v>
      </c>
      <c r="D915" s="6">
        <f t="shared" si="72"/>
        <v>7.7483888703171514E-4</v>
      </c>
      <c r="E915" s="6">
        <f t="shared" si="75"/>
        <v>7.4770022169705569E-4</v>
      </c>
      <c r="F915" s="6">
        <f t="shared" si="73"/>
        <v>0.19542690322965653</v>
      </c>
      <c r="G915" s="17">
        <v>7.3921319503298258E-3</v>
      </c>
      <c r="H915" s="9">
        <f t="shared" si="74"/>
        <v>4.4207115177271692E-3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-2.0996067362807923E-2</v>
      </c>
      <c r="D916" s="6">
        <f t="shared" si="72"/>
        <v>4.4083484470356803E-4</v>
      </c>
      <c r="E916" s="6">
        <f t="shared" si="75"/>
        <v>7.7483888703171514E-4</v>
      </c>
      <c r="F916" s="6">
        <f t="shared" si="73"/>
        <v>0.5163503147918117</v>
      </c>
      <c r="G916" s="17">
        <v>4.5979502086791859E-3</v>
      </c>
      <c r="H916" s="9">
        <f t="shared" si="74"/>
        <v>7.1857519772937596E-3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-3.7301977186591902E-2</v>
      </c>
      <c r="D917" s="6">
        <f t="shared" si="72"/>
        <v>1.3914375020290227E-3</v>
      </c>
      <c r="E917" s="6">
        <f t="shared" si="75"/>
        <v>4.4083484470356803E-4</v>
      </c>
      <c r="F917" s="6">
        <f t="shared" si="73"/>
        <v>0.2060957114334151</v>
      </c>
      <c r="G917" s="17">
        <v>6.964803829573471E-3</v>
      </c>
      <c r="H917" s="9">
        <f t="shared" si="74"/>
        <v>4.539776552137947E-3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-2.4336442306739651E-2</v>
      </c>
      <c r="D918" s="6">
        <f t="shared" si="72"/>
        <v>5.9226242414926755E-4</v>
      </c>
      <c r="E918" s="6">
        <f t="shared" si="75"/>
        <v>1.3914375020290227E-3</v>
      </c>
      <c r="F918" s="6">
        <f t="shared" si="73"/>
        <v>0.45957922206130847</v>
      </c>
      <c r="G918" s="17">
        <v>6.9845201197981776E-3</v>
      </c>
      <c r="H918" s="9">
        <f t="shared" si="74"/>
        <v>6.779227257300853E-3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-3.0738507207351041E-2</v>
      </c>
      <c r="D919" s="6">
        <f t="shared" si="72"/>
        <v>9.4485582533637192E-4</v>
      </c>
      <c r="E919" s="6">
        <f t="shared" si="75"/>
        <v>5.9226242414926755E-4</v>
      </c>
      <c r="F919" s="6">
        <f t="shared" si="73"/>
        <v>0.46207396355760716</v>
      </c>
      <c r="G919" s="17">
        <v>3.6685019892193408E-3</v>
      </c>
      <c r="H919" s="9">
        <f t="shared" si="74"/>
        <v>6.7976022504822034E-3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-2.1786229242523297E-2</v>
      </c>
      <c r="D920" s="6">
        <f t="shared" si="72"/>
        <v>4.7463978460777725E-4</v>
      </c>
      <c r="E920" s="6">
        <f t="shared" si="75"/>
        <v>9.4485582533637192E-4</v>
      </c>
      <c r="F920" s="6">
        <f t="shared" si="73"/>
        <v>0.13498172749806139</v>
      </c>
      <c r="G920" s="17">
        <v>4.1388811907382582E-3</v>
      </c>
      <c r="H920" s="9">
        <f t="shared" si="74"/>
        <v>3.6739859485041769E-3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-2.8292737714458952E-2</v>
      </c>
      <c r="D921" s="6">
        <f t="shared" si="72"/>
        <v>8.0047900737916801E-4</v>
      </c>
      <c r="E921" s="6">
        <f t="shared" si="75"/>
        <v>4.7463978460777725E-4</v>
      </c>
      <c r="F921" s="6">
        <f t="shared" si="73"/>
        <v>0.16895782440227267</v>
      </c>
      <c r="G921" s="17">
        <v>5.5426199182858652E-3</v>
      </c>
      <c r="H921" s="9">
        <f t="shared" si="74"/>
        <v>4.1104479610168118E-3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-3.2947275905897445E-2</v>
      </c>
      <c r="D922" s="6">
        <f t="shared" si="72"/>
        <v>1.0855229896193303E-3</v>
      </c>
      <c r="E922" s="6">
        <f t="shared" si="75"/>
        <v>8.0047900737916801E-4</v>
      </c>
      <c r="F922" s="6">
        <f t="shared" si="73"/>
        <v>0.29482519645582383</v>
      </c>
      <c r="G922" s="17">
        <v>4.6850929790213051E-3</v>
      </c>
      <c r="H922" s="9">
        <f t="shared" si="74"/>
        <v>5.4297808100863872E-3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-2.7935258161277052E-2</v>
      </c>
      <c r="D923" s="6">
        <f t="shared" si="72"/>
        <v>7.8037864853719614E-4</v>
      </c>
      <c r="E923" s="6">
        <f t="shared" si="75"/>
        <v>1.0855229896193303E-3</v>
      </c>
      <c r="F923" s="6">
        <f t="shared" si="73"/>
        <v>0.2136285585630362</v>
      </c>
      <c r="G923" s="17">
        <v>7.3059043606725927E-3</v>
      </c>
      <c r="H923" s="9">
        <f t="shared" si="74"/>
        <v>4.6219969554623921E-3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-4.1128880904443652E-2</v>
      </c>
      <c r="D924" s="6">
        <f t="shared" si="72"/>
        <v>1.6915848444519095E-3</v>
      </c>
      <c r="E924" s="6">
        <f t="shared" si="75"/>
        <v>7.8037864853719614E-4</v>
      </c>
      <c r="F924" s="6">
        <f t="shared" si="73"/>
        <v>0.50461477141276967</v>
      </c>
      <c r="G924" s="17">
        <v>1.17011662862779E-2</v>
      </c>
      <c r="H924" s="9">
        <f t="shared" si="74"/>
        <v>7.1036242257932645E-3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-3.0245647024198255E-2</v>
      </c>
      <c r="D925" s="6">
        <f t="shared" si="72"/>
        <v>9.1479916391239277E-4</v>
      </c>
      <c r="E925" s="6">
        <f t="shared" si="75"/>
        <v>1.6915848444519095E-3</v>
      </c>
      <c r="F925" s="6">
        <f t="shared" si="73"/>
        <v>1.2782642503448858</v>
      </c>
      <c r="G925" s="17">
        <v>5.1068472051771776E-3</v>
      </c>
      <c r="H925" s="9">
        <f t="shared" si="74"/>
        <v>1.1306034894448565E-2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-2.7865534444947222E-2</v>
      </c>
      <c r="D926" s="6">
        <f t="shared" si="72"/>
        <v>7.7648800990254014E-4</v>
      </c>
      <c r="E926" s="6">
        <f t="shared" si="75"/>
        <v>9.1479916391239277E-4</v>
      </c>
      <c r="F926" s="6">
        <f t="shared" si="73"/>
        <v>0.25185931979683102</v>
      </c>
      <c r="G926" s="17">
        <v>1.1055458668853498E-2</v>
      </c>
      <c r="H926" s="9">
        <f t="shared" si="74"/>
        <v>5.0185587552287461E-3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-3.0839807416168229E-2</v>
      </c>
      <c r="D927" s="6">
        <f t="shared" si="72"/>
        <v>9.5109372146634486E-4</v>
      </c>
      <c r="E927" s="6">
        <f t="shared" si="75"/>
        <v>7.7648800990254014E-4</v>
      </c>
      <c r="F927" s="6">
        <f t="shared" si="73"/>
        <v>1.1421370700364655</v>
      </c>
      <c r="G927" s="17">
        <v>3.4037792620668934E-3</v>
      </c>
      <c r="H927" s="9">
        <f t="shared" si="74"/>
        <v>1.0687081313606937E-2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-2.4848813255970163E-2</v>
      </c>
      <c r="D928" s="6">
        <f t="shared" si="72"/>
        <v>6.1746352023007848E-4</v>
      </c>
      <c r="E928" s="6">
        <f t="shared" si="75"/>
        <v>9.5109372146634486E-4</v>
      </c>
      <c r="F928" s="6">
        <f t="shared" si="73"/>
        <v>0.11764562103402519</v>
      </c>
      <c r="G928" s="17">
        <v>8.1357042407843826E-3</v>
      </c>
      <c r="H928" s="9">
        <f t="shared" si="74"/>
        <v>3.4299507435825542E-3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-2.5757901675707025E-2</v>
      </c>
      <c r="D929" s="6">
        <f t="shared" si="72"/>
        <v>6.6346949873539074E-4</v>
      </c>
      <c r="E929" s="6">
        <f t="shared" si="75"/>
        <v>6.1746352023007848E-4</v>
      </c>
      <c r="F929" s="6">
        <f t="shared" si="73"/>
        <v>0.6232566660251343</v>
      </c>
      <c r="G929" s="17">
        <v>5.6629578085433023E-3</v>
      </c>
      <c r="H929" s="9">
        <f t="shared" si="74"/>
        <v>7.8946606388440432E-3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-1.7126402480582142E-2</v>
      </c>
      <c r="D930" s="6">
        <f t="shared" si="72"/>
        <v>2.9331366192689016E-4</v>
      </c>
      <c r="E930" s="6">
        <f t="shared" si="75"/>
        <v>6.6346949873539074E-4</v>
      </c>
      <c r="F930" s="6">
        <f t="shared" si="73"/>
        <v>0.30730297583319049</v>
      </c>
      <c r="G930" s="17">
        <v>8.1114592103081369E-3</v>
      </c>
      <c r="H930" s="9">
        <f t="shared" si="74"/>
        <v>5.5434914614635291E-3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-2.6720808387678222E-2</v>
      </c>
      <c r="D931" s="6">
        <f t="shared" si="72"/>
        <v>7.1400160089101481E-4</v>
      </c>
      <c r="E931" s="6">
        <f t="shared" si="75"/>
        <v>2.9331366192689016E-4</v>
      </c>
      <c r="F931" s="6">
        <f t="shared" si="73"/>
        <v>0.619587929739154</v>
      </c>
      <c r="G931" s="17">
        <v>4.5642602583098992E-3</v>
      </c>
      <c r="H931" s="9">
        <f t="shared" si="74"/>
        <v>7.8713907903187868E-3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-2.9244933826622146E-2</v>
      </c>
      <c r="D932" s="6">
        <f t="shared" si="72"/>
        <v>8.5526615452350828E-4</v>
      </c>
      <c r="E932" s="6">
        <f t="shared" si="75"/>
        <v>7.1400160089101481E-4</v>
      </c>
      <c r="F932" s="6">
        <f t="shared" si="73"/>
        <v>0.20325516949795497</v>
      </c>
      <c r="G932" s="17">
        <v>4.7341180213775992E-3</v>
      </c>
      <c r="H932" s="9">
        <f t="shared" si="74"/>
        <v>4.5083829639678457E-3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-3.7321496186533604E-2</v>
      </c>
      <c r="D933" s="6">
        <f t="shared" si="72"/>
        <v>1.3928940776014424E-3</v>
      </c>
      <c r="E933" s="6">
        <f t="shared" si="75"/>
        <v>8.5526615452350828E-4</v>
      </c>
      <c r="F933" s="6">
        <f t="shared" si="73"/>
        <v>0.21788962588413521</v>
      </c>
      <c r="G933" s="17">
        <v>6.2839507830970724E-3</v>
      </c>
      <c r="H933" s="9">
        <f t="shared" si="74"/>
        <v>4.667864885406766E-3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-2.091467585010709E-2</v>
      </c>
      <c r="D934" s="6">
        <f t="shared" si="72"/>
        <v>4.3742366591505269E-4</v>
      </c>
      <c r="E934" s="6">
        <f t="shared" si="75"/>
        <v>1.3928940776014424E-3</v>
      </c>
      <c r="F934" s="6">
        <f t="shared" si="73"/>
        <v>0.37604990413946904</v>
      </c>
      <c r="G934" s="17">
        <v>4.6175573066225706E-3</v>
      </c>
      <c r="H934" s="9">
        <f t="shared" si="74"/>
        <v>6.132290796590366E-3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-3.9144148822645691E-2</v>
      </c>
      <c r="D935" s="6">
        <f t="shared" si="72"/>
        <v>1.5322643870494341E-3</v>
      </c>
      <c r="E935" s="6">
        <f t="shared" si="75"/>
        <v>4.3742366591505269E-4</v>
      </c>
      <c r="F935" s="6">
        <f t="shared" si="73"/>
        <v>0.20776867282492778</v>
      </c>
      <c r="G935" s="17">
        <v>5.2187548385313563E-3</v>
      </c>
      <c r="H935" s="9">
        <f t="shared" si="74"/>
        <v>4.558164902950833E-3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-4.2944843941237557E-2</v>
      </c>
      <c r="D936" s="6">
        <f t="shared" si="72"/>
        <v>1.844259621137248E-3</v>
      </c>
      <c r="E936" s="6">
        <f t="shared" si="75"/>
        <v>1.5322643870494341E-3</v>
      </c>
      <c r="F936" s="6">
        <f t="shared" si="73"/>
        <v>0.26259957353066748</v>
      </c>
      <c r="G936" s="17">
        <v>5.8528901004289095E-3</v>
      </c>
      <c r="H936" s="9">
        <f t="shared" si="74"/>
        <v>5.124447029003886E-3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-2.547415767858794E-2</v>
      </c>
      <c r="D937" s="6">
        <f t="shared" si="72"/>
        <v>6.489327094335609E-4</v>
      </c>
      <c r="E937" s="6">
        <f t="shared" si="75"/>
        <v>1.844259621137248E-3</v>
      </c>
      <c r="F937" s="6">
        <f t="shared" si="73"/>
        <v>0.32763360790782625</v>
      </c>
      <c r="G937" s="17">
        <v>6.4006424739624368E-3</v>
      </c>
      <c r="H937" s="9">
        <f t="shared" si="74"/>
        <v>5.7239287898071048E-3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-2.8728040731466783E-2</v>
      </c>
      <c r="D938" s="6">
        <f t="shared" si="72"/>
        <v>8.2530032426881455E-4</v>
      </c>
      <c r="E938" s="6">
        <f t="shared" si="75"/>
        <v>6.489327094335609E-4</v>
      </c>
      <c r="F938" s="6">
        <f t="shared" si="73"/>
        <v>0.38970800049547988</v>
      </c>
      <c r="G938" s="17">
        <v>9.0933752855090876E-3</v>
      </c>
      <c r="H938" s="9">
        <f t="shared" si="74"/>
        <v>6.2426596935559429E-3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-3.4657191570333964E-2</v>
      </c>
      <c r="D939" s="6">
        <f t="shared" si="72"/>
        <v>1.2011209275428277E-3</v>
      </c>
      <c r="E939" s="6">
        <f t="shared" si="75"/>
        <v>8.2530032426881455E-4</v>
      </c>
      <c r="F939" s="6">
        <f t="shared" si="73"/>
        <v>0.77605825706068532</v>
      </c>
      <c r="G939" s="17">
        <v>3.4514123502302368E-3</v>
      </c>
      <c r="H939" s="9">
        <f t="shared" si="74"/>
        <v>8.8094168766195032E-3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-1.6703062585458079E-2</v>
      </c>
      <c r="D940" s="6">
        <f t="shared" si="72"/>
        <v>2.7899229973372952E-4</v>
      </c>
      <c r="E940" s="6">
        <f t="shared" si="75"/>
        <v>1.2011209275428277E-3</v>
      </c>
      <c r="F940" s="6">
        <f t="shared" si="73"/>
        <v>0.12068560214922298</v>
      </c>
      <c r="G940" s="17">
        <v>5.7764861978172096E-3</v>
      </c>
      <c r="H940" s="9">
        <f t="shared" si="74"/>
        <v>3.4739833354410755E-3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-3.4159859861947847E-2</v>
      </c>
      <c r="D941" s="6">
        <f t="shared" si="72"/>
        <v>1.1668960257879156E-3</v>
      </c>
      <c r="E941" s="6">
        <f t="shared" si="75"/>
        <v>2.7899229973372952E-4</v>
      </c>
      <c r="F941" s="6">
        <f t="shared" si="73"/>
        <v>0.31930392366719618</v>
      </c>
      <c r="G941" s="17">
        <v>3.9864228207660019E-3</v>
      </c>
      <c r="H941" s="9">
        <f t="shared" si="74"/>
        <v>5.6506983963683297E-3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-1.7721734840278162E-2</v>
      </c>
      <c r="D942" s="6">
        <f t="shared" si="72"/>
        <v>3.1405988574912888E-4</v>
      </c>
      <c r="E942" s="6">
        <f t="shared" si="75"/>
        <v>1.1668960257879156E-3</v>
      </c>
      <c r="F942" s="6">
        <f t="shared" si="73"/>
        <v>0.15753187448013475</v>
      </c>
      <c r="G942" s="17">
        <v>5.8498838788333864E-3</v>
      </c>
      <c r="H942" s="9">
        <f t="shared" si="74"/>
        <v>3.9690285269840878E-3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-3.4060018833648682E-2</v>
      </c>
      <c r="D943" s="6">
        <f t="shared" si="72"/>
        <v>1.160084882948503E-3</v>
      </c>
      <c r="E943" s="6">
        <f t="shared" si="75"/>
        <v>3.1405988574912888E-4</v>
      </c>
      <c r="F943" s="6">
        <f t="shared" si="73"/>
        <v>0.32720821462399197</v>
      </c>
      <c r="G943" s="17">
        <v>5.5460616424569458E-3</v>
      </c>
      <c r="H943" s="9">
        <f t="shared" si="74"/>
        <v>5.7202116623774682E-3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-4.3993198756227439E-2</v>
      </c>
      <c r="D944" s="6">
        <f t="shared" si="72"/>
        <v>1.9354015368049315E-3</v>
      </c>
      <c r="E944" s="6">
        <f t="shared" si="75"/>
        <v>1.160084882948503E-3</v>
      </c>
      <c r="F944" s="6">
        <f t="shared" si="73"/>
        <v>0.2952020071361724</v>
      </c>
      <c r="G944" s="17">
        <v>9.5513760907162022E-3</v>
      </c>
      <c r="H944" s="9">
        <f t="shared" si="74"/>
        <v>5.4332495537769334E-3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-2.4846886153299198E-2</v>
      </c>
      <c r="D945" s="6">
        <f t="shared" si="72"/>
        <v>6.1736775151501142E-4</v>
      </c>
      <c r="E945" s="6">
        <f t="shared" si="75"/>
        <v>1.9354015368049315E-3</v>
      </c>
      <c r="F945" s="6">
        <f t="shared" si="73"/>
        <v>0.85520454583563155</v>
      </c>
      <c r="G945" s="17">
        <v>4.4244488787959901E-3</v>
      </c>
      <c r="H945" s="9">
        <f t="shared" si="74"/>
        <v>9.2477269955142574E-3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-5.0180353601831013E-2</v>
      </c>
      <c r="D946" s="6">
        <f t="shared" si="72"/>
        <v>2.5180678876047945E-3</v>
      </c>
      <c r="E946" s="6">
        <f t="shared" si="75"/>
        <v>6.1736775151501142E-4</v>
      </c>
      <c r="F946" s="6">
        <f t="shared" si="73"/>
        <v>0.19161161601941606</v>
      </c>
      <c r="G946" s="17">
        <v>8.6497186569956981E-3</v>
      </c>
      <c r="H946" s="9">
        <f t="shared" si="74"/>
        <v>4.3773464110053719E-3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-3.6971601170079985E-2</v>
      </c>
      <c r="D947" s="6">
        <f t="shared" si="72"/>
        <v>1.3668992930794598E-3</v>
      </c>
      <c r="E947" s="6">
        <f t="shared" si="75"/>
        <v>2.5180678876047945E-3</v>
      </c>
      <c r="F947" s="6">
        <f t="shared" si="73"/>
        <v>0.70327520636584506</v>
      </c>
      <c r="G947" s="17">
        <v>8.6820103118909336E-3</v>
      </c>
      <c r="H947" s="9">
        <f t="shared" si="74"/>
        <v>8.386150525514344E-3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-3.7319680828853556E-2</v>
      </c>
      <c r="D948" s="6">
        <f t="shared" si="72"/>
        <v>1.3927585771674996E-3</v>
      </c>
      <c r="E948" s="6">
        <f t="shared" si="75"/>
        <v>1.3668992930794598E-3</v>
      </c>
      <c r="F948" s="6">
        <f t="shared" si="73"/>
        <v>0.70838281144050685</v>
      </c>
      <c r="G948" s="17">
        <v>3.4273147703882101E-3</v>
      </c>
      <c r="H948" s="9">
        <f t="shared" si="74"/>
        <v>8.4165480539263055E-3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-2.1186540540118232E-2</v>
      </c>
      <c r="D949" s="6">
        <f t="shared" si="72"/>
        <v>4.4886950005807331E-4</v>
      </c>
      <c r="E949" s="6">
        <f t="shared" si="75"/>
        <v>1.3927585771674996E-3</v>
      </c>
      <c r="F949" s="6">
        <f t="shared" si="73"/>
        <v>0.11916313390044782</v>
      </c>
      <c r="G949" s="17">
        <v>5.5872742558424737E-3</v>
      </c>
      <c r="H949" s="9">
        <f t="shared" si="74"/>
        <v>3.4520013600873307E-3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-4.1496635023886938E-2</v>
      </c>
      <c r="D950" s="6">
        <f t="shared" si="72"/>
        <v>1.7219707183056801E-3</v>
      </c>
      <c r="E950" s="6">
        <f t="shared" si="75"/>
        <v>4.4886950005807331E-4</v>
      </c>
      <c r="F950" s="6">
        <f t="shared" si="73"/>
        <v>0.29940450863305446</v>
      </c>
      <c r="G950" s="17">
        <v>9.7336199073932202E-3</v>
      </c>
      <c r="H950" s="9">
        <f t="shared" si="74"/>
        <v>5.4717868071869772E-3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-8.8058522245549643E-3</v>
      </c>
      <c r="D951" s="6">
        <f t="shared" si="72"/>
        <v>7.7543033400699618E-5</v>
      </c>
      <c r="E951" s="6">
        <f t="shared" si="75"/>
        <v>1.7219707183056801E-3</v>
      </c>
      <c r="F951" s="6">
        <f t="shared" si="73"/>
        <v>0.88773558149859266</v>
      </c>
      <c r="G951" s="17">
        <v>8.4190130852158755E-3</v>
      </c>
      <c r="H951" s="9">
        <f t="shared" si="74"/>
        <v>9.421972094517117E-3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-2.8918091862315701E-2</v>
      </c>
      <c r="D952" s="6">
        <f t="shared" si="72"/>
        <v>8.3625603695732962E-4</v>
      </c>
      <c r="E952" s="6">
        <f t="shared" si="75"/>
        <v>7.7543033400699618E-5</v>
      </c>
      <c r="F952" s="6">
        <f t="shared" si="73"/>
        <v>0.66665182315834892</v>
      </c>
      <c r="G952" s="17">
        <v>5.7385732082824862E-3</v>
      </c>
      <c r="H952" s="9">
        <f t="shared" si="74"/>
        <v>8.1648749112178624E-3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-2.152474730269606E-2</v>
      </c>
      <c r="D953" s="6">
        <f t="shared" si="72"/>
        <v>4.6331474644492127E-4</v>
      </c>
      <c r="E953" s="6">
        <f t="shared" si="75"/>
        <v>8.3625603695732962E-4</v>
      </c>
      <c r="F953" s="6">
        <f t="shared" si="73"/>
        <v>0.31529756031073641</v>
      </c>
      <c r="G953" s="17">
        <v>1.2550421694444635E-2</v>
      </c>
      <c r="H953" s="9">
        <f t="shared" si="74"/>
        <v>5.6151363323675083E-3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-2.6539950358292118E-2</v>
      </c>
      <c r="D954" s="6">
        <f t="shared" si="72"/>
        <v>7.0436896502060989E-4</v>
      </c>
      <c r="E954" s="6">
        <f t="shared" si="75"/>
        <v>4.6331474644492127E-4</v>
      </c>
      <c r="F954" s="6">
        <f t="shared" si="73"/>
        <v>1.4689013261896533</v>
      </c>
      <c r="G954" s="17">
        <v>4.1199136903380873E-3</v>
      </c>
      <c r="H954" s="9">
        <f t="shared" si="74"/>
        <v>1.2119823951649022E-2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-2.6173887353014434E-2</v>
      </c>
      <c r="D955" s="6">
        <f t="shared" si="72"/>
        <v>6.8507237916828889E-4</v>
      </c>
      <c r="E955" s="6">
        <f t="shared" si="75"/>
        <v>7.0436896502060989E-4</v>
      </c>
      <c r="F955" s="6">
        <f t="shared" si="73"/>
        <v>0.16752221285425678</v>
      </c>
      <c r="G955" s="17">
        <v>9.353968025164883E-3</v>
      </c>
      <c r="H955" s="9">
        <f t="shared" si="74"/>
        <v>4.0929477501460585E-3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-3.6177283320147302E-2</v>
      </c>
      <c r="D956" s="6">
        <f t="shared" si="72"/>
        <v>1.3087958284262082E-3</v>
      </c>
      <c r="E956" s="6">
        <f t="shared" si="75"/>
        <v>6.8507237916828889E-4</v>
      </c>
      <c r="F956" s="6">
        <f t="shared" si="73"/>
        <v>0.82056420518625683</v>
      </c>
      <c r="G956" s="17">
        <v>5.1747926257353898E-3</v>
      </c>
      <c r="H956" s="9">
        <f t="shared" si="74"/>
        <v>9.0584999044337183E-3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-2.6123221542260766E-2</v>
      </c>
      <c r="D957" s="6">
        <f t="shared" si="72"/>
        <v>6.8242270374603694E-4</v>
      </c>
      <c r="E957" s="6">
        <f t="shared" si="75"/>
        <v>1.3087958284262082E-3</v>
      </c>
      <c r="F957" s="6">
        <f t="shared" si="73"/>
        <v>0.25835391554975384</v>
      </c>
      <c r="G957" s="17">
        <v>1.0596174438709784E-2</v>
      </c>
      <c r="H957" s="9">
        <f t="shared" si="74"/>
        <v>5.0828526985321329E-3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-3.1545151301417697E-2</v>
      </c>
      <c r="D958" s="6">
        <f t="shared" si="72"/>
        <v>9.9509657062933458E-4</v>
      </c>
      <c r="E958" s="6">
        <f t="shared" si="75"/>
        <v>6.8242270374603694E-4</v>
      </c>
      <c r="F958" s="6">
        <f t="shared" si="73"/>
        <v>1.0500471576493609</v>
      </c>
      <c r="G958" s="17">
        <v>3.1957611681401586E-3</v>
      </c>
      <c r="H958" s="9">
        <f t="shared" si="74"/>
        <v>1.0247180869143281E-2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-2.3901908771207972E-2</v>
      </c>
      <c r="D959" s="6">
        <f t="shared" si="72"/>
        <v>5.7130124290714858E-4</v>
      </c>
      <c r="E959" s="6">
        <f t="shared" si="75"/>
        <v>9.9509657062933458E-4</v>
      </c>
      <c r="F959" s="6">
        <f t="shared" si="73"/>
        <v>0.104936137036267</v>
      </c>
      <c r="G959" s="17">
        <v>6.1005412213592436E-3</v>
      </c>
      <c r="H959" s="9">
        <f t="shared" si="74"/>
        <v>3.2393847723953236E-3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-2.6956949422677384E-2</v>
      </c>
      <c r="D960" s="6">
        <f t="shared" si="72"/>
        <v>7.2667712217678649E-4</v>
      </c>
      <c r="E960" s="6">
        <f t="shared" si="75"/>
        <v>5.7130124290714858E-4</v>
      </c>
      <c r="F960" s="6">
        <f t="shared" si="73"/>
        <v>0.35496293728275413</v>
      </c>
      <c r="G960" s="17">
        <v>5.7308528933333429E-3</v>
      </c>
      <c r="H960" s="9">
        <f t="shared" si="74"/>
        <v>5.9578766123741947E-3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-3.3495096212529961E-2</v>
      </c>
      <c r="D961" s="6">
        <f t="shared" si="72"/>
        <v>1.121921470286639E-3</v>
      </c>
      <c r="E961" s="6">
        <f t="shared" si="75"/>
        <v>7.2667712217678649E-4</v>
      </c>
      <c r="F961" s="6">
        <f t="shared" si="73"/>
        <v>0.31447047611600509</v>
      </c>
      <c r="G961" s="17">
        <v>6.503307681353483E-3</v>
      </c>
      <c r="H961" s="9">
        <f t="shared" si="74"/>
        <v>5.607766722287983E-3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-2.7742911116260843E-2</v>
      </c>
      <c r="D962" s="6">
        <f t="shared" si="72"/>
        <v>7.6966911720474944E-4</v>
      </c>
      <c r="E962" s="6">
        <f t="shared" si="75"/>
        <v>1.121921470286639E-3</v>
      </c>
      <c r="F962" s="6">
        <f t="shared" si="73"/>
        <v>0.40200631708044793</v>
      </c>
      <c r="G962" s="17">
        <v>5.2904916086639045E-3</v>
      </c>
      <c r="H962" s="9">
        <f t="shared" si="74"/>
        <v>6.3403968099831733E-3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-4.1190175994217086E-2</v>
      </c>
      <c r="D963" s="6">
        <f t="shared" si="72"/>
        <v>1.6966305984345775E-3</v>
      </c>
      <c r="E963" s="6">
        <f t="shared" si="75"/>
        <v>7.6966911720474944E-4</v>
      </c>
      <c r="F963" s="6">
        <f t="shared" si="73"/>
        <v>0.26953103699156794</v>
      </c>
      <c r="G963" s="17">
        <v>7.9042146449432252E-3</v>
      </c>
      <c r="H963" s="9">
        <f t="shared" si="74"/>
        <v>5.1916378628672462E-3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-2.5755931629995569E-2</v>
      </c>
      <c r="D964" s="6">
        <f t="shared" si="72"/>
        <v>6.6336801412900624E-4</v>
      </c>
      <c r="E964" s="6">
        <f t="shared" si="75"/>
        <v>1.6966305984345775E-3</v>
      </c>
      <c r="F964" s="6">
        <f t="shared" si="73"/>
        <v>0.5889438514118398</v>
      </c>
      <c r="G964" s="17">
        <v>5.0475672727698182E-3</v>
      </c>
      <c r="H964" s="9">
        <f t="shared" si="74"/>
        <v>7.6742677267074792E-3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-2.9608595912434293E-2</v>
      </c>
      <c r="D965" s="6">
        <f t="shared" si="72"/>
        <v>8.766689519058207E-4</v>
      </c>
      <c r="E965" s="6">
        <f t="shared" si="75"/>
        <v>6.6336801412900624E-4</v>
      </c>
      <c r="F965" s="6">
        <f t="shared" si="73"/>
        <v>0.24626886681296792</v>
      </c>
      <c r="G965" s="17">
        <v>3.6859371317300681E-3</v>
      </c>
      <c r="H965" s="9">
        <f t="shared" si="74"/>
        <v>4.9625484059399151E-3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-4.5993832405613534E-2</v>
      </c>
      <c r="D966" s="6">
        <f t="shared" si="72"/>
        <v>2.1154326193556657E-3</v>
      </c>
      <c r="E966" s="6">
        <f t="shared" si="75"/>
        <v>8.766689519058207E-4</v>
      </c>
      <c r="F966" s="6">
        <f t="shared" si="73"/>
        <v>0.1361646584605247</v>
      </c>
      <c r="G966" s="17">
        <v>7.8040005060176403E-3</v>
      </c>
      <c r="H966" s="9">
        <f t="shared" si="74"/>
        <v>3.690049572302853E-3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-2.7595908422524316E-2</v>
      </c>
      <c r="D967" s="6">
        <f t="shared" si="72"/>
        <v>7.6153416166434848E-4</v>
      </c>
      <c r="E967" s="6">
        <f t="shared" si="75"/>
        <v>2.1154326193556657E-3</v>
      </c>
      <c r="F967" s="6">
        <f t="shared" si="73"/>
        <v>0.57439415995829235</v>
      </c>
      <c r="G967" s="17">
        <v>6.0669562992100709E-3</v>
      </c>
      <c r="H967" s="9">
        <f t="shared" si="74"/>
        <v>7.5788796002990598E-3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-3.5612310410112424E-2</v>
      </c>
      <c r="D968" s="6">
        <f t="shared" si="72"/>
        <v>1.2682366527462018E-3</v>
      </c>
      <c r="E968" s="6">
        <f t="shared" si="75"/>
        <v>7.6153416166434848E-4</v>
      </c>
      <c r="F968" s="6">
        <f t="shared" si="73"/>
        <v>0.35119127377414372</v>
      </c>
      <c r="G968" s="17">
        <v>1.1678702654295565E-2</v>
      </c>
      <c r="H968" s="9">
        <f t="shared" si="74"/>
        <v>5.9261393315896962E-3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-2.8744729694196575E-2</v>
      </c>
      <c r="D969" s="6">
        <f t="shared" si="72"/>
        <v>8.2625948519242636E-4</v>
      </c>
      <c r="E969" s="6">
        <f t="shared" si="75"/>
        <v>1.2682366527462018E-3</v>
      </c>
      <c r="F969" s="6">
        <f t="shared" si="73"/>
        <v>1.2733733682718835</v>
      </c>
      <c r="G969" s="17">
        <v>6.8900672673122146E-3</v>
      </c>
      <c r="H969" s="9">
        <f t="shared" si="74"/>
        <v>1.1284384645481932E-2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-1.5826916973522138E-2</v>
      </c>
      <c r="D970" s="6">
        <f t="shared" si="72"/>
        <v>2.5049130088676313E-4</v>
      </c>
      <c r="E970" s="6">
        <f t="shared" si="75"/>
        <v>8.2625948519242636E-4</v>
      </c>
      <c r="F970" s="6">
        <f t="shared" si="73"/>
        <v>0.44995401903177357</v>
      </c>
      <c r="G970" s="17">
        <v>5.7436242630501877E-3</v>
      </c>
      <c r="H970" s="9">
        <f t="shared" si="74"/>
        <v>6.7078612018420117E-3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-2.9639847774740168E-2</v>
      </c>
      <c r="D971" s="6">
        <f t="shared" si="72"/>
        <v>8.7852057610976974E-4</v>
      </c>
      <c r="E971" s="6">
        <f t="shared" si="75"/>
        <v>2.5049130088676313E-4</v>
      </c>
      <c r="F971" s="6">
        <f t="shared" si="73"/>
        <v>0.31579648117510278</v>
      </c>
      <c r="G971" s="17">
        <v>4.1355492148239994E-3</v>
      </c>
      <c r="H971" s="9">
        <f t="shared" si="74"/>
        <v>5.619577218751449E-3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-3.2016960557370876E-2</v>
      </c>
      <c r="D972" s="6">
        <f t="shared" si="72"/>
        <v>1.0250857633322425E-3</v>
      </c>
      <c r="E972" s="6">
        <f t="shared" si="75"/>
        <v>8.7852057610976974E-4</v>
      </c>
      <c r="F972" s="6">
        <f t="shared" si="73"/>
        <v>0.16872881696372746</v>
      </c>
      <c r="G972" s="17">
        <v>5.6594619538720805E-3</v>
      </c>
      <c r="H972" s="9">
        <f t="shared" si="74"/>
        <v>4.1076613414901611E-3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-2.7305478734774142E-2</v>
      </c>
      <c r="D973" s="6">
        <f t="shared" ref="D973:D1037" si="77">C973^2</f>
        <v>7.4558916893520291E-4</v>
      </c>
      <c r="E973" s="6">
        <f t="shared" si="75"/>
        <v>1.0250857633322425E-3</v>
      </c>
      <c r="F973" s="6">
        <f t="shared" ref="F973:F1036" si="78">B$6+B$7*E973+B$8*(G972*100)^2</f>
        <v>0.30695999204702784</v>
      </c>
      <c r="G973" s="17">
        <v>3.6337311924755306E-3</v>
      </c>
      <c r="H973" s="9">
        <f t="shared" ref="H973:H1036" si="79">SQRT(F973)/100</f>
        <v>5.5403970259091349E-3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-2.302211832964688E-2</v>
      </c>
      <c r="D974" s="6">
        <f t="shared" si="77"/>
        <v>5.3001793238426282E-4</v>
      </c>
      <c r="E974" s="6">
        <f t="shared" ref="E974:E1038" si="80">D973</f>
        <v>7.4558916893520291E-4</v>
      </c>
      <c r="F974" s="6">
        <f t="shared" si="78"/>
        <v>0.13261759988600855</v>
      </c>
      <c r="G974" s="17">
        <v>5.3697748680564539E-3</v>
      </c>
      <c r="H974" s="9">
        <f t="shared" si="79"/>
        <v>3.6416699450390689E-3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-3.6363348747970752E-2</v>
      </c>
      <c r="D975" s="6">
        <f t="shared" si="77"/>
        <v>1.3222931321665459E-3</v>
      </c>
      <c r="E975" s="6">
        <f t="shared" si="80"/>
        <v>5.3001793238426282E-4</v>
      </c>
      <c r="F975" s="6">
        <f t="shared" si="78"/>
        <v>0.27734180872463338</v>
      </c>
      <c r="G975" s="17">
        <v>3.6146892408096248E-3</v>
      </c>
      <c r="H975" s="9">
        <f t="shared" si="79"/>
        <v>5.266325177242983E-3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-3.2268076530603818E-2</v>
      </c>
      <c r="D976" s="6">
        <f t="shared" si="77"/>
        <v>1.0412287629849048E-3</v>
      </c>
      <c r="E976" s="6">
        <f t="shared" si="80"/>
        <v>1.3222931321665459E-3</v>
      </c>
      <c r="F976" s="6">
        <f t="shared" si="78"/>
        <v>0.13137704041151027</v>
      </c>
      <c r="G976" s="17">
        <v>6.9331163715949298E-3</v>
      </c>
      <c r="H976" s="9">
        <f t="shared" si="79"/>
        <v>3.6245970867326794E-3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-2.4984907898581557E-2</v>
      </c>
      <c r="D977" s="6">
        <f t="shared" si="77"/>
        <v>6.2424562270060305E-4</v>
      </c>
      <c r="E977" s="6">
        <f t="shared" si="80"/>
        <v>1.0412287629849048E-3</v>
      </c>
      <c r="F977" s="6">
        <f t="shared" si="78"/>
        <v>0.45547841427290925</v>
      </c>
      <c r="G977" s="17">
        <v>7.2066038354511057E-3</v>
      </c>
      <c r="H977" s="9">
        <f t="shared" si="79"/>
        <v>6.7489140924515342E-3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-3.5485031069088742E-2</v>
      </c>
      <c r="D978" s="6">
        <f t="shared" si="77"/>
        <v>1.2591874299741933E-3</v>
      </c>
      <c r="E978" s="6">
        <f t="shared" si="80"/>
        <v>6.2424562270060305E-4</v>
      </c>
      <c r="F978" s="6">
        <f t="shared" si="78"/>
        <v>0.49126002405898112</v>
      </c>
      <c r="G978" s="17">
        <v>6.1745628776586009E-3</v>
      </c>
      <c r="H978" s="9">
        <f t="shared" si="79"/>
        <v>7.0089943933418939E-3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-3.6708631916209003E-2</v>
      </c>
      <c r="D979" s="6">
        <f t="shared" si="77"/>
        <v>1.3475236571597183E-3</v>
      </c>
      <c r="E979" s="6">
        <f t="shared" si="80"/>
        <v>1.2591874299741933E-3</v>
      </c>
      <c r="F979" s="6">
        <f t="shared" si="78"/>
        <v>0.36342157262296987</v>
      </c>
      <c r="G979" s="17">
        <v>4.0262427282820173E-3</v>
      </c>
      <c r="H979" s="9">
        <f t="shared" si="79"/>
        <v>6.0284456754869228E-3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-3.1415875484418911E-2</v>
      </c>
      <c r="D980" s="6">
        <f t="shared" si="77"/>
        <v>9.8695723245251308E-4</v>
      </c>
      <c r="E980" s="6">
        <f t="shared" si="80"/>
        <v>1.3475236571597183E-3</v>
      </c>
      <c r="F980" s="6">
        <f t="shared" si="78"/>
        <v>0.16049816228530689</v>
      </c>
      <c r="G980" s="17">
        <v>3.2202477574622933E-3</v>
      </c>
      <c r="H980" s="9">
        <f t="shared" si="79"/>
        <v>4.0062221891116684E-3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-1.9536918116605496E-2</v>
      </c>
      <c r="D981" s="6">
        <f t="shared" si="77"/>
        <v>3.8169116949494805E-4</v>
      </c>
      <c r="E981" s="6">
        <f t="shared" si="80"/>
        <v>9.8695723245251308E-4</v>
      </c>
      <c r="F981" s="6">
        <f t="shared" si="78"/>
        <v>0.10639041035185567</v>
      </c>
      <c r="G981" s="17">
        <v>4.9218259440551373E-3</v>
      </c>
      <c r="H981" s="9">
        <f t="shared" si="79"/>
        <v>3.261754287984545E-3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-3.1013366570351981E-2</v>
      </c>
      <c r="D982" s="6">
        <f t="shared" si="77"/>
        <v>9.6182890602702583E-4</v>
      </c>
      <c r="E982" s="6">
        <f t="shared" si="80"/>
        <v>3.8169116949494805E-4</v>
      </c>
      <c r="F982" s="6">
        <f t="shared" si="78"/>
        <v>0.23464252006943159</v>
      </c>
      <c r="G982" s="17">
        <v>4.9385382007775154E-3</v>
      </c>
      <c r="H982" s="9">
        <f t="shared" si="79"/>
        <v>4.843991330188686E-3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-3.8544395575324582E-2</v>
      </c>
      <c r="D983" s="6">
        <f t="shared" si="77"/>
        <v>1.4856704302671012E-3</v>
      </c>
      <c r="E983" s="6">
        <f t="shared" si="80"/>
        <v>9.6182890602702583E-4</v>
      </c>
      <c r="F983" s="6">
        <f t="shared" si="78"/>
        <v>0.23620623259237181</v>
      </c>
      <c r="G983" s="17">
        <v>8.9135039260774089E-3</v>
      </c>
      <c r="H983" s="9">
        <f t="shared" si="79"/>
        <v>4.860105272443919E-3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-3.7318393523641573E-2</v>
      </c>
      <c r="D984" s="6">
        <f t="shared" si="77"/>
        <v>1.3926624951853732E-3</v>
      </c>
      <c r="E984" s="6">
        <f t="shared" si="80"/>
        <v>1.4856704302671012E-3</v>
      </c>
      <c r="F984" s="6">
        <f t="shared" si="78"/>
        <v>0.74610883088923807</v>
      </c>
      <c r="G984" s="17">
        <v>1.0257441398930638E-2</v>
      </c>
      <c r="H984" s="9">
        <f t="shared" si="79"/>
        <v>8.6377591474249733E-3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-4.0025168321116078E-2</v>
      </c>
      <c r="D985" s="6">
        <f t="shared" si="77"/>
        <v>1.6020140991336741E-3</v>
      </c>
      <c r="E985" s="6">
        <f t="shared" si="80"/>
        <v>1.3926624951853732E-3</v>
      </c>
      <c r="F985" s="6">
        <f t="shared" si="78"/>
        <v>0.98468252585455074</v>
      </c>
      <c r="G985" s="17">
        <v>8.4968290272597422E-3</v>
      </c>
      <c r="H985" s="9">
        <f t="shared" si="79"/>
        <v>9.9231170801041685E-3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-2.2915794001627195E-2</v>
      </c>
      <c r="D986" s="6">
        <f t="shared" si="77"/>
        <v>5.2513361472501287E-4</v>
      </c>
      <c r="E986" s="6">
        <f t="shared" si="80"/>
        <v>1.6020140991336741E-3</v>
      </c>
      <c r="F986" s="6">
        <f t="shared" si="78"/>
        <v>0.67894020969901303</v>
      </c>
      <c r="G986" s="17">
        <v>4.5745054970775956E-3</v>
      </c>
      <c r="H986" s="9">
        <f t="shared" si="79"/>
        <v>8.2397828229815191E-3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-3.9367811760959055E-2</v>
      </c>
      <c r="D987" s="6">
        <f t="shared" si="77"/>
        <v>1.5498246028463061E-3</v>
      </c>
      <c r="E987" s="6">
        <f t="shared" si="80"/>
        <v>5.2513361472501287E-4</v>
      </c>
      <c r="F987" s="6">
        <f t="shared" si="78"/>
        <v>0.20410987722458307</v>
      </c>
      <c r="G987" s="17">
        <v>7.2699424586549601E-3</v>
      </c>
      <c r="H987" s="9">
        <f t="shared" si="79"/>
        <v>4.517852113832225E-3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-2.9324301278684621E-2</v>
      </c>
      <c r="D988" s="6">
        <f t="shared" si="77"/>
        <v>8.5991464548306449E-4</v>
      </c>
      <c r="E988" s="6">
        <f t="shared" si="80"/>
        <v>1.5498246028463061E-3</v>
      </c>
      <c r="F988" s="6">
        <f t="shared" si="78"/>
        <v>0.49981100022259251</v>
      </c>
      <c r="G988" s="17">
        <v>3.9394922839476737E-3</v>
      </c>
      <c r="H988" s="9">
        <f t="shared" si="79"/>
        <v>7.0697312553066154E-3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-1.4802834548146106E-2</v>
      </c>
      <c r="D989" s="6">
        <f t="shared" si="77"/>
        <v>2.1912391065978792E-4</v>
      </c>
      <c r="E989" s="6">
        <f t="shared" si="80"/>
        <v>8.5991464548306449E-4</v>
      </c>
      <c r="F989" s="6">
        <f t="shared" si="78"/>
        <v>0.15406747139934393</v>
      </c>
      <c r="G989" s="17">
        <v>6.1338526360658905E-3</v>
      </c>
      <c r="H989" s="9">
        <f t="shared" si="79"/>
        <v>3.925142945159373E-3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-2.9181021035778815E-2</v>
      </c>
      <c r="D990" s="6">
        <f t="shared" si="77"/>
        <v>8.5153198869056571E-4</v>
      </c>
      <c r="E990" s="6">
        <f t="shared" si="80"/>
        <v>2.1912391065978792E-4</v>
      </c>
      <c r="F990" s="6">
        <f t="shared" si="78"/>
        <v>0.35871387693718909</v>
      </c>
      <c r="G990" s="17">
        <v>5.4128199270412061E-3</v>
      </c>
      <c r="H990" s="9">
        <f t="shared" si="79"/>
        <v>5.9892727182621185E-3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-2.6582566556130591E-2</v>
      </c>
      <c r="D991" s="6">
        <f t="shared" si="77"/>
        <v>7.0663284471111259E-4</v>
      </c>
      <c r="E991" s="6">
        <f t="shared" si="80"/>
        <v>8.5153198869056571E-4</v>
      </c>
      <c r="F991" s="6">
        <f t="shared" si="78"/>
        <v>0.28166065188190237</v>
      </c>
      <c r="G991" s="17">
        <v>6.8377693440945164E-3</v>
      </c>
      <c r="H991" s="9">
        <f t="shared" si="79"/>
        <v>5.3071711097523733E-3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-3.1136222344456423E-2</v>
      </c>
      <c r="D992" s="6">
        <f t="shared" si="77"/>
        <v>9.6946434188342745E-4</v>
      </c>
      <c r="E992" s="6">
        <f t="shared" si="80"/>
        <v>7.0663284471111259E-4</v>
      </c>
      <c r="F992" s="6">
        <f t="shared" si="78"/>
        <v>0.44329813152232955</v>
      </c>
      <c r="G992" s="17">
        <v>2.4245331917374501E-3</v>
      </c>
      <c r="H992" s="9">
        <f t="shared" si="79"/>
        <v>6.6580637690122017E-3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-1.9698518189899216E-2</v>
      </c>
      <c r="D993" s="6">
        <f t="shared" si="77"/>
        <v>3.8803161887779027E-4</v>
      </c>
      <c r="E993" s="6">
        <f t="shared" si="80"/>
        <v>9.6946434188342745E-4</v>
      </c>
      <c r="F993" s="6">
        <f t="shared" si="78"/>
        <v>6.479673682062341E-2</v>
      </c>
      <c r="G993" s="17">
        <v>4.6304526976627602E-3</v>
      </c>
      <c r="H993" s="9">
        <f t="shared" si="79"/>
        <v>2.5455203165683717E-3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-3.4176021552696993E-2</v>
      </c>
      <c r="D994" s="6">
        <f t="shared" si="77"/>
        <v>1.1680004491704094E-3</v>
      </c>
      <c r="E994" s="6">
        <f t="shared" si="80"/>
        <v>3.8803161887779027E-4</v>
      </c>
      <c r="F994" s="6">
        <f t="shared" si="78"/>
        <v>0.20886977449419597</v>
      </c>
      <c r="G994" s="17">
        <v>3.2388719499887356E-3</v>
      </c>
      <c r="H994" s="9">
        <f t="shared" si="79"/>
        <v>4.5702272864070557E-3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-3.2673538053806045E-2</v>
      </c>
      <c r="D995" s="6">
        <f t="shared" si="77"/>
        <v>1.0675600889535116E-3</v>
      </c>
      <c r="E995" s="6">
        <f t="shared" si="80"/>
        <v>1.1680004491704094E-3</v>
      </c>
      <c r="F995" s="6">
        <f t="shared" si="78"/>
        <v>0.10751613619724573</v>
      </c>
      <c r="G995" s="17">
        <v>7.4487379317648515E-3</v>
      </c>
      <c r="H995" s="9">
        <f t="shared" si="79"/>
        <v>3.2789653276185421E-3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-2.6224322950239042E-2</v>
      </c>
      <c r="D996" s="6">
        <f t="shared" si="77"/>
        <v>6.8771511419843411E-4</v>
      </c>
      <c r="E996" s="6">
        <f t="shared" si="80"/>
        <v>1.0675600889535116E-3</v>
      </c>
      <c r="F996" s="6">
        <f t="shared" si="78"/>
        <v>0.52414853030859287</v>
      </c>
      <c r="G996" s="17">
        <v>3.7064803141113696E-3</v>
      </c>
      <c r="H996" s="9">
        <f t="shared" si="79"/>
        <v>7.2398102897009179E-3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-3.8613902437449145E-2</v>
      </c>
      <c r="D997" s="6">
        <f t="shared" si="77"/>
        <v>1.4910334614488411E-3</v>
      </c>
      <c r="E997" s="6">
        <f t="shared" si="80"/>
        <v>6.8771511419843411E-4</v>
      </c>
      <c r="F997" s="6">
        <f t="shared" si="78"/>
        <v>0.1375586161669031</v>
      </c>
      <c r="G997" s="17">
        <v>4.3491415221168974E-3</v>
      </c>
      <c r="H997" s="9">
        <f t="shared" si="79"/>
        <v>3.7088895395644113E-3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-2.3578727717070567E-2</v>
      </c>
      <c r="D998" s="6">
        <f t="shared" si="77"/>
        <v>5.5595640075575175E-4</v>
      </c>
      <c r="E998" s="6">
        <f t="shared" si="80"/>
        <v>1.4910334614488411E-3</v>
      </c>
      <c r="F998" s="6">
        <f t="shared" si="78"/>
        <v>0.1855502624075962</v>
      </c>
      <c r="G998" s="17">
        <v>3.6262818668298803E-3</v>
      </c>
      <c r="H998" s="9">
        <f t="shared" si="79"/>
        <v>4.3075545545889051E-3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-3.9465518753598619E-2</v>
      </c>
      <c r="D999" s="6">
        <f t="shared" si="77"/>
        <v>1.5575271704906443E-3</v>
      </c>
      <c r="E999" s="6">
        <f t="shared" si="80"/>
        <v>5.5595640075575175E-4</v>
      </c>
      <c r="F999" s="6">
        <f t="shared" si="78"/>
        <v>0.13210445360718381</v>
      </c>
      <c r="G999" s="17">
        <v>6.460954206469997E-3</v>
      </c>
      <c r="H999" s="9">
        <f t="shared" si="79"/>
        <v>3.6346176361095233E-3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-3.1966429727050126E-2</v>
      </c>
      <c r="D1000" s="6">
        <f t="shared" si="77"/>
        <v>1.021852629494434E-3</v>
      </c>
      <c r="E1000" s="6">
        <f t="shared" si="80"/>
        <v>1.5575271704906443E-3</v>
      </c>
      <c r="F1000" s="6">
        <f t="shared" si="78"/>
        <v>0.39695017994882664</v>
      </c>
      <c r="G1000" s="17">
        <v>6.1613235004421927E-3</v>
      </c>
      <c r="H1000" s="9">
        <f t="shared" si="79"/>
        <v>6.3003982409751422E-3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-1.9483511753106357E-2</v>
      </c>
      <c r="D1001" s="6">
        <f t="shared" si="77"/>
        <v>3.7960723023343357E-4</v>
      </c>
      <c r="E1001" s="6">
        <f t="shared" si="80"/>
        <v>1.021852629494434E-3</v>
      </c>
      <c r="F1001" s="6">
        <f t="shared" si="78"/>
        <v>0.36189378399213756</v>
      </c>
      <c r="G1001" s="17">
        <v>6.7305072482853065E-3</v>
      </c>
      <c r="H1001" s="9">
        <f t="shared" si="79"/>
        <v>6.0157608329465487E-3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-2.816845916413482E-2</v>
      </c>
      <c r="D1002" s="6">
        <f t="shared" si="77"/>
        <v>7.9346209168153095E-4</v>
      </c>
      <c r="E1002" s="6">
        <f t="shared" si="80"/>
        <v>3.7960723023343357E-4</v>
      </c>
      <c r="F1002" s="6">
        <f t="shared" si="78"/>
        <v>0.42980019203667519</v>
      </c>
      <c r="G1002" s="17">
        <v>4.4760762179914216E-3</v>
      </c>
      <c r="H1002" s="9">
        <f t="shared" si="79"/>
        <v>6.5559148258399081E-3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-3.6595125452038552E-2</v>
      </c>
      <c r="D1003" s="6">
        <f t="shared" si="77"/>
        <v>1.3392032068504397E-3</v>
      </c>
      <c r="E1003" s="6">
        <f t="shared" si="80"/>
        <v>7.9346209168153095E-4</v>
      </c>
      <c r="F1003" s="6">
        <f t="shared" si="78"/>
        <v>0.19587814632599376</v>
      </c>
      <c r="G1003" s="17">
        <v>9.9463864350996887E-3</v>
      </c>
      <c r="H1003" s="9">
        <f t="shared" si="79"/>
        <v>4.4258123133046863E-3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-2.4283640551862138E-2</v>
      </c>
      <c r="D1004" s="6">
        <f t="shared" si="77"/>
        <v>5.8969519845204332E-4</v>
      </c>
      <c r="E1004" s="6">
        <f t="shared" si="80"/>
        <v>1.3392032068504397E-3</v>
      </c>
      <c r="F1004" s="6">
        <f t="shared" si="78"/>
        <v>0.9264845669860291</v>
      </c>
      <c r="G1004" s="17">
        <v>3.331680561579869E-3</v>
      </c>
      <c r="H1004" s="9">
        <f t="shared" si="79"/>
        <v>9.6254068328877878E-3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-2.9645148263601689E-2</v>
      </c>
      <c r="D1005" s="6">
        <f t="shared" si="77"/>
        <v>8.7883481557092622E-4</v>
      </c>
      <c r="E1005" s="6">
        <f t="shared" si="80"/>
        <v>5.8969519845204332E-4</v>
      </c>
      <c r="F1005" s="6">
        <f t="shared" si="78"/>
        <v>0.11312527223184797</v>
      </c>
      <c r="G1005" s="17">
        <v>4.011998631522776E-3</v>
      </c>
      <c r="H1005" s="9">
        <f t="shared" si="79"/>
        <v>3.3634100587327733E-3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-1.9171271917274038E-2</v>
      </c>
      <c r="D1006" s="6">
        <f t="shared" si="77"/>
        <v>3.675376669260602E-4</v>
      </c>
      <c r="E1006" s="6">
        <f t="shared" si="80"/>
        <v>8.7883481557092622E-4</v>
      </c>
      <c r="F1006" s="6">
        <f t="shared" si="78"/>
        <v>0.15940740390558791</v>
      </c>
      <c r="G1006" s="17">
        <v>4.7950567320526093E-3</v>
      </c>
      <c r="H1006" s="9">
        <f t="shared" si="79"/>
        <v>3.9925856772972061E-3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-3.1377555302636168E-2</v>
      </c>
      <c r="D1007" s="6">
        <f t="shared" si="77"/>
        <v>9.8455097676999111E-4</v>
      </c>
      <c r="E1007" s="6">
        <f t="shared" si="80"/>
        <v>3.675376669260602E-4</v>
      </c>
      <c r="F1007" s="6">
        <f t="shared" si="78"/>
        <v>0.22323511623108111</v>
      </c>
      <c r="G1007" s="17">
        <v>4.4079555816734289E-3</v>
      </c>
      <c r="H1007" s="9">
        <f t="shared" si="79"/>
        <v>4.7247763569409412E-3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-2.6976354267301432E-2</v>
      </c>
      <c r="D1008" s="6">
        <f t="shared" si="77"/>
        <v>7.277236895549522E-4</v>
      </c>
      <c r="E1008" s="6">
        <f t="shared" si="80"/>
        <v>9.8455097676999111E-4</v>
      </c>
      <c r="F1008" s="6">
        <f t="shared" si="78"/>
        <v>0.19028656478524272</v>
      </c>
      <c r="G1008" s="17">
        <v>3.8208458250677379E-3</v>
      </c>
      <c r="H1008" s="9">
        <f t="shared" si="79"/>
        <v>4.3621848285606002E-3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-2.8085804936830709E-2</v>
      </c>
      <c r="D1009" s="6">
        <f t="shared" si="77"/>
        <v>7.8881243894970423E-4</v>
      </c>
      <c r="E1009" s="6">
        <f t="shared" si="80"/>
        <v>7.277236895549522E-4</v>
      </c>
      <c r="F1009" s="6">
        <f t="shared" si="78"/>
        <v>0.14553284451555187</v>
      </c>
      <c r="G1009" s="17">
        <v>2.7419651318081129E-3</v>
      </c>
      <c r="H1009" s="9">
        <f t="shared" si="79"/>
        <v>3.8148767282253286E-3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-3.2708152247175735E-2</v>
      </c>
      <c r="D1010" s="6">
        <f t="shared" si="77"/>
        <v>1.0698232234244271E-3</v>
      </c>
      <c r="E1010" s="6">
        <f t="shared" si="80"/>
        <v>7.8881243894970423E-4</v>
      </c>
      <c r="F1010" s="6">
        <f t="shared" si="78"/>
        <v>7.9971483670092339E-2</v>
      </c>
      <c r="G1010" s="17">
        <v>2.047506679200067E-3</v>
      </c>
      <c r="H1010" s="9">
        <f t="shared" si="79"/>
        <v>2.8279229775595434E-3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-2.9210470215375359E-2</v>
      </c>
      <c r="D1011" s="6">
        <f t="shared" si="77"/>
        <v>8.5325157020333092E-4</v>
      </c>
      <c r="E1011" s="6">
        <f t="shared" si="80"/>
        <v>1.0698232234244271E-3</v>
      </c>
      <c r="F1011" s="6">
        <f t="shared" si="78"/>
        <v>4.9190191640520818E-2</v>
      </c>
      <c r="G1011" s="17">
        <v>2.9217951847377022E-3</v>
      </c>
      <c r="H1011" s="9">
        <f t="shared" si="79"/>
        <v>2.2178861927637499E-3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-1.8575412405946477E-2</v>
      </c>
      <c r="D1012" s="6">
        <f t="shared" si="77"/>
        <v>3.450459460509903E-4</v>
      </c>
      <c r="E1012" s="6">
        <f t="shared" si="80"/>
        <v>8.5325157020333092E-4</v>
      </c>
      <c r="F1012" s="6">
        <f t="shared" si="78"/>
        <v>8.9407121237632711E-2</v>
      </c>
      <c r="G1012" s="17">
        <v>4.6963053419758266E-3</v>
      </c>
      <c r="H1012" s="9">
        <f t="shared" si="79"/>
        <v>2.990102360081218E-3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-3.0755767889695383E-2</v>
      </c>
      <c r="D1013" s="6">
        <f t="shared" si="77"/>
        <v>9.4591725848481765E-4</v>
      </c>
      <c r="E1013" s="6">
        <f t="shared" si="80"/>
        <v>3.450459460509903E-4</v>
      </c>
      <c r="F1013" s="6">
        <f t="shared" si="78"/>
        <v>0.21455439108164248</v>
      </c>
      <c r="G1013" s="17">
        <v>2.6321220643163602E-3</v>
      </c>
      <c r="H1013" s="9">
        <f t="shared" si="79"/>
        <v>4.6320016308464586E-3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-2.8847361280103845E-2</v>
      </c>
      <c r="D1014" s="6">
        <f t="shared" si="77"/>
        <v>8.3217025282483455E-4</v>
      </c>
      <c r="E1014" s="6">
        <f t="shared" si="80"/>
        <v>9.4591725848481765E-4</v>
      </c>
      <c r="F1014" s="6">
        <f t="shared" si="78"/>
        <v>7.4515475572656378E-2</v>
      </c>
      <c r="G1014" s="17">
        <v>3.9407638183797701E-3</v>
      </c>
      <c r="H1014" s="9">
        <f t="shared" si="79"/>
        <v>2.7297522886272369E-3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-3.3998600424396813E-2</v>
      </c>
      <c r="D1015" s="6">
        <f t="shared" si="77"/>
        <v>1.1559048308177951E-3</v>
      </c>
      <c r="E1015" s="6">
        <f t="shared" si="80"/>
        <v>8.3217025282483455E-4</v>
      </c>
      <c r="F1015" s="6">
        <f t="shared" si="78"/>
        <v>0.15415845059650413</v>
      </c>
      <c r="G1015" s="17">
        <v>8.1884831146715395E-3</v>
      </c>
      <c r="H1015" s="9">
        <f t="shared" si="79"/>
        <v>3.9263017025759003E-3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-1.8580849687143606E-2</v>
      </c>
      <c r="D1016" s="6">
        <f t="shared" si="77"/>
        <v>3.4524797509622465E-4</v>
      </c>
      <c r="E1016" s="6">
        <f t="shared" si="80"/>
        <v>1.1559048308177951E-3</v>
      </c>
      <c r="F1016" s="6">
        <f t="shared" si="78"/>
        <v>0.6312698773648423</v>
      </c>
      <c r="G1016" s="17">
        <v>4.6942334566054626E-3</v>
      </c>
      <c r="H1016" s="9">
        <f t="shared" si="79"/>
        <v>7.9452493816421031E-3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-2.9608687037895404E-2</v>
      </c>
      <c r="D1017" s="6">
        <f t="shared" ref="D1017" si="81">C1017^2</f>
        <v>8.7667434810803527E-4</v>
      </c>
      <c r="E1017" s="6">
        <f t="shared" ref="E1017" si="82">D1016</f>
        <v>3.4524797509622465E-4</v>
      </c>
      <c r="F1017" s="6">
        <f t="shared" si="78"/>
        <v>0.21437424056293505</v>
      </c>
      <c r="G1017" s="17">
        <v>3.8594529836030547E-3</v>
      </c>
      <c r="H1017" s="9">
        <f t="shared" si="79"/>
        <v>4.6300565932063413E-3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-2.8535632579113412E-2</v>
      </c>
      <c r="D1018" s="6">
        <f t="shared" si="77"/>
        <v>8.142823266901587E-4</v>
      </c>
      <c r="E1018" s="6">
        <f>D1016</f>
        <v>3.4524797509622465E-4</v>
      </c>
      <c r="F1018" s="6">
        <f t="shared" si="78"/>
        <v>0.14825366974344847</v>
      </c>
      <c r="G1018" s="17">
        <v>7.0256403017106422E-3</v>
      </c>
      <c r="H1018" s="9">
        <f t="shared" si="79"/>
        <v>3.8503723163279741E-3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-2.59491758585743E-2</v>
      </c>
      <c r="D1019" s="6">
        <f t="shared" si="77"/>
        <v>6.7335972773921525E-4</v>
      </c>
      <c r="E1019" s="6">
        <f t="shared" si="80"/>
        <v>8.142823266901587E-4</v>
      </c>
      <c r="F1019" s="6">
        <f t="shared" si="78"/>
        <v>0.46742310624940026</v>
      </c>
      <c r="G1019" s="17">
        <v>3.2027521786331353E-3</v>
      </c>
      <c r="H1019" s="9">
        <f t="shared" si="79"/>
        <v>6.8368348396710609E-3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-3.9827335654944548E-2</v>
      </c>
      <c r="D1020" s="6">
        <f t="shared" si="77"/>
        <v>1.5862166653716173E-3</v>
      </c>
      <c r="E1020" s="6">
        <f t="shared" si="80"/>
        <v>6.7335972773921525E-4</v>
      </c>
      <c r="F1020" s="6">
        <f t="shared" si="78"/>
        <v>0.1053294109725417</v>
      </c>
      <c r="G1020" s="17">
        <v>4.3279461483347031E-3</v>
      </c>
      <c r="H1020" s="9">
        <f t="shared" si="79"/>
        <v>3.2454492905072741E-3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-2.6124730532600442E-2</v>
      </c>
      <c r="D1021" s="6">
        <f t="shared" si="77"/>
        <v>6.8250154540098573E-4</v>
      </c>
      <c r="E1021" s="6">
        <f t="shared" si="80"/>
        <v>1.5862166653716173E-3</v>
      </c>
      <c r="F1021" s="6">
        <f t="shared" si="78"/>
        <v>0.18385341411523259</v>
      </c>
      <c r="G1021" s="17">
        <v>3.1519392780374731E-3</v>
      </c>
      <c r="H1021" s="9">
        <f t="shared" si="79"/>
        <v>4.2878131269358348E-3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-3.6245926491087696E-2</v>
      </c>
      <c r="D1022" s="6">
        <f t="shared" si="77"/>
        <v>1.3137671871973329E-3</v>
      </c>
      <c r="E1022" s="6">
        <f t="shared" si="80"/>
        <v>6.8250154540098573E-4</v>
      </c>
      <c r="F1022" s="6">
        <f t="shared" si="78"/>
        <v>0.1023399492777573</v>
      </c>
      <c r="G1022" s="17">
        <v>7.9609561653181723E-3</v>
      </c>
      <c r="H1022" s="9">
        <f t="shared" si="79"/>
        <v>3.1990615698632204E-3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-2.2639630907833923E-2</v>
      </c>
      <c r="D1023" s="6">
        <f t="shared" si="77"/>
        <v>5.1255288764294905E-4</v>
      </c>
      <c r="E1023" s="6">
        <f t="shared" si="80"/>
        <v>1.3137671871973329E-3</v>
      </c>
      <c r="F1023" s="6">
        <f t="shared" si="78"/>
        <v>0.597254907836134</v>
      </c>
      <c r="G1023" s="17">
        <v>3.3733048962519005E-3</v>
      </c>
      <c r="H1023" s="9">
        <f t="shared" si="79"/>
        <v>7.7282268848432112E-3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-2.9547529593455794E-2</v>
      </c>
      <c r="D1024" s="6">
        <f t="shared" si="77"/>
        <v>8.7305650507614593E-4</v>
      </c>
      <c r="E1024" s="6">
        <f t="shared" si="80"/>
        <v>5.1255288764294905E-4</v>
      </c>
      <c r="F1024" s="6">
        <f t="shared" si="78"/>
        <v>0.11570462884067902</v>
      </c>
      <c r="G1024" s="17">
        <v>7.2524855149046939E-3</v>
      </c>
      <c r="H1024" s="9">
        <f t="shared" si="79"/>
        <v>3.401538311421452E-3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-2.4051101624126818E-2</v>
      </c>
      <c r="D1025" s="6">
        <f t="shared" si="77"/>
        <v>5.7845548933407561E-4</v>
      </c>
      <c r="E1025" s="6">
        <f t="shared" si="80"/>
        <v>8.7305650507614593E-4</v>
      </c>
      <c r="F1025" s="6">
        <f t="shared" si="78"/>
        <v>0.49741937327101676</v>
      </c>
      <c r="G1025" s="17">
        <v>2.6097845289997229E-3</v>
      </c>
      <c r="H1025" s="9">
        <f t="shared" si="79"/>
        <v>7.0527964189462944E-3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-3.1830340218763783E-2</v>
      </c>
      <c r="D1026" s="6">
        <f t="shared" si="77"/>
        <v>1.0131705584422513E-3</v>
      </c>
      <c r="E1026" s="6">
        <f t="shared" si="80"/>
        <v>5.7845548933407561E-4</v>
      </c>
      <c r="F1026" s="6">
        <f t="shared" si="78"/>
        <v>7.3407288617442057E-2</v>
      </c>
      <c r="G1026" s="17">
        <v>4.2961400881521301E-3</v>
      </c>
      <c r="H1026" s="9">
        <f t="shared" si="79"/>
        <v>2.7093779473791033E-3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-2.3158521312810369E-2</v>
      </c>
      <c r="D1027" s="6">
        <f t="shared" si="77"/>
        <v>5.3631710939589211E-4</v>
      </c>
      <c r="E1027" s="6">
        <f t="shared" si="80"/>
        <v>1.0131705584422513E-3</v>
      </c>
      <c r="F1027" s="6">
        <f t="shared" si="78"/>
        <v>0.18127610742743194</v>
      </c>
      <c r="G1027" s="17">
        <v>7.4199811988957497E-3</v>
      </c>
      <c r="H1027" s="9">
        <f t="shared" si="79"/>
        <v>4.2576531966264227E-3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-3.4111835584887777E-2</v>
      </c>
      <c r="D1028" s="6">
        <f t="shared" si="77"/>
        <v>1.1636173269704161E-3</v>
      </c>
      <c r="E1028" s="6">
        <f t="shared" si="80"/>
        <v>5.3631710939589211E-4</v>
      </c>
      <c r="F1028" s="6">
        <f t="shared" si="78"/>
        <v>0.5201545946294307</v>
      </c>
      <c r="G1028" s="17">
        <v>4.0753365551507263E-3</v>
      </c>
      <c r="H1028" s="9">
        <f t="shared" si="79"/>
        <v>7.2121743921610129E-3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-3.2991361991885002E-2</v>
      </c>
      <c r="D1029" s="6">
        <f t="shared" si="77"/>
        <v>1.0884299660795943E-3</v>
      </c>
      <c r="E1029" s="6">
        <f t="shared" si="80"/>
        <v>1.1636173269704161E-3</v>
      </c>
      <c r="F1029" s="6">
        <f t="shared" si="78"/>
        <v>0.16416923951753032</v>
      </c>
      <c r="G1029" s="17">
        <v>7.6712493164906945E-3</v>
      </c>
      <c r="H1029" s="9">
        <f t="shared" si="79"/>
        <v>4.0517803434728583E-3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-1.8866396048871636E-2</v>
      </c>
      <c r="D1030" s="6">
        <f t="shared" si="77"/>
        <v>3.5594089987287929E-4</v>
      </c>
      <c r="E1030" s="6">
        <f t="shared" si="80"/>
        <v>1.0884299660795943E-3</v>
      </c>
      <c r="F1030" s="6">
        <f t="shared" si="78"/>
        <v>0.55530394865231969</v>
      </c>
      <c r="G1030" s="17">
        <v>5.1255692260534797E-3</v>
      </c>
      <c r="H1030" s="9">
        <f t="shared" si="79"/>
        <v>7.4518719034368788E-3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-4.0745993791703287E-2</v>
      </c>
      <c r="D1031" s="6">
        <f t="shared" si="77"/>
        <v>1.6602360100735228E-3</v>
      </c>
      <c r="E1031" s="6">
        <f t="shared" si="80"/>
        <v>3.5594089987287929E-4</v>
      </c>
      <c r="F1031" s="6">
        <f t="shared" si="78"/>
        <v>0.2535968903438573</v>
      </c>
      <c r="G1031" s="17">
        <v>3.7518329021692513E-3</v>
      </c>
      <c r="H1031" s="9">
        <f t="shared" si="79"/>
        <v>5.0358404496554229E-3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-4.4603063806118115E-2</v>
      </c>
      <c r="D1032" s="6">
        <f t="shared" si="77"/>
        <v>1.9894333008926438E-3</v>
      </c>
      <c r="E1032" s="6">
        <f t="shared" si="80"/>
        <v>1.6602360100735228E-3</v>
      </c>
      <c r="F1032" s="6">
        <f t="shared" si="78"/>
        <v>0.14075415752916143</v>
      </c>
      <c r="G1032" s="17">
        <v>1.0923096358534182E-2</v>
      </c>
      <c r="H1032" s="9">
        <f t="shared" si="79"/>
        <v>3.7517217051530011E-3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-2.5923387721539827E-2</v>
      </c>
      <c r="D1033" s="6">
        <f t="shared" si="77"/>
        <v>6.7202203096128192E-4</v>
      </c>
      <c r="E1033" s="6">
        <f t="shared" si="80"/>
        <v>1.9894333008926438E-3</v>
      </c>
      <c r="F1033" s="6">
        <f t="shared" si="78"/>
        <v>1.1152774674833261</v>
      </c>
      <c r="G1033" s="17">
        <v>7.2710420267267329E-3</v>
      </c>
      <c r="H1033" s="9">
        <f t="shared" si="79"/>
        <v>1.0560669805856664E-2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-3.353105207453233E-2</v>
      </c>
      <c r="D1034" s="6">
        <f t="shared" si="77"/>
        <v>1.1243314532249989E-3</v>
      </c>
      <c r="E1034" s="6">
        <f t="shared" si="80"/>
        <v>6.7202203096128192E-4</v>
      </c>
      <c r="F1034" s="6">
        <f t="shared" si="78"/>
        <v>0.499901911584204</v>
      </c>
      <c r="G1034" s="17">
        <v>3.9552067226927843E-3</v>
      </c>
      <c r="H1034" s="9">
        <f t="shared" si="79"/>
        <v>7.0703741880059224E-3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-2.7255429182399281E-2</v>
      </c>
      <c r="D1035" s="6">
        <f t="shared" si="77"/>
        <v>7.4285841991678233E-4</v>
      </c>
      <c r="E1035" s="6">
        <f t="shared" si="80"/>
        <v>1.1243314532249989E-3</v>
      </c>
      <c r="F1035" s="6">
        <f t="shared" si="78"/>
        <v>0.15523348760771363</v>
      </c>
      <c r="G1035" s="17">
        <v>8.4723281501825724E-3</v>
      </c>
      <c r="H1035" s="9">
        <f t="shared" si="79"/>
        <v>3.9399681167201547E-3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-3.0221954001903677E-2</v>
      </c>
      <c r="D1036" s="6">
        <f t="shared" si="77"/>
        <v>9.1336650369318166E-4</v>
      </c>
      <c r="E1036" s="6">
        <f t="shared" si="80"/>
        <v>7.4285841991678233E-4</v>
      </c>
      <c r="F1036" s="6">
        <f t="shared" si="78"/>
        <v>0.67503434815645869</v>
      </c>
      <c r="G1036" s="17">
        <v>3.7934379019574473E-3</v>
      </c>
      <c r="H1036" s="9">
        <f t="shared" si="79"/>
        <v>8.2160473961416427E-3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-3.930650201390111E-2</v>
      </c>
      <c r="D1037" s="6">
        <f t="shared" si="77"/>
        <v>1.545001100568812E-3</v>
      </c>
      <c r="E1037" s="6">
        <f t="shared" si="80"/>
        <v>9.1336650369318166E-4</v>
      </c>
      <c r="F1037" s="6">
        <f t="shared" ref="F1037:F1100" si="83">B$6+B$7*E1037+B$8*(G1036*100)^2</f>
        <v>0.14361244469361822</v>
      </c>
      <c r="G1037" s="17">
        <v>4.8746578762367933E-3</v>
      </c>
      <c r="H1037" s="9">
        <f t="shared" ref="H1037:H1100" si="84">SQRT(F1037)/100</f>
        <v>3.7896232621939907E-3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-2.9064216482714289E-2</v>
      </c>
      <c r="D1038" s="6">
        <f t="shared" ref="D1038:D1101" si="86">C1038^2</f>
        <v>8.4472867975408092E-4</v>
      </c>
      <c r="E1038" s="6">
        <f t="shared" si="80"/>
        <v>1.545001100568812E-3</v>
      </c>
      <c r="F1038" s="6">
        <f t="shared" si="83"/>
        <v>0.23043937951155657</v>
      </c>
      <c r="G1038" s="17">
        <v>3.7881223743728904E-3</v>
      </c>
      <c r="H1038" s="9">
        <f t="shared" si="84"/>
        <v>4.800410185719097E-3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-1.8422638135706441E-2</v>
      </c>
      <c r="D1039" s="6">
        <f t="shared" si="86"/>
        <v>3.393935958791853E-4</v>
      </c>
      <c r="E1039" s="6">
        <f t="shared" ref="E1039:E1102" si="87">D1038</f>
        <v>8.4472867975408092E-4</v>
      </c>
      <c r="F1039" s="6">
        <f t="shared" si="83"/>
        <v>0.14323479843811093</v>
      </c>
      <c r="G1039" s="17">
        <v>4.9802554756245652E-3</v>
      </c>
      <c r="H1039" s="9">
        <f t="shared" si="84"/>
        <v>3.7846373464060059E-3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-3.348476430156383E-2</v>
      </c>
      <c r="D1040" s="6">
        <f t="shared" si="86"/>
        <v>1.1212294403312834E-3</v>
      </c>
      <c r="E1040" s="6">
        <f t="shared" si="87"/>
        <v>3.393935958791853E-4</v>
      </c>
      <c r="F1040" s="6">
        <f t="shared" si="83"/>
        <v>0.23999736154213494</v>
      </c>
      <c r="G1040" s="17">
        <v>2.7465981140778772E-3</v>
      </c>
      <c r="H1040" s="9">
        <f t="shared" si="84"/>
        <v>4.8989525568445234E-3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-2.5885457605273308E-2</v>
      </c>
      <c r="D1041" s="6">
        <f t="shared" si="86"/>
        <v>6.7005691543440171E-4</v>
      </c>
      <c r="E1041" s="6">
        <f t="shared" si="87"/>
        <v>1.1212294403312834E-3</v>
      </c>
      <c r="F1041" s="6">
        <f t="shared" si="83"/>
        <v>8.0228591150937542E-2</v>
      </c>
      <c r="G1041" s="17">
        <v>3.949525300540959E-3</v>
      </c>
      <c r="H1041" s="9">
        <f t="shared" si="84"/>
        <v>2.8324652010384443E-3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-2.028906343095993E-2</v>
      </c>
      <c r="D1042" s="6">
        <f t="shared" si="86"/>
        <v>4.1164609490551557E-4</v>
      </c>
      <c r="E1042" s="6">
        <f t="shared" si="87"/>
        <v>6.7005691543440171E-4</v>
      </c>
      <c r="F1042" s="6">
        <f t="shared" si="83"/>
        <v>0.15478804662761261</v>
      </c>
      <c r="G1042" s="17">
        <v>7.6285172779734034E-3</v>
      </c>
      <c r="H1042" s="9">
        <f t="shared" si="84"/>
        <v>3.9343112056319665E-3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-3.5792081107808245E-2</v>
      </c>
      <c r="D1043" s="6">
        <f t="shared" si="86"/>
        <v>1.281073070027924E-3</v>
      </c>
      <c r="E1043" s="6">
        <f t="shared" si="87"/>
        <v>4.1164609490551557E-4</v>
      </c>
      <c r="F1043" s="6">
        <f t="shared" si="83"/>
        <v>0.54920579262751501</v>
      </c>
      <c r="G1043" s="17">
        <v>2.4893819746321464E-3</v>
      </c>
      <c r="H1043" s="9">
        <f t="shared" si="84"/>
        <v>7.4108420076770968E-3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-3.638316949357797E-2</v>
      </c>
      <c r="D1044" s="6">
        <f t="shared" si="86"/>
        <v>1.3237350223984227E-3</v>
      </c>
      <c r="E1044" s="6">
        <f t="shared" si="87"/>
        <v>1.281073070027924E-3</v>
      </c>
      <c r="F1044" s="6">
        <f t="shared" si="83"/>
        <v>6.7767827277531917E-2</v>
      </c>
      <c r="G1044" s="17">
        <v>7.2909619213550429E-3</v>
      </c>
      <c r="H1044" s="9">
        <f t="shared" si="84"/>
        <v>2.6032254469701989E-3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-2.1190064926989417E-2</v>
      </c>
      <c r="D1045" s="6">
        <f t="shared" si="86"/>
        <v>4.4901885161002699E-4</v>
      </c>
      <c r="E1045" s="6">
        <f t="shared" si="87"/>
        <v>1.3237350223984227E-3</v>
      </c>
      <c r="F1045" s="6">
        <f t="shared" si="83"/>
        <v>0.50263041948984988</v>
      </c>
      <c r="G1045" s="17">
        <v>5.5206800447899313E-3</v>
      </c>
      <c r="H1045" s="9">
        <f t="shared" si="84"/>
        <v>7.0896432878520058E-3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-3.5378543257259566E-2</v>
      </c>
      <c r="D1046" s="6">
        <f t="shared" si="86"/>
        <v>1.2516413230057863E-3</v>
      </c>
      <c r="E1046" s="6">
        <f t="shared" si="87"/>
        <v>4.4901885161002699E-4</v>
      </c>
      <c r="F1046" s="6">
        <f t="shared" si="83"/>
        <v>0.29255466066052055</v>
      </c>
      <c r="G1046" s="17">
        <v>3.9136987047186786E-3</v>
      </c>
      <c r="H1046" s="9">
        <f t="shared" si="84"/>
        <v>5.4088322275748259E-3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-3.5041055198367643E-2</v>
      </c>
      <c r="D1047" s="6">
        <f t="shared" si="86"/>
        <v>1.227875549415048E-3</v>
      </c>
      <c r="E1047" s="6">
        <f t="shared" si="87"/>
        <v>1.2516413230057863E-3</v>
      </c>
      <c r="F1047" s="6">
        <f t="shared" si="83"/>
        <v>0.15221724957531996</v>
      </c>
      <c r="G1047" s="17">
        <v>7.28256898531646E-3</v>
      </c>
      <c r="H1047" s="9">
        <f t="shared" si="84"/>
        <v>3.9015029101016952E-3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-3.3475168857735972E-2</v>
      </c>
      <c r="D1048" s="6">
        <f t="shared" si="86"/>
        <v>1.1205869300539362E-3</v>
      </c>
      <c r="E1048" s="6">
        <f t="shared" si="87"/>
        <v>1.227875549415048E-3</v>
      </c>
      <c r="F1048" s="6">
        <f t="shared" si="83"/>
        <v>0.50149154479803804</v>
      </c>
      <c r="G1048" s="17">
        <v>6.1739015430188979E-3</v>
      </c>
      <c r="H1048" s="9">
        <f t="shared" si="84"/>
        <v>7.0816067724637048E-3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-3.3630731337195921E-2</v>
      </c>
      <c r="D1049" s="6">
        <f t="shared" si="86"/>
        <v>1.1310260902746517E-3</v>
      </c>
      <c r="E1049" s="6">
        <f t="shared" si="87"/>
        <v>1.1205869300539362E-3</v>
      </c>
      <c r="F1049" s="6">
        <f t="shared" si="83"/>
        <v>0.36333692824351843</v>
      </c>
      <c r="G1049" s="17">
        <v>5.4305519509885497E-3</v>
      </c>
      <c r="H1049" s="9">
        <f t="shared" si="84"/>
        <v>6.0277435931160705E-3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-3.2566630022175878E-2</v>
      </c>
      <c r="D1050" s="6">
        <f t="shared" si="86"/>
        <v>1.0605853910012873E-3</v>
      </c>
      <c r="E1050" s="6">
        <f t="shared" si="87"/>
        <v>1.1310260902746517E-3</v>
      </c>
      <c r="F1050" s="6">
        <f t="shared" si="83"/>
        <v>0.28345931279796699</v>
      </c>
      <c r="G1050" s="17">
        <v>5.7691097742615218E-3</v>
      </c>
      <c r="H1050" s="9">
        <f t="shared" si="84"/>
        <v>5.3240897137254084E-3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-2.6887239787625763E-2</v>
      </c>
      <c r="D1051" s="6">
        <f t="shared" si="86"/>
        <v>7.2292366339728588E-4</v>
      </c>
      <c r="E1051" s="6">
        <f t="shared" si="87"/>
        <v>1.0605853910012873E-3</v>
      </c>
      <c r="F1051" s="6">
        <f t="shared" si="83"/>
        <v>0.31856617556901734</v>
      </c>
      <c r="G1051" s="17">
        <v>3.009088938583889E-3</v>
      </c>
      <c r="H1051" s="9">
        <f t="shared" si="84"/>
        <v>5.6441666840111784E-3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-2.9816367080565304E-2</v>
      </c>
      <c r="D1052" s="6">
        <f t="shared" si="86"/>
        <v>8.8901574588301838E-4</v>
      </c>
      <c r="E1052" s="6">
        <f t="shared" si="87"/>
        <v>7.2292366339728588E-4</v>
      </c>
      <c r="F1052" s="6">
        <f t="shared" si="83"/>
        <v>9.4192808715738485E-2</v>
      </c>
      <c r="G1052" s="17">
        <v>5.1369450776002192E-3</v>
      </c>
      <c r="H1052" s="9">
        <f t="shared" si="84"/>
        <v>3.0690846960574171E-3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-3.0873878440167986E-2</v>
      </c>
      <c r="D1053" s="6">
        <f t="shared" si="86"/>
        <v>9.5319636993826959E-4</v>
      </c>
      <c r="E1053" s="6">
        <f t="shared" si="87"/>
        <v>8.8901574588301838E-4</v>
      </c>
      <c r="F1053" s="6">
        <f t="shared" si="83"/>
        <v>0.25471265072746013</v>
      </c>
      <c r="G1053" s="17">
        <v>5.8802246104937908E-3</v>
      </c>
      <c r="H1053" s="9">
        <f t="shared" si="84"/>
        <v>5.0469064854369965E-3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-2.1312389697829816E-2</v>
      </c>
      <c r="D1054" s="6">
        <f t="shared" si="86"/>
        <v>4.5421795463216247E-4</v>
      </c>
      <c r="E1054" s="6">
        <f t="shared" si="87"/>
        <v>9.5319636993826959E-4</v>
      </c>
      <c r="F1054" s="6">
        <f t="shared" si="83"/>
        <v>0.33054545709455746</v>
      </c>
      <c r="G1054" s="17">
        <v>5.0231880669527468E-3</v>
      </c>
      <c r="H1054" s="9">
        <f t="shared" si="84"/>
        <v>5.749308280954827E-3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-3.6860786977167874E-2</v>
      </c>
      <c r="D1055" s="6">
        <f t="shared" si="86"/>
        <v>1.3587176165761488E-3</v>
      </c>
      <c r="E1055" s="6">
        <f t="shared" si="87"/>
        <v>4.5421795463216247E-4</v>
      </c>
      <c r="F1055" s="6">
        <f t="shared" si="83"/>
        <v>0.24398176356518866</v>
      </c>
      <c r="G1055" s="17">
        <v>4.2307478088369384E-3</v>
      </c>
      <c r="H1055" s="9">
        <f t="shared" si="84"/>
        <v>4.9394510177264506E-3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-2.9221786890457343E-2</v>
      </c>
      <c r="D1056" s="6">
        <f t="shared" si="86"/>
        <v>8.5391282907130463E-4</v>
      </c>
      <c r="E1056" s="6">
        <f t="shared" si="87"/>
        <v>1.3587176165761488E-3</v>
      </c>
      <c r="F1056" s="6">
        <f t="shared" si="83"/>
        <v>0.17613529474036052</v>
      </c>
      <c r="G1056" s="17">
        <v>5.3394425401052242E-3</v>
      </c>
      <c r="H1056" s="9">
        <f t="shared" si="84"/>
        <v>4.1968475638312205E-3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-2.7569439846252201E-2</v>
      </c>
      <c r="D1057" s="6">
        <f t="shared" si="86"/>
        <v>7.6007401343611866E-4</v>
      </c>
      <c r="E1057" s="6">
        <f t="shared" si="87"/>
        <v>8.5391282907130463E-4</v>
      </c>
      <c r="F1057" s="6">
        <f t="shared" si="83"/>
        <v>0.27435491760310265</v>
      </c>
      <c r="G1057" s="17">
        <v>2.4174093083556168E-3</v>
      </c>
      <c r="H1057" s="9">
        <f t="shared" si="84"/>
        <v>5.2378900103295664E-3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-2.917835366350616E-2</v>
      </c>
      <c r="D1058" s="6">
        <f t="shared" si="86"/>
        <v>8.5137632251264337E-4</v>
      </c>
      <c r="E1058" s="6">
        <f t="shared" si="87"/>
        <v>7.6007401343611866E-4</v>
      </c>
      <c r="F1058" s="6">
        <f t="shared" si="83"/>
        <v>6.4463696314066454E-2</v>
      </c>
      <c r="G1058" s="17">
        <v>8.1274161690637805E-3</v>
      </c>
      <c r="H1058" s="9">
        <f t="shared" si="84"/>
        <v>2.5389701911221101E-3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-3.9285277334638408E-2</v>
      </c>
      <c r="D1059" s="6">
        <f t="shared" si="86"/>
        <v>1.5433330152594541E-3</v>
      </c>
      <c r="E1059" s="6">
        <f t="shared" si="87"/>
        <v>8.5137632251264337E-4</v>
      </c>
      <c r="F1059" s="6">
        <f t="shared" si="83"/>
        <v>0.62202373919717135</v>
      </c>
      <c r="G1059" s="17">
        <v>6.0647552328414308E-3</v>
      </c>
      <c r="H1059" s="9">
        <f t="shared" si="84"/>
        <v>7.8868481613200304E-3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-3.6687281873595809E-2</v>
      </c>
      <c r="D1060" s="6">
        <f t="shared" si="86"/>
        <v>1.3459566512726716E-3</v>
      </c>
      <c r="E1060" s="6">
        <f t="shared" si="87"/>
        <v>1.5433330152594541E-3</v>
      </c>
      <c r="F1060" s="6">
        <f t="shared" si="83"/>
        <v>0.35099490185670323</v>
      </c>
      <c r="G1060" s="17">
        <v>5.555072326881876E-3</v>
      </c>
      <c r="H1060" s="9">
        <f t="shared" si="84"/>
        <v>5.9244822715297518E-3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-4.5640971479313695E-2</v>
      </c>
      <c r="D1061" s="6">
        <f t="shared" si="86"/>
        <v>2.0830982775755262E-3</v>
      </c>
      <c r="E1061" s="6">
        <f t="shared" si="87"/>
        <v>1.3459566512726716E-3</v>
      </c>
      <c r="F1061" s="6">
        <f t="shared" si="83"/>
        <v>0.29614037421478834</v>
      </c>
      <c r="G1061" s="17">
        <v>7.6266677899678378E-3</v>
      </c>
      <c r="H1061" s="9">
        <f t="shared" si="84"/>
        <v>5.4418781152722299E-3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-4.6240969821736845E-2</v>
      </c>
      <c r="D1062" s="6">
        <f t="shared" si="86"/>
        <v>2.1382272900547774E-3</v>
      </c>
      <c r="E1062" s="6">
        <f t="shared" si="87"/>
        <v>2.0830982775755262E-3</v>
      </c>
      <c r="F1062" s="6">
        <f t="shared" si="83"/>
        <v>0.54905333991508498</v>
      </c>
      <c r="G1062" s="17">
        <v>8.5182982528170473E-3</v>
      </c>
      <c r="H1062" s="9">
        <f t="shared" si="84"/>
        <v>7.4098133574003397E-3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-1.8517488639292111E-2</v>
      </c>
      <c r="D1063" s="6">
        <f t="shared" si="86"/>
        <v>3.4289738550631241E-4</v>
      </c>
      <c r="E1063" s="6">
        <f t="shared" si="87"/>
        <v>2.1382272900547774E-3</v>
      </c>
      <c r="F1063" s="6">
        <f t="shared" si="83"/>
        <v>0.68235781004432217</v>
      </c>
      <c r="G1063" s="17">
        <v>4.7783699920309385E-3</v>
      </c>
      <c r="H1063" s="9">
        <f t="shared" si="84"/>
        <v>8.2604952033417597E-3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-4.5353755361641178E-2</v>
      </c>
      <c r="D1064" s="6">
        <f t="shared" si="86"/>
        <v>2.0569631254035957E-3</v>
      </c>
      <c r="E1064" s="6">
        <f t="shared" si="87"/>
        <v>3.4289738550631241E-4</v>
      </c>
      <c r="F1064" s="6">
        <f t="shared" si="83"/>
        <v>0.2217542337894651</v>
      </c>
      <c r="G1064" s="17">
        <v>6.6239403608701463E-3</v>
      </c>
      <c r="H1064" s="9">
        <f t="shared" si="84"/>
        <v>4.7090788248814134E-3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-2.5293277895410048E-2</v>
      </c>
      <c r="D1065" s="6">
        <f t="shared" si="86"/>
        <v>6.397499066944385E-4</v>
      </c>
      <c r="E1065" s="6">
        <f t="shared" si="87"/>
        <v>2.0569631254035957E-3</v>
      </c>
      <c r="F1065" s="6">
        <f t="shared" si="83"/>
        <v>0.41673109377387929</v>
      </c>
      <c r="G1065" s="17">
        <v>5.9047687074115784E-3</v>
      </c>
      <c r="H1065" s="9">
        <f t="shared" si="84"/>
        <v>6.4554712746156592E-3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-1.9219096425660546E-2</v>
      </c>
      <c r="D1066" s="6">
        <f t="shared" si="86"/>
        <v>3.6937366741883801E-4</v>
      </c>
      <c r="E1066" s="6">
        <f t="shared" si="87"/>
        <v>6.397499066944385E-4</v>
      </c>
      <c r="F1066" s="6">
        <f t="shared" si="83"/>
        <v>0.33320352541805587</v>
      </c>
      <c r="G1066" s="17">
        <v>6.3549261311674123E-3</v>
      </c>
      <c r="H1066" s="9">
        <f t="shared" si="84"/>
        <v>5.7723784129079404E-3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-3.2173383232378235E-2</v>
      </c>
      <c r="D1067" s="6">
        <f t="shared" si="86"/>
        <v>1.035126588617477E-3</v>
      </c>
      <c r="E1067" s="6">
        <f t="shared" si="87"/>
        <v>3.6937366741883801E-4</v>
      </c>
      <c r="F1067" s="6">
        <f t="shared" si="83"/>
        <v>0.38428994381357323</v>
      </c>
      <c r="G1067" s="17">
        <v>8.3133798355802275E-3</v>
      </c>
      <c r="H1067" s="9">
        <f t="shared" si="84"/>
        <v>6.1991123865725584E-3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-4.2136099690320283E-2</v>
      </c>
      <c r="D1068" s="6">
        <f t="shared" si="86"/>
        <v>1.7754508971126091E-3</v>
      </c>
      <c r="E1068" s="6">
        <f t="shared" si="87"/>
        <v>1.035126588617477E-3</v>
      </c>
      <c r="F1068" s="6">
        <f t="shared" si="83"/>
        <v>0.6503471392721708</v>
      </c>
      <c r="G1068" s="17">
        <v>4.7590080743560173E-3</v>
      </c>
      <c r="H1068" s="9">
        <f t="shared" si="84"/>
        <v>8.0644103273095607E-3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-4.3942208225707255E-2</v>
      </c>
      <c r="D1069" s="6">
        <f t="shared" si="86"/>
        <v>1.9309176637514144E-3</v>
      </c>
      <c r="E1069" s="6">
        <f t="shared" si="87"/>
        <v>1.7754508971126091E-3</v>
      </c>
      <c r="F1069" s="6">
        <f t="shared" si="83"/>
        <v>0.22013752356093827</v>
      </c>
      <c r="G1069" s="17">
        <v>1.0444779738878111E-2</v>
      </c>
      <c r="H1069" s="9">
        <f t="shared" si="84"/>
        <v>4.6918815368776979E-3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-3.222466117377347E-2</v>
      </c>
      <c r="D1070" s="6">
        <f t="shared" si="86"/>
        <v>1.0384287877645032E-3</v>
      </c>
      <c r="E1070" s="6">
        <f t="shared" si="87"/>
        <v>1.9309176637514144E-3</v>
      </c>
      <c r="F1070" s="6">
        <f t="shared" si="83"/>
        <v>1.0206308070693753</v>
      </c>
      <c r="G1070" s="17">
        <v>6.294304588913089E-3</v>
      </c>
      <c r="H1070" s="9">
        <f t="shared" si="84"/>
        <v>1.010262741602092E-2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-3.3297858840765006E-2</v>
      </c>
      <c r="D1071" s="6">
        <f t="shared" si="86"/>
        <v>1.1087474033795123E-3</v>
      </c>
      <c r="E1071" s="6">
        <f t="shared" si="87"/>
        <v>1.0384287877645032E-3</v>
      </c>
      <c r="F1071" s="6">
        <f t="shared" si="83"/>
        <v>0.377232784303278</v>
      </c>
      <c r="G1071" s="17">
        <v>6.5549296126821421E-3</v>
      </c>
      <c r="H1071" s="9">
        <f t="shared" si="84"/>
        <v>6.1419279082652704E-3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-1.4667129254286308E-2</v>
      </c>
      <c r="D1072" s="6">
        <f t="shared" si="86"/>
        <v>2.1512468056194124E-4</v>
      </c>
      <c r="E1072" s="6">
        <f t="shared" si="87"/>
        <v>1.1087474033795123E-3</v>
      </c>
      <c r="F1072" s="6">
        <f t="shared" si="83"/>
        <v>0.40824754607999186</v>
      </c>
      <c r="G1072" s="17">
        <v>7.3568827637999707E-3</v>
      </c>
      <c r="H1072" s="9">
        <f t="shared" si="84"/>
        <v>6.3894252173414779E-3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-3.1919175023386995E-2</v>
      </c>
      <c r="D1073" s="6">
        <f t="shared" si="86"/>
        <v>1.0188337341736121E-3</v>
      </c>
      <c r="E1073" s="6">
        <f t="shared" si="87"/>
        <v>2.1512468056194124E-4</v>
      </c>
      <c r="F1073" s="6">
        <f t="shared" si="83"/>
        <v>0.51149968885945585</v>
      </c>
      <c r="G1073" s="17">
        <v>5.88000023196961E-3</v>
      </c>
      <c r="H1073" s="9">
        <f t="shared" si="84"/>
        <v>7.1519206431521314E-3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-1.7979203244225389E-2</v>
      </c>
      <c r="D1074" s="6">
        <f t="shared" si="86"/>
        <v>3.2325174929716477E-4</v>
      </c>
      <c r="E1074" s="6">
        <f t="shared" si="87"/>
        <v>1.0188337341736121E-3</v>
      </c>
      <c r="F1074" s="6">
        <f t="shared" si="83"/>
        <v>0.33052529533702901</v>
      </c>
      <c r="G1074" s="17">
        <v>6.7354004607908767E-3</v>
      </c>
      <c r="H1074" s="9">
        <f t="shared" si="84"/>
        <v>5.7491329375570109E-3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-2.6872353061210788E-2</v>
      </c>
      <c r="D1075" s="6">
        <f t="shared" si="86"/>
        <v>7.2212335904636477E-4</v>
      </c>
      <c r="E1075" s="6">
        <f t="shared" si="87"/>
        <v>3.2325174929716477E-4</v>
      </c>
      <c r="F1075" s="6">
        <f t="shared" si="83"/>
        <v>0.43040667902935459</v>
      </c>
      <c r="G1075" s="17">
        <v>4.2929723588056639E-3</v>
      </c>
      <c r="H1075" s="9">
        <f t="shared" si="84"/>
        <v>6.5605386899960779E-3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-3.1601256526086981E-2</v>
      </c>
      <c r="D1076" s="6">
        <f t="shared" si="86"/>
        <v>9.9863941402755503E-4</v>
      </c>
      <c r="E1076" s="6">
        <f t="shared" si="87"/>
        <v>7.2212335904636477E-4</v>
      </c>
      <c r="F1076" s="6">
        <f t="shared" si="83"/>
        <v>0.1810052143270012</v>
      </c>
      <c r="G1076" s="17">
        <v>5.4541224070893766E-3</v>
      </c>
      <c r="H1076" s="9">
        <f t="shared" si="84"/>
        <v>4.2544707582377527E-3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-2.5621794532389067E-2</v>
      </c>
      <c r="D1077" s="6">
        <f t="shared" si="86"/>
        <v>6.5647635505996225E-4</v>
      </c>
      <c r="E1077" s="6">
        <f t="shared" si="87"/>
        <v>9.9863941402755503E-4</v>
      </c>
      <c r="F1077" s="6">
        <f t="shared" si="83"/>
        <v>0.28582640982967666</v>
      </c>
      <c r="G1077" s="17">
        <v>5.1142613950130832E-3</v>
      </c>
      <c r="H1077" s="9">
        <f t="shared" si="84"/>
        <v>5.3462735604313839E-3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-2.2421410071701061E-2</v>
      </c>
      <c r="D1078" s="6">
        <f t="shared" si="86"/>
        <v>5.0271962960337778E-4</v>
      </c>
      <c r="E1078" s="6">
        <f t="shared" si="87"/>
        <v>6.5647635505996225E-4</v>
      </c>
      <c r="F1078" s="6">
        <f t="shared" si="83"/>
        <v>0.25254423725970043</v>
      </c>
      <c r="G1078" s="17">
        <v>5.9447911134951296E-3</v>
      </c>
      <c r="H1078" s="9">
        <f t="shared" si="84"/>
        <v>5.0253779684686448E-3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-2.3257348855383501E-2</v>
      </c>
      <c r="D1079" s="6">
        <f t="shared" si="86"/>
        <v>5.409042757810082E-4</v>
      </c>
      <c r="E1079" s="6">
        <f t="shared" si="87"/>
        <v>5.0271962960337778E-4</v>
      </c>
      <c r="F1079" s="6">
        <f t="shared" si="83"/>
        <v>0.3375861402553067</v>
      </c>
      <c r="G1079" s="17">
        <v>3.0778439594938939E-3</v>
      </c>
      <c r="H1079" s="9">
        <f t="shared" si="84"/>
        <v>5.8102163492877498E-3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-3.2996734294802918E-2</v>
      </c>
      <c r="D1080" s="6">
        <f t="shared" si="86"/>
        <v>1.0887844741218229E-3</v>
      </c>
      <c r="E1080" s="6">
        <f t="shared" si="87"/>
        <v>5.409042757810082E-4</v>
      </c>
      <c r="F1080" s="6">
        <f t="shared" si="83"/>
        <v>9.8056335913428994E-2</v>
      </c>
      <c r="G1080" s="17">
        <v>4.8601893671879511E-3</v>
      </c>
      <c r="H1080" s="9">
        <f t="shared" si="84"/>
        <v>3.1313948315954826E-3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-3.7567598441333894E-2</v>
      </c>
      <c r="D1081" s="6">
        <f t="shared" si="86"/>
        <v>1.4113244526493128E-3</v>
      </c>
      <c r="E1081" s="6">
        <f t="shared" si="87"/>
        <v>1.0887844741218229E-3</v>
      </c>
      <c r="F1081" s="6">
        <f t="shared" si="83"/>
        <v>0.22910542061168765</v>
      </c>
      <c r="G1081" s="17">
        <v>4.4741421662224563E-3</v>
      </c>
      <c r="H1081" s="9">
        <f t="shared" si="84"/>
        <v>4.7864958018542922E-3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-3.1961546272257627E-2</v>
      </c>
      <c r="D1082" s="6">
        <f t="shared" si="86"/>
        <v>1.0215404401136654E-3</v>
      </c>
      <c r="E1082" s="6">
        <f t="shared" si="87"/>
        <v>1.4113244526493128E-3</v>
      </c>
      <c r="F1082" s="6">
        <f t="shared" si="83"/>
        <v>0.19575807684612356</v>
      </c>
      <c r="G1082" s="17">
        <v>8.5079868133027311E-3</v>
      </c>
      <c r="H1082" s="9">
        <f t="shared" si="84"/>
        <v>4.4244556370939417E-3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-2.5752294459069784E-2</v>
      </c>
      <c r="D1083" s="6">
        <f t="shared" si="86"/>
        <v>6.6318066990663632E-4</v>
      </c>
      <c r="E1083" s="6">
        <f t="shared" si="87"/>
        <v>1.0215404401136654E-3</v>
      </c>
      <c r="F1083" s="6">
        <f t="shared" si="83"/>
        <v>0.68065937712063651</v>
      </c>
      <c r="G1083" s="17">
        <v>3.8357878379159439E-3</v>
      </c>
      <c r="H1083" s="9">
        <f t="shared" si="84"/>
        <v>8.2502083435549468E-3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-4.4757368818176754E-2</v>
      </c>
      <c r="D1084" s="6">
        <f t="shared" si="86"/>
        <v>2.0032220635263008E-3</v>
      </c>
      <c r="E1084" s="6">
        <f t="shared" si="87"/>
        <v>6.6318066990663632E-4</v>
      </c>
      <c r="F1084" s="6">
        <f t="shared" si="83"/>
        <v>0.14658803786689678</v>
      </c>
      <c r="G1084" s="17">
        <v>8.8973421133953651E-3</v>
      </c>
      <c r="H1084" s="9">
        <f t="shared" si="84"/>
        <v>3.8286817296152575E-3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-3.2024992893469162E-2</v>
      </c>
      <c r="D1085" s="6">
        <f t="shared" si="86"/>
        <v>1.0256001698267503E-3</v>
      </c>
      <c r="E1085" s="6">
        <f t="shared" si="87"/>
        <v>2.0032220635263008E-3</v>
      </c>
      <c r="F1085" s="6">
        <f t="shared" si="83"/>
        <v>0.74347698103905169</v>
      </c>
      <c r="G1085" s="17">
        <v>6.2255649628294744E-3</v>
      </c>
      <c r="H1085" s="9">
        <f t="shared" si="84"/>
        <v>8.6225111251830317E-3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-3.0306363381841461E-2</v>
      </c>
      <c r="D1086" s="6">
        <f t="shared" si="86"/>
        <v>9.1847566143222093E-4</v>
      </c>
      <c r="E1086" s="6">
        <f t="shared" si="87"/>
        <v>1.0256001698267503E-3</v>
      </c>
      <c r="F1086" s="6">
        <f t="shared" si="83"/>
        <v>0.36926268989641192</v>
      </c>
      <c r="G1086" s="17">
        <v>7.8297323726052078E-3</v>
      </c>
      <c r="H1086" s="9">
        <f t="shared" si="84"/>
        <v>6.0766988562574982E-3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-2.5801559871358848E-2</v>
      </c>
      <c r="D1087" s="6">
        <f t="shared" si="86"/>
        <v>6.6572049179531515E-4</v>
      </c>
      <c r="E1087" s="6">
        <f t="shared" si="87"/>
        <v>9.1847566143222093E-4</v>
      </c>
      <c r="F1087" s="6">
        <f t="shared" si="83"/>
        <v>0.57804139835207879</v>
      </c>
      <c r="G1087" s="17">
        <v>5.0380601150524134E-3</v>
      </c>
      <c r="H1087" s="9">
        <f t="shared" si="84"/>
        <v>7.6029033819461286E-3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-2.9834156887924044E-2</v>
      </c>
      <c r="D1088" s="6">
        <f t="shared" si="86"/>
        <v>8.9007691721326569E-4</v>
      </c>
      <c r="E1088" s="6">
        <f t="shared" si="87"/>
        <v>6.6572049179531515E-4</v>
      </c>
      <c r="F1088" s="6">
        <f t="shared" si="83"/>
        <v>0.24538111883790259</v>
      </c>
      <c r="G1088" s="17">
        <v>4.4021734774308471E-3</v>
      </c>
      <c r="H1088" s="9">
        <f t="shared" si="84"/>
        <v>4.9535958539015127E-3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-4.6579254026921847E-2</v>
      </c>
      <c r="D1089" s="6">
        <f t="shared" si="86"/>
        <v>2.1696269057045153E-3</v>
      </c>
      <c r="E1089" s="6">
        <f t="shared" si="87"/>
        <v>8.9007691721326569E-4</v>
      </c>
      <c r="F1089" s="6">
        <f t="shared" si="83"/>
        <v>0.18980870008047382</v>
      </c>
      <c r="G1089" s="17">
        <v>9.2068980776087612E-3</v>
      </c>
      <c r="H1089" s="9">
        <f t="shared" si="84"/>
        <v>4.3567040303476414E-3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-2.5601766691113907E-2</v>
      </c>
      <c r="D1090" s="6">
        <f t="shared" si="86"/>
        <v>6.5545045770622949E-4</v>
      </c>
      <c r="E1090" s="6">
        <f t="shared" si="87"/>
        <v>2.1696269057045153E-3</v>
      </c>
      <c r="F1090" s="6">
        <f t="shared" si="83"/>
        <v>0.79538340538982832</v>
      </c>
      <c r="G1090" s="17">
        <v>4.9098662576072399E-3</v>
      </c>
      <c r="H1090" s="9">
        <f t="shared" si="84"/>
        <v>8.9184270215651156E-3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-1.6906884903706114E-2</v>
      </c>
      <c r="D1091" s="6">
        <f t="shared" si="86"/>
        <v>2.8584275714716568E-4</v>
      </c>
      <c r="E1091" s="6">
        <f t="shared" si="87"/>
        <v>6.5545045770622949E-4</v>
      </c>
      <c r="F1091" s="6">
        <f t="shared" si="83"/>
        <v>0.23357151436668125</v>
      </c>
      <c r="G1091" s="17">
        <v>9.4543017143761763E-3</v>
      </c>
      <c r="H1091" s="9">
        <f t="shared" si="84"/>
        <v>4.8329236944801976E-3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-3.0312485794386588E-2</v>
      </c>
      <c r="D1092" s="6">
        <f t="shared" si="86"/>
        <v>9.1884679503488869E-4</v>
      </c>
      <c r="E1092" s="6">
        <f t="shared" si="87"/>
        <v>2.8584275714716568E-4</v>
      </c>
      <c r="F1092" s="6">
        <f t="shared" si="83"/>
        <v>0.83801278995727579</v>
      </c>
      <c r="G1092" s="17">
        <v>4.6214195967285692E-3</v>
      </c>
      <c r="H1092" s="9">
        <f t="shared" si="84"/>
        <v>9.1543038509614479E-3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-3.535489024181139E-2</v>
      </c>
      <c r="D1093" s="6">
        <f t="shared" si="86"/>
        <v>1.2499682640105302E-3</v>
      </c>
      <c r="E1093" s="6">
        <f t="shared" si="87"/>
        <v>9.1884679503488869E-4</v>
      </c>
      <c r="F1093" s="6">
        <f t="shared" si="83"/>
        <v>0.20813044369074543</v>
      </c>
      <c r="G1093" s="17">
        <v>6.6560016698387478E-3</v>
      </c>
      <c r="H1093" s="9">
        <f t="shared" si="84"/>
        <v>4.5621315598165894E-3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-2.8630549123531707E-2</v>
      </c>
      <c r="D1094" s="6">
        <f t="shared" si="86"/>
        <v>8.1970834311496227E-4</v>
      </c>
      <c r="E1094" s="6">
        <f t="shared" si="87"/>
        <v>1.2499682640105302E-3</v>
      </c>
      <c r="F1094" s="6">
        <f t="shared" si="83"/>
        <v>0.42062121013356596</v>
      </c>
      <c r="G1094" s="17">
        <v>7.865854447123493E-3</v>
      </c>
      <c r="H1094" s="9">
        <f t="shared" si="84"/>
        <v>6.4855316677475718E-3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-4.4790789272216754E-2</v>
      </c>
      <c r="D1095" s="6">
        <f t="shared" si="86"/>
        <v>2.0062148036281272E-3</v>
      </c>
      <c r="E1095" s="6">
        <f t="shared" si="87"/>
        <v>8.1970834311496227E-4</v>
      </c>
      <c r="F1095" s="6">
        <f t="shared" si="83"/>
        <v>0.58328499187079519</v>
      </c>
      <c r="G1095" s="17">
        <v>5.9894575917665777E-3</v>
      </c>
      <c r="H1095" s="9">
        <f t="shared" si="84"/>
        <v>7.6373096825439468E-3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-3.851978318530859E-2</v>
      </c>
      <c r="D1096" s="6">
        <f t="shared" si="86"/>
        <v>1.4837736966431825E-3</v>
      </c>
      <c r="E1096" s="6">
        <f t="shared" si="87"/>
        <v>2.0062148036281272E-3</v>
      </c>
      <c r="F1096" s="6">
        <f t="shared" si="83"/>
        <v>0.34262016135917717</v>
      </c>
      <c r="G1096" s="17">
        <v>1.1443520687241701E-2</v>
      </c>
      <c r="H1096" s="9">
        <f t="shared" si="84"/>
        <v>5.8533764731065873E-3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-3.6833742694363632E-2</v>
      </c>
      <c r="D1097" s="6">
        <f t="shared" si="86"/>
        <v>1.3567246008745861E-3</v>
      </c>
      <c r="E1097" s="6">
        <f t="shared" si="87"/>
        <v>1.4837736966431825E-3</v>
      </c>
      <c r="F1097" s="6">
        <f t="shared" si="83"/>
        <v>1.2230321682286363</v>
      </c>
      <c r="G1097" s="17">
        <v>7.0428717633040233E-3</v>
      </c>
      <c r="H1097" s="9">
        <f t="shared" si="84"/>
        <v>1.1059078479822071E-2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-2.1739573637693813E-2</v>
      </c>
      <c r="D1098" s="6">
        <f t="shared" si="86"/>
        <v>4.7260906194871181E-4</v>
      </c>
      <c r="E1098" s="6">
        <f t="shared" si="87"/>
        <v>1.3567246008745861E-3</v>
      </c>
      <c r="F1098" s="6">
        <f t="shared" si="83"/>
        <v>0.46970323793595287</v>
      </c>
      <c r="G1098" s="17">
        <v>4.6725257332632195E-3</v>
      </c>
      <c r="H1098" s="9">
        <f t="shared" si="84"/>
        <v>6.853489898846812E-3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-2.9058227711521268E-2</v>
      </c>
      <c r="D1099" s="6">
        <f t="shared" si="86"/>
        <v>8.4438059773462258E-4</v>
      </c>
      <c r="E1099" s="6">
        <f t="shared" si="87"/>
        <v>4.7260906194871181E-4</v>
      </c>
      <c r="F1099" s="6">
        <f t="shared" si="83"/>
        <v>0.2124996865512776</v>
      </c>
      <c r="G1099" s="17">
        <v>8.8553609155366132E-3</v>
      </c>
      <c r="H1099" s="9">
        <f t="shared" si="84"/>
        <v>4.6097688288164471E-3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-2.9133011838138094E-2</v>
      </c>
      <c r="D1100" s="6">
        <f t="shared" si="86"/>
        <v>8.4873237876109437E-4</v>
      </c>
      <c r="E1100" s="6">
        <f t="shared" si="87"/>
        <v>8.4438059773462258E-4</v>
      </c>
      <c r="F1100" s="6">
        <f t="shared" si="83"/>
        <v>0.73650025008218101</v>
      </c>
      <c r="G1100" s="17">
        <v>4.2177649667751492E-3</v>
      </c>
      <c r="H1100" s="9">
        <f t="shared" si="84"/>
        <v>8.5819592756093931E-3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-3.7645694593364455E-2</v>
      </c>
      <c r="D1101" s="6">
        <f t="shared" si="86"/>
        <v>1.4171983214168698E-3</v>
      </c>
      <c r="E1101" s="6">
        <f t="shared" si="87"/>
        <v>8.4873237876109437E-4</v>
      </c>
      <c r="F1101" s="6">
        <f t="shared" ref="F1101:F1164" si="88">B$6+B$7*E1101+B$8*(G1100*100)^2</f>
        <v>0.17508640505434783</v>
      </c>
      <c r="G1101" s="17">
        <v>9.3576670992147216E-3</v>
      </c>
      <c r="H1101" s="9">
        <f t="shared" ref="H1101:H1164" si="89">SQRT(F1101)/100</f>
        <v>4.18433274315449E-3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-4.4720537754800074E-2</v>
      </c>
      <c r="D1102" s="6">
        <f t="shared" ref="D1102:D1165" si="91">C1102^2</f>
        <v>1.999926497078499E-3</v>
      </c>
      <c r="E1102" s="6">
        <f t="shared" si="87"/>
        <v>1.4171983214168698E-3</v>
      </c>
      <c r="F1102" s="6">
        <f t="shared" si="88"/>
        <v>0.82125280418858382</v>
      </c>
      <c r="G1102" s="17">
        <v>8.4300319597922658E-3</v>
      </c>
      <c r="H1102" s="9">
        <f t="shared" si="89"/>
        <v>9.062299951935953E-3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-4.1495625144380065E-2</v>
      </c>
      <c r="D1103" s="6">
        <f t="shared" si="91"/>
        <v>1.7218869061229071E-3</v>
      </c>
      <c r="E1103" s="6">
        <f t="shared" ref="E1103:E1166" si="92">D1102</f>
        <v>1.999926497078499E-3</v>
      </c>
      <c r="F1103" s="6">
        <f t="shared" si="88"/>
        <v>0.66849615890224212</v>
      </c>
      <c r="G1103" s="17">
        <v>1.0944233150787984E-2</v>
      </c>
      <c r="H1103" s="9">
        <f t="shared" si="89"/>
        <v>8.1761614398337453E-3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-2.3266799960077286E-2</v>
      </c>
      <c r="D1104" s="6">
        <f t="shared" si="91"/>
        <v>5.4134398038225239E-4</v>
      </c>
      <c r="E1104" s="6">
        <f t="shared" si="92"/>
        <v>1.7218869061229071E-3</v>
      </c>
      <c r="F1104" s="6">
        <f t="shared" si="88"/>
        <v>1.1195400703741383</v>
      </c>
      <c r="G1104" s="17">
        <v>3.151274523209137E-3</v>
      </c>
      <c r="H1104" s="9">
        <f t="shared" si="89"/>
        <v>1.0580832057896667E-2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-2.9230776186551784E-2</v>
      </c>
      <c r="D1105" s="6">
        <f t="shared" si="91"/>
        <v>8.5443827646828284E-4</v>
      </c>
      <c r="E1105" s="6">
        <f t="shared" si="92"/>
        <v>5.4134398038225239E-4</v>
      </c>
      <c r="F1105" s="6">
        <f t="shared" si="88"/>
        <v>0.10229195967012868</v>
      </c>
      <c r="G1105" s="17">
        <v>1.706611327905419E-2</v>
      </c>
      <c r="H1105" s="9">
        <f t="shared" si="89"/>
        <v>3.1983114243320436E-3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-3.1665902615562624E-2</v>
      </c>
      <c r="D1106" s="6">
        <f t="shared" si="91"/>
        <v>1.0027293884582959E-3</v>
      </c>
      <c r="E1106" s="6">
        <f t="shared" si="92"/>
        <v>8.5443827646828284E-4</v>
      </c>
      <c r="F1106" s="6">
        <f t="shared" si="88"/>
        <v>2.7073512038512981</v>
      </c>
      <c r="G1106" s="17">
        <v>6.5638553789707536E-3</v>
      </c>
      <c r="H1106" s="9">
        <f t="shared" si="89"/>
        <v>1.6454030520973571E-2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-3.1575130510596287E-2</v>
      </c>
      <c r="D1107" s="6">
        <f t="shared" si="91"/>
        <v>9.9698886676118851E-4</v>
      </c>
      <c r="E1107" s="6">
        <f t="shared" si="92"/>
        <v>1.0027293884582959E-3</v>
      </c>
      <c r="F1107" s="6">
        <f t="shared" si="88"/>
        <v>0.40932494594094954</v>
      </c>
      <c r="G1107" s="17">
        <v>8.3388936442647492E-3</v>
      </c>
      <c r="H1107" s="9">
        <f t="shared" si="89"/>
        <v>6.3978507792926019E-3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-4.1543256700816579E-2</v>
      </c>
      <c r="D1108" s="6">
        <f t="shared" si="91"/>
        <v>1.7258421773099417E-3</v>
      </c>
      <c r="E1108" s="6">
        <f t="shared" si="92"/>
        <v>9.9698886676118851E-4</v>
      </c>
      <c r="F1108" s="6">
        <f t="shared" si="88"/>
        <v>0.65427888714315074</v>
      </c>
      <c r="G1108" s="17">
        <v>8.5279853690449926E-3</v>
      </c>
      <c r="H1108" s="9">
        <f t="shared" si="89"/>
        <v>8.0887507511552773E-3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-2.4106400850228769E-2</v>
      </c>
      <c r="D1109" s="6">
        <f t="shared" si="91"/>
        <v>5.8111856195191029E-4</v>
      </c>
      <c r="E1109" s="6">
        <f t="shared" si="92"/>
        <v>1.7258421773099417E-3</v>
      </c>
      <c r="F1109" s="6">
        <f t="shared" si="88"/>
        <v>0.68386006137575983</v>
      </c>
      <c r="G1109" s="17">
        <v>5.0445045833306529E-3</v>
      </c>
      <c r="H1109" s="9">
        <f t="shared" si="89"/>
        <v>8.2695831900752997E-3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-3.3477723776332215E-2</v>
      </c>
      <c r="D1110" s="6">
        <f t="shared" si="91"/>
        <v>1.1207579892443993E-3</v>
      </c>
      <c r="E1110" s="6">
        <f t="shared" si="92"/>
        <v>5.8111856195191029E-4</v>
      </c>
      <c r="F1110" s="6">
        <f t="shared" si="88"/>
        <v>0.24597729612730224</v>
      </c>
      <c r="G1110" s="17">
        <v>1.3341305607933738E-2</v>
      </c>
      <c r="H1110" s="9">
        <f t="shared" si="89"/>
        <v>4.9596098246465136E-3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-3.0431755609123288E-2</v>
      </c>
      <c r="D1111" s="6">
        <f t="shared" si="91"/>
        <v>9.2609174945340665E-4</v>
      </c>
      <c r="E1111" s="6">
        <f t="shared" si="92"/>
        <v>1.1207579892443993E-3</v>
      </c>
      <c r="F1111" s="6">
        <f t="shared" si="88"/>
        <v>1.6585643924479716</v>
      </c>
      <c r="G1111" s="17">
        <v>4.3102565405579935E-3</v>
      </c>
      <c r="H1111" s="9">
        <f t="shared" si="89"/>
        <v>1.2878526283888121E-2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-2.6895764034663691E-2</v>
      </c>
      <c r="D1112" s="6">
        <f t="shared" si="91"/>
        <v>7.233821230083089E-4</v>
      </c>
      <c r="E1112" s="6">
        <f t="shared" si="92"/>
        <v>9.2609174945340665E-4</v>
      </c>
      <c r="F1112" s="6">
        <f t="shared" si="88"/>
        <v>0.18239545255750605</v>
      </c>
      <c r="G1112" s="17">
        <v>6.8979894307291904E-3</v>
      </c>
      <c r="H1112" s="9">
        <f t="shared" si="89"/>
        <v>4.2707780621042118E-3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-2.9209729280917886E-2</v>
      </c>
      <c r="D1113" s="6">
        <f t="shared" si="91"/>
        <v>8.5320828466451174E-4</v>
      </c>
      <c r="E1113" s="6">
        <f t="shared" si="92"/>
        <v>7.233821230083089E-4</v>
      </c>
      <c r="F1113" s="6">
        <f t="shared" si="88"/>
        <v>0.45095880298274982</v>
      </c>
      <c r="G1113" s="17">
        <v>6.1002626186163911E-3</v>
      </c>
      <c r="H1113" s="9">
        <f t="shared" si="89"/>
        <v>6.7153466253258272E-3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-1.4924714830758617E-2</v>
      </c>
      <c r="D1114" s="6">
        <f t="shared" si="91"/>
        <v>2.2274711277946621E-4</v>
      </c>
      <c r="E1114" s="6">
        <f t="shared" si="92"/>
        <v>8.5320828466451174E-4</v>
      </c>
      <c r="F1114" s="6">
        <f t="shared" si="88"/>
        <v>0.3549498130483113</v>
      </c>
      <c r="G1114" s="17">
        <v>1.0981268245950009E-2</v>
      </c>
      <c r="H1114" s="9">
        <f t="shared" si="89"/>
        <v>5.9577664694775608E-3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-2.9203499531244785E-2</v>
      </c>
      <c r="D1115" s="6">
        <f t="shared" si="91"/>
        <v>8.5284438487141442E-4</v>
      </c>
      <c r="E1115" s="6">
        <f t="shared" si="92"/>
        <v>2.2274711277946621E-4</v>
      </c>
      <c r="F1115" s="6">
        <f t="shared" si="88"/>
        <v>1.1269617170379045</v>
      </c>
      <c r="G1115" s="17">
        <v>3.9734457716294989E-3</v>
      </c>
      <c r="H1115" s="9">
        <f t="shared" si="89"/>
        <v>1.0615845312729008E-2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-2.5229623237873353E-2</v>
      </c>
      <c r="D1116" s="6">
        <f t="shared" si="91"/>
        <v>6.3653388872503909E-4</v>
      </c>
      <c r="E1116" s="6">
        <f t="shared" si="92"/>
        <v>8.5284438487141442E-4</v>
      </c>
      <c r="F1116" s="6">
        <f t="shared" si="88"/>
        <v>0.15655491240819913</v>
      </c>
      <c r="G1116" s="17">
        <v>4.6242231652984644E-3</v>
      </c>
      <c r="H1116" s="9">
        <f t="shared" si="89"/>
        <v>3.9567020662187738E-3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-3.1435224159261359E-2</v>
      </c>
      <c r="D1117" s="6">
        <f t="shared" si="91"/>
        <v>9.881733179430089E-4</v>
      </c>
      <c r="E1117" s="6">
        <f t="shared" si="92"/>
        <v>6.3653388872503909E-4</v>
      </c>
      <c r="F1117" s="6">
        <f t="shared" si="88"/>
        <v>0.20835209166794813</v>
      </c>
      <c r="G1117" s="17">
        <v>2.7499103950243513E-3</v>
      </c>
      <c r="H1117" s="9">
        <f t="shared" si="89"/>
        <v>4.564560128511269E-3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-3.0436195095966307E-2</v>
      </c>
      <c r="D1118" s="6">
        <f t="shared" si="91"/>
        <v>9.2636197191972352E-4</v>
      </c>
      <c r="E1118" s="6">
        <f t="shared" si="92"/>
        <v>9.881733179430089E-4</v>
      </c>
      <c r="F1118" s="6">
        <f t="shared" si="88"/>
        <v>8.0388516575937319E-2</v>
      </c>
      <c r="G1118" s="17">
        <v>6.4664398232342326E-3</v>
      </c>
      <c r="H1118" s="9">
        <f t="shared" si="89"/>
        <v>2.8352868739501005E-3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-2.7525358711260287E-2</v>
      </c>
      <c r="D1119" s="6">
        <f t="shared" si="91"/>
        <v>7.5764537218355257E-4</v>
      </c>
      <c r="E1119" s="6">
        <f t="shared" si="92"/>
        <v>9.2636197191972352E-4</v>
      </c>
      <c r="F1119" s="6">
        <f t="shared" si="88"/>
        <v>0.39756576148871059</v>
      </c>
      <c r="G1119" s="17">
        <v>5.2145638649914875E-3</v>
      </c>
      <c r="H1119" s="9">
        <f t="shared" si="89"/>
        <v>6.3052816074201682E-3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-3.8349948642336339E-2</v>
      </c>
      <c r="D1120" s="6">
        <f t="shared" si="91"/>
        <v>1.4707185608698347E-3</v>
      </c>
      <c r="E1120" s="6">
        <f t="shared" si="92"/>
        <v>7.5764537218355257E-4</v>
      </c>
      <c r="F1120" s="6">
        <f t="shared" si="88"/>
        <v>0.26214424527094327</v>
      </c>
      <c r="G1120" s="17">
        <v>3.2159872883615339E-3</v>
      </c>
      <c r="H1120" s="9">
        <f t="shared" si="89"/>
        <v>5.1200023952234948E-3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-2.5665848770742412E-2</v>
      </c>
      <c r="D1121" s="6">
        <f t="shared" si="91"/>
        <v>6.587357931226198E-4</v>
      </c>
      <c r="E1121" s="6">
        <f t="shared" si="92"/>
        <v>1.4707185608698347E-3</v>
      </c>
      <c r="F1121" s="6">
        <f t="shared" si="88"/>
        <v>0.10616798123055413</v>
      </c>
      <c r="G1121" s="17">
        <v>7.7774655973251181E-3</v>
      </c>
      <c r="H1121" s="9">
        <f t="shared" si="89"/>
        <v>3.2583428492188194E-3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-1.5061686491288286E-2</v>
      </c>
      <c r="D1122" s="6">
        <f t="shared" si="91"/>
        <v>2.2685439996185603E-4</v>
      </c>
      <c r="E1122" s="6">
        <f t="shared" si="92"/>
        <v>6.587357931226198E-4</v>
      </c>
      <c r="F1122" s="6">
        <f t="shared" si="88"/>
        <v>0.57047075624888388</v>
      </c>
      <c r="G1122" s="17">
        <v>6.1528659252396145E-3</v>
      </c>
      <c r="H1122" s="9">
        <f t="shared" si="89"/>
        <v>7.5529514512466178E-3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-2.9357890091026066E-2</v>
      </c>
      <c r="D1123" s="6">
        <f t="shared" si="91"/>
        <v>8.6188571059676649E-4</v>
      </c>
      <c r="E1123" s="6">
        <f t="shared" si="92"/>
        <v>2.2685439996185603E-4</v>
      </c>
      <c r="F1123" s="6">
        <f t="shared" si="88"/>
        <v>0.36087761743164359</v>
      </c>
      <c r="G1123" s="17">
        <v>4.7338332327860055E-3</v>
      </c>
      <c r="H1123" s="9">
        <f t="shared" si="89"/>
        <v>6.0073090267743316E-3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-4.0444871132276815E-2</v>
      </c>
      <c r="D1124" s="6">
        <f t="shared" si="91"/>
        <v>1.6357876009064785E-3</v>
      </c>
      <c r="E1124" s="6">
        <f t="shared" si="92"/>
        <v>8.6188571059676649E-4</v>
      </c>
      <c r="F1124" s="6">
        <f t="shared" si="88"/>
        <v>0.21786508848193828</v>
      </c>
      <c r="G1124" s="17">
        <v>3.7945804757003303E-3</v>
      </c>
      <c r="H1124" s="9">
        <f t="shared" si="89"/>
        <v>4.6676020447542254E-3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-2.6366951568844853E-2</v>
      </c>
      <c r="D1125" s="6">
        <f t="shared" si="91"/>
        <v>6.9521613503381E-4</v>
      </c>
      <c r="E1125" s="6">
        <f t="shared" si="92"/>
        <v>1.6357876009064785E-3</v>
      </c>
      <c r="F1125" s="6">
        <f t="shared" si="88"/>
        <v>0.14373975730842156</v>
      </c>
      <c r="G1125" s="17">
        <v>1.7273259166043467E-3</v>
      </c>
      <c r="H1125" s="9">
        <f t="shared" si="89"/>
        <v>3.7913026430030821E-3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-4.0786126422384619E-2</v>
      </c>
      <c r="D1126" s="6">
        <f t="shared" si="91"/>
        <v>1.6635081085427407E-3</v>
      </c>
      <c r="E1126" s="6">
        <f t="shared" si="92"/>
        <v>6.9521613503381E-4</v>
      </c>
      <c r="F1126" s="6">
        <f t="shared" si="88"/>
        <v>3.7973902223713114E-2</v>
      </c>
      <c r="G1126" s="17">
        <v>6.6604368335755832E-3</v>
      </c>
      <c r="H1126" s="9">
        <f t="shared" si="89"/>
        <v>1.9486893601524363E-3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-2.4945992637421446E-2</v>
      </c>
      <c r="D1127" s="6">
        <f t="shared" si="91"/>
        <v>6.2230254866628496E-4</v>
      </c>
      <c r="E1127" s="6">
        <f t="shared" si="92"/>
        <v>1.6635081085427407E-3</v>
      </c>
      <c r="F1127" s="6">
        <f t="shared" si="88"/>
        <v>0.42119503259597235</v>
      </c>
      <c r="G1127" s="17">
        <v>6.938797426004774E-3</v>
      </c>
      <c r="H1127" s="9">
        <f t="shared" si="89"/>
        <v>6.4899540260002801E-3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-2.953164764432975E-2</v>
      </c>
      <c r="D1128" s="6">
        <f t="shared" si="91"/>
        <v>8.7211821258884688E-4</v>
      </c>
      <c r="E1128" s="6">
        <f t="shared" si="92"/>
        <v>6.2230254866628496E-4</v>
      </c>
      <c r="F1128" s="6">
        <f t="shared" si="88"/>
        <v>0.45618089589506633</v>
      </c>
      <c r="G1128" s="17">
        <v>2.6350385432820428E-3</v>
      </c>
      <c r="H1128" s="9">
        <f t="shared" si="89"/>
        <v>6.7541164921480759E-3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-3.2232983097374934E-2</v>
      </c>
      <c r="D1129" s="6">
        <f t="shared" si="91"/>
        <v>1.0389651993556583E-3</v>
      </c>
      <c r="E1129" s="6">
        <f t="shared" si="92"/>
        <v>8.7211821258884688E-4</v>
      </c>
      <c r="F1129" s="6">
        <f t="shared" si="88"/>
        <v>7.4652919329268402E-2</v>
      </c>
      <c r="G1129" s="17">
        <v>4.8274896594134803E-3</v>
      </c>
      <c r="H1129" s="9">
        <f t="shared" si="89"/>
        <v>2.7322686421592662E-3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-2.8279902417989208E-2</v>
      </c>
      <c r="D1130" s="6">
        <f t="shared" si="91"/>
        <v>7.9975288077099188E-4</v>
      </c>
      <c r="E1130" s="6">
        <f t="shared" si="92"/>
        <v>1.0389651993556583E-3</v>
      </c>
      <c r="F1130" s="6">
        <f t="shared" si="88"/>
        <v>0.22616875500722822</v>
      </c>
      <c r="G1130" s="17">
        <v>5.1684321342680495E-3</v>
      </c>
      <c r="H1130" s="9">
        <f t="shared" si="89"/>
        <v>4.7557202925238174E-3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-3.5067161717532006E-2</v>
      </c>
      <c r="D1131" s="6">
        <f t="shared" si="91"/>
        <v>1.2297058309235422E-3</v>
      </c>
      <c r="E1131" s="6">
        <f t="shared" si="92"/>
        <v>7.9975288077099188E-4</v>
      </c>
      <c r="F1131" s="6">
        <f t="shared" si="88"/>
        <v>0.25771158004024841</v>
      </c>
      <c r="G1131" s="17">
        <v>4.5239399752236625E-3</v>
      </c>
      <c r="H1131" s="9">
        <f t="shared" si="89"/>
        <v>5.076530114559042E-3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-2.7270405294292716E-2</v>
      </c>
      <c r="D1132" s="6">
        <f t="shared" si="91"/>
        <v>7.4367500491498819E-4</v>
      </c>
      <c r="E1132" s="6">
        <f t="shared" si="92"/>
        <v>1.2297058309235422E-3</v>
      </c>
      <c r="F1132" s="6">
        <f t="shared" si="88"/>
        <v>0.19989551849828413</v>
      </c>
      <c r="G1132" s="17">
        <v>6.6262798329242215E-3</v>
      </c>
      <c r="H1132" s="9">
        <f t="shared" si="89"/>
        <v>4.4709676636974695E-3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-2.2429331769156992E-2</v>
      </c>
      <c r="D1133" s="6">
        <f t="shared" si="91"/>
        <v>5.0307492361091513E-4</v>
      </c>
      <c r="E1133" s="6">
        <f t="shared" si="92"/>
        <v>7.4367500491498819E-4</v>
      </c>
      <c r="F1133" s="6">
        <f t="shared" si="88"/>
        <v>0.41693264501108096</v>
      </c>
      <c r="G1133" s="17">
        <v>6.3243573840507088E-3</v>
      </c>
      <c r="H1133" s="9">
        <f t="shared" si="89"/>
        <v>6.4570321743900351E-3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-3.3885093589969516E-2</v>
      </c>
      <c r="D1134" s="6">
        <f t="shared" si="91"/>
        <v>1.1481995676009933E-3</v>
      </c>
      <c r="E1134" s="6">
        <f t="shared" si="92"/>
        <v>5.0307492361091513E-4</v>
      </c>
      <c r="F1134" s="6">
        <f t="shared" si="88"/>
        <v>0.38070956611180867</v>
      </c>
      <c r="G1134" s="17">
        <v>3.4179185185743205E-3</v>
      </c>
      <c r="H1134" s="9">
        <f t="shared" si="89"/>
        <v>6.1701666599193947E-3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-3.636792726999219E-2</v>
      </c>
      <c r="D1135" s="6">
        <f t="shared" si="91"/>
        <v>1.3226261339154416E-3</v>
      </c>
      <c r="E1135" s="6">
        <f t="shared" si="92"/>
        <v>1.1481995676009933E-3</v>
      </c>
      <c r="F1135" s="6">
        <f t="shared" si="88"/>
        <v>0.11855161420826978</v>
      </c>
      <c r="G1135" s="17">
        <v>6.7382984767049917E-3</v>
      </c>
      <c r="H1135" s="9">
        <f t="shared" si="89"/>
        <v>3.443132501201047E-3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-3.1852542303674097E-2</v>
      </c>
      <c r="D1136" s="6">
        <f t="shared" si="91"/>
        <v>1.014584451207348E-3</v>
      </c>
      <c r="E1136" s="6">
        <f t="shared" si="92"/>
        <v>1.3226261339154416E-3</v>
      </c>
      <c r="F1136" s="6">
        <f t="shared" si="88"/>
        <v>0.43083331346570408</v>
      </c>
      <c r="G1136" s="17">
        <v>7.2756318760258147E-3</v>
      </c>
      <c r="H1136" s="9">
        <f t="shared" si="89"/>
        <v>6.5637894044957299E-3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-2.8388509020772938E-2</v>
      </c>
      <c r="D1137" s="6">
        <f t="shared" si="91"/>
        <v>8.0590744442250652E-4</v>
      </c>
      <c r="E1137" s="6">
        <f t="shared" si="92"/>
        <v>1.014584451207348E-3</v>
      </c>
      <c r="F1137" s="6">
        <f t="shared" si="88"/>
        <v>0.500542475197575</v>
      </c>
      <c r="G1137" s="17">
        <v>3.4797844994323814E-3</v>
      </c>
      <c r="H1137" s="9">
        <f t="shared" si="89"/>
        <v>7.0749026509032264E-3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-2.6824514949252184E-2</v>
      </c>
      <c r="D1138" s="6">
        <f t="shared" si="91"/>
        <v>7.1955460226265388E-4</v>
      </c>
      <c r="E1138" s="6">
        <f t="shared" si="92"/>
        <v>8.0590744442250652E-4</v>
      </c>
      <c r="F1138" s="6">
        <f t="shared" si="88"/>
        <v>0.12248088007928808</v>
      </c>
      <c r="G1138" s="17">
        <v>5.6909176261842626E-3</v>
      </c>
      <c r="H1138" s="9">
        <f t="shared" si="89"/>
        <v>3.4997268476166547E-3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-4.138571573849837E-2</v>
      </c>
      <c r="D1139" s="6">
        <f t="shared" si="91"/>
        <v>1.7127774671877917E-3</v>
      </c>
      <c r="E1139" s="6">
        <f t="shared" si="92"/>
        <v>7.1955460226265388E-4</v>
      </c>
      <c r="F1139" s="6">
        <f t="shared" si="88"/>
        <v>0.31024623514802374</v>
      </c>
      <c r="G1139" s="17">
        <v>9.2778845681078768E-3</v>
      </c>
      <c r="H1139" s="9">
        <f t="shared" si="89"/>
        <v>5.5699751808066765E-3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-3.4058326739294618E-2</v>
      </c>
      <c r="D1140" s="6">
        <f t="shared" si="91"/>
        <v>1.1599696202805507E-3</v>
      </c>
      <c r="E1140" s="6">
        <f t="shared" si="92"/>
        <v>1.7127774671877917E-3</v>
      </c>
      <c r="F1140" s="6">
        <f t="shared" si="88"/>
        <v>0.80750435728069736</v>
      </c>
      <c r="G1140" s="17">
        <v>3.1796309785040171E-3</v>
      </c>
      <c r="H1140" s="9">
        <f t="shared" si="89"/>
        <v>8.9861246223313495E-3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-3.9081777434564313E-2</v>
      </c>
      <c r="D1141" s="6">
        <f t="shared" si="91"/>
        <v>1.5273853274448204E-3</v>
      </c>
      <c r="E1141" s="6">
        <f t="shared" si="92"/>
        <v>1.1599696202805507E-3</v>
      </c>
      <c r="F1141" s="6">
        <f t="shared" si="88"/>
        <v>0.10399460627890221</v>
      </c>
      <c r="G1141" s="17">
        <v>5.893514082437097E-3</v>
      </c>
      <c r="H1141" s="9">
        <f t="shared" si="89"/>
        <v>3.2248194721395214E-3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-2.9002521474660183E-2</v>
      </c>
      <c r="D1142" s="6">
        <f t="shared" si="91"/>
        <v>8.4114625188812502E-4</v>
      </c>
      <c r="E1142" s="6">
        <f t="shared" si="92"/>
        <v>1.5273853274448204E-3</v>
      </c>
      <c r="F1142" s="6">
        <f t="shared" si="88"/>
        <v>0.33203171908614598</v>
      </c>
      <c r="G1142" s="17">
        <v>4.5283007068325941E-3</v>
      </c>
      <c r="H1142" s="9">
        <f t="shared" si="89"/>
        <v>5.762219356169513E-3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-3.917858312960798E-2</v>
      </c>
      <c r="D1143" s="6">
        <f t="shared" si="91"/>
        <v>1.534961376043603E-3</v>
      </c>
      <c r="E1143" s="6">
        <f t="shared" si="92"/>
        <v>8.4114625188812502E-4</v>
      </c>
      <c r="F1143" s="6">
        <f t="shared" si="88"/>
        <v>0.20023575614029321</v>
      </c>
      <c r="G1143" s="17">
        <v>4.2390600244929938E-3</v>
      </c>
      <c r="H1143" s="9">
        <f t="shared" si="89"/>
        <v>4.4747710124686067E-3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-2.7569478118720729E-2</v>
      </c>
      <c r="D1144" s="6">
        <f t="shared" si="91"/>
        <v>7.6007612373862107E-4</v>
      </c>
      <c r="E1144" s="6">
        <f t="shared" si="92"/>
        <v>1.534961376043603E-3</v>
      </c>
      <c r="F1144" s="6">
        <f t="shared" si="88"/>
        <v>0.17679869877859747</v>
      </c>
      <c r="G1144" s="17">
        <v>3.7292579566946147E-3</v>
      </c>
      <c r="H1144" s="9">
        <f t="shared" si="89"/>
        <v>4.2047437350996491E-3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-2.951714720635833E-2</v>
      </c>
      <c r="D1145" s="6">
        <f t="shared" si="91"/>
        <v>8.7126197920182739E-4</v>
      </c>
      <c r="E1145" s="6">
        <f t="shared" si="92"/>
        <v>7.6007612373862107E-4</v>
      </c>
      <c r="F1145" s="6">
        <f t="shared" si="88"/>
        <v>0.13913167999975445</v>
      </c>
      <c r="G1145" s="17">
        <v>6.0495547098666424E-3</v>
      </c>
      <c r="H1145" s="9">
        <f t="shared" si="89"/>
        <v>3.7300359247566832E-3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-3.0191282670898861E-2</v>
      </c>
      <c r="D1146" s="6">
        <f t="shared" si="91"/>
        <v>9.1151354931411782E-4</v>
      </c>
      <c r="E1146" s="6">
        <f t="shared" si="92"/>
        <v>8.7126197920182739E-4</v>
      </c>
      <c r="F1146" s="6">
        <f t="shared" si="88"/>
        <v>0.34924597801266727</v>
      </c>
      <c r="G1146" s="17">
        <v>1.908242762454822E-3</v>
      </c>
      <c r="H1146" s="9">
        <f t="shared" si="89"/>
        <v>5.9097036982632837E-3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-3.4196533558212151E-2</v>
      </c>
      <c r="D1147" s="6">
        <f t="shared" si="91"/>
        <v>1.1694029073979297E-3</v>
      </c>
      <c r="E1147" s="6">
        <f t="shared" si="92"/>
        <v>9.1151354931411782E-4</v>
      </c>
      <c r="F1147" s="6">
        <f t="shared" si="88"/>
        <v>4.4078615010731161E-2</v>
      </c>
      <c r="G1147" s="17">
        <v>6.6996824141111076E-3</v>
      </c>
      <c r="H1147" s="9">
        <f t="shared" si="89"/>
        <v>2.0994907718475727E-3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-3.5209911715557159E-2</v>
      </c>
      <c r="D1148" s="6">
        <f t="shared" si="91"/>
        <v>1.2397378830173293E-3</v>
      </c>
      <c r="E1148" s="6">
        <f t="shared" si="92"/>
        <v>1.1694029073979297E-3</v>
      </c>
      <c r="F1148" s="6">
        <f t="shared" si="88"/>
        <v>0.42601812173580522</v>
      </c>
      <c r="G1148" s="17">
        <v>4.4847674695045895E-3</v>
      </c>
      <c r="H1148" s="9">
        <f t="shared" si="89"/>
        <v>6.527006371498386E-3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-3.5700493678896057E-2</v>
      </c>
      <c r="D1149" s="6">
        <f t="shared" si="91"/>
        <v>1.2745252489168974E-3</v>
      </c>
      <c r="E1149" s="6">
        <f t="shared" si="92"/>
        <v>1.2397378830173293E-3</v>
      </c>
      <c r="F1149" s="6">
        <f t="shared" si="88"/>
        <v>0.19662837644236078</v>
      </c>
      <c r="G1149" s="17">
        <v>6.7629082822652977E-3</v>
      </c>
      <c r="H1149" s="9">
        <f t="shared" si="89"/>
        <v>4.4342798337764023E-3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-3.1344982480748844E-2</v>
      </c>
      <c r="D1150" s="6">
        <f t="shared" si="91"/>
        <v>9.8250792671845185E-4</v>
      </c>
      <c r="E1150" s="6">
        <f t="shared" si="92"/>
        <v>1.2745252489168974E-3</v>
      </c>
      <c r="F1150" s="6">
        <f t="shared" si="88"/>
        <v>0.43390692889562399</v>
      </c>
      <c r="G1150" s="17">
        <v>5.3227323017698549E-3</v>
      </c>
      <c r="H1150" s="9">
        <f t="shared" si="89"/>
        <v>6.5871612163026947E-3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-2.3866910920154905E-2</v>
      </c>
      <c r="D1151" s="6">
        <f t="shared" si="91"/>
        <v>5.6962943687060945E-4</v>
      </c>
      <c r="E1151" s="6">
        <f t="shared" si="92"/>
        <v>9.8250792671845185E-4</v>
      </c>
      <c r="F1151" s="6">
        <f t="shared" si="88"/>
        <v>0.27271345825340648</v>
      </c>
      <c r="G1151" s="17">
        <v>4.525287403297047E-3</v>
      </c>
      <c r="H1151" s="9">
        <f t="shared" si="89"/>
        <v>5.2221974134784152E-3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-4.4330125117174372E-2</v>
      </c>
      <c r="D1152" s="6">
        <f t="shared" si="91"/>
        <v>1.965159992904334E-3</v>
      </c>
      <c r="E1152" s="6">
        <f t="shared" si="92"/>
        <v>5.6962943687060945E-4</v>
      </c>
      <c r="F1152" s="6">
        <f t="shared" si="88"/>
        <v>0.19996545639972477</v>
      </c>
      <c r="G1152" s="17">
        <v>1.2021316417616692E-2</v>
      </c>
      <c r="H1152" s="9">
        <f t="shared" si="89"/>
        <v>4.471749729129804E-3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-2.8197726064225288E-2</v>
      </c>
      <c r="D1153" s="6">
        <f t="shared" si="91"/>
        <v>7.9511175519309018E-4</v>
      </c>
      <c r="E1153" s="6">
        <f t="shared" si="92"/>
        <v>1.965159992904334E-3</v>
      </c>
      <c r="F1153" s="6">
        <f t="shared" si="88"/>
        <v>1.3486095002149234</v>
      </c>
      <c r="G1153" s="17">
        <v>1.0066867322976077E-2</v>
      </c>
      <c r="H1153" s="9">
        <f t="shared" si="89"/>
        <v>1.1612964738665677E-2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-4.0647965503681521E-2</v>
      </c>
      <c r="D1154" s="6">
        <f t="shared" si="91"/>
        <v>1.6522570995884829E-3</v>
      </c>
      <c r="E1154" s="6">
        <f t="shared" si="92"/>
        <v>7.9511175519309018E-4</v>
      </c>
      <c r="F1154" s="6">
        <f t="shared" si="88"/>
        <v>0.9487769936624797</v>
      </c>
      <c r="G1154" s="17">
        <v>6.2557835186356535E-3</v>
      </c>
      <c r="H1154" s="9">
        <f t="shared" si="89"/>
        <v>9.7405184341619096E-3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-3.2862894632785591E-2</v>
      </c>
      <c r="D1155" s="6">
        <f t="shared" si="91"/>
        <v>1.079969843645568E-3</v>
      </c>
      <c r="E1155" s="6">
        <f t="shared" si="92"/>
        <v>1.6522570995884829E-3</v>
      </c>
      <c r="F1155" s="6">
        <f t="shared" si="88"/>
        <v>0.37279606395781328</v>
      </c>
      <c r="G1155" s="17">
        <v>6.6532688759966948E-3</v>
      </c>
      <c r="H1155" s="9">
        <f t="shared" si="89"/>
        <v>6.1057027765672742E-3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-2.102336709739324E-2</v>
      </c>
      <c r="D1156" s="6">
        <f t="shared" si="91"/>
        <v>4.4198196411175667E-4</v>
      </c>
      <c r="E1156" s="6">
        <f t="shared" si="92"/>
        <v>1.079969843645568E-3</v>
      </c>
      <c r="F1156" s="6">
        <f t="shared" si="88"/>
        <v>0.42027334321501797</v>
      </c>
      <c r="G1156" s="17">
        <v>5.526828967762268E-3</v>
      </c>
      <c r="H1156" s="9">
        <f t="shared" si="89"/>
        <v>6.4828492440825577E-3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-3.0361168446609084E-2</v>
      </c>
      <c r="D1157" s="6">
        <f t="shared" si="91"/>
        <v>9.2180054944337108E-4</v>
      </c>
      <c r="E1157" s="6">
        <f t="shared" si="92"/>
        <v>4.4198196411175667E-4</v>
      </c>
      <c r="F1157" s="6">
        <f t="shared" si="88"/>
        <v>0.29318323697004189</v>
      </c>
      <c r="G1157" s="17">
        <v>1.1435597002906358E-2</v>
      </c>
      <c r="H1157" s="9">
        <f t="shared" si="89"/>
        <v>5.4146397569001933E-3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-2.6336830169433639E-2</v>
      </c>
      <c r="D1158" s="6">
        <f t="shared" si="91"/>
        <v>6.936286233735899E-4</v>
      </c>
      <c r="E1158" s="6">
        <f t="shared" si="92"/>
        <v>9.2180054944337108E-4</v>
      </c>
      <c r="F1158" s="6">
        <f t="shared" si="88"/>
        <v>1.2213168670230454</v>
      </c>
      <c r="G1158" s="17">
        <v>4.5390461095573178E-3</v>
      </c>
      <c r="H1158" s="9">
        <f t="shared" si="89"/>
        <v>1.1051320586350961E-2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-2.9728492949693725E-2</v>
      </c>
      <c r="D1159" s="6">
        <f t="shared" si="91"/>
        <v>8.8378329305998954E-4</v>
      </c>
      <c r="E1159" s="6">
        <f t="shared" si="92"/>
        <v>6.936286233735899E-4</v>
      </c>
      <c r="F1159" s="6">
        <f t="shared" si="88"/>
        <v>0.20112837577758713</v>
      </c>
      <c r="G1159" s="17">
        <v>4.0687101673490605E-3</v>
      </c>
      <c r="H1159" s="9">
        <f t="shared" si="89"/>
        <v>4.4847338357765125E-3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-2.646224808543219E-2</v>
      </c>
      <c r="D1160" s="6">
        <f t="shared" si="91"/>
        <v>7.0025057373495963E-4</v>
      </c>
      <c r="E1160" s="6">
        <f t="shared" si="92"/>
        <v>8.8378329305998954E-4</v>
      </c>
      <c r="F1160" s="6">
        <f t="shared" si="88"/>
        <v>0.16365130075611609</v>
      </c>
      <c r="G1160" s="17">
        <v>6.4068472666048079E-3</v>
      </c>
      <c r="H1160" s="9">
        <f t="shared" si="89"/>
        <v>4.0453837983078448E-3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-3.7182051661854523E-2</v>
      </c>
      <c r="D1161" s="6">
        <f t="shared" si="91"/>
        <v>1.3825049657848188E-3</v>
      </c>
      <c r="E1161" s="6">
        <f t="shared" si="92"/>
        <v>7.0025057373495963E-4</v>
      </c>
      <c r="F1161" s="6">
        <f t="shared" si="88"/>
        <v>0.39044721328414006</v>
      </c>
      <c r="G1161" s="17">
        <v>2.821476348651355E-3</v>
      </c>
      <c r="H1161" s="9">
        <f t="shared" si="89"/>
        <v>6.248577544402726E-3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-3.1864315141993671E-2</v>
      </c>
      <c r="D1162" s="6">
        <f t="shared" si="91"/>
        <v>1.0153345794682871E-3</v>
      </c>
      <c r="E1162" s="6">
        <f t="shared" si="92"/>
        <v>1.3825049657848188E-3</v>
      </c>
      <c r="F1162" s="6">
        <f t="shared" si="88"/>
        <v>8.4106349631623181E-2</v>
      </c>
      <c r="G1162" s="17">
        <v>6.3169651589247118E-3</v>
      </c>
      <c r="H1162" s="9">
        <f t="shared" si="89"/>
        <v>2.9001094743409807E-3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-4.7355019335209143E-2</v>
      </c>
      <c r="D1163" s="6">
        <f t="shared" si="91"/>
        <v>2.2424978562380318E-3</v>
      </c>
      <c r="E1163" s="6">
        <f t="shared" si="92"/>
        <v>1.0153345794682871E-3</v>
      </c>
      <c r="F1163" s="6">
        <f t="shared" si="88"/>
        <v>0.37987759034569973</v>
      </c>
      <c r="G1163" s="17">
        <v>7.1509404840342074E-3</v>
      </c>
      <c r="H1163" s="9">
        <f t="shared" si="89"/>
        <v>6.1634210495933161E-3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-4.6501766647242773E-2</v>
      </c>
      <c r="D1164" s="6">
        <f t="shared" si="91"/>
        <v>2.1624143013146205E-3</v>
      </c>
      <c r="E1164" s="6">
        <f t="shared" si="92"/>
        <v>2.2424978562380318E-3</v>
      </c>
      <c r="F1164" s="6">
        <f t="shared" si="88"/>
        <v>0.48396488181584735</v>
      </c>
      <c r="G1164" s="17">
        <v>7.7111405164583223E-3</v>
      </c>
      <c r="H1164" s="9">
        <f t="shared" si="89"/>
        <v>6.9567584535891961E-3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-2.9725844402793897E-2</v>
      </c>
      <c r="D1165" s="6">
        <f t="shared" si="91"/>
        <v>8.8362582545911325E-4</v>
      </c>
      <c r="E1165" s="6">
        <f t="shared" si="92"/>
        <v>2.1624143013146205E-3</v>
      </c>
      <c r="F1165" s="6">
        <f t="shared" ref="F1165:F1228" si="93">B$6+B$7*E1165+B$8*(G1164*100)^2</f>
        <v>0.56105600464888861</v>
      </c>
      <c r="G1165" s="17">
        <v>4.2043482317240272E-3</v>
      </c>
      <c r="H1165" s="9">
        <f t="shared" ref="H1165:H1228" si="94">SQRT(F1165)/100</f>
        <v>7.4903671782422564E-3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-1.8009529942594353E-2</v>
      </c>
      <c r="D1166" s="6">
        <f t="shared" ref="D1166:D1229" si="96">C1166^2</f>
        <v>3.2434316875320254E-4</v>
      </c>
      <c r="E1166" s="6">
        <f t="shared" si="92"/>
        <v>8.8362582545911325E-4</v>
      </c>
      <c r="F1166" s="6">
        <f t="shared" si="93"/>
        <v>0.17404232197758221</v>
      </c>
      <c r="G1166" s="17">
        <v>4.9119358298351755E-3</v>
      </c>
      <c r="H1166" s="9">
        <f t="shared" si="94"/>
        <v>4.1718379879566534E-3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-3.3916481436145042E-2</v>
      </c>
      <c r="D1167" s="6">
        <f t="shared" si="96"/>
        <v>1.1503277130083713E-3</v>
      </c>
      <c r="E1167" s="6">
        <f t="shared" ref="E1167:E1230" si="97">D1166</f>
        <v>3.2434316875320254E-4</v>
      </c>
      <c r="F1167" s="6">
        <f t="shared" si="93"/>
        <v>0.23373818664312185</v>
      </c>
      <c r="G1167" s="17">
        <v>9.8845779329841676E-3</v>
      </c>
      <c r="H1167" s="9">
        <f t="shared" si="94"/>
        <v>4.8346477290814255E-3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-4.2643885362887088E-2</v>
      </c>
      <c r="D1168" s="6">
        <f t="shared" si="96"/>
        <v>1.8185009588430555E-3</v>
      </c>
      <c r="E1168" s="6">
        <f t="shared" si="97"/>
        <v>1.1503277130083713E-3</v>
      </c>
      <c r="F1168" s="6">
        <f t="shared" si="93"/>
        <v>0.91512208359069669</v>
      </c>
      <c r="G1168" s="17">
        <v>4.9015515709563062E-3</v>
      </c>
      <c r="H1168" s="9">
        <f t="shared" si="94"/>
        <v>9.5662013547211985E-3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-2.9424392397996404E-2</v>
      </c>
      <c r="D1169" s="6">
        <f t="shared" si="96"/>
        <v>8.6579486799126851E-4</v>
      </c>
      <c r="E1169" s="6">
        <f t="shared" si="97"/>
        <v>1.8185009588430555E-3</v>
      </c>
      <c r="F1169" s="6">
        <f t="shared" si="93"/>
        <v>0.23289180866583228</v>
      </c>
      <c r="G1169" s="17">
        <v>4.1439560273036097E-3</v>
      </c>
      <c r="H1169" s="9">
        <f t="shared" si="94"/>
        <v>4.8258865368534338E-3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-1.7337322402076374E-2</v>
      </c>
      <c r="D1170" s="6">
        <f t="shared" si="96"/>
        <v>3.0058274807353929E-4</v>
      </c>
      <c r="E1170" s="6">
        <f t="shared" si="97"/>
        <v>8.6579486799126851E-4</v>
      </c>
      <c r="F1170" s="6">
        <f t="shared" si="93"/>
        <v>0.16937252385655821</v>
      </c>
      <c r="G1170" s="17">
        <v>6.4928064061950874E-3</v>
      </c>
      <c r="H1170" s="9">
        <f t="shared" si="94"/>
        <v>4.1154893251782124E-3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-2.8706625346324295E-2</v>
      </c>
      <c r="D1171" s="6">
        <f t="shared" si="96"/>
        <v>8.2407033877422849E-4</v>
      </c>
      <c r="E1171" s="6">
        <f t="shared" si="97"/>
        <v>3.0058274807353929E-4</v>
      </c>
      <c r="F1171" s="6">
        <f t="shared" si="93"/>
        <v>0.40068908229921657</v>
      </c>
      <c r="G1171" s="17">
        <v>5.3063241135930311E-3</v>
      </c>
      <c r="H1171" s="9">
        <f t="shared" si="94"/>
        <v>6.330000650072767E-3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-1.8533443720696631E-2</v>
      </c>
      <c r="D1172" s="6">
        <f t="shared" si="96"/>
        <v>3.4348853614822936E-4</v>
      </c>
      <c r="E1172" s="6">
        <f t="shared" si="97"/>
        <v>8.2407033877422849E-4</v>
      </c>
      <c r="F1172" s="6">
        <f t="shared" si="93"/>
        <v>0.27108816702115368</v>
      </c>
      <c r="G1172" s="17">
        <v>7.4207276467877512E-3</v>
      </c>
      <c r="H1172" s="9">
        <f t="shared" si="94"/>
        <v>5.2066127858825225E-3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-3.4504159986893164E-2</v>
      </c>
      <c r="D1173" s="6">
        <f t="shared" si="96"/>
        <v>1.1905370564011192E-3</v>
      </c>
      <c r="E1173" s="6">
        <f t="shared" si="97"/>
        <v>3.4348853614822936E-4</v>
      </c>
      <c r="F1173" s="6">
        <f t="shared" si="93"/>
        <v>0.52024462206393196</v>
      </c>
      <c r="G1173" s="17">
        <v>5.7932537496118274E-3</v>
      </c>
      <c r="H1173" s="9">
        <f t="shared" si="94"/>
        <v>7.2127985003321137E-3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-2.4396451049278473E-2</v>
      </c>
      <c r="D1174" s="6">
        <f t="shared" si="96"/>
        <v>5.9518682379984067E-4</v>
      </c>
      <c r="E1174" s="6">
        <f t="shared" si="97"/>
        <v>1.1905370564011192E-3</v>
      </c>
      <c r="F1174" s="6">
        <f t="shared" si="93"/>
        <v>0.32115967017081704</v>
      </c>
      <c r="G1174" s="17">
        <v>5.3689568115387739E-3</v>
      </c>
      <c r="H1174" s="9">
        <f t="shared" si="94"/>
        <v>5.6670951127611845E-3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-3.3333807338341168E-2</v>
      </c>
      <c r="D1175" s="6">
        <f t="shared" si="96"/>
        <v>1.1111427116696476E-3</v>
      </c>
      <c r="E1175" s="6">
        <f t="shared" si="97"/>
        <v>5.9518682379984067E-4</v>
      </c>
      <c r="F1175" s="6">
        <f t="shared" si="93"/>
        <v>0.27726470314323065</v>
      </c>
      <c r="G1175" s="17">
        <v>3.9560943212527495E-3</v>
      </c>
      <c r="H1175" s="9">
        <f t="shared" si="94"/>
        <v>5.2655930638744828E-3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-3.0434746398597091E-2</v>
      </c>
      <c r="D1176" s="6">
        <f t="shared" si="96"/>
        <v>9.2627378834691859E-4</v>
      </c>
      <c r="E1176" s="6">
        <f t="shared" si="97"/>
        <v>1.1111427116696476E-3</v>
      </c>
      <c r="F1176" s="6">
        <f t="shared" si="93"/>
        <v>0.15529765329081252</v>
      </c>
      <c r="G1176" s="17">
        <v>4.9609661636956515E-3</v>
      </c>
      <c r="H1176" s="9">
        <f t="shared" si="94"/>
        <v>3.9407823244986843E-3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-2.2931377845636751E-2</v>
      </c>
      <c r="D1177" s="6">
        <f t="shared" si="96"/>
        <v>5.2584808989935997E-4</v>
      </c>
      <c r="E1177" s="6">
        <f t="shared" si="97"/>
        <v>9.2627378834691859E-4</v>
      </c>
      <c r="F1177" s="6">
        <f t="shared" si="93"/>
        <v>0.23825987609172636</v>
      </c>
      <c r="G1177" s="17">
        <v>6.5737369583326877E-3</v>
      </c>
      <c r="H1177" s="9">
        <f t="shared" si="94"/>
        <v>4.8811871106496868E-3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-3.0782351180047171E-2</v>
      </c>
      <c r="D1178" s="6">
        <f t="shared" si="96"/>
        <v>9.4755314417175143E-4</v>
      </c>
      <c r="E1178" s="6">
        <f t="shared" si="97"/>
        <v>5.2584808989935997E-4</v>
      </c>
      <c r="F1178" s="6">
        <f t="shared" si="93"/>
        <v>0.41049603566210507</v>
      </c>
      <c r="G1178" s="17">
        <v>2.6010334976714392E-3</v>
      </c>
      <c r="H1178" s="9">
        <f t="shared" si="94"/>
        <v>6.4069964543622552E-3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-2.8477745506652396E-2</v>
      </c>
      <c r="D1179" s="6">
        <f t="shared" si="96"/>
        <v>8.1098198914166073E-4</v>
      </c>
      <c r="E1179" s="6">
        <f t="shared" si="97"/>
        <v>9.4755314417175143E-4</v>
      </c>
      <c r="F1179" s="6">
        <f t="shared" si="93"/>
        <v>7.3009060580328203E-2</v>
      </c>
      <c r="G1179" s="17">
        <v>2.826872544863327E-3</v>
      </c>
      <c r="H1179" s="9">
        <f t="shared" si="94"/>
        <v>2.7020188855803396E-3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-3.8711827145079501E-2</v>
      </c>
      <c r="D1180" s="6">
        <f t="shared" si="96"/>
        <v>1.4986055609105141E-3</v>
      </c>
      <c r="E1180" s="6">
        <f t="shared" si="97"/>
        <v>8.1098198914166073E-4</v>
      </c>
      <c r="F1180" s="6">
        <f t="shared" si="93"/>
        <v>8.4351384571686228E-2</v>
      </c>
      <c r="G1180" s="17">
        <v>2.976710195944371E-3</v>
      </c>
      <c r="H1180" s="9">
        <f t="shared" si="94"/>
        <v>2.9043309827167813E-3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-2.6279869346323328E-2</v>
      </c>
      <c r="D1181" s="6">
        <f t="shared" si="96"/>
        <v>6.9063153285982455E-4</v>
      </c>
      <c r="E1181" s="6">
        <f t="shared" si="97"/>
        <v>1.4986055609105141E-3</v>
      </c>
      <c r="F1181" s="6">
        <f t="shared" si="93"/>
        <v>9.2448600471334047E-2</v>
      </c>
      <c r="G1181" s="17">
        <v>5.743760826065372E-3</v>
      </c>
      <c r="H1181" s="9">
        <f t="shared" si="94"/>
        <v>3.0405361446845859E-3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-2.9388750315852093E-2</v>
      </c>
      <c r="D1182" s="6">
        <f t="shared" si="96"/>
        <v>8.6369864512749644E-4</v>
      </c>
      <c r="E1182" s="6">
        <f t="shared" si="97"/>
        <v>6.9063153285982455E-4</v>
      </c>
      <c r="F1182" s="6">
        <f t="shared" si="93"/>
        <v>0.31583966094720889</v>
      </c>
      <c r="G1182" s="17">
        <v>5.9921916497139953E-3</v>
      </c>
      <c r="H1182" s="9">
        <f t="shared" si="94"/>
        <v>5.6199613961948969E-3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-1.9749886822318822E-2</v>
      </c>
      <c r="D1183" s="6">
        <f t="shared" si="96"/>
        <v>3.9005802949440267E-4</v>
      </c>
      <c r="E1183" s="6">
        <f t="shared" si="97"/>
        <v>8.6369864512749644E-4</v>
      </c>
      <c r="F1183" s="6">
        <f t="shared" si="93"/>
        <v>0.34284912748331153</v>
      </c>
      <c r="G1183" s="17">
        <v>5.2956617611534442E-3</v>
      </c>
      <c r="H1183" s="9">
        <f t="shared" si="94"/>
        <v>5.8553319930069849E-3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-3.5093715276344362E-2</v>
      </c>
      <c r="D1184" s="6">
        <f t="shared" si="96"/>
        <v>1.2315688518971257E-3</v>
      </c>
      <c r="E1184" s="6">
        <f t="shared" si="97"/>
        <v>3.9005802949440267E-4</v>
      </c>
      <c r="F1184" s="6">
        <f t="shared" si="93"/>
        <v>0.27001314288162642</v>
      </c>
      <c r="G1184" s="17">
        <v>3.8666154566968712E-3</v>
      </c>
      <c r="H1184" s="9">
        <f t="shared" si="94"/>
        <v>5.1962788886050605E-3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-2.4036184244225461E-2</v>
      </c>
      <c r="D1185" s="6">
        <f t="shared" si="96"/>
        <v>5.7773815302235233E-4</v>
      </c>
      <c r="E1185" s="6">
        <f t="shared" si="97"/>
        <v>1.2315688518971257E-3</v>
      </c>
      <c r="F1185" s="6">
        <f t="shared" si="93"/>
        <v>0.14882379686535435</v>
      </c>
      <c r="G1185" s="17">
        <v>5.1584298949809591E-3</v>
      </c>
      <c r="H1185" s="9">
        <f t="shared" si="94"/>
        <v>3.857768744564069E-3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-3.5395982352480981E-2</v>
      </c>
      <c r="D1186" s="6">
        <f t="shared" si="96"/>
        <v>1.252875566697145E-3</v>
      </c>
      <c r="E1186" s="6">
        <f t="shared" si="97"/>
        <v>5.7773815302235233E-4</v>
      </c>
      <c r="F1186" s="6">
        <f t="shared" si="93"/>
        <v>0.25674064532183383</v>
      </c>
      <c r="G1186" s="17">
        <v>3.3177097527642115E-3</v>
      </c>
      <c r="H1186" s="9">
        <f t="shared" si="94"/>
        <v>5.0669581143111273E-3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-2.9011573664285372E-2</v>
      </c>
      <c r="D1187" s="6">
        <f t="shared" si="96"/>
        <v>8.4167140647825654E-4</v>
      </c>
      <c r="E1187" s="6">
        <f t="shared" si="97"/>
        <v>1.252875566697145E-3</v>
      </c>
      <c r="F1187" s="6">
        <f t="shared" si="93"/>
        <v>0.11230821571260542</v>
      </c>
      <c r="G1187" s="17">
        <v>4.3823285845730536E-3</v>
      </c>
      <c r="H1187" s="9">
        <f t="shared" si="94"/>
        <v>3.3512417954036896E-3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-2.595860035262983E-2</v>
      </c>
      <c r="D1188" s="6">
        <f t="shared" si="96"/>
        <v>6.7384893226755352E-4</v>
      </c>
      <c r="E1188" s="6">
        <f t="shared" si="97"/>
        <v>8.4167140647825654E-4</v>
      </c>
      <c r="F1188" s="6">
        <f t="shared" si="93"/>
        <v>0.18819127621107951</v>
      </c>
      <c r="G1188" s="17">
        <v>5.9839082081726593E-3</v>
      </c>
      <c r="H1188" s="9">
        <f t="shared" si="94"/>
        <v>4.3381018454051942E-3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-2.921100233480009E-2</v>
      </c>
      <c r="D1189" s="6">
        <f t="shared" si="96"/>
        <v>8.5328265740369628E-4</v>
      </c>
      <c r="E1189" s="6">
        <f t="shared" si="97"/>
        <v>6.7384893226755352E-4</v>
      </c>
      <c r="F1189" s="6">
        <f t="shared" si="93"/>
        <v>0.34191814549541311</v>
      </c>
      <c r="G1189" s="17">
        <v>4.1201303805905439E-3</v>
      </c>
      <c r="H1189" s="9">
        <f t="shared" si="94"/>
        <v>5.8473767237575266E-3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-2.8672986791699405E-2</v>
      </c>
      <c r="D1190" s="6">
        <f t="shared" si="96"/>
        <v>8.2214017155696857E-4</v>
      </c>
      <c r="E1190" s="6">
        <f t="shared" si="97"/>
        <v>8.5328265740369628E-4</v>
      </c>
      <c r="F1190" s="6">
        <f t="shared" si="93"/>
        <v>0.16754844121038054</v>
      </c>
      <c r="G1190" s="17">
        <v>2.481894189943826E-3</v>
      </c>
      <c r="H1190" s="9">
        <f t="shared" si="94"/>
        <v>4.0932681467304409E-3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-3.797964099905897E-2</v>
      </c>
      <c r="D1191" s="6">
        <f t="shared" si="96"/>
        <v>1.4424531304174011E-3</v>
      </c>
      <c r="E1191" s="6">
        <f t="shared" si="97"/>
        <v>8.2214017155696857E-4</v>
      </c>
      <c r="F1191" s="6">
        <f t="shared" si="93"/>
        <v>6.7393257936080642E-2</v>
      </c>
      <c r="G1191" s="17">
        <v>3.2335104386732858E-3</v>
      </c>
      <c r="H1191" s="9">
        <f t="shared" si="94"/>
        <v>2.5960211466026354E-3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-2.8110170892486526E-2</v>
      </c>
      <c r="D1192" s="6">
        <f t="shared" si="96"/>
        <v>7.9018170760479674E-4</v>
      </c>
      <c r="E1192" s="6">
        <f t="shared" si="97"/>
        <v>1.4424531304174011E-3</v>
      </c>
      <c r="F1192" s="6">
        <f t="shared" si="93"/>
        <v>0.1072126648486945</v>
      </c>
      <c r="G1192" s="17">
        <v>3.3145352931983354E-3</v>
      </c>
      <c r="H1192" s="9">
        <f t="shared" si="94"/>
        <v>3.2743345102279105E-3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-2.6415146481374913E-2</v>
      </c>
      <c r="D1193" s="6">
        <f t="shared" si="96"/>
        <v>6.9775996363249341E-4</v>
      </c>
      <c r="E1193" s="6">
        <f t="shared" si="97"/>
        <v>7.9018170760479674E-4</v>
      </c>
      <c r="F1193" s="6">
        <f t="shared" si="93"/>
        <v>0.11208313621244435</v>
      </c>
      <c r="G1193" s="17">
        <v>3.1641902211832088E-3</v>
      </c>
      <c r="H1193" s="9">
        <f t="shared" si="94"/>
        <v>3.347881960470595E-3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-3.6542665338214694E-2</v>
      </c>
      <c r="D1194" s="6">
        <f t="shared" si="96"/>
        <v>1.3353663900207576E-3</v>
      </c>
      <c r="E1194" s="6">
        <f t="shared" si="97"/>
        <v>6.9775996363249341E-4</v>
      </c>
      <c r="F1194" s="6">
        <f t="shared" si="93"/>
        <v>0.10305746791263166</v>
      </c>
      <c r="G1194" s="17">
        <v>3.8699280342139701E-3</v>
      </c>
      <c r="H1194" s="9">
        <f t="shared" si="94"/>
        <v>3.2102564992945917E-3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-2.4592985838660701E-2</v>
      </c>
      <c r="D1195" s="6">
        <f t="shared" si="96"/>
        <v>6.0481495246056578E-4</v>
      </c>
      <c r="E1195" s="6">
        <f t="shared" si="97"/>
        <v>1.3353663900207576E-3</v>
      </c>
      <c r="F1195" s="6">
        <f t="shared" si="93"/>
        <v>0.14906786843934594</v>
      </c>
      <c r="G1195" s="17">
        <v>4.4514382639259283E-3</v>
      </c>
      <c r="H1195" s="9">
        <f t="shared" si="94"/>
        <v>3.8609308261006946E-3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-4.4935871953927821E-2</v>
      </c>
      <c r="D1196" s="6">
        <f t="shared" si="96"/>
        <v>2.0192325882597969E-3</v>
      </c>
      <c r="E1196" s="6">
        <f t="shared" si="97"/>
        <v>6.0481495246056578E-4</v>
      </c>
      <c r="F1196" s="6">
        <f t="shared" si="93"/>
        <v>0.19382907569186153</v>
      </c>
      <c r="G1196" s="17">
        <v>6.2245430388366387E-3</v>
      </c>
      <c r="H1196" s="9">
        <f t="shared" si="94"/>
        <v>4.4026023632831243E-3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-3.5580710946745489E-2</v>
      </c>
      <c r="D1197" s="6">
        <f t="shared" si="96"/>
        <v>1.2659869914758543E-3</v>
      </c>
      <c r="E1197" s="6">
        <f t="shared" si="97"/>
        <v>2.0192325882597969E-3</v>
      </c>
      <c r="F1197" s="6">
        <f t="shared" si="93"/>
        <v>0.36920955979346831</v>
      </c>
      <c r="G1197" s="17">
        <v>2.1326425482482425E-3</v>
      </c>
      <c r="H1197" s="9">
        <f t="shared" si="94"/>
        <v>6.0762616779848145E-3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-2.9322335766458041E-2</v>
      </c>
      <c r="D1198" s="6">
        <f t="shared" si="96"/>
        <v>8.5979937480090446E-4</v>
      </c>
      <c r="E1198" s="6">
        <f t="shared" si="97"/>
        <v>1.2659869914758543E-3</v>
      </c>
      <c r="F1198" s="6">
        <f t="shared" si="93"/>
        <v>5.249841660256957E-2</v>
      </c>
      <c r="G1198" s="17">
        <v>3.7833289077658918E-3</v>
      </c>
      <c r="H1198" s="9">
        <f t="shared" si="94"/>
        <v>2.2912532946527228E-3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-3.6854007917976536E-2</v>
      </c>
      <c r="D1199" s="6">
        <f t="shared" si="96"/>
        <v>1.3582178996182773E-3</v>
      </c>
      <c r="E1199" s="6">
        <f t="shared" si="97"/>
        <v>8.5979937480090446E-4</v>
      </c>
      <c r="F1199" s="6">
        <f t="shared" si="93"/>
        <v>0.14289970174066066</v>
      </c>
      <c r="G1199" s="17">
        <v>2.5483553202191121E-3</v>
      </c>
      <c r="H1199" s="9">
        <f t="shared" si="94"/>
        <v>3.7802076892766178E-3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-2.4990967698152195E-2</v>
      </c>
      <c r="D1200" s="6">
        <f t="shared" si="96"/>
        <v>6.2454846649008641E-4</v>
      </c>
      <c r="E1200" s="6">
        <f t="shared" si="97"/>
        <v>1.3582178996182773E-3</v>
      </c>
      <c r="F1200" s="6">
        <f t="shared" si="93"/>
        <v>7.05239233859698E-2</v>
      </c>
      <c r="G1200" s="17">
        <v>5.3464953891378683E-3</v>
      </c>
      <c r="H1200" s="9">
        <f t="shared" si="94"/>
        <v>2.6556340746791492E-3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-2.6639060276189196E-2</v>
      </c>
      <c r="D1201" s="6">
        <f t="shared" si="96"/>
        <v>7.0963953239844117E-4</v>
      </c>
      <c r="E1201" s="6">
        <f t="shared" si="97"/>
        <v>6.2454846649008641E-4</v>
      </c>
      <c r="F1201" s="6">
        <f t="shared" si="93"/>
        <v>0.27503787798579976</v>
      </c>
      <c r="G1201" s="17">
        <v>4.0193445354467583E-3</v>
      </c>
      <c r="H1201" s="9">
        <f t="shared" si="94"/>
        <v>5.2444053808396599E-3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-3.1097447517850742E-2</v>
      </c>
      <c r="D1202" s="6">
        <f t="shared" si="96"/>
        <v>9.6705124212548125E-4</v>
      </c>
      <c r="E1202" s="6">
        <f t="shared" si="97"/>
        <v>7.0963953239844117E-4</v>
      </c>
      <c r="F1202" s="6">
        <f t="shared" si="93"/>
        <v>0.15994270591379328</v>
      </c>
      <c r="G1202" s="17">
        <v>4.3745956930435776E-3</v>
      </c>
      <c r="H1202" s="9">
        <f t="shared" si="94"/>
        <v>3.9992837597974127E-3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-1.5833426816241836E-2</v>
      </c>
      <c r="D1203" s="6">
        <f t="shared" si="96"/>
        <v>2.5069740474528609E-4</v>
      </c>
      <c r="E1203" s="6">
        <f t="shared" si="97"/>
        <v>9.6705124212548125E-4</v>
      </c>
      <c r="F1203" s="6">
        <f t="shared" si="93"/>
        <v>0.18757238507839596</v>
      </c>
      <c r="G1203" s="17">
        <v>5.879403611053954E-3</v>
      </c>
      <c r="H1203" s="9">
        <f t="shared" si="94"/>
        <v>4.3309627691587929E-3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-2.7661727925735128E-2</v>
      </c>
      <c r="D1204" s="6">
        <f t="shared" si="96"/>
        <v>7.6517119183739464E-4</v>
      </c>
      <c r="E1204" s="6">
        <f t="shared" si="97"/>
        <v>2.5069740474528609E-4</v>
      </c>
      <c r="F1204" s="6">
        <f t="shared" si="93"/>
        <v>0.33041032236975271</v>
      </c>
      <c r="G1204" s="17">
        <v>5.4625236524394561E-3</v>
      </c>
      <c r="H1204" s="9">
        <f t="shared" si="94"/>
        <v>5.7481329348733111E-3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-3.1508079210803674E-2</v>
      </c>
      <c r="D1205" s="6">
        <f t="shared" si="96"/>
        <v>9.927590555542788E-4</v>
      </c>
      <c r="E1205" s="6">
        <f t="shared" si="97"/>
        <v>7.6517119183739464E-4</v>
      </c>
      <c r="F1205" s="6">
        <f t="shared" si="93"/>
        <v>0.28666047733563277</v>
      </c>
      <c r="G1205" s="17">
        <v>3.3513362652274935E-3</v>
      </c>
      <c r="H1205" s="9">
        <f t="shared" si="94"/>
        <v>5.3540683347864807E-3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-2.4249443087610512E-2</v>
      </c>
      <c r="D1206" s="6">
        <f t="shared" si="96"/>
        <v>5.8803549005926117E-4</v>
      </c>
      <c r="E1206" s="6">
        <f t="shared" si="97"/>
        <v>9.927590555542788E-4</v>
      </c>
      <c r="F1206" s="6">
        <f t="shared" si="93"/>
        <v>0.1143678997164608</v>
      </c>
      <c r="G1206" s="17">
        <v>3.9650893651743471E-3</v>
      </c>
      <c r="H1206" s="9">
        <f t="shared" si="94"/>
        <v>3.3818323393755168E-3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-4.09322256874977E-2</v>
      </c>
      <c r="D1207" s="6">
        <f t="shared" si="96"/>
        <v>1.6754470997322466E-3</v>
      </c>
      <c r="E1207" s="6">
        <f t="shared" si="97"/>
        <v>5.8803549005926117E-4</v>
      </c>
      <c r="F1207" s="6">
        <f t="shared" si="93"/>
        <v>0.15592338692996408</v>
      </c>
      <c r="G1207" s="17">
        <v>3.9707405383207547E-3</v>
      </c>
      <c r="H1207" s="9">
        <f t="shared" si="94"/>
        <v>3.9487135491190553E-3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-3.8455120625715128E-2</v>
      </c>
      <c r="D1208" s="6">
        <f t="shared" si="96"/>
        <v>1.478796302338301E-3</v>
      </c>
      <c r="E1208" s="6">
        <f t="shared" si="97"/>
        <v>1.6754470997322466E-3</v>
      </c>
      <c r="F1208" s="6">
        <f t="shared" si="93"/>
        <v>0.15640945832005931</v>
      </c>
      <c r="G1208" s="17">
        <v>6.2047188411862029E-3</v>
      </c>
      <c r="H1208" s="9">
        <f t="shared" si="94"/>
        <v>3.9548635668004949E-3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-2.8896910147670301E-2</v>
      </c>
      <c r="D1209" s="6">
        <f t="shared" si="96"/>
        <v>8.3503141608253081E-4</v>
      </c>
      <c r="E1209" s="6">
        <f t="shared" si="97"/>
        <v>1.478796302338301E-3</v>
      </c>
      <c r="F1209" s="6">
        <f t="shared" si="93"/>
        <v>0.36689271205634622</v>
      </c>
      <c r="G1209" s="17">
        <v>2.3554062786956078E-3</v>
      </c>
      <c r="H1209" s="9">
        <f t="shared" si="94"/>
        <v>6.0571669289887185E-3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-3.3170515437691152E-2</v>
      </c>
      <c r="D1210" s="6">
        <f t="shared" si="96"/>
        <v>1.1002830944021071E-3</v>
      </c>
      <c r="E1210" s="6">
        <f t="shared" si="97"/>
        <v>8.3503141608253081E-4</v>
      </c>
      <c r="F1210" s="6">
        <f t="shared" si="93"/>
        <v>6.172827325646206E-2</v>
      </c>
      <c r="G1210" s="17">
        <v>6.0364985206417887E-3</v>
      </c>
      <c r="H1210" s="9">
        <f t="shared" si="94"/>
        <v>2.4845175237148574E-3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-3.8227233030814121E-2</v>
      </c>
      <c r="D1211" s="6">
        <f t="shared" si="96"/>
        <v>1.4613213451921661E-3</v>
      </c>
      <c r="E1211" s="6">
        <f t="shared" si="97"/>
        <v>1.1002830944021071E-3</v>
      </c>
      <c r="F1211" s="6">
        <f t="shared" si="93"/>
        <v>0.34779967967816483</v>
      </c>
      <c r="G1211" s="17">
        <v>9.407137869552008E-3</v>
      </c>
      <c r="H1211" s="9">
        <f t="shared" si="94"/>
        <v>5.8974543633517409E-3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-4.0246270507338255E-2</v>
      </c>
      <c r="D1212" s="6">
        <f t="shared" si="96"/>
        <v>1.6197622897498451E-3</v>
      </c>
      <c r="E1212" s="6">
        <f t="shared" si="97"/>
        <v>1.4613213451921661E-3</v>
      </c>
      <c r="F1212" s="6">
        <f t="shared" si="93"/>
        <v>0.82985182124356494</v>
      </c>
      <c r="G1212" s="17">
        <v>5.7647091666383704E-3</v>
      </c>
      <c r="H1212" s="9">
        <f t="shared" si="94"/>
        <v>9.109620306267243E-3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-2.6459627040223931E-2</v>
      </c>
      <c r="D1213" s="6">
        <f t="shared" si="96"/>
        <v>7.0011186310774945E-4</v>
      </c>
      <c r="E1213" s="6">
        <f t="shared" si="97"/>
        <v>1.6197622897498451E-3</v>
      </c>
      <c r="F1213" s="6">
        <f t="shared" si="93"/>
        <v>0.31813257917012322</v>
      </c>
      <c r="G1213" s="17">
        <v>6.4693293486665594E-3</v>
      </c>
      <c r="H1213" s="9">
        <f t="shared" si="94"/>
        <v>5.640324274100942E-3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-2.5661921192831717E-2</v>
      </c>
      <c r="D1214" s="6">
        <f t="shared" si="96"/>
        <v>6.5853419930710555E-4</v>
      </c>
      <c r="E1214" s="6">
        <f t="shared" si="97"/>
        <v>7.0011186310774945E-4</v>
      </c>
      <c r="F1214" s="6">
        <f t="shared" si="93"/>
        <v>0.3978971550535495</v>
      </c>
      <c r="G1214" s="17">
        <v>6.4950258404885735E-3</v>
      </c>
      <c r="H1214" s="9">
        <f t="shared" si="94"/>
        <v>6.3079089645741515E-3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-4.0632889155441318E-2</v>
      </c>
      <c r="D1215" s="6">
        <f t="shared" si="96"/>
        <v>1.6510316811183807E-3</v>
      </c>
      <c r="E1215" s="6">
        <f t="shared" si="97"/>
        <v>6.5853419930710555E-4</v>
      </c>
      <c r="F1215" s="6">
        <f t="shared" si="93"/>
        <v>0.40097931036774331</v>
      </c>
      <c r="G1215" s="17">
        <v>7.3748649713827009E-3</v>
      </c>
      <c r="H1215" s="9">
        <f t="shared" si="94"/>
        <v>6.3322927156579181E-3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-3.0510262665090524E-2</v>
      </c>
      <c r="D1216" s="6">
        <f t="shared" si="96"/>
        <v>9.3087612789281675E-4</v>
      </c>
      <c r="E1216" s="6">
        <f t="shared" si="97"/>
        <v>1.6510316811183807E-3</v>
      </c>
      <c r="F1216" s="6">
        <f t="shared" si="93"/>
        <v>0.51404622694758206</v>
      </c>
      <c r="G1216" s="17">
        <v>7.7526446541378875E-3</v>
      </c>
      <c r="H1216" s="9">
        <f t="shared" si="94"/>
        <v>7.1697017158845744E-3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-2.8339126240284309E-2</v>
      </c>
      <c r="D1217" s="6">
        <f t="shared" si="96"/>
        <v>8.0310607606277071E-4</v>
      </c>
      <c r="E1217" s="6">
        <f t="shared" si="97"/>
        <v>9.3087612789281675E-4</v>
      </c>
      <c r="F1217" s="6">
        <f t="shared" si="93"/>
        <v>0.56691900201058731</v>
      </c>
      <c r="G1217" s="17">
        <v>6.2380325943886339E-3</v>
      </c>
      <c r="H1217" s="9">
        <f t="shared" si="94"/>
        <v>7.5294023800736489E-3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-4.066290894322027E-2</v>
      </c>
      <c r="D1218" s="6">
        <f t="shared" si="96"/>
        <v>1.6534721637246231E-3</v>
      </c>
      <c r="E1218" s="6">
        <f t="shared" si="97"/>
        <v>8.0310607606277071E-4</v>
      </c>
      <c r="F1218" s="6">
        <f t="shared" si="93"/>
        <v>0.3706871312120969</v>
      </c>
      <c r="G1218" s="17">
        <v>5.5028985206688058E-3</v>
      </c>
      <c r="H1218" s="9">
        <f t="shared" si="94"/>
        <v>6.0884080941745102E-3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-3.175818240906423E-2</v>
      </c>
      <c r="D1219" s="6">
        <f t="shared" si="96"/>
        <v>1.0085821499273967E-3</v>
      </c>
      <c r="E1219" s="6">
        <f t="shared" si="97"/>
        <v>1.6534721637246231E-3</v>
      </c>
      <c r="F1219" s="6">
        <f t="shared" si="93"/>
        <v>0.29081796215035144</v>
      </c>
      <c r="G1219" s="17">
        <v>4.3853883842497696E-3</v>
      </c>
      <c r="H1219" s="9">
        <f t="shared" si="94"/>
        <v>5.3927540473338057E-3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-1.6130258069404518E-2</v>
      </c>
      <c r="D1220" s="6">
        <f t="shared" si="96"/>
        <v>2.601852253855896E-4</v>
      </c>
      <c r="E1220" s="6">
        <f t="shared" si="97"/>
        <v>1.0085821499273967E-3</v>
      </c>
      <c r="F1220" s="6">
        <f t="shared" si="93"/>
        <v>0.18845056435736088</v>
      </c>
      <c r="G1220" s="17">
        <v>5.6346608787957927E-3</v>
      </c>
      <c r="H1220" s="9">
        <f t="shared" si="94"/>
        <v>4.3410893144159206E-3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-1.8102935004303461E-2</v>
      </c>
      <c r="D1221" s="6">
        <f t="shared" si="96"/>
        <v>3.2771625577003555E-4</v>
      </c>
      <c r="E1221" s="6">
        <f t="shared" si="97"/>
        <v>2.601852253855896E-4</v>
      </c>
      <c r="F1221" s="6">
        <f t="shared" si="93"/>
        <v>0.30431641186640684</v>
      </c>
      <c r="G1221" s="17">
        <v>8.852010814338793E-3</v>
      </c>
      <c r="H1221" s="9">
        <f t="shared" si="94"/>
        <v>5.5164881207740027E-3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-2.9089025780212281E-2</v>
      </c>
      <c r="D1222" s="6">
        <f t="shared" si="96"/>
        <v>8.4617142084185469E-4</v>
      </c>
      <c r="E1222" s="6">
        <f t="shared" si="97"/>
        <v>3.2771625577003555E-4</v>
      </c>
      <c r="F1222" s="6">
        <f t="shared" si="93"/>
        <v>0.73591729826165364</v>
      </c>
      <c r="G1222" s="17">
        <v>5.8325944553748862E-3</v>
      </c>
      <c r="H1222" s="9">
        <f t="shared" si="94"/>
        <v>8.5785622237158927E-3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-2.8454958919985326E-2</v>
      </c>
      <c r="D1223" s="6">
        <f t="shared" si="96"/>
        <v>8.0968468713805248E-4</v>
      </c>
      <c r="E1223" s="6">
        <f t="shared" si="97"/>
        <v>8.4617142084185469E-4</v>
      </c>
      <c r="F1223" s="6">
        <f t="shared" si="93"/>
        <v>0.3253724895883518</v>
      </c>
      <c r="G1223" s="17">
        <v>3.8267399576351023E-3</v>
      </c>
      <c r="H1223" s="9">
        <f t="shared" si="94"/>
        <v>5.7041431397568546E-3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-3.0625698031988665E-2</v>
      </c>
      <c r="D1224" s="6">
        <f t="shared" si="96"/>
        <v>9.3793337994655442E-4</v>
      </c>
      <c r="E1224" s="6">
        <f t="shared" si="97"/>
        <v>8.0968468713805248E-4</v>
      </c>
      <c r="F1224" s="6">
        <f t="shared" si="93"/>
        <v>0.14595558286625654</v>
      </c>
      <c r="G1224" s="17">
        <v>3.3609997697898494E-3</v>
      </c>
      <c r="H1224" s="9">
        <f t="shared" si="94"/>
        <v>3.8204133659364209E-3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-3.0855729962694645E-2</v>
      </c>
      <c r="D1225" s="6">
        <f t="shared" si="96"/>
        <v>9.5207607153073202E-4</v>
      </c>
      <c r="E1225" s="6">
        <f t="shared" si="97"/>
        <v>9.3793337994655442E-4</v>
      </c>
      <c r="F1225" s="6">
        <f t="shared" si="93"/>
        <v>0.11496497759343842</v>
      </c>
      <c r="G1225" s="17">
        <v>8.3352826505155211E-3</v>
      </c>
      <c r="H1225" s="9">
        <f t="shared" si="94"/>
        <v>3.390648575028654E-3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-1.9781832094114288E-2</v>
      </c>
      <c r="D1226" s="6">
        <f t="shared" si="96"/>
        <v>3.9132088099973011E-4</v>
      </c>
      <c r="E1226" s="6">
        <f t="shared" si="97"/>
        <v>9.5207607153073202E-4</v>
      </c>
      <c r="F1226" s="6">
        <f t="shared" si="93"/>
        <v>0.65371841551275822</v>
      </c>
      <c r="G1226" s="17">
        <v>8.1711072429428277E-3</v>
      </c>
      <c r="H1226" s="9">
        <f t="shared" si="94"/>
        <v>8.0852854959658545E-3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-1.4872642111573728E-2</v>
      </c>
      <c r="D1227" s="6">
        <f t="shared" si="96"/>
        <v>2.2119548337895623E-4</v>
      </c>
      <c r="E1227" s="6">
        <f t="shared" si="97"/>
        <v>3.9132088099973011E-4</v>
      </c>
      <c r="F1227" s="6">
        <f t="shared" si="93"/>
        <v>0.62858783550008268</v>
      </c>
      <c r="G1227" s="17">
        <v>6.934884295964081E-3</v>
      </c>
      <c r="H1227" s="9">
        <f t="shared" si="94"/>
        <v>7.9283531423624334E-3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-2.7033750227204043E-2</v>
      </c>
      <c r="D1228" s="6">
        <f t="shared" si="96"/>
        <v>7.3082365134685462E-4</v>
      </c>
      <c r="E1228" s="6">
        <f t="shared" si="97"/>
        <v>2.2119548337895623E-4</v>
      </c>
      <c r="F1228" s="6">
        <f t="shared" si="93"/>
        <v>0.45565206286323751</v>
      </c>
      <c r="G1228" s="17">
        <v>5.7282760855641391E-3</v>
      </c>
      <c r="H1228" s="9">
        <f t="shared" si="94"/>
        <v>6.7502004626769233E-3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-3.1998238049094831E-2</v>
      </c>
      <c r="D1229" s="6">
        <f t="shared" si="96"/>
        <v>1.0238872382465401E-3</v>
      </c>
      <c r="E1229" s="6">
        <f t="shared" si="97"/>
        <v>7.3082365134685462E-4</v>
      </c>
      <c r="F1229" s="6">
        <f t="shared" ref="F1229:F1292" si="98">B$6+B$7*E1229+B$8*(G1228*100)^2</f>
        <v>0.31419731702895282</v>
      </c>
      <c r="G1229" s="17">
        <v>2.66977145684901E-3</v>
      </c>
      <c r="H1229" s="9">
        <f t="shared" ref="H1229:H1292" si="99">SQRT(F1229)/100</f>
        <v>5.6053306506302801E-3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-3.1595636815078217E-2</v>
      </c>
      <c r="D1230" s="6">
        <f t="shared" ref="D1230:D1293" si="101">C1230^2</f>
        <v>9.9828426575032593E-4</v>
      </c>
      <c r="E1230" s="6">
        <f t="shared" si="97"/>
        <v>1.0238872382465401E-3</v>
      </c>
      <c r="F1230" s="6">
        <f t="shared" si="98"/>
        <v>7.6368968449730498E-2</v>
      </c>
      <c r="G1230" s="17">
        <v>3.870045787744557E-3</v>
      </c>
      <c r="H1230" s="9">
        <f t="shared" si="99"/>
        <v>2.7634935941617538E-3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-3.1905523855696227E-2</v>
      </c>
      <c r="D1231" s="6">
        <f t="shared" si="101"/>
        <v>1.0179624525064011E-3</v>
      </c>
      <c r="E1231" s="6">
        <f t="shared" ref="E1231:E1294" si="102">D1230</f>
        <v>9.9828426575032593E-4</v>
      </c>
      <c r="F1231" s="6">
        <f t="shared" si="98"/>
        <v>0.14905436404265709</v>
      </c>
      <c r="G1231" s="17">
        <v>4.5977408446759658E-3</v>
      </c>
      <c r="H1231" s="9">
        <f t="shared" si="99"/>
        <v>3.8607559368944457E-3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-2.1851837376896683E-2</v>
      </c>
      <c r="D1232" s="6">
        <f t="shared" si="101"/>
        <v>4.7750279674633892E-4</v>
      </c>
      <c r="E1232" s="6">
        <f t="shared" si="102"/>
        <v>1.0179624525064011E-3</v>
      </c>
      <c r="F1232" s="6">
        <f t="shared" si="98"/>
        <v>0.20611545465632158</v>
      </c>
      <c r="G1232" s="17">
        <v>4.6544134989381638E-3</v>
      </c>
      <c r="H1232" s="9">
        <f t="shared" si="99"/>
        <v>4.5399939940083791E-3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-2.1831532139415251E-2</v>
      </c>
      <c r="D1233" s="6">
        <f t="shared" si="101"/>
        <v>4.7661579555432105E-4</v>
      </c>
      <c r="E1233" s="6">
        <f t="shared" si="102"/>
        <v>4.7750279674633892E-4</v>
      </c>
      <c r="F1233" s="6">
        <f t="shared" si="98"/>
        <v>0.21093569750891381</v>
      </c>
      <c r="G1233" s="17">
        <v>5.301610764347933E-3</v>
      </c>
      <c r="H1233" s="9">
        <f t="shared" si="99"/>
        <v>4.5927736446390839E-3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-3.1204044239178465E-2</v>
      </c>
      <c r="D1234" s="6">
        <f t="shared" si="101"/>
        <v>9.7369237688060676E-4</v>
      </c>
      <c r="E1234" s="6">
        <f t="shared" si="102"/>
        <v>4.7661579555432105E-4</v>
      </c>
      <c r="F1234" s="6">
        <f t="shared" si="98"/>
        <v>0.2706025578992684</v>
      </c>
      <c r="G1234" s="17">
        <v>3.2570641400907247E-3</v>
      </c>
      <c r="H1234" s="9">
        <f t="shared" si="99"/>
        <v>5.2019473074923425E-3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-3.8004016316038634E-2</v>
      </c>
      <c r="D1235" s="6">
        <f t="shared" si="101"/>
        <v>1.4443052561497307E-3</v>
      </c>
      <c r="E1235" s="6">
        <f t="shared" si="102"/>
        <v>9.7369237688060676E-4</v>
      </c>
      <c r="F1235" s="6">
        <f t="shared" si="98"/>
        <v>0.1085977900590122</v>
      </c>
      <c r="G1235" s="17">
        <v>2.8114412139308128E-3</v>
      </c>
      <c r="H1235" s="9">
        <f t="shared" si="99"/>
        <v>3.2954178803152141E-3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-2.5376977091579208E-2</v>
      </c>
      <c r="D1236" s="6">
        <f t="shared" si="101"/>
        <v>6.4399096630653587E-4</v>
      </c>
      <c r="E1236" s="6">
        <f t="shared" si="102"/>
        <v>1.4443052561497307E-3</v>
      </c>
      <c r="F1236" s="6">
        <f t="shared" si="98"/>
        <v>8.3586932008515288E-2</v>
      </c>
      <c r="G1236" s="17">
        <v>7.5013261029650471E-3</v>
      </c>
      <c r="H1236" s="9">
        <f t="shared" si="99"/>
        <v>2.8911404671602397E-3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-2.9538668794055759E-2</v>
      </c>
      <c r="D1237" s="6">
        <f t="shared" si="101"/>
        <v>8.7253295412492357E-4</v>
      </c>
      <c r="E1237" s="6">
        <f t="shared" si="102"/>
        <v>6.4399096630653587E-4</v>
      </c>
      <c r="F1237" s="6">
        <f t="shared" si="98"/>
        <v>0.53140113579791604</v>
      </c>
      <c r="G1237" s="17">
        <v>2.5364115849044878E-3</v>
      </c>
      <c r="H1237" s="9">
        <f t="shared" si="99"/>
        <v>7.2897265778485553E-3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-4.212416222607375E-2</v>
      </c>
      <c r="D1238" s="6">
        <f t="shared" si="101"/>
        <v>1.7744450432485785E-3</v>
      </c>
      <c r="E1238" s="6">
        <f t="shared" si="102"/>
        <v>8.7253295412492357E-4</v>
      </c>
      <c r="F1238" s="6">
        <f t="shared" si="98"/>
        <v>6.9929935216942588E-2</v>
      </c>
      <c r="G1238" s="17">
        <v>5.685210740496425E-3</v>
      </c>
      <c r="H1238" s="9">
        <f t="shared" si="99"/>
        <v>2.6444268796270883E-3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-2.5021568242223468E-2</v>
      </c>
      <c r="D1239" s="6">
        <f t="shared" si="101"/>
        <v>6.2607887730024598E-4</v>
      </c>
      <c r="E1239" s="6">
        <f t="shared" si="102"/>
        <v>1.7744450432485785E-3</v>
      </c>
      <c r="F1239" s="6">
        <f t="shared" si="98"/>
        <v>0.30971372834962119</v>
      </c>
      <c r="G1239" s="17">
        <v>4.8843412123270539E-3</v>
      </c>
      <c r="H1239" s="9">
        <f t="shared" si="99"/>
        <v>5.5651929737397356E-3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-3.1154907303993215E-2</v>
      </c>
      <c r="D1240" s="6">
        <f t="shared" si="101"/>
        <v>9.7062824912040981E-4</v>
      </c>
      <c r="E1240" s="6">
        <f t="shared" si="102"/>
        <v>6.2607887730024598E-4</v>
      </c>
      <c r="F1240" s="6">
        <f t="shared" si="98"/>
        <v>0.23125462460123439</v>
      </c>
      <c r="G1240" s="17">
        <v>4.8597649051517052E-3</v>
      </c>
      <c r="H1240" s="9">
        <f t="shared" si="99"/>
        <v>4.8088940994914248E-3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-2.6812939187932601E-2</v>
      </c>
      <c r="D1241" s="6">
        <f t="shared" si="101"/>
        <v>7.1893370789577178E-4</v>
      </c>
      <c r="E1241" s="6">
        <f t="shared" si="102"/>
        <v>9.7062824912040981E-4</v>
      </c>
      <c r="F1241" s="6">
        <f t="shared" si="98"/>
        <v>0.22905952418178468</v>
      </c>
      <c r="G1241" s="17">
        <v>2.1894696102128471E-3</v>
      </c>
      <c r="H1241" s="9">
        <f t="shared" si="99"/>
        <v>4.7860163411942575E-3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-3.014715706868925E-2</v>
      </c>
      <c r="D1242" s="6">
        <f t="shared" si="101"/>
        <v>9.0885107932422017E-4</v>
      </c>
      <c r="E1242" s="6">
        <f t="shared" si="102"/>
        <v>7.1893370789577178E-4</v>
      </c>
      <c r="F1242" s="6">
        <f t="shared" si="98"/>
        <v>5.4737179216046247E-2</v>
      </c>
      <c r="G1242" s="17">
        <v>3.5344809495680206E-3</v>
      </c>
      <c r="H1242" s="9">
        <f t="shared" si="99"/>
        <v>2.339597811933629E-3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-3.4355910280641382E-2</v>
      </c>
      <c r="D1243" s="6">
        <f t="shared" si="101"/>
        <v>1.1803285712114803E-3</v>
      </c>
      <c r="E1243" s="6">
        <f t="shared" si="102"/>
        <v>9.0885107932422017E-4</v>
      </c>
      <c r="F1243" s="6">
        <f t="shared" si="98"/>
        <v>0.12604023090254074</v>
      </c>
      <c r="G1243" s="17">
        <v>7.9371841436687712E-3</v>
      </c>
      <c r="H1243" s="9">
        <f t="shared" si="99"/>
        <v>3.5502145132729761E-3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-3.4938451679006936E-2</v>
      </c>
      <c r="D1244" s="6">
        <f t="shared" si="101"/>
        <v>1.2206954057263025E-3</v>
      </c>
      <c r="E1244" s="6">
        <f t="shared" si="102"/>
        <v>1.1803285712114803E-3</v>
      </c>
      <c r="F1244" s="6">
        <f t="shared" si="98"/>
        <v>0.5937465805184805</v>
      </c>
      <c r="G1244" s="17">
        <v>1.6328136372003043E-3</v>
      </c>
      <c r="H1244" s="9">
        <f t="shared" si="99"/>
        <v>7.7054953151532088E-3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-1.6059440580385369E-2</v>
      </c>
      <c r="D1245" s="6">
        <f t="shared" si="101"/>
        <v>2.5790563175492838E-4</v>
      </c>
      <c r="E1245" s="6">
        <f t="shared" si="102"/>
        <v>1.2206954057263025E-3</v>
      </c>
      <c r="F1245" s="6">
        <f t="shared" si="98"/>
        <v>3.506737153255346E-2</v>
      </c>
      <c r="G1245" s="17">
        <v>5.6680810455481054E-3</v>
      </c>
      <c r="H1245" s="9">
        <f t="shared" si="99"/>
        <v>1.872628407681392E-3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-3.1773358651324857E-2</v>
      </c>
      <c r="D1246" s="6">
        <f t="shared" si="101"/>
        <v>1.0095463199857201E-3</v>
      </c>
      <c r="E1246" s="6">
        <f t="shared" si="102"/>
        <v>2.5790563175492838E-4</v>
      </c>
      <c r="F1246" s="6">
        <f t="shared" si="98"/>
        <v>0.30781413141885705</v>
      </c>
      <c r="G1246" s="17">
        <v>4.4131403525828243E-3</v>
      </c>
      <c r="H1246" s="9">
        <f t="shared" si="99"/>
        <v>5.5480999578130987E-3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-3.0194488410265941E-2</v>
      </c>
      <c r="D1247" s="6">
        <f t="shared" si="101"/>
        <v>9.1170713035768427E-4</v>
      </c>
      <c r="E1247" s="6">
        <f t="shared" si="102"/>
        <v>1.0095463199857201E-3</v>
      </c>
      <c r="F1247" s="6">
        <f t="shared" si="98"/>
        <v>0.19071170143039945</v>
      </c>
      <c r="G1247" s="17">
        <v>5.695340169526858E-3</v>
      </c>
      <c r="H1247" s="9">
        <f t="shared" si="99"/>
        <v>4.3670550881618093E-3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-3.1672685182880425E-2</v>
      </c>
      <c r="D1248" s="6">
        <f t="shared" si="101"/>
        <v>1.0031589866938532E-3</v>
      </c>
      <c r="E1248" s="6">
        <f t="shared" si="102"/>
        <v>9.1170713035768427E-4</v>
      </c>
      <c r="F1248" s="6">
        <f t="shared" si="98"/>
        <v>0.31072504286194508</v>
      </c>
      <c r="G1248" s="17">
        <v>4.4826729394777205E-3</v>
      </c>
      <c r="H1248" s="9">
        <f t="shared" si="99"/>
        <v>5.5742716372809194E-3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-4.2035114976821962E-2</v>
      </c>
      <c r="D1249" s="6">
        <f t="shared" si="101"/>
        <v>1.7669508911146419E-3</v>
      </c>
      <c r="E1249" s="6">
        <f t="shared" si="102"/>
        <v>1.0031589866938532E-3</v>
      </c>
      <c r="F1249" s="6">
        <f t="shared" si="98"/>
        <v>0.19643904852837094</v>
      </c>
      <c r="G1249" s="17">
        <v>5.96375012716937E-3</v>
      </c>
      <c r="H1249" s="9">
        <f t="shared" si="99"/>
        <v>4.4321444981901357E-3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-2.6035241102760325E-2</v>
      </c>
      <c r="D1250" s="6">
        <f t="shared" si="101"/>
        <v>6.7783377927886071E-4</v>
      </c>
      <c r="E1250" s="6">
        <f t="shared" si="102"/>
        <v>1.7669508911146419E-3</v>
      </c>
      <c r="F1250" s="6">
        <f t="shared" si="98"/>
        <v>0.33975911076744703</v>
      </c>
      <c r="G1250" s="17">
        <v>2.9549777634275609E-3</v>
      </c>
      <c r="H1250" s="9">
        <f t="shared" si="99"/>
        <v>5.8288859207180155E-3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-2.547857359058503E-2</v>
      </c>
      <c r="D1251" s="6">
        <f t="shared" si="101"/>
        <v>6.4915771221085695E-4</v>
      </c>
      <c r="E1251" s="6">
        <f t="shared" si="102"/>
        <v>6.7783377927886071E-4</v>
      </c>
      <c r="F1251" s="6">
        <f t="shared" si="98"/>
        <v>9.1201461551604565E-2</v>
      </c>
      <c r="G1251" s="17">
        <v>9.7855019004664812E-3</v>
      </c>
      <c r="H1251" s="9">
        <f t="shared" si="99"/>
        <v>3.019957972416248E-3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-3.1943218481870664E-2</v>
      </c>
      <c r="D1252" s="6">
        <f t="shared" si="101"/>
        <v>1.0203692069805236E-3</v>
      </c>
      <c r="E1252" s="6">
        <f t="shared" si="102"/>
        <v>6.4915771221085695E-4</v>
      </c>
      <c r="F1252" s="6">
        <f t="shared" si="98"/>
        <v>0.89704325949881158</v>
      </c>
      <c r="G1252" s="17">
        <v>3.3850557555215664E-3</v>
      </c>
      <c r="H1252" s="9">
        <f t="shared" si="99"/>
        <v>9.4712367698142341E-3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-2.1950224782135107E-2</v>
      </c>
      <c r="D1253" s="6">
        <f t="shared" si="101"/>
        <v>4.8181236798625825E-4</v>
      </c>
      <c r="E1253" s="6">
        <f t="shared" si="102"/>
        <v>1.0203692069805236E-3</v>
      </c>
      <c r="F1253" s="6">
        <f t="shared" si="98"/>
        <v>0.11647308488895892</v>
      </c>
      <c r="G1253" s="17">
        <v>3.4662644002941647E-3</v>
      </c>
      <c r="H1253" s="9">
        <f t="shared" si="99"/>
        <v>3.412815331789268E-3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-2.698672801259373E-2</v>
      </c>
      <c r="D1254" s="6">
        <f t="shared" si="101"/>
        <v>7.2828348882571106E-4</v>
      </c>
      <c r="E1254" s="6">
        <f t="shared" si="102"/>
        <v>4.8181236798625825E-4</v>
      </c>
      <c r="F1254" s="6">
        <f t="shared" si="98"/>
        <v>0.12159016313199003</v>
      </c>
      <c r="G1254" s="17">
        <v>3.5276234212482712E-3</v>
      </c>
      <c r="H1254" s="9">
        <f t="shared" si="99"/>
        <v>3.486978106211595E-3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-2.8957393566154954E-2</v>
      </c>
      <c r="D1255" s="6">
        <f t="shared" si="101"/>
        <v>8.3853064214519236E-4</v>
      </c>
      <c r="E1255" s="6">
        <f t="shared" si="102"/>
        <v>7.2828348882571106E-4</v>
      </c>
      <c r="F1255" s="6">
        <f t="shared" si="98"/>
        <v>0.12558002729493301</v>
      </c>
      <c r="G1255" s="17">
        <v>4.1082999494723481E-3</v>
      </c>
      <c r="H1255" s="9">
        <f t="shared" si="99"/>
        <v>3.5437272368924362E-3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-3.2983921695695258E-2</v>
      </c>
      <c r="D1256" s="6">
        <f t="shared" si="101"/>
        <v>1.0879390904277562E-3</v>
      </c>
      <c r="E1256" s="6">
        <f t="shared" si="102"/>
        <v>8.3853064214519236E-4</v>
      </c>
      <c r="F1256" s="6">
        <f t="shared" si="98"/>
        <v>0.16664605802177113</v>
      </c>
      <c r="G1256" s="17">
        <v>5.2631924910719226E-3</v>
      </c>
      <c r="H1256" s="9">
        <f t="shared" si="99"/>
        <v>4.0822304935141905E-3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-3.8416488640852377E-2</v>
      </c>
      <c r="D1257" s="6">
        <f t="shared" si="101"/>
        <v>1.4758265994927397E-3</v>
      </c>
      <c r="E1257" s="6">
        <f t="shared" si="102"/>
        <v>1.0879390904277562E-3</v>
      </c>
      <c r="F1257" s="6">
        <f t="shared" si="98"/>
        <v>0.26688389236896942</v>
      </c>
      <c r="G1257" s="17">
        <v>3.5109366520078827E-3</v>
      </c>
      <c r="H1257" s="9">
        <f t="shared" si="99"/>
        <v>5.166080645605229E-3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-3.052318835245816E-2</v>
      </c>
      <c r="D1258" s="6">
        <f t="shared" si="101"/>
        <v>9.3166502719963743E-4</v>
      </c>
      <c r="E1258" s="6">
        <f t="shared" si="102"/>
        <v>1.4758265994927397E-3</v>
      </c>
      <c r="F1258" s="6">
        <f t="shared" si="98"/>
        <v>0.12454109768668507</v>
      </c>
      <c r="G1258" s="17">
        <v>6.9902476661464642E-3</v>
      </c>
      <c r="H1258" s="9">
        <f t="shared" si="99"/>
        <v>3.5290380797985883E-3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-2.1900375183535568E-2</v>
      </c>
      <c r="D1259" s="6">
        <f t="shared" si="101"/>
        <v>4.7962643317962057E-4</v>
      </c>
      <c r="E1259" s="6">
        <f t="shared" si="102"/>
        <v>9.3166502719963743E-4</v>
      </c>
      <c r="F1259" s="6">
        <f t="shared" si="98"/>
        <v>0.46283723953272271</v>
      </c>
      <c r="G1259" s="17">
        <v>3.8676961668405846E-3</v>
      </c>
      <c r="H1259" s="9">
        <f t="shared" si="99"/>
        <v>6.803214236908336E-3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-2.7488020563750524E-2</v>
      </c>
      <c r="D1260" s="6">
        <f t="shared" si="101"/>
        <v>7.5559127451317164E-4</v>
      </c>
      <c r="E1260" s="6">
        <f t="shared" si="102"/>
        <v>4.7962643317962057E-4</v>
      </c>
      <c r="F1260" s="6">
        <f t="shared" si="98"/>
        <v>0.14885224557787843</v>
      </c>
      <c r="G1260" s="17">
        <v>3.6778136323982013E-3</v>
      </c>
      <c r="H1260" s="9">
        <f t="shared" si="99"/>
        <v>3.8581374467206121E-3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-3.0437084254202697E-2</v>
      </c>
      <c r="D1261" s="6">
        <f t="shared" si="101"/>
        <v>9.2641609789743376E-4</v>
      </c>
      <c r="E1261" s="6">
        <f t="shared" si="102"/>
        <v>7.5559127451317164E-4</v>
      </c>
      <c r="F1261" s="6">
        <f t="shared" si="98"/>
        <v>0.13560284843366735</v>
      </c>
      <c r="G1261" s="17">
        <v>3.0249175501040962E-3</v>
      </c>
      <c r="H1261" s="9">
        <f t="shared" si="99"/>
        <v>3.6824292041214772E-3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-3.5214584720309153E-2</v>
      </c>
      <c r="D1262" s="6">
        <f t="shared" si="101"/>
        <v>1.2400669770238309E-3</v>
      </c>
      <c r="E1262" s="6">
        <f t="shared" si="102"/>
        <v>9.2641609789743376E-4</v>
      </c>
      <c r="F1262" s="6">
        <f t="shared" si="98"/>
        <v>9.5090478160404238E-2</v>
      </c>
      <c r="G1262" s="17">
        <v>4.9175520510700028E-3</v>
      </c>
      <c r="H1262" s="9">
        <f t="shared" si="99"/>
        <v>3.0836744017552213E-3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-2.3771470833463027E-2</v>
      </c>
      <c r="D1263" s="6">
        <f t="shared" si="101"/>
        <v>5.6508282558618336E-4</v>
      </c>
      <c r="E1263" s="6">
        <f t="shared" si="102"/>
        <v>1.2400669770238309E-3</v>
      </c>
      <c r="F1263" s="6">
        <f t="shared" si="98"/>
        <v>0.23430899466054489</v>
      </c>
      <c r="G1263" s="17">
        <v>2.716338323676707E-3</v>
      </c>
      <c r="H1263" s="9">
        <f t="shared" si="99"/>
        <v>4.8405474345423463E-3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-3.0974238370190137E-2</v>
      </c>
      <c r="D1264" s="6">
        <f t="shared" si="101"/>
        <v>9.5940344261335889E-4</v>
      </c>
      <c r="E1264" s="6">
        <f t="shared" si="102"/>
        <v>5.6508282558618336E-4</v>
      </c>
      <c r="F1264" s="6">
        <f t="shared" si="98"/>
        <v>7.8661640301074143E-2</v>
      </c>
      <c r="G1264" s="17">
        <v>1.9594365601529324E-3</v>
      </c>
      <c r="H1264" s="9">
        <f t="shared" si="99"/>
        <v>2.8046682566940807E-3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-3.0817513262211261E-2</v>
      </c>
      <c r="D1265" s="6">
        <f t="shared" si="101"/>
        <v>9.4971912366656691E-4</v>
      </c>
      <c r="E1265" s="6">
        <f t="shared" si="102"/>
        <v>9.5940344261335889E-4</v>
      </c>
      <c r="F1265" s="6">
        <f t="shared" si="98"/>
        <v>4.5915223688138364E-2</v>
      </c>
      <c r="G1265" s="17">
        <v>2.2606423609355646E-3</v>
      </c>
      <c r="H1265" s="9">
        <f t="shared" si="99"/>
        <v>2.1427837895629685E-3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-3.2244073574071108E-2</v>
      </c>
      <c r="D1266" s="6">
        <f t="shared" si="101"/>
        <v>1.0396802806501109E-3</v>
      </c>
      <c r="E1266" s="6">
        <f t="shared" si="102"/>
        <v>9.4971912366656691E-4</v>
      </c>
      <c r="F1266" s="6">
        <f t="shared" si="98"/>
        <v>5.7685092681312257E-2</v>
      </c>
      <c r="G1266" s="17">
        <v>3.5215075062734621E-3</v>
      </c>
      <c r="H1266" s="9">
        <f t="shared" si="99"/>
        <v>2.40177210994949E-3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-3.9052562047851069E-2</v>
      </c>
      <c r="D1267" s="6">
        <f t="shared" si="101"/>
        <v>1.5251026025012576E-3</v>
      </c>
      <c r="E1267" s="6">
        <f t="shared" si="102"/>
        <v>1.0396802806501109E-3</v>
      </c>
      <c r="F1267" s="6">
        <f t="shared" si="98"/>
        <v>0.12520108316728584</v>
      </c>
      <c r="G1267" s="17">
        <v>8.6862486409779241E-3</v>
      </c>
      <c r="H1267" s="9">
        <f t="shared" si="99"/>
        <v>3.5383765086164282E-3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-4.2640004384713971E-2</v>
      </c>
      <c r="D1268" s="6">
        <f t="shared" si="101"/>
        <v>1.8181699739284267E-3</v>
      </c>
      <c r="E1268" s="6">
        <f t="shared" si="102"/>
        <v>1.5251026025012576E-3</v>
      </c>
      <c r="F1268" s="6">
        <f t="shared" si="98"/>
        <v>0.70907476127319191</v>
      </c>
      <c r="G1268" s="17">
        <v>9.2994436249786844E-3</v>
      </c>
      <c r="H1268" s="9">
        <f t="shared" si="99"/>
        <v>8.4206577015883497E-3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-3.4534439193279406E-2</v>
      </c>
      <c r="D1269" s="6">
        <f t="shared" si="101"/>
        <v>1.1926274903943128E-3</v>
      </c>
      <c r="E1269" s="6">
        <f t="shared" si="102"/>
        <v>1.8181699739284267E-3</v>
      </c>
      <c r="F1269" s="6">
        <f t="shared" si="98"/>
        <v>0.81121993792359381</v>
      </c>
      <c r="G1269" s="17">
        <v>5.2341691079337959E-3</v>
      </c>
      <c r="H1269" s="9">
        <f t="shared" si="99"/>
        <v>9.006774882962235E-3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-2.7400273110614295E-2</v>
      </c>
      <c r="D1270" s="6">
        <f t="shared" si="101"/>
        <v>7.5077496653625279E-4</v>
      </c>
      <c r="E1270" s="6">
        <f t="shared" si="102"/>
        <v>1.1926274903943128E-3</v>
      </c>
      <c r="F1270" s="6">
        <f t="shared" si="98"/>
        <v>0.26406947312877754</v>
      </c>
      <c r="G1270" s="18">
        <v>4.5773154828746138E-3</v>
      </c>
      <c r="H1270" s="9">
        <f t="shared" si="99"/>
        <v>5.138769046462174E-3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-3.2332195683587826E-2</v>
      </c>
      <c r="D1271" s="6">
        <f t="shared" si="101"/>
        <v>1.0453708777218153E-3</v>
      </c>
      <c r="E1271" s="6">
        <f t="shared" si="102"/>
        <v>7.5077496653625279E-4</v>
      </c>
      <c r="F1271" s="6">
        <f t="shared" si="98"/>
        <v>0.204362701145933</v>
      </c>
      <c r="G1271" s="18">
        <v>5.4780960177197788E-3</v>
      </c>
      <c r="H1271" s="9">
        <f t="shared" si="99"/>
        <v>4.5206493023229859E-3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-2.7483071616293032E-2</v>
      </c>
      <c r="D1272" s="6">
        <f t="shared" si="101"/>
        <v>7.5531922546629164E-4</v>
      </c>
      <c r="E1272" s="6">
        <f t="shared" si="102"/>
        <v>1.0453708777218153E-3</v>
      </c>
      <c r="F1272" s="6">
        <f t="shared" si="98"/>
        <v>0.28825635681298828</v>
      </c>
      <c r="G1272" s="18">
        <v>5.452055275457595E-3</v>
      </c>
      <c r="H1272" s="9">
        <f t="shared" si="99"/>
        <v>5.3689510783111842E-3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-3.7018245472385344E-2</v>
      </c>
      <c r="D1273" s="6">
        <f t="shared" si="101"/>
        <v>1.3703504978537779E-3</v>
      </c>
      <c r="E1273" s="6">
        <f t="shared" si="102"/>
        <v>7.5531922546629164E-4</v>
      </c>
      <c r="F1273" s="6">
        <f t="shared" si="98"/>
        <v>0.28560180757031051</v>
      </c>
      <c r="G1273" s="18">
        <v>4.5580913051580683E-3</v>
      </c>
      <c r="H1273" s="9">
        <f t="shared" si="99"/>
        <v>5.3441725979828771E-3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-2.6926500933550306E-2</v>
      </c>
      <c r="D1274" s="6">
        <f t="shared" si="101"/>
        <v>7.2503645252448552E-4</v>
      </c>
      <c r="E1274" s="6">
        <f t="shared" si="102"/>
        <v>1.3703504978537779E-3</v>
      </c>
      <c r="F1274" s="6">
        <f t="shared" si="98"/>
        <v>0.20277678798282953</v>
      </c>
      <c r="G1274" s="18">
        <v>7.5712027774420543E-3</v>
      </c>
      <c r="H1274" s="9">
        <f t="shared" si="99"/>
        <v>4.5030743718356405E-3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-3.9567580994090579E-2</v>
      </c>
      <c r="D1275" s="6">
        <f t="shared" si="101"/>
        <v>1.5655934657239181E-3</v>
      </c>
      <c r="E1275" s="6">
        <f t="shared" si="102"/>
        <v>7.2503645252448552E-4</v>
      </c>
      <c r="F1275" s="6">
        <f t="shared" si="98"/>
        <v>0.54115921233663389</v>
      </c>
      <c r="G1275" s="18">
        <v>4.7848730668725841E-3</v>
      </c>
      <c r="H1275" s="9">
        <f t="shared" si="99"/>
        <v>7.3563524408271378E-3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-2.4913395968058732E-2</v>
      </c>
      <c r="D1276" s="6">
        <f t="shared" si="101"/>
        <v>6.2067729866128508E-4</v>
      </c>
      <c r="E1276" s="6">
        <f t="shared" si="102"/>
        <v>1.5655934657239181E-3</v>
      </c>
      <c r="F1276" s="6">
        <f t="shared" si="98"/>
        <v>0.22240971519854397</v>
      </c>
      <c r="G1276" s="18">
        <v>2.9109349564541164E-3</v>
      </c>
      <c r="H1276" s="9">
        <f t="shared" si="99"/>
        <v>4.7160334519439524E-3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-2.1271729074563799E-2</v>
      </c>
      <c r="D1277" s="6">
        <f t="shared" si="101"/>
        <v>4.5248645782164289E-4</v>
      </c>
      <c r="E1277" s="6">
        <f t="shared" si="102"/>
        <v>6.2067729866128508E-4</v>
      </c>
      <c r="F1277" s="6">
        <f t="shared" si="98"/>
        <v>8.8805407981885298E-2</v>
      </c>
      <c r="G1277" s="18">
        <v>7.4950756260054163E-3</v>
      </c>
      <c r="H1277" s="9">
        <f t="shared" si="99"/>
        <v>2.9800236237634979E-3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-4.0435422983764645E-2</v>
      </c>
      <c r="D1278" s="6">
        <f t="shared" si="101"/>
        <v>1.6350234318759621E-3</v>
      </c>
      <c r="E1278" s="6">
        <f t="shared" si="102"/>
        <v>4.5248645782164289E-4</v>
      </c>
      <c r="F1278" s="6">
        <f t="shared" si="98"/>
        <v>0.53052068587054901</v>
      </c>
      <c r="G1278" s="18">
        <v>3.8399710948644871E-3</v>
      </c>
      <c r="H1278" s="9">
        <f t="shared" si="99"/>
        <v>7.2836850966426945E-3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-3.8713441684867921E-2</v>
      </c>
      <c r="D1279" s="6">
        <f t="shared" si="101"/>
        <v>1.4987305670876691E-3</v>
      </c>
      <c r="E1279" s="6">
        <f t="shared" si="102"/>
        <v>1.6350234318759621E-3</v>
      </c>
      <c r="F1279" s="6">
        <f t="shared" si="98"/>
        <v>0.14694864039241071</v>
      </c>
      <c r="G1279" s="18">
        <v>4.7577165455018567E-3</v>
      </c>
      <c r="H1279" s="9">
        <f t="shared" si="99"/>
        <v>3.833388062698723E-3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-3.7335479320456569E-2</v>
      </c>
      <c r="D1280" s="6">
        <f t="shared" si="101"/>
        <v>1.3939380160882401E-3</v>
      </c>
      <c r="E1280" s="6">
        <f t="shared" si="102"/>
        <v>1.4987305670876691E-3</v>
      </c>
      <c r="F1280" s="6">
        <f t="shared" si="98"/>
        <v>0.22000569325510547</v>
      </c>
      <c r="G1280" s="18">
        <v>5.9320289231457437E-3</v>
      </c>
      <c r="H1280" s="9">
        <f t="shared" si="99"/>
        <v>4.6904764497341361E-3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-3.4434023051613465E-2</v>
      </c>
      <c r="D1281" s="6">
        <f t="shared" si="101"/>
        <v>1.1857019435190476E-3</v>
      </c>
      <c r="E1281" s="6">
        <f t="shared" si="102"/>
        <v>1.3939380160882401E-3</v>
      </c>
      <c r="F1281" s="6">
        <f t="shared" si="98"/>
        <v>0.33624058112789601</v>
      </c>
      <c r="G1281" s="18">
        <v>5.6342662387950564E-3</v>
      </c>
      <c r="H1281" s="9">
        <f t="shared" si="99"/>
        <v>5.7986255365206673E-3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-2.6903670148391387E-2</v>
      </c>
      <c r="D1282" s="6">
        <f t="shared" si="101"/>
        <v>7.2380746745344588E-4</v>
      </c>
      <c r="E1282" s="6">
        <f t="shared" si="102"/>
        <v>1.1857019435190476E-3</v>
      </c>
      <c r="F1282" s="6">
        <f t="shared" si="98"/>
        <v>0.30433548221605788</v>
      </c>
      <c r="G1282" s="18">
        <v>6.4116736539736856E-3</v>
      </c>
      <c r="H1282" s="9">
        <f t="shared" si="99"/>
        <v>5.5166609667085566E-3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-2.6067580367057079E-2</v>
      </c>
      <c r="D1283" s="6">
        <f t="shared" si="101"/>
        <v>6.7951874619297963E-4</v>
      </c>
      <c r="E1283" s="6">
        <f t="shared" si="102"/>
        <v>7.2380746745344588E-4</v>
      </c>
      <c r="F1283" s="6">
        <f t="shared" si="98"/>
        <v>0.39102163662338935</v>
      </c>
      <c r="G1283" s="18">
        <v>3.4995274392431875E-3</v>
      </c>
      <c r="H1283" s="9">
        <f t="shared" si="99"/>
        <v>6.2531722879142658E-3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-3.0491162004287229E-2</v>
      </c>
      <c r="D1284" s="6">
        <f t="shared" si="101"/>
        <v>9.2971096037168922E-4</v>
      </c>
      <c r="E1284" s="6">
        <f t="shared" si="102"/>
        <v>6.7951874619297963E-4</v>
      </c>
      <c r="F1284" s="6">
        <f t="shared" si="98"/>
        <v>0.12374860735000515</v>
      </c>
      <c r="G1284" s="18">
        <v>4.1241621091049853E-3</v>
      </c>
      <c r="H1284" s="9">
        <f t="shared" si="99"/>
        <v>3.51779202554678E-3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-3.3619682678706728E-2</v>
      </c>
      <c r="D1285" s="6">
        <f t="shared" si="101"/>
        <v>1.1302830634169331E-3</v>
      </c>
      <c r="E1285" s="6">
        <f t="shared" si="102"/>
        <v>9.2971096037168922E-4</v>
      </c>
      <c r="F1285" s="6">
        <f t="shared" si="98"/>
        <v>0.16786120750968184</v>
      </c>
      <c r="G1285" s="18">
        <v>5.5108264660297269E-3</v>
      </c>
      <c r="H1285" s="9">
        <f t="shared" si="99"/>
        <v>4.0970868615356672E-3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-2.2475306977170866E-2</v>
      </c>
      <c r="D1286" s="6">
        <f t="shared" si="101"/>
        <v>5.0513942371806534E-4</v>
      </c>
      <c r="E1286" s="6">
        <f t="shared" si="102"/>
        <v>1.1302830634169331E-3</v>
      </c>
      <c r="F1286" s="6">
        <f t="shared" si="98"/>
        <v>0.29159245064373202</v>
      </c>
      <c r="G1286" s="18">
        <v>3.946182654130468E-3</v>
      </c>
      <c r="H1286" s="9">
        <f t="shared" si="99"/>
        <v>5.3999300981006412E-3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-2.4032732841375914E-2</v>
      </c>
      <c r="D1287" s="6">
        <f t="shared" si="101"/>
        <v>5.7757224782494843E-4</v>
      </c>
      <c r="E1287" s="6">
        <f t="shared" si="102"/>
        <v>5.0513942371806534E-4</v>
      </c>
      <c r="F1287" s="6">
        <f t="shared" si="98"/>
        <v>0.15453291539466335</v>
      </c>
      <c r="G1287" s="18">
        <v>3.7303373691263378E-3</v>
      </c>
      <c r="H1287" s="9">
        <f t="shared" si="99"/>
        <v>3.9310674809097763E-3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-2.7727070900294051E-2</v>
      </c>
      <c r="D1288" s="6">
        <f t="shared" si="101"/>
        <v>7.6879046070993308E-4</v>
      </c>
      <c r="E1288" s="6">
        <f t="shared" si="102"/>
        <v>5.7757224782494843E-4</v>
      </c>
      <c r="F1288" s="6">
        <f t="shared" si="98"/>
        <v>0.13919436033158722</v>
      </c>
      <c r="G1288" s="18">
        <v>3.1538499611593824E-3</v>
      </c>
      <c r="H1288" s="9">
        <f t="shared" si="99"/>
        <v>3.7308760409800168E-3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-3.3669465505026044E-2</v>
      </c>
      <c r="D1289" s="6">
        <f t="shared" si="101"/>
        <v>1.1336329073941386E-3</v>
      </c>
      <c r="E1289" s="6">
        <f t="shared" si="102"/>
        <v>7.6879046070993308E-4</v>
      </c>
      <c r="F1289" s="6">
        <f t="shared" si="98"/>
        <v>0.10245713454668888</v>
      </c>
      <c r="G1289" s="18">
        <v>4.5308415123864257E-3</v>
      </c>
      <c r="H1289" s="9">
        <f t="shared" si="99"/>
        <v>3.2008926028014263E-3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-1.9917479496798715E-2</v>
      </c>
      <c r="D1290" s="6">
        <f t="shared" si="101"/>
        <v>3.9670598950539718E-4</v>
      </c>
      <c r="E1290" s="6">
        <f t="shared" si="102"/>
        <v>1.1336329073941386E-3</v>
      </c>
      <c r="F1290" s="6">
        <f t="shared" si="98"/>
        <v>0.20046793924624301</v>
      </c>
      <c r="G1290" s="18">
        <v>4.7775587090512764E-3</v>
      </c>
      <c r="H1290" s="9">
        <f t="shared" si="99"/>
        <v>4.4773646182351846E-3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-3.1989559183575704E-2</v>
      </c>
      <c r="D1291" s="6">
        <f t="shared" si="101"/>
        <v>1.0233318967594926E-3</v>
      </c>
      <c r="E1291" s="6">
        <f t="shared" si="102"/>
        <v>3.9670598950539718E-4</v>
      </c>
      <c r="F1291" s="6">
        <f t="shared" si="98"/>
        <v>0.22168594800259431</v>
      </c>
      <c r="G1291" s="18">
        <v>2.6907231439689586E-3</v>
      </c>
      <c r="H1291" s="9">
        <f t="shared" si="99"/>
        <v>4.7083537250571387E-3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-3.0417409895470707E-2</v>
      </c>
      <c r="D1292" s="6">
        <f t="shared" si="101"/>
        <v>9.2521882474907936E-4</v>
      </c>
      <c r="E1292" s="6">
        <f t="shared" si="102"/>
        <v>1.0233318967594926E-3</v>
      </c>
      <c r="F1292" s="6">
        <f t="shared" si="98"/>
        <v>7.7408935913638274E-2</v>
      </c>
      <c r="G1292" s="18">
        <v>2.7627993541767615E-3</v>
      </c>
      <c r="H1292" s="9">
        <f t="shared" si="99"/>
        <v>2.7822461414051471E-3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-3.951225845747379E-2</v>
      </c>
      <c r="D1293" s="6">
        <f t="shared" si="101"/>
        <v>1.5612185684102089E-3</v>
      </c>
      <c r="E1293" s="6">
        <f t="shared" si="102"/>
        <v>9.2521882474907936E-4</v>
      </c>
      <c r="F1293" s="6">
        <f t="shared" ref="F1293:F1356" si="103">B$6+B$7*E1293+B$8*(G1292*100)^2</f>
        <v>8.1042369859021218E-2</v>
      </c>
      <c r="G1293" s="18">
        <v>4.9411579259145836E-3</v>
      </c>
      <c r="H1293" s="9">
        <f t="shared" ref="H1293:H1356" si="104">SQRT(F1293)/100</f>
        <v>2.8467941593838713E-3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-2.6697382235346723E-2</v>
      </c>
      <c r="D1294" s="6">
        <f t="shared" ref="D1294:D1357" si="106">C1294^2</f>
        <v>7.1275021822020683E-4</v>
      </c>
      <c r="E1294" s="6">
        <f t="shared" si="102"/>
        <v>1.5612185684102089E-3</v>
      </c>
      <c r="F1294" s="6">
        <f t="shared" si="103"/>
        <v>0.23648492099695553</v>
      </c>
      <c r="G1294" s="18">
        <v>3.326321374885974E-3</v>
      </c>
      <c r="H1294" s="9">
        <f t="shared" si="104"/>
        <v>4.8629715298051622E-3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-2.3998249794829084E-2</v>
      </c>
      <c r="D1295" s="6">
        <f t="shared" si="106"/>
        <v>5.7591599321501412E-4</v>
      </c>
      <c r="E1295" s="6">
        <f t="shared" ref="E1295:E1358" si="107">D1294</f>
        <v>7.1275021822020683E-4</v>
      </c>
      <c r="F1295" s="6">
        <f t="shared" si="103"/>
        <v>0.11280287265156204</v>
      </c>
      <c r="G1295" s="18">
        <v>7.3674026641369714E-3</v>
      </c>
      <c r="H1295" s="9">
        <f t="shared" si="104"/>
        <v>3.3586138904548412E-3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-3.0203349175454731E-2</v>
      </c>
      <c r="D1296" s="6">
        <f t="shared" si="106"/>
        <v>9.1224230141444197E-4</v>
      </c>
      <c r="E1296" s="6">
        <f t="shared" si="107"/>
        <v>5.7591599321501412E-4</v>
      </c>
      <c r="F1296" s="6">
        <f t="shared" si="103"/>
        <v>0.51295753199498972</v>
      </c>
      <c r="G1296" s="18">
        <v>1.8427035395751584E-3</v>
      </c>
      <c r="H1296" s="9">
        <f t="shared" si="104"/>
        <v>7.1621053608208647E-3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-2.7605665737872168E-2</v>
      </c>
      <c r="D1297" s="6">
        <f t="shared" si="106"/>
        <v>7.6207278083112928E-4</v>
      </c>
      <c r="E1297" s="6">
        <f t="shared" si="107"/>
        <v>9.1224230141444197E-4</v>
      </c>
      <c r="F1297" s="6">
        <f t="shared" si="103"/>
        <v>4.1802238633725772E-2</v>
      </c>
      <c r="G1297" s="18">
        <v>3.4320234552156991E-3</v>
      </c>
      <c r="H1297" s="9">
        <f t="shared" si="104"/>
        <v>2.0445595768704265E-3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-3.0718240576348727E-2</v>
      </c>
      <c r="D1298" s="6">
        <f t="shared" si="106"/>
        <v>9.436103041064373E-4</v>
      </c>
      <c r="E1298" s="6">
        <f t="shared" si="107"/>
        <v>7.6207278083112928E-4</v>
      </c>
      <c r="F1298" s="6">
        <f t="shared" si="103"/>
        <v>0.11942116001164765</v>
      </c>
      <c r="G1298" s="18">
        <v>4.3013599705232558E-3</v>
      </c>
      <c r="H1298" s="9">
        <f t="shared" si="104"/>
        <v>3.4557366799518692E-3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-3.8854922070863392E-2</v>
      </c>
      <c r="D1299" s="6">
        <f t="shared" si="106"/>
        <v>1.509704969132867E-3</v>
      </c>
      <c r="E1299" s="6">
        <f t="shared" si="107"/>
        <v>9.436103041064373E-4</v>
      </c>
      <c r="F1299" s="6">
        <f t="shared" si="103"/>
        <v>0.18168714876994091</v>
      </c>
      <c r="G1299" s="18">
        <v>3.9212493739084675E-3</v>
      </c>
      <c r="H1299" s="9">
        <f t="shared" si="104"/>
        <v>4.2624775514944462E-3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-3.020071025209603E-2</v>
      </c>
      <c r="D1300" s="6">
        <f t="shared" si="106"/>
        <v>9.1208289973105825E-4</v>
      </c>
      <c r="E1300" s="6">
        <f t="shared" si="107"/>
        <v>1.509704969132867E-3</v>
      </c>
      <c r="F1300" s="6">
        <f t="shared" si="103"/>
        <v>0.15278186279450667</v>
      </c>
      <c r="G1300" s="18">
        <v>3.2166208856333131E-3</v>
      </c>
      <c r="H1300" s="9">
        <f t="shared" si="104"/>
        <v>3.9087320552131308E-3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-4.5511959979609495E-2</v>
      </c>
      <c r="D1301" s="6">
        <f t="shared" si="106"/>
        <v>2.0713385011855764E-3</v>
      </c>
      <c r="E1301" s="6">
        <f t="shared" si="107"/>
        <v>9.1208289973105825E-4</v>
      </c>
      <c r="F1301" s="6">
        <f t="shared" si="103"/>
        <v>0.1061693548734965</v>
      </c>
      <c r="G1301" s="18">
        <v>6.3810955872705818E-3</v>
      </c>
      <c r="H1301" s="9">
        <f t="shared" si="104"/>
        <v>3.2583639280089095E-3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-2.5308300167140134E-2</v>
      </c>
      <c r="D1302" s="6">
        <f t="shared" si="106"/>
        <v>6.4051005735006529E-4</v>
      </c>
      <c r="E1302" s="6">
        <f t="shared" si="107"/>
        <v>2.0713385011855764E-3</v>
      </c>
      <c r="F1302" s="6">
        <f t="shared" si="103"/>
        <v>0.3874870512137939</v>
      </c>
      <c r="G1302" s="18">
        <v>4.4603741928206176E-3</v>
      </c>
      <c r="H1302" s="9">
        <f t="shared" si="104"/>
        <v>6.2248457909718051E-3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-2.3037222274004253E-2</v>
      </c>
      <c r="D1303" s="6">
        <f t="shared" si="106"/>
        <v>5.307136101018777E-4</v>
      </c>
      <c r="E1303" s="6">
        <f t="shared" si="107"/>
        <v>6.4051005735006529E-4</v>
      </c>
      <c r="F1303" s="6">
        <f t="shared" si="103"/>
        <v>0.19456882252894991</v>
      </c>
      <c r="G1303" s="18">
        <v>5.7123465749438036E-3</v>
      </c>
      <c r="H1303" s="9">
        <f t="shared" si="104"/>
        <v>4.4109956078979481E-3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-2.1636222397730116E-2</v>
      </c>
      <c r="D1304" s="6">
        <f t="shared" si="106"/>
        <v>4.6812611964403835E-4</v>
      </c>
      <c r="E1304" s="6">
        <f t="shared" si="107"/>
        <v>5.307136101018777E-4</v>
      </c>
      <c r="F1304" s="6">
        <f t="shared" si="103"/>
        <v>0.31249671486845831</v>
      </c>
      <c r="G1304" s="18">
        <v>4.6917377646857987E-3</v>
      </c>
      <c r="H1304" s="9">
        <f t="shared" si="104"/>
        <v>5.5901405605624831E-3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-3.7334901002669486E-2</v>
      </c>
      <c r="D1305" s="6">
        <f t="shared" si="106"/>
        <v>1.393894832879131E-3</v>
      </c>
      <c r="E1305" s="6">
        <f t="shared" si="107"/>
        <v>4.6812611964403835E-4</v>
      </c>
      <c r="F1305" s="6">
        <f t="shared" si="103"/>
        <v>0.21416532912926942</v>
      </c>
      <c r="G1305" s="18">
        <v>6.9859363959079426E-3</v>
      </c>
      <c r="H1305" s="9">
        <f t="shared" si="104"/>
        <v>4.6278000078792238E-3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-2.525787206190638E-2</v>
      </c>
      <c r="D1306" s="6">
        <f t="shared" si="106"/>
        <v>6.3796010109563081E-4</v>
      </c>
      <c r="E1306" s="6">
        <f t="shared" si="107"/>
        <v>1.393894832879131E-3</v>
      </c>
      <c r="F1306" s="6">
        <f t="shared" si="103"/>
        <v>0.46230936840785625</v>
      </c>
      <c r="G1306" s="18">
        <v>3.7309893919044669E-3</v>
      </c>
      <c r="H1306" s="9">
        <f t="shared" si="104"/>
        <v>6.7993335585765776E-3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-3.117273661810439E-2</v>
      </c>
      <c r="D1307" s="6">
        <f t="shared" si="106"/>
        <v>9.7173950826170638E-4</v>
      </c>
      <c r="E1307" s="6">
        <f t="shared" si="107"/>
        <v>6.3796010109563081E-4</v>
      </c>
      <c r="F1307" s="6">
        <f t="shared" si="103"/>
        <v>0.13924334106416525</v>
      </c>
      <c r="G1307" s="18">
        <v>6.25561860396675E-3</v>
      </c>
      <c r="H1307" s="9">
        <f t="shared" si="104"/>
        <v>3.7315324072579787E-3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-3.0577747071024088E-2</v>
      </c>
      <c r="D1308" s="6">
        <f t="shared" si="106"/>
        <v>9.3499861593952219E-4</v>
      </c>
      <c r="E1308" s="6">
        <f t="shared" si="107"/>
        <v>9.7173950826170638E-4</v>
      </c>
      <c r="F1308" s="6">
        <f t="shared" si="103"/>
        <v>0.3727326559773988</v>
      </c>
      <c r="G1308" s="18">
        <v>6.0903111543673923E-3</v>
      </c>
      <c r="H1308" s="9">
        <f t="shared" si="104"/>
        <v>6.1051835023805704E-3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-2.1321638133082021E-2</v>
      </c>
      <c r="D1309" s="6">
        <f t="shared" si="106"/>
        <v>4.5461225267809738E-4</v>
      </c>
      <c r="E1309" s="6">
        <f t="shared" si="107"/>
        <v>9.3499861593952219E-4</v>
      </c>
      <c r="F1309" s="6">
        <f t="shared" si="103"/>
        <v>0.35383176941182765</v>
      </c>
      <c r="G1309" s="18">
        <v>5.9134890711494649E-3</v>
      </c>
      <c r="H1309" s="9">
        <f t="shared" si="104"/>
        <v>5.9483759919143273E-3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-2.8293130579310651E-2</v>
      </c>
      <c r="D1310" s="6">
        <f t="shared" si="106"/>
        <v>8.0050123797792351E-4</v>
      </c>
      <c r="E1310" s="6">
        <f t="shared" si="107"/>
        <v>4.5461225267809738E-4</v>
      </c>
      <c r="F1310" s="6">
        <f t="shared" si="103"/>
        <v>0.3341458039876839</v>
      </c>
      <c r="G1310" s="18">
        <v>4.0102555652841623E-3</v>
      </c>
      <c r="H1310" s="9">
        <f t="shared" si="104"/>
        <v>5.7805346118476267E-3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-3.5710340527833194E-2</v>
      </c>
      <c r="D1311" s="6">
        <f t="shared" si="106"/>
        <v>1.2752284206138059E-3</v>
      </c>
      <c r="E1311" s="6">
        <f t="shared" si="107"/>
        <v>8.0050123797792351E-4</v>
      </c>
      <c r="F1311" s="6">
        <f t="shared" si="103"/>
        <v>0.15927281884233779</v>
      </c>
      <c r="G1311" s="18">
        <v>2.8360940013893578E-3</v>
      </c>
      <c r="H1311" s="9">
        <f t="shared" si="104"/>
        <v>3.9908998840153557E-3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-4.1137345322316922E-2</v>
      </c>
      <c r="D1312" s="6">
        <f t="shared" si="106"/>
        <v>1.6922811801675498E-3</v>
      </c>
      <c r="E1312" s="6">
        <f t="shared" si="107"/>
        <v>1.2752284206138059E-3</v>
      </c>
      <c r="F1312" s="6">
        <f t="shared" si="103"/>
        <v>8.4865171620658597E-2</v>
      </c>
      <c r="G1312" s="18">
        <v>4.2222111523421771E-3</v>
      </c>
      <c r="H1312" s="9">
        <f t="shared" si="104"/>
        <v>2.9131627421182392E-3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-2.9045902455014164E-2</v>
      </c>
      <c r="D1313" s="6">
        <f t="shared" si="106"/>
        <v>8.436644494261978E-4</v>
      </c>
      <c r="E1313" s="6">
        <f t="shared" si="107"/>
        <v>1.6922811801675498E-3</v>
      </c>
      <c r="F1313" s="6">
        <f t="shared" si="103"/>
        <v>0.17548880806338307</v>
      </c>
      <c r="G1313" s="18">
        <v>5.5889026115281152E-3</v>
      </c>
      <c r="H1313" s="9">
        <f t="shared" si="104"/>
        <v>4.1891384324629702E-3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-3.8512148101117076E-2</v>
      </c>
      <c r="D1314" s="6">
        <f t="shared" si="106"/>
        <v>1.4831855513623756E-3</v>
      </c>
      <c r="E1314" s="6">
        <f t="shared" si="107"/>
        <v>8.436644494261978E-4</v>
      </c>
      <c r="F1314" s="6">
        <f t="shared" si="103"/>
        <v>0.29959873059026754</v>
      </c>
      <c r="G1314" s="18">
        <v>7.0592517886176494E-3</v>
      </c>
      <c r="H1314" s="9">
        <f t="shared" si="104"/>
        <v>5.4735612775437849E-3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-2.5291133908309983E-2</v>
      </c>
      <c r="D1315" s="6">
        <f t="shared" si="106"/>
        <v>6.3964145436806697E-4</v>
      </c>
      <c r="E1315" s="6">
        <f t="shared" si="107"/>
        <v>1.4831855513623756E-3</v>
      </c>
      <c r="F1315" s="6">
        <f t="shared" si="103"/>
        <v>0.47185046702723354</v>
      </c>
      <c r="G1315" s="18">
        <v>2.6529888735721632E-3</v>
      </c>
      <c r="H1315" s="9">
        <f t="shared" si="104"/>
        <v>6.8691372604369584E-3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-3.8452253930433847E-2</v>
      </c>
      <c r="D1316" s="6">
        <f t="shared" si="106"/>
        <v>1.4785758323305651E-3</v>
      </c>
      <c r="E1316" s="6">
        <f t="shared" si="107"/>
        <v>6.3964145436806697E-4</v>
      </c>
      <c r="F1316" s="6">
        <f t="shared" si="103"/>
        <v>7.5516761318816003E-2</v>
      </c>
      <c r="G1316" s="18">
        <v>6.0126058854751792E-3</v>
      </c>
      <c r="H1316" s="9">
        <f t="shared" si="104"/>
        <v>2.7480313193050765E-3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-3.9014700226150688E-2</v>
      </c>
      <c r="D1317" s="6">
        <f t="shared" si="106"/>
        <v>1.5221468337364024E-3</v>
      </c>
      <c r="E1317" s="6">
        <f t="shared" si="107"/>
        <v>1.4785758323305651E-3</v>
      </c>
      <c r="F1317" s="6">
        <f t="shared" si="103"/>
        <v>0.34515849277199478</v>
      </c>
      <c r="G1317" s="18">
        <v>5.2545840065236779E-3</v>
      </c>
      <c r="H1317" s="9">
        <f t="shared" si="104"/>
        <v>5.8750190873902257E-3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-2.9100367232212123E-2</v>
      </c>
      <c r="D1318" s="6">
        <f t="shared" si="106"/>
        <v>8.4683137304960503E-4</v>
      </c>
      <c r="E1318" s="6">
        <f t="shared" si="107"/>
        <v>1.5221468337364024E-3</v>
      </c>
      <c r="F1318" s="6">
        <f t="shared" si="103"/>
        <v>0.26607373929462586</v>
      </c>
      <c r="G1318" s="18">
        <v>3.7633260283363029E-3</v>
      </c>
      <c r="H1318" s="9">
        <f t="shared" si="104"/>
        <v>5.1582336055536089E-3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-3.1370562585377897E-2</v>
      </c>
      <c r="D1319" s="6">
        <f t="shared" si="106"/>
        <v>9.8411219692311159E-4</v>
      </c>
      <c r="E1319" s="6">
        <f t="shared" si="107"/>
        <v>8.4683137304960503E-4</v>
      </c>
      <c r="F1319" s="6">
        <f t="shared" si="103"/>
        <v>0.14150101580921087</v>
      </c>
      <c r="G1319" s="18">
        <v>5.7895418871783105E-3</v>
      </c>
      <c r="H1319" s="9">
        <f t="shared" si="104"/>
        <v>3.7616620769177402E-3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-3.5846433602741715E-2</v>
      </c>
      <c r="D1320" s="6">
        <f t="shared" si="106"/>
        <v>1.2849668020357703E-3</v>
      </c>
      <c r="E1320" s="6">
        <f t="shared" si="107"/>
        <v>9.8411219692311159E-4</v>
      </c>
      <c r="F1320" s="6">
        <f t="shared" si="103"/>
        <v>0.32074810984303137</v>
      </c>
      <c r="G1320" s="18">
        <v>6.0312988703737271E-3</v>
      </c>
      <c r="H1320" s="9">
        <f t="shared" si="104"/>
        <v>5.6634628085918551E-3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-4.1148546209251805E-2</v>
      </c>
      <c r="D1321" s="6">
        <f t="shared" si="106"/>
        <v>1.693202855134931E-3</v>
      </c>
      <c r="E1321" s="6">
        <f t="shared" si="107"/>
        <v>1.2849668020357703E-3</v>
      </c>
      <c r="F1321" s="6">
        <f t="shared" si="103"/>
        <v>0.34723065308933565</v>
      </c>
      <c r="G1321" s="18">
        <v>8.9012991978457759E-3</v>
      </c>
      <c r="H1321" s="9">
        <f t="shared" si="104"/>
        <v>5.8926280477333334E-3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-3.0200354574413394E-2</v>
      </c>
      <c r="D1322" s="6">
        <f t="shared" si="106"/>
        <v>9.1206141642029206E-4</v>
      </c>
      <c r="E1322" s="6">
        <f t="shared" si="107"/>
        <v>1.693202855134931E-3</v>
      </c>
      <c r="F1322" s="6">
        <f t="shared" si="103"/>
        <v>0.74410898731848607</v>
      </c>
      <c r="G1322" s="18">
        <v>4.2174976970465383E-3</v>
      </c>
      <c r="H1322" s="9">
        <f t="shared" si="104"/>
        <v>8.6261752087381464E-3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-3.1847106721430332E-2</v>
      </c>
      <c r="D1323" s="6">
        <f t="shared" si="106"/>
        <v>1.0142382065261731E-3</v>
      </c>
      <c r="E1323" s="6">
        <f t="shared" si="107"/>
        <v>9.1206141642029206E-4</v>
      </c>
      <c r="F1323" s="6">
        <f t="shared" si="103"/>
        <v>0.1750696511939388</v>
      </c>
      <c r="G1323" s="18">
        <v>6.390668191458536E-3</v>
      </c>
      <c r="H1323" s="9">
        <f t="shared" si="104"/>
        <v>4.1841325408492839E-3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-2.8461506859835849E-2</v>
      </c>
      <c r="D1324" s="6">
        <f t="shared" si="106"/>
        <v>8.100573727324831E-4</v>
      </c>
      <c r="E1324" s="6">
        <f t="shared" si="107"/>
        <v>1.0142382065261731E-3</v>
      </c>
      <c r="F1324" s="6">
        <f t="shared" si="103"/>
        <v>0.38855035268978733</v>
      </c>
      <c r="G1324" s="18">
        <v>5.5125545766239502E-3</v>
      </c>
      <c r="H1324" s="9">
        <f t="shared" si="104"/>
        <v>6.2333807254954946E-3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-3.8525179181009304E-2</v>
      </c>
      <c r="D1325" s="6">
        <f t="shared" si="106"/>
        <v>1.4841894309288728E-3</v>
      </c>
      <c r="E1325" s="6">
        <f t="shared" si="107"/>
        <v>8.100573727324831E-4</v>
      </c>
      <c r="F1325" s="6">
        <f t="shared" si="103"/>
        <v>0.29174800344695084</v>
      </c>
      <c r="G1325" s="18">
        <v>7.9979157532669657E-3</v>
      </c>
      <c r="H1325" s="9">
        <f t="shared" si="104"/>
        <v>5.4013702284415833E-3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-1.7221370268633351E-2</v>
      </c>
      <c r="D1326" s="6">
        <f t="shared" si="106"/>
        <v>2.9657559392936872E-4</v>
      </c>
      <c r="E1326" s="6">
        <f t="shared" si="107"/>
        <v>1.4841894309288728E-3</v>
      </c>
      <c r="F1326" s="6">
        <f t="shared" si="103"/>
        <v>0.60272785896220904</v>
      </c>
      <c r="G1326" s="18">
        <v>5.3352278528603749E-3</v>
      </c>
      <c r="H1326" s="9">
        <f t="shared" si="104"/>
        <v>7.7635549779866255E-3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-3.1594384752177018E-2</v>
      </c>
      <c r="D1327" s="6">
        <f t="shared" si="106"/>
        <v>9.9820514786859568E-4</v>
      </c>
      <c r="E1327" s="6">
        <f t="shared" si="107"/>
        <v>2.9657559392936872E-4</v>
      </c>
      <c r="F1327" s="6">
        <f t="shared" si="103"/>
        <v>0.27390202387150259</v>
      </c>
      <c r="G1327" s="18">
        <v>2.9795155671444745E-3</v>
      </c>
      <c r="H1327" s="9">
        <f t="shared" si="104"/>
        <v>5.2335649787836067E-3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-3.7417880949263398E-2</v>
      </c>
      <c r="D1328" s="6">
        <f t="shared" si="106"/>
        <v>1.4000978147332486E-3</v>
      </c>
      <c r="E1328" s="6">
        <f t="shared" si="107"/>
        <v>9.9820514786859568E-4</v>
      </c>
      <c r="F1328" s="6">
        <f t="shared" si="103"/>
        <v>9.2570753672695211E-2</v>
      </c>
      <c r="G1328" s="18">
        <v>1.1002012907936953E-2</v>
      </c>
      <c r="H1328" s="9">
        <f t="shared" si="104"/>
        <v>3.0425442260170223E-3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-2.8175522683279743E-2</v>
      </c>
      <c r="D1329" s="6">
        <f t="shared" si="106"/>
        <v>7.9386007847601135E-4</v>
      </c>
      <c r="E1329" s="6">
        <f t="shared" si="107"/>
        <v>1.4000978147332486E-3</v>
      </c>
      <c r="F1329" s="6">
        <f t="shared" si="103"/>
        <v>1.1312612534923081</v>
      </c>
      <c r="G1329" s="18">
        <v>6.0558696330419749E-3</v>
      </c>
      <c r="H1329" s="9">
        <f t="shared" si="104"/>
        <v>1.063607659568277E-2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-2.6429157214430579E-2</v>
      </c>
      <c r="D1330" s="6">
        <f t="shared" si="106"/>
        <v>6.9850035106508793E-4</v>
      </c>
      <c r="E1330" s="6">
        <f t="shared" si="107"/>
        <v>7.9386007847601135E-4</v>
      </c>
      <c r="F1330" s="6">
        <f t="shared" si="103"/>
        <v>0.34994881822593227</v>
      </c>
      <c r="G1330" s="18">
        <v>3.5769537734073836E-3</v>
      </c>
      <c r="H1330" s="9">
        <f t="shared" si="104"/>
        <v>5.9156472023433933E-3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-2.8634112746354388E-2</v>
      </c>
      <c r="D1331" s="6">
        <f t="shared" si="106"/>
        <v>8.1991241277093484E-4</v>
      </c>
      <c r="E1331" s="6">
        <f t="shared" si="107"/>
        <v>6.9850035106508793E-4</v>
      </c>
      <c r="F1331" s="6">
        <f t="shared" si="103"/>
        <v>0.12882345260393849</v>
      </c>
      <c r="G1331" s="18">
        <v>5.1190734387136271E-3</v>
      </c>
      <c r="H1331" s="9">
        <f t="shared" si="104"/>
        <v>3.5891984147430256E-3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-2.4946766933045851E-2</v>
      </c>
      <c r="D1332" s="6">
        <f t="shared" si="106"/>
        <v>6.2234118041170987E-4</v>
      </c>
      <c r="E1332" s="6">
        <f t="shared" si="107"/>
        <v>8.1991241277093484E-4</v>
      </c>
      <c r="F1332" s="6">
        <f t="shared" si="103"/>
        <v>0.25301086948300688</v>
      </c>
      <c r="G1332" s="18">
        <v>3.1296025667804576E-3</v>
      </c>
      <c r="H1332" s="9">
        <f t="shared" si="104"/>
        <v>5.0300185832957596E-3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-3.9280014491589868E-2</v>
      </c>
      <c r="D1333" s="6">
        <f t="shared" si="106"/>
        <v>1.5429195384595101E-3</v>
      </c>
      <c r="E1333" s="6">
        <f t="shared" si="107"/>
        <v>6.2234118041170987E-4</v>
      </c>
      <c r="F1333" s="6">
        <f t="shared" si="103"/>
        <v>0.10103677162359397</v>
      </c>
      <c r="G1333" s="18">
        <v>3.8098898728761363E-3</v>
      </c>
      <c r="H1333" s="9">
        <f t="shared" si="104"/>
        <v>3.1786281887568098E-3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-3.0891525801192397E-2</v>
      </c>
      <c r="D1334" s="6">
        <f t="shared" si="106"/>
        <v>9.5428636632573552E-4</v>
      </c>
      <c r="E1334" s="6">
        <f t="shared" si="107"/>
        <v>1.5429195384595101E-3</v>
      </c>
      <c r="F1334" s="6">
        <f t="shared" si="103"/>
        <v>0.1448117594722465</v>
      </c>
      <c r="G1334" s="18">
        <v>2.9832923767052276E-3</v>
      </c>
      <c r="H1334" s="9">
        <f t="shared" si="104"/>
        <v>3.8054140309859387E-3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-2.5370115197221429E-2</v>
      </c>
      <c r="D1335" s="6">
        <f t="shared" si="106"/>
        <v>6.4364274512028572E-4</v>
      </c>
      <c r="E1335" s="6">
        <f t="shared" si="107"/>
        <v>9.5428636632573552E-4</v>
      </c>
      <c r="F1335" s="6">
        <f t="shared" si="103"/>
        <v>9.2776433371891509E-2</v>
      </c>
      <c r="G1335" s="18">
        <v>1.1203189001576143E-2</v>
      </c>
      <c r="H1335" s="9">
        <f t="shared" si="104"/>
        <v>3.0459224115510809E-3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-4.2731325505624515E-2</v>
      </c>
      <c r="D1336" s="6">
        <f t="shared" si="106"/>
        <v>1.8259661794676361E-3</v>
      </c>
      <c r="E1336" s="6">
        <f t="shared" si="107"/>
        <v>6.4364274512028572E-4</v>
      </c>
      <c r="F1336" s="6">
        <f t="shared" si="103"/>
        <v>1.1725778707773464</v>
      </c>
      <c r="G1336" s="18">
        <v>6.6700661501158413E-3</v>
      </c>
      <c r="H1336" s="9">
        <f t="shared" si="104"/>
        <v>1.0828563481724372E-2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-4.0952134263026033E-2</v>
      </c>
      <c r="D1337" s="6">
        <f t="shared" si="106"/>
        <v>1.6770773006969106E-3</v>
      </c>
      <c r="E1337" s="6">
        <f t="shared" si="107"/>
        <v>1.8259661794676361E-3</v>
      </c>
      <c r="F1337" s="6">
        <f t="shared" si="103"/>
        <v>0.42239425585677326</v>
      </c>
      <c r="G1337" s="18">
        <v>4.9252611901822738E-3</v>
      </c>
      <c r="H1337" s="9">
        <f t="shared" si="104"/>
        <v>6.4991865326113948E-3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-4.7761861962767632E-2</v>
      </c>
      <c r="D1338" s="6">
        <f t="shared" si="106"/>
        <v>2.2811954581504696E-3</v>
      </c>
      <c r="E1338" s="6">
        <f t="shared" si="107"/>
        <v>1.6770773006969106E-3</v>
      </c>
      <c r="F1338" s="6">
        <f t="shared" si="103"/>
        <v>0.23504008928171086</v>
      </c>
      <c r="G1338" s="18">
        <v>7.1018938181739624E-3</v>
      </c>
      <c r="H1338" s="9">
        <f t="shared" si="104"/>
        <v>4.8480933291523056E-3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-2.7963717730059075E-2</v>
      </c>
      <c r="D1339" s="6">
        <f t="shared" si="106"/>
        <v>7.819695092864202E-4</v>
      </c>
      <c r="E1339" s="6">
        <f t="shared" si="107"/>
        <v>2.2811954581504696E-3</v>
      </c>
      <c r="F1339" s="6">
        <f t="shared" si="103"/>
        <v>0.47749416097508407</v>
      </c>
      <c r="G1339" s="18">
        <v>4.9715501519207389E-3</v>
      </c>
      <c r="H1339" s="9">
        <f t="shared" si="104"/>
        <v>6.9100952307119771E-3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-2.4983707186374819E-2</v>
      </c>
      <c r="D1340" s="6">
        <f t="shared" si="106"/>
        <v>6.2418562477451682E-4</v>
      </c>
      <c r="E1340" s="6">
        <f t="shared" si="107"/>
        <v>7.819695092864202E-4</v>
      </c>
      <c r="F1340" s="6">
        <f t="shared" si="103"/>
        <v>0.23922394527001908</v>
      </c>
      <c r="G1340" s="18">
        <v>3.9574064732876687E-3</v>
      </c>
      <c r="H1340" s="9">
        <f t="shared" si="104"/>
        <v>4.8910524968560605E-3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-4.4243570060662471E-2</v>
      </c>
      <c r="D1341" s="6">
        <f t="shared" si="106"/>
        <v>1.9574934917127485E-3</v>
      </c>
      <c r="E1341" s="6">
        <f t="shared" si="107"/>
        <v>6.2418562477451682E-4</v>
      </c>
      <c r="F1341" s="6">
        <f t="shared" si="103"/>
        <v>0.15536210559619809</v>
      </c>
      <c r="G1341" s="18">
        <v>8.4989151383066969E-3</v>
      </c>
      <c r="H1341" s="9">
        <f t="shared" si="104"/>
        <v>3.9415999999517721E-3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-1.1356013196982099E-2</v>
      </c>
      <c r="D1342" s="6">
        <f t="shared" si="106"/>
        <v>1.2895903573003159E-4</v>
      </c>
      <c r="E1342" s="6">
        <f t="shared" si="107"/>
        <v>1.9574934917127485E-3</v>
      </c>
      <c r="F1342" s="6">
        <f t="shared" si="103"/>
        <v>0.67929166479687542</v>
      </c>
      <c r="G1342" s="18">
        <v>7.447269851918052E-3</v>
      </c>
      <c r="H1342" s="9">
        <f t="shared" si="104"/>
        <v>8.24191521915189E-3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-3.7673139368708135E-2</v>
      </c>
      <c r="D1343" s="6">
        <f t="shared" si="106"/>
        <v>1.4192654298941067E-3</v>
      </c>
      <c r="E1343" s="6">
        <f t="shared" si="107"/>
        <v>1.2895903573003159E-4</v>
      </c>
      <c r="F1343" s="6">
        <f t="shared" si="103"/>
        <v>0.52388492480310855</v>
      </c>
      <c r="G1343" s="18">
        <v>1.0368846314667614E-2</v>
      </c>
      <c r="H1343" s="9">
        <f t="shared" si="104"/>
        <v>7.2379895330340772E-3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-2.2275027039166683E-2</v>
      </c>
      <c r="D1344" s="6">
        <f t="shared" si="106"/>
        <v>4.9617682959560681E-4</v>
      </c>
      <c r="E1344" s="6">
        <f t="shared" si="107"/>
        <v>1.4192654298941067E-3</v>
      </c>
      <c r="F1344" s="6">
        <f t="shared" si="103"/>
        <v>1.0059625324675228</v>
      </c>
      <c r="G1344" s="18">
        <v>5.0562634590686252E-3</v>
      </c>
      <c r="H1344" s="9">
        <f t="shared" si="104"/>
        <v>1.0029768354590862E-2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-3.97767484509082E-2</v>
      </c>
      <c r="D1345" s="6">
        <f t="shared" si="106"/>
        <v>1.5821897173268278E-3</v>
      </c>
      <c r="E1345" s="6">
        <f t="shared" si="107"/>
        <v>4.9617682959560681E-4</v>
      </c>
      <c r="F1345" s="6">
        <f t="shared" si="103"/>
        <v>0.24707161066277356</v>
      </c>
      <c r="G1345" s="18">
        <v>5.8012599468332893E-3</v>
      </c>
      <c r="H1345" s="9">
        <f t="shared" si="104"/>
        <v>4.9706298460333335E-3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-2.6957503607829031E-2</v>
      </c>
      <c r="D1346" s="6">
        <f t="shared" si="106"/>
        <v>7.2670700076611519E-4</v>
      </c>
      <c r="E1346" s="6">
        <f t="shared" si="107"/>
        <v>1.5821897173268278E-3</v>
      </c>
      <c r="F1346" s="6">
        <f t="shared" si="103"/>
        <v>0.32204475369957791</v>
      </c>
      <c r="G1346" s="18">
        <v>8.782589378491374E-3</v>
      </c>
      <c r="H1346" s="9">
        <f t="shared" si="104"/>
        <v>5.674898710105564E-3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-4.2345623573944342E-2</v>
      </c>
      <c r="D1347" s="6">
        <f t="shared" si="106"/>
        <v>1.7931518358661909E-3</v>
      </c>
      <c r="E1347" s="6">
        <f t="shared" si="107"/>
        <v>7.2670700076611519E-4</v>
      </c>
      <c r="F1347" s="6">
        <f t="shared" si="103"/>
        <v>0.72460700215616469</v>
      </c>
      <c r="G1347" s="18">
        <v>4.3613745873731383E-3</v>
      </c>
      <c r="H1347" s="9">
        <f t="shared" si="104"/>
        <v>8.512385107337218E-3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-1.9048043537796166E-2</v>
      </c>
      <c r="D1348" s="6">
        <f t="shared" si="106"/>
        <v>3.6282796261777827E-4</v>
      </c>
      <c r="E1348" s="6">
        <f t="shared" si="107"/>
        <v>1.7931518358661909E-3</v>
      </c>
      <c r="F1348" s="6">
        <f t="shared" si="103"/>
        <v>0.18655664176273273</v>
      </c>
      <c r="G1348" s="18">
        <v>8.2397016494393984E-3</v>
      </c>
      <c r="H1348" s="9">
        <f t="shared" si="104"/>
        <v>4.3192203204135441E-3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-2.6320401074666031E-2</v>
      </c>
      <c r="D1349" s="6">
        <f t="shared" si="106"/>
        <v>6.9276351273128071E-4</v>
      </c>
      <c r="E1349" s="6">
        <f t="shared" si="107"/>
        <v>3.6282796261777827E-4</v>
      </c>
      <c r="F1349" s="6">
        <f t="shared" si="103"/>
        <v>0.63900986719699682</v>
      </c>
      <c r="G1349" s="18">
        <v>3.9916877388087727E-3</v>
      </c>
      <c r="H1349" s="9">
        <f t="shared" si="104"/>
        <v>7.9938092746637181E-3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-3.1752216655401684E-2</v>
      </c>
      <c r="D1350" s="6">
        <f t="shared" si="106"/>
        <v>1.0082032625315681E-3</v>
      </c>
      <c r="E1350" s="6">
        <f t="shared" si="107"/>
        <v>6.9276351273128071E-4</v>
      </c>
      <c r="F1350" s="6">
        <f t="shared" si="103"/>
        <v>0.15788996640316608</v>
      </c>
      <c r="G1350" s="18">
        <v>5.7122552897875363E-3</v>
      </c>
      <c r="H1350" s="9">
        <f t="shared" si="104"/>
        <v>3.9735370440347742E-3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-1.8506948439652643E-2</v>
      </c>
      <c r="D1351" s="6">
        <f t="shared" si="106"/>
        <v>3.4250714054796138E-4</v>
      </c>
      <c r="E1351" s="6">
        <f t="shared" si="107"/>
        <v>1.0082032625315681E-3</v>
      </c>
      <c r="F1351" s="6">
        <f t="shared" si="103"/>
        <v>0.31251814222262553</v>
      </c>
      <c r="G1351" s="18">
        <v>5.0620539938346035E-3</v>
      </c>
      <c r="H1351" s="9">
        <f t="shared" si="104"/>
        <v>5.5903322103666208E-3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-3.3472113341297634E-2</v>
      </c>
      <c r="D1352" s="6">
        <f t="shared" si="106"/>
        <v>1.1203823715326751E-3</v>
      </c>
      <c r="E1352" s="6">
        <f t="shared" si="107"/>
        <v>3.4250714054796138E-4</v>
      </c>
      <c r="F1352" s="6">
        <f t="shared" si="103"/>
        <v>0.2476041545088106</v>
      </c>
      <c r="G1352" s="18">
        <v>6.6647043918129844E-3</v>
      </c>
      <c r="H1352" s="9">
        <f t="shared" si="104"/>
        <v>4.975983867626689E-3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-3.1992184604636563E-2</v>
      </c>
      <c r="D1353" s="6">
        <f t="shared" si="106"/>
        <v>1.0234998757771448E-3</v>
      </c>
      <c r="E1353" s="6">
        <f t="shared" si="107"/>
        <v>1.1203823715326751E-3</v>
      </c>
      <c r="F1353" s="6">
        <f t="shared" si="103"/>
        <v>0.42168625256851366</v>
      </c>
      <c r="G1353" s="18">
        <v>4.646926353725862E-3</v>
      </c>
      <c r="H1353" s="9">
        <f t="shared" si="104"/>
        <v>6.4937373874257775E-3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-2.4526033827593684E-2</v>
      </c>
      <c r="D1354" s="6">
        <f t="shared" si="106"/>
        <v>6.0152633531226972E-4</v>
      </c>
      <c r="E1354" s="6">
        <f t="shared" si="107"/>
        <v>1.0234998757771448E-3</v>
      </c>
      <c r="F1354" s="6">
        <f t="shared" si="103"/>
        <v>0.21032637105408802</v>
      </c>
      <c r="G1354" s="18">
        <v>4.1989519914845778E-3</v>
      </c>
      <c r="H1354" s="9">
        <f t="shared" si="104"/>
        <v>4.5861353125925975E-3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-4.1663150869721693E-2</v>
      </c>
      <c r="D1355" s="6">
        <f t="shared" si="106"/>
        <v>1.7358181403931915E-3</v>
      </c>
      <c r="E1355" s="6">
        <f t="shared" si="107"/>
        <v>6.0152633531226972E-4</v>
      </c>
      <c r="F1355" s="6">
        <f t="shared" si="103"/>
        <v>0.17360405124052555</v>
      </c>
      <c r="G1355" s="18">
        <v>7.0023412431855286E-3</v>
      </c>
      <c r="H1355" s="9">
        <f t="shared" si="104"/>
        <v>4.1665819473583566E-3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-2.6715719752888199E-2</v>
      </c>
      <c r="D1356" s="6">
        <f t="shared" si="106"/>
        <v>7.137296819148607E-4</v>
      </c>
      <c r="E1356" s="6">
        <f t="shared" si="107"/>
        <v>1.7358181403931915E-3</v>
      </c>
      <c r="F1356" s="6">
        <f t="shared" si="103"/>
        <v>0.46445657128545748</v>
      </c>
      <c r="G1356" s="18">
        <v>8.7678088416769748E-3</v>
      </c>
      <c r="H1356" s="9">
        <f t="shared" si="104"/>
        <v>6.8151050709835534E-3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-4.0983888412137036E-2</v>
      </c>
      <c r="D1357" s="6">
        <f t="shared" si="106"/>
        <v>1.6796791093785005E-3</v>
      </c>
      <c r="E1357" s="6">
        <f t="shared" si="107"/>
        <v>7.137296819148607E-4</v>
      </c>
      <c r="F1357" s="6">
        <f t="shared" ref="F1357:F1420" si="108">B$6+B$7*E1357+B$8*(G1356*100)^2</f>
        <v>0.72220407344988236</v>
      </c>
      <c r="G1357" s="18">
        <v>6.9350062710564842E-3</v>
      </c>
      <c r="H1357" s="9">
        <f t="shared" ref="H1357:H1420" si="109">SQRT(F1357)/100</f>
        <v>8.4982590773044937E-3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-3.549057907578828E-2</v>
      </c>
      <c r="D1358" s="6">
        <f t="shared" ref="D1358:D1421" si="111">C1358^2</f>
        <v>1.2595812031347808E-3</v>
      </c>
      <c r="E1358" s="6">
        <f t="shared" si="107"/>
        <v>1.6796791093785005E-3</v>
      </c>
      <c r="F1358" s="6">
        <f t="shared" si="108"/>
        <v>0.45576267604104959</v>
      </c>
      <c r="G1358" s="18">
        <v>9.8476976939060011E-3</v>
      </c>
      <c r="H1358" s="9">
        <f t="shared" si="109"/>
        <v>6.7510197454980804E-3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-2.0864400908793206E-2</v>
      </c>
      <c r="D1359" s="6">
        <f t="shared" si="111"/>
        <v>4.3532322528285074E-4</v>
      </c>
      <c r="E1359" s="6">
        <f t="shared" ref="E1359:E1422" si="112">D1358</f>
        <v>1.2595812031347808E-3</v>
      </c>
      <c r="F1359" s="6">
        <f t="shared" si="108"/>
        <v>0.90839040653772429</v>
      </c>
      <c r="G1359" s="18">
        <v>4.2689863885053475E-3</v>
      </c>
      <c r="H1359" s="9">
        <f t="shared" si="109"/>
        <v>9.5309517181534614E-3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-2.3966745364630917E-2</v>
      </c>
      <c r="D1360" s="6">
        <f t="shared" si="111"/>
        <v>5.7440488337305758E-4</v>
      </c>
      <c r="E1360" s="6">
        <f t="shared" si="112"/>
        <v>4.3532322528285074E-4</v>
      </c>
      <c r="F1360" s="6">
        <f t="shared" si="108"/>
        <v>0.17908484625332469</v>
      </c>
      <c r="G1360" s="18">
        <v>7.8196207886491505E-3</v>
      </c>
      <c r="H1360" s="9">
        <f t="shared" si="109"/>
        <v>4.2318417533424467E-3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-2.0931104518674186E-2</v>
      </c>
      <c r="D1361" s="6">
        <f t="shared" si="111"/>
        <v>4.3811113637166291E-4</v>
      </c>
      <c r="E1361" s="6">
        <f t="shared" si="112"/>
        <v>5.7440488337305758E-4</v>
      </c>
      <c r="F1361" s="6">
        <f t="shared" si="108"/>
        <v>0.57655369927472455</v>
      </c>
      <c r="G1361" s="18">
        <v>5.8783964620494067E-3</v>
      </c>
      <c r="H1361" s="9">
        <f t="shared" si="109"/>
        <v>7.59311332244373E-3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-2.6254864554774524E-2</v>
      </c>
      <c r="D1362" s="6">
        <f t="shared" si="111"/>
        <v>6.8931791278955569E-4</v>
      </c>
      <c r="E1362" s="6">
        <f t="shared" si="112"/>
        <v>4.3811113637166291E-4</v>
      </c>
      <c r="F1362" s="6">
        <f t="shared" si="108"/>
        <v>0.33031286741120175</v>
      </c>
      <c r="G1362" s="18">
        <v>2.7292736025599619E-3</v>
      </c>
      <c r="H1362" s="9">
        <f t="shared" si="109"/>
        <v>5.7472851626763901E-3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-3.2412315038008649E-2</v>
      </c>
      <c r="D1363" s="6">
        <f t="shared" si="111"/>
        <v>1.0505581661231216E-3</v>
      </c>
      <c r="E1363" s="6">
        <f t="shared" si="112"/>
        <v>6.8931791278955569E-4</v>
      </c>
      <c r="F1363" s="6">
        <f t="shared" si="108"/>
        <v>7.9322007118182256E-2</v>
      </c>
      <c r="G1363" s="18">
        <v>3.8851622005850691E-3</v>
      </c>
      <c r="H1363" s="9">
        <f t="shared" si="109"/>
        <v>2.8164162888000459E-3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-2.7056363734358466E-2</v>
      </c>
      <c r="D1364" s="6">
        <f t="shared" si="111"/>
        <v>7.3204681852590805E-4</v>
      </c>
      <c r="E1364" s="6">
        <f t="shared" si="112"/>
        <v>1.0505581661231216E-3</v>
      </c>
      <c r="F1364" s="6">
        <f t="shared" si="108"/>
        <v>0.15014332544477205</v>
      </c>
      <c r="G1364" s="18">
        <v>4.6093604041682126E-3</v>
      </c>
      <c r="H1364" s="9">
        <f t="shared" si="109"/>
        <v>3.8748332279566829E-3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-3.0724148158403613E-2</v>
      </c>
      <c r="D1365" s="6">
        <f t="shared" si="111"/>
        <v>9.4397328005953608E-4</v>
      </c>
      <c r="E1365" s="6">
        <f t="shared" si="112"/>
        <v>7.3204681852590805E-4</v>
      </c>
      <c r="F1365" s="6">
        <f t="shared" si="108"/>
        <v>0.20708749913474334</v>
      </c>
      <c r="G1365" s="18">
        <v>3.3365456725439608E-3</v>
      </c>
      <c r="H1365" s="9">
        <f t="shared" si="109"/>
        <v>4.550686751851234E-3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-3.4305876080398291E-2</v>
      </c>
      <c r="D1366" s="6">
        <f t="shared" si="111"/>
        <v>1.1768931336436437E-3</v>
      </c>
      <c r="E1366" s="6">
        <f t="shared" si="112"/>
        <v>9.4397328005953608E-4</v>
      </c>
      <c r="F1366" s="6">
        <f t="shared" si="108"/>
        <v>0.11344874551177103</v>
      </c>
      <c r="G1366" s="18">
        <v>4.6416066142700284E-3</v>
      </c>
      <c r="H1366" s="9">
        <f t="shared" si="109"/>
        <v>3.3682153362243781E-3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-2.4525468682274447E-2</v>
      </c>
      <c r="D1367" s="6">
        <f t="shared" si="111"/>
        <v>6.0149861408522473E-4</v>
      </c>
      <c r="E1367" s="6">
        <f t="shared" si="112"/>
        <v>1.1768931336436437E-3</v>
      </c>
      <c r="F1367" s="6">
        <f t="shared" si="108"/>
        <v>0.20987879650774285</v>
      </c>
      <c r="G1367" s="18">
        <v>3.6056675283892363E-3</v>
      </c>
      <c r="H1367" s="9">
        <f t="shared" si="109"/>
        <v>4.5812530655677912E-3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-2.9931852563444192E-2</v>
      </c>
      <c r="D1368" s="6">
        <f t="shared" si="111"/>
        <v>8.9591579787976069E-4</v>
      </c>
      <c r="E1368" s="6">
        <f t="shared" si="112"/>
        <v>6.0149861408522473E-4</v>
      </c>
      <c r="F1368" s="6">
        <f t="shared" si="108"/>
        <v>0.13072692045187478</v>
      </c>
      <c r="G1368" s="18">
        <v>2.4339724106863469E-3</v>
      </c>
      <c r="H1368" s="9">
        <f t="shared" si="109"/>
        <v>3.6156177957836584E-3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-3.6991379853430324E-2</v>
      </c>
      <c r="D1369" s="6">
        <f t="shared" si="111"/>
        <v>1.3683621834607708E-3</v>
      </c>
      <c r="E1369" s="6">
        <f t="shared" si="112"/>
        <v>8.9591579787976069E-4</v>
      </c>
      <c r="F1369" s="6">
        <f t="shared" si="108"/>
        <v>6.5216617023238138E-2</v>
      </c>
      <c r="G1369" s="18">
        <v>2.3211307905727659E-3</v>
      </c>
      <c r="H1369" s="9">
        <f t="shared" si="109"/>
        <v>2.5537544326586716E-3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-2.1943194274071764E-2</v>
      </c>
      <c r="D1370" s="6">
        <f t="shared" si="111"/>
        <v>4.8150377494965587E-4</v>
      </c>
      <c r="E1370" s="6">
        <f t="shared" si="112"/>
        <v>1.3683621834607708E-3</v>
      </c>
      <c r="F1370" s="6">
        <f t="shared" si="108"/>
        <v>6.0278702218853571E-2</v>
      </c>
      <c r="G1370" s="18">
        <v>6.5916347249676622E-3</v>
      </c>
      <c r="H1370" s="9">
        <f t="shared" si="109"/>
        <v>2.4551721369153235E-3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-2.9179609175484539E-2</v>
      </c>
      <c r="D1371" s="6">
        <f t="shared" si="111"/>
        <v>8.514495916340215E-4</v>
      </c>
      <c r="E1371" s="6">
        <f t="shared" si="112"/>
        <v>4.8150377494965587E-4</v>
      </c>
      <c r="F1371" s="6">
        <f t="shared" si="108"/>
        <v>0.41267508959266869</v>
      </c>
      <c r="G1371" s="18">
        <v>3.7874827993943107E-3</v>
      </c>
      <c r="H1371" s="9">
        <f t="shared" si="109"/>
        <v>6.4239792153514066E-3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-3.7790819980251238E-2</v>
      </c>
      <c r="D1372" s="6">
        <f t="shared" si="111"/>
        <v>1.4281460747797561E-3</v>
      </c>
      <c r="E1372" s="6">
        <f t="shared" si="112"/>
        <v>8.514495916340215E-4</v>
      </c>
      <c r="F1372" s="6">
        <f t="shared" si="108"/>
        <v>0.14319036971826926</v>
      </c>
      <c r="G1372" s="18">
        <v>4.4406556395090507E-3</v>
      </c>
      <c r="H1372" s="9">
        <f t="shared" si="109"/>
        <v>3.7840503394942996E-3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-2.9654984973159167E-2</v>
      </c>
      <c r="D1373" s="6">
        <f t="shared" si="111"/>
        <v>8.7941813375829597E-4</v>
      </c>
      <c r="E1373" s="6">
        <f t="shared" si="112"/>
        <v>1.4281460747797561E-3</v>
      </c>
      <c r="F1373" s="6">
        <f t="shared" si="108"/>
        <v>0.19299482474006291</v>
      </c>
      <c r="G1373" s="18">
        <v>3.410954417854422E-3</v>
      </c>
      <c r="H1373" s="9">
        <f t="shared" si="109"/>
        <v>4.3931176257876701E-3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-3.1108788316931622E-2</v>
      </c>
      <c r="D1374" s="6">
        <f t="shared" si="111"/>
        <v>9.6775671054766135E-4</v>
      </c>
      <c r="E1374" s="6">
        <f t="shared" si="112"/>
        <v>8.7941813375829597E-4</v>
      </c>
      <c r="F1374" s="6">
        <f t="shared" si="108"/>
        <v>0.11809373909721002</v>
      </c>
      <c r="G1374" s="18">
        <v>8.8103275661410938E-3</v>
      </c>
      <c r="H1374" s="9">
        <f t="shared" si="109"/>
        <v>3.4364769619075002E-3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-3.3065587433032832E-2</v>
      </c>
      <c r="D1375" s="6">
        <f t="shared" si="111"/>
        <v>1.0933330722915388E-3</v>
      </c>
      <c r="E1375" s="6">
        <f t="shared" si="112"/>
        <v>9.6775671054766135E-4</v>
      </c>
      <c r="F1375" s="6">
        <f t="shared" si="108"/>
        <v>0.72914153404011106</v>
      </c>
      <c r="G1375" s="18">
        <v>4.9275113625736819E-3</v>
      </c>
      <c r="H1375" s="9">
        <f t="shared" si="109"/>
        <v>8.5389784754390328E-3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-2.5673732042756688E-2</v>
      </c>
      <c r="D1376" s="6">
        <f t="shared" si="111"/>
        <v>6.5914051700327147E-4</v>
      </c>
      <c r="E1376" s="6">
        <f t="shared" si="112"/>
        <v>1.0933330722915388E-3</v>
      </c>
      <c r="F1376" s="6">
        <f t="shared" si="108"/>
        <v>0.23520738577699701</v>
      </c>
      <c r="G1376" s="18">
        <v>5.3891674968841617E-3</v>
      </c>
      <c r="H1376" s="9">
        <f t="shared" si="109"/>
        <v>4.8498184066725321E-3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-3.3250998409675443E-2</v>
      </c>
      <c r="D1377" s="6">
        <f t="shared" si="111"/>
        <v>1.1056288952402389E-3</v>
      </c>
      <c r="E1377" s="6">
        <f t="shared" si="112"/>
        <v>6.5914051700327147E-4</v>
      </c>
      <c r="F1377" s="6">
        <f t="shared" si="108"/>
        <v>0.27928225967337417</v>
      </c>
      <c r="G1377" s="18">
        <v>5.7493339331157181E-3</v>
      </c>
      <c r="H1377" s="9">
        <f t="shared" si="109"/>
        <v>5.2847162617625388E-3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-2.8640690918478807E-2</v>
      </c>
      <c r="D1378" s="6">
        <f t="shared" si="111"/>
        <v>8.2028917628783435E-4</v>
      </c>
      <c r="E1378" s="6">
        <f t="shared" si="112"/>
        <v>1.1056288952402389E-3</v>
      </c>
      <c r="F1378" s="6">
        <f t="shared" si="108"/>
        <v>0.3164598010867265</v>
      </c>
      <c r="G1378" s="18">
        <v>6.2190492288805976E-3</v>
      </c>
      <c r="H1378" s="9">
        <f t="shared" si="109"/>
        <v>5.6254759895205883E-3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-2.8329990380175307E-2</v>
      </c>
      <c r="D1379" s="6">
        <f t="shared" si="111"/>
        <v>8.0258835494082545E-4</v>
      </c>
      <c r="E1379" s="6">
        <f t="shared" si="112"/>
        <v>8.2028917628783435E-4</v>
      </c>
      <c r="F1379" s="6">
        <f t="shared" si="108"/>
        <v>0.36849846968746208</v>
      </c>
      <c r="G1379" s="18">
        <v>4.0833610363251848E-3</v>
      </c>
      <c r="H1379" s="9">
        <f t="shared" si="109"/>
        <v>6.0704074796298644E-3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-2.8684746688292174E-2</v>
      </c>
      <c r="D1380" s="6">
        <f t="shared" si="111"/>
        <v>8.2281469257148882E-4</v>
      </c>
      <c r="E1380" s="6">
        <f t="shared" si="112"/>
        <v>8.0258835494082545E-4</v>
      </c>
      <c r="F1380" s="6">
        <f t="shared" si="108"/>
        <v>0.1647519823904893</v>
      </c>
      <c r="G1380" s="18">
        <v>5.3839332622880641E-3</v>
      </c>
      <c r="H1380" s="9">
        <f t="shared" si="109"/>
        <v>4.0589651684941729E-3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-2.7276473749643208E-2</v>
      </c>
      <c r="D1381" s="6">
        <f t="shared" si="111"/>
        <v>7.4400602021497495E-4</v>
      </c>
      <c r="E1381" s="6">
        <f t="shared" si="112"/>
        <v>8.2281469257148882E-4</v>
      </c>
      <c r="F1381" s="6">
        <f t="shared" si="108"/>
        <v>0.27877075330835327</v>
      </c>
      <c r="G1381" s="18">
        <v>3.0171427136186026E-3</v>
      </c>
      <c r="H1381" s="9">
        <f t="shared" si="109"/>
        <v>5.2798745563540925E-3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-2.5957487555375407E-2</v>
      </c>
      <c r="D1382" s="6">
        <f t="shared" si="111"/>
        <v>6.7379116018746906E-4</v>
      </c>
      <c r="E1382" s="6">
        <f t="shared" si="112"/>
        <v>7.4400602021497495E-4</v>
      </c>
      <c r="F1382" s="6">
        <f t="shared" si="108"/>
        <v>9.4643605221121294E-2</v>
      </c>
      <c r="G1382" s="18">
        <v>4.0588412648770705E-3</v>
      </c>
      <c r="H1382" s="9">
        <f t="shared" si="109"/>
        <v>3.0764200821916583E-3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-3.1606916730224296E-2</v>
      </c>
      <c r="D1383" s="6">
        <f t="shared" si="111"/>
        <v>9.9899718519133249E-4</v>
      </c>
      <c r="E1383" s="6">
        <f t="shared" si="112"/>
        <v>6.7379116018746906E-4</v>
      </c>
      <c r="F1383" s="6">
        <f t="shared" si="108"/>
        <v>0.16289488555325018</v>
      </c>
      <c r="G1383" s="18">
        <v>4.8715426317736416E-3</v>
      </c>
      <c r="H1383" s="9">
        <f t="shared" si="109"/>
        <v>4.0360238546526235E-3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-3.294962003374366E-2</v>
      </c>
      <c r="D1384" s="6">
        <f t="shared" si="111"/>
        <v>1.0856774603680815E-3</v>
      </c>
      <c r="E1384" s="6">
        <f t="shared" si="112"/>
        <v>9.9899718519133249E-4</v>
      </c>
      <c r="F1384" s="6">
        <f t="shared" si="108"/>
        <v>0.23012268441487738</v>
      </c>
      <c r="G1384" s="18">
        <v>2.6484248012372106E-3</v>
      </c>
      <c r="H1384" s="9">
        <f t="shared" si="109"/>
        <v>4.7971104262344993E-3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-3.0677531908720655E-2</v>
      </c>
      <c r="D1385" s="6">
        <f t="shared" si="111"/>
        <v>9.4111096401057394E-4</v>
      </c>
      <c r="E1385" s="6">
        <f t="shared" si="112"/>
        <v>1.0856774603680815E-3</v>
      </c>
      <c r="F1385" s="6">
        <f t="shared" si="108"/>
        <v>7.5321742974175376E-2</v>
      </c>
      <c r="G1385" s="18">
        <v>4.7083861213101938E-3</v>
      </c>
      <c r="H1385" s="9">
        <f t="shared" si="109"/>
        <v>2.7444806972207942E-3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-4.1792156085216282E-2</v>
      </c>
      <c r="D1386" s="6">
        <f t="shared" si="111"/>
        <v>1.7465843102510803E-3</v>
      </c>
      <c r="E1386" s="6">
        <f t="shared" si="112"/>
        <v>9.4111096401057394E-4</v>
      </c>
      <c r="F1386" s="6">
        <f t="shared" si="108"/>
        <v>0.21564527909538525</v>
      </c>
      <c r="G1386" s="18">
        <v>6.388929694732314E-3</v>
      </c>
      <c r="H1386" s="9">
        <f t="shared" si="109"/>
        <v>4.6437622580767987E-3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-3.855796867077383E-2</v>
      </c>
      <c r="D1387" s="6">
        <f t="shared" si="111"/>
        <v>1.4867169480163762E-3</v>
      </c>
      <c r="E1387" s="6">
        <f t="shared" si="112"/>
        <v>1.7465843102510803E-3</v>
      </c>
      <c r="F1387" s="6">
        <f t="shared" si="108"/>
        <v>0.38839229632418881</v>
      </c>
      <c r="G1387" s="18">
        <v>3.1823291015202208E-3</v>
      </c>
      <c r="H1387" s="9">
        <f t="shared" si="109"/>
        <v>6.232112774366241E-3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-3.1638798421937585E-2</v>
      </c>
      <c r="D1388" s="6">
        <f t="shared" si="111"/>
        <v>1.0010135655840002E-3</v>
      </c>
      <c r="E1388" s="6">
        <f t="shared" si="112"/>
        <v>1.4867169480163762E-3</v>
      </c>
      <c r="F1388" s="6">
        <f t="shared" si="108"/>
        <v>0.10417482867945778</v>
      </c>
      <c r="G1388" s="18">
        <v>3.2917063547985548E-3</v>
      </c>
      <c r="H1388" s="9">
        <f t="shared" si="109"/>
        <v>3.2276125647211409E-3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-2.1803931504342011E-2</v>
      </c>
      <c r="D1389" s="6">
        <f t="shared" si="111"/>
        <v>4.7541142904603808E-4</v>
      </c>
      <c r="E1389" s="6">
        <f t="shared" si="112"/>
        <v>1.0010135655840002E-3</v>
      </c>
      <c r="F1389" s="6">
        <f t="shared" si="108"/>
        <v>0.11070032850792774</v>
      </c>
      <c r="G1389" s="18">
        <v>4.3411160419821503E-3</v>
      </c>
      <c r="H1389" s="9">
        <f t="shared" si="109"/>
        <v>3.3271658886795492E-3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-3.2332461671171916E-2</v>
      </c>
      <c r="D1390" s="6">
        <f t="shared" si="111"/>
        <v>1.0453880777178011E-3</v>
      </c>
      <c r="E1390" s="6">
        <f t="shared" si="112"/>
        <v>4.7541142904603808E-4</v>
      </c>
      <c r="F1390" s="6">
        <f t="shared" si="108"/>
        <v>0.18483832070101205</v>
      </c>
      <c r="G1390" s="18">
        <v>2.9147638875675693E-3</v>
      </c>
      <c r="H1390" s="9">
        <f t="shared" si="109"/>
        <v>4.2992827390276635E-3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-3.8026235441053449E-2</v>
      </c>
      <c r="D1391" s="6">
        <f t="shared" si="111"/>
        <v>1.4459945818184295E-3</v>
      </c>
      <c r="E1391" s="6">
        <f t="shared" si="112"/>
        <v>1.0453880777178011E-3</v>
      </c>
      <c r="F1391" s="6">
        <f t="shared" si="108"/>
        <v>8.9039612061541179E-2</v>
      </c>
      <c r="G1391" s="18">
        <v>6.0196922431466349E-3</v>
      </c>
      <c r="H1391" s="9">
        <f t="shared" si="109"/>
        <v>2.9839506038395001E-3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-2.8292885947267258E-2</v>
      </c>
      <c r="D1392" s="6">
        <f t="shared" si="111"/>
        <v>8.0048739522507305E-4</v>
      </c>
      <c r="E1392" s="6">
        <f t="shared" si="112"/>
        <v>1.4459945818184295E-3</v>
      </c>
      <c r="F1392" s="6">
        <f t="shared" si="108"/>
        <v>0.34594592718964617</v>
      </c>
      <c r="G1392" s="18">
        <v>3.8112817549634981E-3</v>
      </c>
      <c r="H1392" s="9">
        <f t="shared" si="109"/>
        <v>5.8817168173046731E-3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-2.2106147196208799E-2</v>
      </c>
      <c r="D1393" s="6">
        <f t="shared" si="111"/>
        <v>4.8868174386045016E-4</v>
      </c>
      <c r="E1393" s="6">
        <f t="shared" si="112"/>
        <v>8.0048739522507305E-4</v>
      </c>
      <c r="F1393" s="6">
        <f t="shared" si="108"/>
        <v>0.14486165511097451</v>
      </c>
      <c r="G1393" s="18">
        <v>5.9397445276086732E-3</v>
      </c>
      <c r="H1393" s="9">
        <f t="shared" si="109"/>
        <v>3.8060695620413258E-3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-3.9275334165633384E-2</v>
      </c>
      <c r="D1394" s="6">
        <f t="shared" si="111"/>
        <v>1.542551873822169E-3</v>
      </c>
      <c r="E1394" s="6">
        <f t="shared" si="112"/>
        <v>4.8868174386045016E-4</v>
      </c>
      <c r="F1394" s="6">
        <f t="shared" si="108"/>
        <v>0.33702984557468685</v>
      </c>
      <c r="G1394" s="18">
        <v>4.3066987254391439E-3</v>
      </c>
      <c r="H1394" s="9">
        <f t="shared" si="109"/>
        <v>5.8054271640826469E-3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-2.8450950344441041E-2</v>
      </c>
      <c r="D1395" s="6">
        <f t="shared" si="111"/>
        <v>8.094565755018498E-4</v>
      </c>
      <c r="E1395" s="6">
        <f t="shared" si="112"/>
        <v>1.542551873822169E-3</v>
      </c>
      <c r="F1395" s="6">
        <f t="shared" si="108"/>
        <v>0.18215169534931996</v>
      </c>
      <c r="G1395" s="18">
        <v>1.0028368833062384E-2</v>
      </c>
      <c r="H1395" s="9">
        <f t="shared" si="109"/>
        <v>4.2679233281459027E-3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-1.9288618202171051E-2</v>
      </c>
      <c r="D1396" s="6">
        <f t="shared" si="111"/>
        <v>3.7205079214912442E-4</v>
      </c>
      <c r="E1396" s="6">
        <f t="shared" si="112"/>
        <v>8.094565755018498E-4</v>
      </c>
      <c r="F1396" s="6">
        <f t="shared" si="108"/>
        <v>0.94161405586800184</v>
      </c>
      <c r="G1396" s="18">
        <v>5.741142626334044E-3</v>
      </c>
      <c r="H1396" s="9">
        <f t="shared" si="109"/>
        <v>9.7036800022878011E-3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-2.4664668414698165E-2</v>
      </c>
      <c r="D1397" s="6">
        <f t="shared" si="111"/>
        <v>6.083458680070093E-4</v>
      </c>
      <c r="E1397" s="6">
        <f t="shared" si="112"/>
        <v>3.7205079214912442E-4</v>
      </c>
      <c r="F1397" s="6">
        <f t="shared" si="108"/>
        <v>0.31554047526029327</v>
      </c>
      <c r="G1397" s="18">
        <v>2.9023971872326085E-3</v>
      </c>
      <c r="H1397" s="9">
        <f t="shared" si="109"/>
        <v>5.6172989528802293E-3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-2.8631025470124919E-2</v>
      </c>
      <c r="D1398" s="6">
        <f t="shared" si="111"/>
        <v>8.1973561947094181E-4</v>
      </c>
      <c r="E1398" s="6">
        <f t="shared" si="112"/>
        <v>6.083458680070093E-4</v>
      </c>
      <c r="F1398" s="6">
        <f t="shared" si="108"/>
        <v>8.8345004660547552E-2</v>
      </c>
      <c r="G1398" s="18">
        <v>4.6392498892371993E-3</v>
      </c>
      <c r="H1398" s="9">
        <f t="shared" si="109"/>
        <v>2.9722887588615539E-3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-3.0016681091614889E-2</v>
      </c>
      <c r="D1399" s="6">
        <f t="shared" si="111"/>
        <v>9.010011437557108E-4</v>
      </c>
      <c r="E1399" s="6">
        <f t="shared" si="112"/>
        <v>8.1973561947094181E-4</v>
      </c>
      <c r="F1399" s="6">
        <f t="shared" si="108"/>
        <v>0.20965300688095856</v>
      </c>
      <c r="G1399" s="18">
        <v>2.6443993130863559E-3</v>
      </c>
      <c r="H1399" s="9">
        <f t="shared" si="109"/>
        <v>4.5787881243944725E-3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-2.827939764358154E-2</v>
      </c>
      <c r="D1400" s="6">
        <f t="shared" si="111"/>
        <v>7.9972433108380515E-4</v>
      </c>
      <c r="E1400" s="6">
        <f t="shared" si="112"/>
        <v>9.010011437557108E-4</v>
      </c>
      <c r="F1400" s="6">
        <f t="shared" si="108"/>
        <v>7.5112425126956234E-2</v>
      </c>
      <c r="G1400" s="18">
        <v>6.180352275175641E-3</v>
      </c>
      <c r="H1400" s="9">
        <f t="shared" si="109"/>
        <v>2.740664611494012E-3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-2.9742867904977571E-2</v>
      </c>
      <c r="D1401" s="6">
        <f t="shared" si="111"/>
        <v>8.8463819121294487E-4</v>
      </c>
      <c r="E1401" s="6">
        <f t="shared" si="112"/>
        <v>7.9972433108380515E-4</v>
      </c>
      <c r="F1401" s="6">
        <f t="shared" si="108"/>
        <v>0.36405400636514201</v>
      </c>
      <c r="G1401" s="18">
        <v>3.2414515291005969E-3</v>
      </c>
      <c r="H1401" s="9">
        <f t="shared" si="109"/>
        <v>6.0336888083919451E-3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-3.644505324533158E-2</v>
      </c>
      <c r="D1402" s="6">
        <f t="shared" si="111"/>
        <v>1.3282419060550539E-3</v>
      </c>
      <c r="E1402" s="6">
        <f t="shared" si="112"/>
        <v>8.8463819121294487E-4</v>
      </c>
      <c r="F1402" s="6">
        <f t="shared" si="108"/>
        <v>0.10765248416985759</v>
      </c>
      <c r="G1402" s="18">
        <v>2.1129520950588002E-3</v>
      </c>
      <c r="H1402" s="9">
        <f t="shared" si="109"/>
        <v>3.2810437999188247E-3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-2.4191109007363445E-2</v>
      </c>
      <c r="D1403" s="6">
        <f t="shared" si="111"/>
        <v>5.8520975500614078E-4</v>
      </c>
      <c r="E1403" s="6">
        <f t="shared" si="112"/>
        <v>1.3282419060550539E-3</v>
      </c>
      <c r="F1403" s="6">
        <f t="shared" si="108"/>
        <v>5.1728354856768022E-2</v>
      </c>
      <c r="G1403" s="18">
        <v>3.4213398577965437E-3</v>
      </c>
      <c r="H1403" s="9">
        <f t="shared" si="109"/>
        <v>2.274386837298528E-3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-2.6152693800906263E-2</v>
      </c>
      <c r="D1404" s="6">
        <f t="shared" si="111"/>
        <v>6.8396339304396087E-4</v>
      </c>
      <c r="E1404" s="6">
        <f t="shared" si="112"/>
        <v>5.8520975500614078E-4</v>
      </c>
      <c r="F1404" s="6">
        <f t="shared" si="108"/>
        <v>0.11873164222783866</v>
      </c>
      <c r="G1404" s="18">
        <v>7.3258393627605731E-3</v>
      </c>
      <c r="H1404" s="9">
        <f t="shared" si="109"/>
        <v>3.4457458151732358E-3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-3.7528063888676168E-2</v>
      </c>
      <c r="D1405" s="6">
        <f t="shared" si="111"/>
        <v>1.4083555792325602E-3</v>
      </c>
      <c r="E1405" s="6">
        <f t="shared" si="112"/>
        <v>6.8396339304396087E-4</v>
      </c>
      <c r="F1405" s="6">
        <f t="shared" si="108"/>
        <v>0.50730948715357016</v>
      </c>
      <c r="G1405" s="18">
        <v>4.8394488062170702E-3</v>
      </c>
      <c r="H1405" s="9">
        <f t="shared" si="109"/>
        <v>7.1225661608269398E-3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-2.5503180764723885E-2</v>
      </c>
      <c r="D1406" s="6">
        <f t="shared" si="111"/>
        <v>6.5041222911818239E-4</v>
      </c>
      <c r="E1406" s="6">
        <f t="shared" si="112"/>
        <v>1.4083555792325602E-3</v>
      </c>
      <c r="F1406" s="6">
        <f t="shared" si="108"/>
        <v>0.22726333551464944</v>
      </c>
      <c r="G1406" s="18">
        <v>3.1746902797550442E-3</v>
      </c>
      <c r="H1406" s="9">
        <f t="shared" si="109"/>
        <v>4.7672144436206078E-3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-3.4676351891556399E-2</v>
      </c>
      <c r="D1407" s="6">
        <f t="shared" si="111"/>
        <v>1.2024493805070471E-3</v>
      </c>
      <c r="E1407" s="6">
        <f t="shared" si="112"/>
        <v>6.5041222911818239E-4</v>
      </c>
      <c r="F1407" s="6">
        <f t="shared" si="108"/>
        <v>0.10367071836427255</v>
      </c>
      <c r="G1407" s="18">
        <v>5.4127686364327165E-3</v>
      </c>
      <c r="H1407" s="9">
        <f t="shared" si="109"/>
        <v>3.2197937568153733E-3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-2.9168422064911138E-2</v>
      </c>
      <c r="D1408" s="6">
        <f t="shared" si="111"/>
        <v>8.5079684575679491E-4</v>
      </c>
      <c r="E1408" s="6">
        <f t="shared" si="112"/>
        <v>1.2024493805070471E-3</v>
      </c>
      <c r="F1408" s="6">
        <f t="shared" si="108"/>
        <v>0.28167835497962113</v>
      </c>
      <c r="G1408" s="18">
        <v>3.2135758338052837E-3</v>
      </c>
      <c r="H1408" s="9">
        <f t="shared" si="109"/>
        <v>5.3073378918212953E-3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-2.633749712748025E-2</v>
      </c>
      <c r="D1409" s="6">
        <f t="shared" si="111"/>
        <v>6.9366375494003037E-4</v>
      </c>
      <c r="E1409" s="6">
        <f t="shared" si="112"/>
        <v>8.5079684575679491E-4</v>
      </c>
      <c r="F1409" s="6">
        <f t="shared" si="108"/>
        <v>0.10598405173751521</v>
      </c>
      <c r="G1409" s="18">
        <v>3.1435483103147378E-3</v>
      </c>
      <c r="H1409" s="9">
        <f t="shared" si="109"/>
        <v>3.2555191865125789E-3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-2.5312479979585405E-2</v>
      </c>
      <c r="D1410" s="6">
        <f t="shared" si="111"/>
        <v>6.4072164271691194E-4</v>
      </c>
      <c r="E1410" s="6">
        <f t="shared" si="112"/>
        <v>6.9366375494003037E-4</v>
      </c>
      <c r="F1410" s="6">
        <f t="shared" si="108"/>
        <v>0.10185151427860387</v>
      </c>
      <c r="G1410" s="18">
        <v>3.9336650538379292E-3</v>
      </c>
      <c r="H1410" s="9">
        <f t="shared" si="109"/>
        <v>3.1914184037603699E-3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-3.8600039576878173E-2</v>
      </c>
      <c r="D1411" s="6">
        <f t="shared" si="111"/>
        <v>1.4899630553365613E-3</v>
      </c>
      <c r="E1411" s="6">
        <f t="shared" si="112"/>
        <v>6.4072164271691194E-4</v>
      </c>
      <c r="F1411" s="6">
        <f t="shared" si="108"/>
        <v>0.15362836517751702</v>
      </c>
      <c r="G1411" s="18">
        <v>4.0685751177523388E-3</v>
      </c>
      <c r="H1411" s="9">
        <f t="shared" si="109"/>
        <v>3.9195454478487303E-3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-2.9952514487660772E-2</v>
      </c>
      <c r="D1412" s="6">
        <f t="shared" si="111"/>
        <v>8.9715312413352847E-4</v>
      </c>
      <c r="E1412" s="6">
        <f t="shared" si="112"/>
        <v>1.4899630553365613E-3</v>
      </c>
      <c r="F1412" s="6">
        <f t="shared" si="108"/>
        <v>0.16368058690112985</v>
      </c>
      <c r="G1412" s="18">
        <v>3.2815462131799453E-3</v>
      </c>
      <c r="H1412" s="9">
        <f t="shared" si="109"/>
        <v>4.0457457520354616E-3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-2.3825862213836372E-2</v>
      </c>
      <c r="D1413" s="6">
        <f t="shared" si="111"/>
        <v>5.676717102327158E-4</v>
      </c>
      <c r="E1413" s="6">
        <f t="shared" si="112"/>
        <v>8.9715312413352847E-4</v>
      </c>
      <c r="F1413" s="6">
        <f t="shared" si="108"/>
        <v>0.11007513645430309</v>
      </c>
      <c r="G1413" s="18">
        <v>3.196121566364177E-3</v>
      </c>
      <c r="H1413" s="9">
        <f t="shared" si="109"/>
        <v>3.3177573216602667E-3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-3.0160759473408634E-2</v>
      </c>
      <c r="D1414" s="6">
        <f t="shared" si="111"/>
        <v>9.0967141201280866E-4</v>
      </c>
      <c r="E1414" s="6">
        <f t="shared" si="112"/>
        <v>5.676717102327158E-4</v>
      </c>
      <c r="F1414" s="6">
        <f t="shared" si="108"/>
        <v>0.10492964322855428</v>
      </c>
      <c r="G1414" s="18">
        <v>3.1066774794582274E-3</v>
      </c>
      <c r="H1414" s="9">
        <f t="shared" si="109"/>
        <v>3.2392845387300305E-3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-3.8300617130230766E-2</v>
      </c>
      <c r="D1415" s="6">
        <f t="shared" si="111"/>
        <v>1.4669372725565264E-3</v>
      </c>
      <c r="E1415" s="6">
        <f t="shared" si="112"/>
        <v>9.0967141201280866E-4</v>
      </c>
      <c r="F1415" s="6">
        <f t="shared" si="108"/>
        <v>9.9731599951235317E-2</v>
      </c>
      <c r="G1415" s="18">
        <v>3.4452730686609081E-3</v>
      </c>
      <c r="H1415" s="9">
        <f t="shared" si="109"/>
        <v>3.1580310313743805E-3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-3.8567679991179146E-2</v>
      </c>
      <c r="D1416" s="6">
        <f t="shared" si="111"/>
        <v>1.4874659399020003E-3</v>
      </c>
      <c r="E1416" s="6">
        <f t="shared" si="112"/>
        <v>1.4669372725565264E-3</v>
      </c>
      <c r="F1416" s="6">
        <f t="shared" si="108"/>
        <v>0.12031083196979121</v>
      </c>
      <c r="G1416" s="18">
        <v>3.6301368089517068E-3</v>
      </c>
      <c r="H1416" s="9">
        <f t="shared" si="109"/>
        <v>3.4685851866400972E-3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-3.3586241126164498E-2</v>
      </c>
      <c r="D1417" s="6">
        <f t="shared" si="111"/>
        <v>1.1280355929848636E-3</v>
      </c>
      <c r="E1417" s="6">
        <f t="shared" si="112"/>
        <v>1.4874659399020003E-3</v>
      </c>
      <c r="F1417" s="6">
        <f t="shared" si="108"/>
        <v>0.13242412554348593</v>
      </c>
      <c r="G1417" s="18">
        <v>5.6921296898585563E-3</v>
      </c>
      <c r="H1417" s="9">
        <f t="shared" si="109"/>
        <v>3.6390125795809762E-3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-2.4177655389287039E-2</v>
      </c>
      <c r="D1418" s="6">
        <f t="shared" si="111"/>
        <v>5.8455902012312063E-4</v>
      </c>
      <c r="E1418" s="6">
        <f t="shared" si="112"/>
        <v>1.1280355929848636E-3</v>
      </c>
      <c r="F1418" s="6">
        <f t="shared" si="108"/>
        <v>0.31040058727823067</v>
      </c>
      <c r="G1418" s="18">
        <v>4.8455290571486551E-3</v>
      </c>
      <c r="H1418" s="9">
        <f t="shared" si="109"/>
        <v>5.571360581386119E-3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-3.2728889635260022E-2</v>
      </c>
      <c r="D1419" s="6">
        <f t="shared" si="111"/>
        <v>1.0711802167570309E-3</v>
      </c>
      <c r="E1419" s="6">
        <f t="shared" si="112"/>
        <v>5.8455902012312063E-4</v>
      </c>
      <c r="F1419" s="6">
        <f t="shared" si="108"/>
        <v>0.22775500086461214</v>
      </c>
      <c r="G1419" s="18">
        <v>9.6522927134664004E-3</v>
      </c>
      <c r="H1419" s="9">
        <f t="shared" si="109"/>
        <v>4.7723683938335291E-3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-2.3862869540301691E-2</v>
      </c>
      <c r="D1420" s="6">
        <f t="shared" si="111"/>
        <v>5.6943654269745825E-4</v>
      </c>
      <c r="E1420" s="6">
        <f t="shared" si="112"/>
        <v>1.0711802167570309E-3</v>
      </c>
      <c r="F1420" s="6">
        <f t="shared" si="108"/>
        <v>0.87309388167291357</v>
      </c>
      <c r="G1420" s="18">
        <v>3.386678796111482E-3</v>
      </c>
      <c r="H1420" s="9">
        <f t="shared" si="109"/>
        <v>9.3439492810744301E-3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-3.6912532273186992E-2</v>
      </c>
      <c r="D1421" s="6">
        <f t="shared" si="111"/>
        <v>1.3625350388190712E-3</v>
      </c>
      <c r="E1421" s="6">
        <f t="shared" si="112"/>
        <v>5.6943654269745825E-4</v>
      </c>
      <c r="F1421" s="6">
        <f t="shared" ref="F1421:F1484" si="113">B$6+B$7*E1421+B$8*(G1420*100)^2</f>
        <v>0.11654550398089776</v>
      </c>
      <c r="G1421" s="18">
        <v>5.978563442002446E-3</v>
      </c>
      <c r="H1421" s="9">
        <f t="shared" ref="H1421:H1484" si="114">SQRT(F1421)/100</f>
        <v>3.4138761544745253E-3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-2.8075636687456555E-2</v>
      </c>
      <c r="D1422" s="6">
        <f t="shared" ref="D1422:D1485" si="116">C1422^2</f>
        <v>7.8824137540605646E-4</v>
      </c>
      <c r="E1422" s="6">
        <f t="shared" si="112"/>
        <v>1.3625350388190712E-3</v>
      </c>
      <c r="F1422" s="6">
        <f t="shared" si="113"/>
        <v>0.34137092591727286</v>
      </c>
      <c r="G1422" s="18">
        <v>5.2100983924879257E-3</v>
      </c>
      <c r="H1422" s="9">
        <f t="shared" si="114"/>
        <v>5.8426956613987077E-3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-4.2745866793168746E-2</v>
      </c>
      <c r="D1423" s="6">
        <f t="shared" si="116"/>
        <v>1.8272091278993265E-3</v>
      </c>
      <c r="E1423" s="6">
        <f t="shared" ref="E1423:E1486" si="117">D1422</f>
        <v>7.8824137540605646E-4</v>
      </c>
      <c r="F1423" s="6">
        <f t="shared" si="113"/>
        <v>0.26171517441563169</v>
      </c>
      <c r="G1423" s="18">
        <v>4.7782195593252625E-3</v>
      </c>
      <c r="H1423" s="9">
        <f t="shared" si="114"/>
        <v>5.1158105361284803E-3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-3.0162148016375297E-2</v>
      </c>
      <c r="D1424" s="6">
        <f t="shared" si="116"/>
        <v>9.0975517296173222E-4</v>
      </c>
      <c r="E1424" s="6">
        <f t="shared" si="117"/>
        <v>1.8272091278993265E-3</v>
      </c>
      <c r="F1424" s="6">
        <f t="shared" si="113"/>
        <v>0.2218375500891436</v>
      </c>
      <c r="G1424" s="18">
        <v>4.5879699264615888E-3</v>
      </c>
      <c r="H1424" s="9">
        <f t="shared" si="114"/>
        <v>4.709963376600115E-3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-3.1900279428971785E-2</v>
      </c>
      <c r="D1425" s="6">
        <f t="shared" si="116"/>
        <v>1.0176278276464805E-3</v>
      </c>
      <c r="E1425" s="6">
        <f t="shared" si="117"/>
        <v>9.0975517296173222E-4</v>
      </c>
      <c r="F1425" s="6">
        <f t="shared" si="113"/>
        <v>0.20527729916879356</v>
      </c>
      <c r="G1425" s="18">
        <v>3.5779804542019995E-3</v>
      </c>
      <c r="H1425" s="9">
        <f t="shared" si="114"/>
        <v>4.5307537912448251E-3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-3.0334179732743931E-2</v>
      </c>
      <c r="D1426" s="6">
        <f t="shared" si="116"/>
        <v>9.2016246005841267E-4</v>
      </c>
      <c r="E1426" s="6">
        <f t="shared" si="117"/>
        <v>1.0176278276464805E-3</v>
      </c>
      <c r="F1426" s="6">
        <f t="shared" si="113"/>
        <v>0.12891225022141312</v>
      </c>
      <c r="G1426" s="18">
        <v>4.3206101614554479E-3</v>
      </c>
      <c r="H1426" s="9">
        <f t="shared" si="114"/>
        <v>3.5904352134722207E-3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-2.9245222458320133E-2</v>
      </c>
      <c r="D1427" s="6">
        <f t="shared" si="116"/>
        <v>8.5528303663663229E-4</v>
      </c>
      <c r="E1427" s="6">
        <f t="shared" si="117"/>
        <v>9.2016246005841267E-4</v>
      </c>
      <c r="F1427" s="6">
        <f t="shared" si="113"/>
        <v>0.18322254684508918</v>
      </c>
      <c r="G1427" s="18">
        <v>6.9507764916279984E-3</v>
      </c>
      <c r="H1427" s="9">
        <f t="shared" si="114"/>
        <v>4.2804502899238209E-3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-3.4294403944291077E-2</v>
      </c>
      <c r="D1428" s="6">
        <f t="shared" si="116"/>
        <v>1.1761061418942074E-3</v>
      </c>
      <c r="E1428" s="6">
        <f t="shared" si="117"/>
        <v>8.5528303663663229E-4</v>
      </c>
      <c r="F1428" s="6">
        <f t="shared" si="113"/>
        <v>0.45773677985230865</v>
      </c>
      <c r="G1428" s="18">
        <v>4.3608269153096874E-3</v>
      </c>
      <c r="H1428" s="9">
        <f t="shared" si="114"/>
        <v>6.7656247298553927E-3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-3.7492036186235422E-2</v>
      </c>
      <c r="D1429" s="6">
        <f t="shared" si="116"/>
        <v>1.4056527773899864E-3</v>
      </c>
      <c r="E1429" s="6">
        <f t="shared" si="117"/>
        <v>1.1761061418942074E-3</v>
      </c>
      <c r="F1429" s="6">
        <f t="shared" si="113"/>
        <v>0.18647223793761719</v>
      </c>
      <c r="G1429" s="18">
        <v>7.9028364107992348E-3</v>
      </c>
      <c r="H1429" s="9">
        <f t="shared" si="114"/>
        <v>4.3182431374068917E-3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-2.8604313396881229E-2</v>
      </c>
      <c r="D1430" s="6">
        <f t="shared" si="116"/>
        <v>8.1820674490699896E-4</v>
      </c>
      <c r="E1430" s="6">
        <f t="shared" si="117"/>
        <v>1.4056527773899864E-3</v>
      </c>
      <c r="F1430" s="6">
        <f t="shared" si="113"/>
        <v>0.58872317208581737</v>
      </c>
      <c r="G1430" s="18">
        <v>2.018023192728893E-3</v>
      </c>
      <c r="H1430" s="9">
        <f t="shared" si="114"/>
        <v>7.6728298044842448E-3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-3.6914586766805521E-2</v>
      </c>
      <c r="D1431" s="6">
        <f t="shared" si="116"/>
        <v>1.3626867161640134E-3</v>
      </c>
      <c r="E1431" s="6">
        <f t="shared" si="117"/>
        <v>8.1820674490699896E-4</v>
      </c>
      <c r="F1431" s="6">
        <f t="shared" si="113"/>
        <v>4.8063852294280729E-2</v>
      </c>
      <c r="G1431" s="18">
        <v>3.0774512664725005E-3</v>
      </c>
      <c r="H1431" s="9">
        <f t="shared" si="114"/>
        <v>2.1923469683031637E-3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-2.4959622557794308E-2</v>
      </c>
      <c r="D1432" s="6">
        <f t="shared" si="116"/>
        <v>6.2298275822755443E-4</v>
      </c>
      <c r="E1432" s="6">
        <f t="shared" si="117"/>
        <v>1.3626867161640134E-3</v>
      </c>
      <c r="F1432" s="6">
        <f t="shared" si="113"/>
        <v>9.8087451220194508E-2</v>
      </c>
      <c r="G1432" s="18">
        <v>6.1972093091503377E-3</v>
      </c>
      <c r="H1432" s="9">
        <f t="shared" si="114"/>
        <v>3.1318916204140035E-3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-3.4097434047986472E-2</v>
      </c>
      <c r="D1433" s="6">
        <f t="shared" si="116"/>
        <v>1.1626350086567871E-3</v>
      </c>
      <c r="E1433" s="6">
        <f t="shared" si="117"/>
        <v>6.2298275822755443E-4</v>
      </c>
      <c r="F1433" s="6">
        <f t="shared" si="113"/>
        <v>0.36597459000790616</v>
      </c>
      <c r="G1433" s="18">
        <v>7.0617093626183375E-3</v>
      </c>
      <c r="H1433" s="9">
        <f t="shared" si="114"/>
        <v>6.0495833741498776E-3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-2.1084196225352875E-2</v>
      </c>
      <c r="D1434" s="6">
        <f t="shared" si="116"/>
        <v>4.445433304691844E-4</v>
      </c>
      <c r="E1434" s="6">
        <f t="shared" si="117"/>
        <v>1.1626350086567871E-3</v>
      </c>
      <c r="F1434" s="6">
        <f t="shared" si="113"/>
        <v>0.47215095180963079</v>
      </c>
      <c r="G1434" s="18">
        <v>7.1785082857778537E-3</v>
      </c>
      <c r="H1434" s="9">
        <f t="shared" si="114"/>
        <v>6.8713241213730469E-3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-2.9868017037604402E-2</v>
      </c>
      <c r="D1435" s="6">
        <f t="shared" si="116"/>
        <v>8.9209844175862688E-4</v>
      </c>
      <c r="E1435" s="6">
        <f t="shared" si="117"/>
        <v>4.445433304691844E-4</v>
      </c>
      <c r="F1435" s="6">
        <f t="shared" si="113"/>
        <v>0.48750582576598039</v>
      </c>
      <c r="G1435" s="18">
        <v>5.9757687605484014E-3</v>
      </c>
      <c r="H1435" s="9">
        <f t="shared" si="114"/>
        <v>6.9821617409365445E-3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-3.3826655374127032E-2</v>
      </c>
      <c r="D1436" s="6">
        <f t="shared" si="116"/>
        <v>1.1442426137999572E-3</v>
      </c>
      <c r="E1436" s="6">
        <f t="shared" si="117"/>
        <v>8.9209844175862688E-4</v>
      </c>
      <c r="F1436" s="6">
        <f t="shared" si="113"/>
        <v>0.34103093731715606</v>
      </c>
      <c r="G1436" s="18">
        <v>3.5163755621374767E-3</v>
      </c>
      <c r="H1436" s="9">
        <f t="shared" si="114"/>
        <v>5.8397854182936906E-3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-1.8360117800294232E-2</v>
      </c>
      <c r="D1437" s="6">
        <f t="shared" si="116"/>
        <v>3.3709392564068114E-4</v>
      </c>
      <c r="E1437" s="6">
        <f t="shared" si="117"/>
        <v>1.1442426137999572E-3</v>
      </c>
      <c r="F1437" s="6">
        <f t="shared" si="113"/>
        <v>0.12487343728457664</v>
      </c>
      <c r="G1437" s="18">
        <v>4.9770767660495671E-3</v>
      </c>
      <c r="H1437" s="9">
        <f t="shared" si="114"/>
        <v>3.5337435855559277E-3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-2.849492083429004E-2</v>
      </c>
      <c r="D1438" s="6">
        <f t="shared" si="116"/>
        <v>8.119605133524566E-4</v>
      </c>
      <c r="E1438" s="6">
        <f t="shared" si="117"/>
        <v>3.3709392564068114E-4</v>
      </c>
      <c r="F1438" s="6">
        <f t="shared" si="113"/>
        <v>0.23970411924605206</v>
      </c>
      <c r="G1438" s="18">
        <v>3.1287622173754789E-3</v>
      </c>
      <c r="H1438" s="9">
        <f t="shared" si="114"/>
        <v>4.8959587339565272E-3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-3.4700559147012172E-2</v>
      </c>
      <c r="D1439" s="6">
        <f t="shared" si="116"/>
        <v>1.20412880511529E-3</v>
      </c>
      <c r="E1439" s="6">
        <f t="shared" si="117"/>
        <v>8.119605133524566E-4</v>
      </c>
      <c r="F1439" s="6">
        <f t="shared" si="113"/>
        <v>0.10100041552865402</v>
      </c>
      <c r="G1439" s="18">
        <v>3.2300752230071824E-3</v>
      </c>
      <c r="H1439" s="9">
        <f t="shared" si="114"/>
        <v>3.1780562538862339E-3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-2.2966807208602093E-2</v>
      </c>
      <c r="D1440" s="6">
        <f t="shared" si="116"/>
        <v>5.274742333570971E-4</v>
      </c>
      <c r="E1440" s="6">
        <f t="shared" si="117"/>
        <v>1.20412880511529E-3</v>
      </c>
      <c r="F1440" s="6">
        <f t="shared" si="113"/>
        <v>0.10699154264781117</v>
      </c>
      <c r="G1440" s="18">
        <v>4.4331824586745045E-3</v>
      </c>
      <c r="H1440" s="9">
        <f t="shared" si="114"/>
        <v>3.2709561698043461E-3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-3.1641262753738637E-2</v>
      </c>
      <c r="D1441" s="6">
        <f t="shared" si="116"/>
        <v>1.001169508651128E-3</v>
      </c>
      <c r="E1441" s="6">
        <f t="shared" si="117"/>
        <v>5.274742333570971E-4</v>
      </c>
      <c r="F1441" s="6">
        <f t="shared" si="113"/>
        <v>0.19232210672477931</v>
      </c>
      <c r="G1441" s="18">
        <v>1.7811171789898026E-3</v>
      </c>
      <c r="H1441" s="9">
        <f t="shared" si="114"/>
        <v>4.385454443096853E-3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-3.84736739218925E-2</v>
      </c>
      <c r="D1442" s="6">
        <f t="shared" si="116"/>
        <v>1.480223585048111E-3</v>
      </c>
      <c r="E1442" s="6">
        <f t="shared" si="117"/>
        <v>1.001169508651128E-3</v>
      </c>
      <c r="F1442" s="6">
        <f t="shared" si="113"/>
        <v>3.9741400168022592E-2</v>
      </c>
      <c r="G1442" s="18">
        <v>2.8890095969849221E-3</v>
      </c>
      <c r="H1442" s="9">
        <f t="shared" si="114"/>
        <v>1.993524521244286E-3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-3.4186679455367366E-2</v>
      </c>
      <c r="D1443" s="6">
        <f t="shared" si="116"/>
        <v>1.1687290521840371E-3</v>
      </c>
      <c r="E1443" s="6">
        <f t="shared" si="117"/>
        <v>1.480223585048111E-3</v>
      </c>
      <c r="F1443" s="6">
        <f t="shared" si="113"/>
        <v>8.7683808496007931E-2</v>
      </c>
      <c r="G1443" s="18">
        <v>4.4203854794114435E-3</v>
      </c>
      <c r="H1443" s="9">
        <f t="shared" si="114"/>
        <v>2.9611451922526176E-3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-3.0435664493391211E-2</v>
      </c>
      <c r="D1444" s="6">
        <f t="shared" si="116"/>
        <v>9.2632967315427444E-4</v>
      </c>
      <c r="E1444" s="6">
        <f t="shared" si="117"/>
        <v>1.1687290521840371E-3</v>
      </c>
      <c r="F1444" s="6">
        <f t="shared" si="113"/>
        <v>0.19131470436513484</v>
      </c>
      <c r="G1444" s="18">
        <v>3.8584206677509236E-3</v>
      </c>
      <c r="H1444" s="9">
        <f t="shared" si="114"/>
        <v>4.3739536390448273E-3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-2.2642418604057364E-2</v>
      </c>
      <c r="D1445" s="6">
        <f t="shared" si="116"/>
        <v>5.1267912024136302E-4</v>
      </c>
      <c r="E1445" s="6">
        <f t="shared" si="117"/>
        <v>9.2632967315427444E-4</v>
      </c>
      <c r="F1445" s="6">
        <f t="shared" si="113"/>
        <v>0.14821772111849485</v>
      </c>
      <c r="G1445" s="18">
        <v>3.0212592174200946E-3</v>
      </c>
      <c r="H1445" s="9">
        <f t="shared" si="114"/>
        <v>3.8499054679108015E-3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-3.6481391440800655E-2</v>
      </c>
      <c r="D1446" s="6">
        <f t="shared" si="116"/>
        <v>1.3308919214569232E-3</v>
      </c>
      <c r="E1446" s="6">
        <f t="shared" si="117"/>
        <v>5.1267912024136302E-4</v>
      </c>
      <c r="F1446" s="6">
        <f t="shared" si="113"/>
        <v>9.4858722627640585E-2</v>
      </c>
      <c r="G1446" s="18">
        <v>4.9016000699570626E-3</v>
      </c>
      <c r="H1446" s="9">
        <f t="shared" si="114"/>
        <v>3.0799143271792572E-3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-3.8794521231181447E-2</v>
      </c>
      <c r="D1447" s="6">
        <f t="shared" si="116"/>
        <v>1.505014877556588E-3</v>
      </c>
      <c r="E1447" s="6">
        <f t="shared" si="117"/>
        <v>1.3308919214569232E-3</v>
      </c>
      <c r="F1447" s="6">
        <f t="shared" si="113"/>
        <v>0.23286446792022342</v>
      </c>
      <c r="G1447" s="18">
        <v>7.9823020246080987E-3</v>
      </c>
      <c r="H1447" s="9">
        <f t="shared" si="114"/>
        <v>4.8256032567982983E-3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-4.0062993799832948E-2</v>
      </c>
      <c r="D1448" s="6">
        <f t="shared" si="116"/>
        <v>1.6050434722054531E-3</v>
      </c>
      <c r="E1448" s="6">
        <f t="shared" si="117"/>
        <v>1.505014877556588E-3</v>
      </c>
      <c r="F1448" s="6">
        <f t="shared" si="113"/>
        <v>0.60041874483622815</v>
      </c>
      <c r="G1448" s="18">
        <v>3.9276649188563269E-3</v>
      </c>
      <c r="H1448" s="9">
        <f t="shared" si="114"/>
        <v>7.7486692072653877E-3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-2.7254328206832868E-2</v>
      </c>
      <c r="D1449" s="6">
        <f t="shared" si="116"/>
        <v>7.4279840600576571E-4</v>
      </c>
      <c r="E1449" s="6">
        <f t="shared" si="117"/>
        <v>1.6050434722054531E-3</v>
      </c>
      <c r="F1449" s="6">
        <f t="shared" si="113"/>
        <v>0.15325435720922448</v>
      </c>
      <c r="G1449" s="18">
        <v>5.9805094054764633E-3</v>
      </c>
      <c r="H1449" s="9">
        <f t="shared" si="114"/>
        <v>3.9147714774840246E-3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-3.0348503069761584E-2</v>
      </c>
      <c r="D1450" s="6">
        <f t="shared" si="116"/>
        <v>9.2103163857532836E-4</v>
      </c>
      <c r="E1450" s="6">
        <f t="shared" si="117"/>
        <v>7.4279840600576571E-4</v>
      </c>
      <c r="F1450" s="6">
        <f t="shared" si="113"/>
        <v>0.34154607903190093</v>
      </c>
      <c r="G1450" s="18">
        <v>4.9026078150106464E-3</v>
      </c>
      <c r="H1450" s="9">
        <f t="shared" si="114"/>
        <v>5.8441943758904945E-3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-3.0620298638885091E-2</v>
      </c>
      <c r="D1451" s="6">
        <f t="shared" si="116"/>
        <v>9.3760268873450817E-4</v>
      </c>
      <c r="E1451" s="6">
        <f t="shared" si="117"/>
        <v>9.2103163857532836E-4</v>
      </c>
      <c r="F1451" s="6">
        <f t="shared" si="113"/>
        <v>0.23292927613073139</v>
      </c>
      <c r="G1451" s="18">
        <v>6.0482634550066902E-3</v>
      </c>
      <c r="H1451" s="9">
        <f t="shared" si="114"/>
        <v>4.8262747138008147E-3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-3.0875297643317614E-2</v>
      </c>
      <c r="D1452" s="6">
        <f t="shared" si="116"/>
        <v>9.532840045634542E-4</v>
      </c>
      <c r="E1452" s="6">
        <f t="shared" si="117"/>
        <v>9.3760268873450817E-4</v>
      </c>
      <c r="F1452" s="6">
        <f t="shared" si="113"/>
        <v>0.34910564293906593</v>
      </c>
      <c r="G1452" s="18">
        <v>4.8724290143060218E-3</v>
      </c>
      <c r="H1452" s="9">
        <f t="shared" si="114"/>
        <v>5.908516251471819E-3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-2.9888731537783684E-2</v>
      </c>
      <c r="D1453" s="6">
        <f t="shared" si="116"/>
        <v>8.9333627293770499E-4</v>
      </c>
      <c r="E1453" s="6">
        <f t="shared" si="117"/>
        <v>9.532840045634542E-4</v>
      </c>
      <c r="F1453" s="6">
        <f t="shared" si="113"/>
        <v>0.23019968605361474</v>
      </c>
      <c r="G1453" s="18">
        <v>4.4472221030717437E-3</v>
      </c>
      <c r="H1453" s="9">
        <f t="shared" si="114"/>
        <v>4.797912942661786E-3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-2.2072182565184614E-2</v>
      </c>
      <c r="D1454" s="6">
        <f t="shared" si="116"/>
        <v>4.8718124319083964E-4</v>
      </c>
      <c r="E1454" s="6">
        <f t="shared" si="117"/>
        <v>8.9333627293770499E-4</v>
      </c>
      <c r="F1454" s="6">
        <f t="shared" si="113"/>
        <v>0.19350044005066996</v>
      </c>
      <c r="G1454" s="18">
        <v>8.2471180176093856E-3</v>
      </c>
      <c r="H1454" s="9">
        <f t="shared" si="114"/>
        <v>4.3988684914494768E-3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-2.9979984114842987E-2</v>
      </c>
      <c r="D1455" s="6">
        <f t="shared" si="116"/>
        <v>8.9879944752623779E-4</v>
      </c>
      <c r="E1455" s="6">
        <f t="shared" si="117"/>
        <v>4.8718124319083964E-4</v>
      </c>
      <c r="F1455" s="6">
        <f t="shared" si="113"/>
        <v>0.64015020432138625</v>
      </c>
      <c r="G1455" s="18">
        <v>2.4397696632469266E-3</v>
      </c>
      <c r="H1455" s="9">
        <f t="shared" si="114"/>
        <v>8.0009387219337341E-3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-3.2618671830207731E-2</v>
      </c>
      <c r="D1456" s="6">
        <f t="shared" si="116"/>
        <v>1.0639777519667873E-3</v>
      </c>
      <c r="E1456" s="6">
        <f t="shared" si="117"/>
        <v>8.9879944752623779E-4</v>
      </c>
      <c r="F1456" s="6">
        <f t="shared" si="113"/>
        <v>6.5478439693856152E-2</v>
      </c>
      <c r="G1456" s="18">
        <v>4.5422722497978438E-3</v>
      </c>
      <c r="H1456" s="9">
        <f t="shared" si="114"/>
        <v>2.5588755283103581E-3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-4.0919853743549103E-2</v>
      </c>
      <c r="D1457" s="6">
        <f t="shared" si="116"/>
        <v>1.6744344303934496E-3</v>
      </c>
      <c r="E1457" s="6">
        <f t="shared" si="117"/>
        <v>1.0639777519667873E-3</v>
      </c>
      <c r="F1457" s="6">
        <f t="shared" si="113"/>
        <v>0.20142378134293887</v>
      </c>
      <c r="G1457" s="18">
        <v>6.7656083941581048E-3</v>
      </c>
      <c r="H1457" s="9">
        <f t="shared" si="114"/>
        <v>4.488026084404355E-3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-4.5899041934536568E-2</v>
      </c>
      <c r="D1458" s="6">
        <f t="shared" si="116"/>
        <v>2.1067220505083463E-3</v>
      </c>
      <c r="E1458" s="6">
        <f t="shared" si="117"/>
        <v>1.6744344303934496E-3</v>
      </c>
      <c r="F1458" s="6">
        <f t="shared" si="113"/>
        <v>0.43427121697454879</v>
      </c>
      <c r="G1458" s="18">
        <v>5.8462116979608346E-3</v>
      </c>
      <c r="H1458" s="9">
        <f t="shared" si="114"/>
        <v>6.589925773288716E-3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-3.5004085030940248E-2</v>
      </c>
      <c r="D1459" s="6">
        <f t="shared" si="116"/>
        <v>1.2252859688532951E-3</v>
      </c>
      <c r="E1459" s="6">
        <f t="shared" si="117"/>
        <v>2.1067220505083463E-3</v>
      </c>
      <c r="F1459" s="6">
        <f t="shared" si="113"/>
        <v>0.3269271982783723</v>
      </c>
      <c r="G1459" s="18">
        <v>1.1081436346923544E-2</v>
      </c>
      <c r="H1459" s="9">
        <f t="shared" si="114"/>
        <v>5.7177547890616322E-3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-2.7205556135658355E-2</v>
      </c>
      <c r="D1460" s="6">
        <f t="shared" si="116"/>
        <v>7.4014228465045799E-4</v>
      </c>
      <c r="E1460" s="6">
        <f t="shared" si="117"/>
        <v>1.2252859688532951E-3</v>
      </c>
      <c r="F1460" s="6">
        <f t="shared" si="113"/>
        <v>1.1474913899076749</v>
      </c>
      <c r="G1460" s="18">
        <v>4.5557775238580381E-3</v>
      </c>
      <c r="H1460" s="9">
        <f t="shared" si="114"/>
        <v>1.0712102454269538E-2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-3.8092008635456642E-2</v>
      </c>
      <c r="D1461" s="6">
        <f t="shared" si="116"/>
        <v>1.4510011218837034E-3</v>
      </c>
      <c r="E1461" s="6">
        <f t="shared" si="117"/>
        <v>7.4014228465045799E-4</v>
      </c>
      <c r="F1461" s="6">
        <f t="shared" si="113"/>
        <v>0.20254049118493289</v>
      </c>
      <c r="G1461" s="18">
        <v>4.2524324510537382E-3</v>
      </c>
      <c r="H1461" s="9">
        <f t="shared" si="114"/>
        <v>4.5004498795668518E-3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-3.2973991965193739E-2</v>
      </c>
      <c r="D1462" s="6">
        <f t="shared" si="116"/>
        <v>1.0872841461206611E-3</v>
      </c>
      <c r="E1462" s="6">
        <f t="shared" si="117"/>
        <v>1.4510011218837034E-3</v>
      </c>
      <c r="F1462" s="6">
        <f t="shared" si="113"/>
        <v>0.17784472318521025</v>
      </c>
      <c r="G1462" s="18">
        <v>5.8010263664872944E-3</v>
      </c>
      <c r="H1462" s="9">
        <f t="shared" si="114"/>
        <v>4.2171640137088602E-3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-3.6986612731748997E-2</v>
      </c>
      <c r="D1463" s="6">
        <f t="shared" si="116"/>
        <v>1.368009521368377E-3</v>
      </c>
      <c r="E1463" s="6">
        <f t="shared" si="117"/>
        <v>1.0872841461206611E-3</v>
      </c>
      <c r="F1463" s="6">
        <f t="shared" si="113"/>
        <v>0.32198744013525643</v>
      </c>
      <c r="G1463" s="18">
        <v>8.4795077890434979E-3</v>
      </c>
      <c r="H1463" s="9">
        <f t="shared" si="114"/>
        <v>5.6743937132988616E-3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-3.1613595908550639E-2</v>
      </c>
      <c r="D1464" s="6">
        <f t="shared" si="116"/>
        <v>9.9941944626912959E-4</v>
      </c>
      <c r="E1464" s="6">
        <f t="shared" si="117"/>
        <v>1.368009521368377E-3</v>
      </c>
      <c r="F1464" s="6">
        <f t="shared" si="113"/>
        <v>0.67620206212944212</v>
      </c>
      <c r="G1464" s="18">
        <v>7.3574072061733942E-3</v>
      </c>
      <c r="H1464" s="9">
        <f t="shared" si="114"/>
        <v>8.2231506256996295E-3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-2.2666104228620254E-2</v>
      </c>
      <c r="D1465" s="6">
        <f t="shared" si="116"/>
        <v>5.1375228090267701E-4</v>
      </c>
      <c r="E1465" s="6">
        <f t="shared" si="117"/>
        <v>9.9941944626912959E-4</v>
      </c>
      <c r="F1465" s="6">
        <f t="shared" si="113"/>
        <v>0.5116222039903594</v>
      </c>
      <c r="G1465" s="18">
        <v>4.7901061064980549E-3</v>
      </c>
      <c r="H1465" s="9">
        <f t="shared" si="114"/>
        <v>7.1527771109573899E-3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-2.792943024589907E-2</v>
      </c>
      <c r="D1466" s="6">
        <f t="shared" si="116"/>
        <v>7.8005307386054177E-4</v>
      </c>
      <c r="E1466" s="6">
        <f t="shared" si="117"/>
        <v>5.1375228090267701E-4</v>
      </c>
      <c r="F1466" s="6">
        <f t="shared" si="113"/>
        <v>0.22280522417006896</v>
      </c>
      <c r="G1466" s="18">
        <v>3.3947601828838701E-3</v>
      </c>
      <c r="H1466" s="9">
        <f t="shared" si="114"/>
        <v>4.7202248269554801E-3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-4.1000380589756552E-2</v>
      </c>
      <c r="D1467" s="6">
        <f t="shared" si="116"/>
        <v>1.6810312085048858E-3</v>
      </c>
      <c r="E1467" s="6">
        <f t="shared" si="117"/>
        <v>7.8005307386054177E-4</v>
      </c>
      <c r="F1467" s="6">
        <f t="shared" si="113"/>
        <v>0.11706669489056824</v>
      </c>
      <c r="G1467" s="18">
        <v>3.8582933574460927E-3</v>
      </c>
      <c r="H1467" s="9">
        <f t="shared" si="114"/>
        <v>3.4215010578774962E-3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-1.6054961439904057E-2</v>
      </c>
      <c r="D1468" s="6">
        <f t="shared" si="116"/>
        <v>2.5776178683680617E-4</v>
      </c>
      <c r="E1468" s="6">
        <f t="shared" si="117"/>
        <v>1.6810312085048858E-3</v>
      </c>
      <c r="F1468" s="6">
        <f t="shared" si="113"/>
        <v>0.14825775500503674</v>
      </c>
      <c r="G1468" s="18">
        <v>1.2236027123059611E-2</v>
      </c>
      <c r="H1468" s="9">
        <f t="shared" si="114"/>
        <v>3.8504253661775702E-3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-4.6033641676906989E-2</v>
      </c>
      <c r="D1469" s="6">
        <f t="shared" si="116"/>
        <v>2.1190961660378679E-3</v>
      </c>
      <c r="E1469" s="6">
        <f t="shared" si="117"/>
        <v>2.5776178683680617E-4</v>
      </c>
      <c r="F1469" s="6">
        <f t="shared" si="113"/>
        <v>1.3967273116352026</v>
      </c>
      <c r="G1469" s="18">
        <v>1.0647380930267153E-2</v>
      </c>
      <c r="H1469" s="9">
        <f t="shared" si="114"/>
        <v>1.1818321842102637E-2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-2.9381441488228098E-2</v>
      </c>
      <c r="D1470" s="6">
        <f t="shared" si="116"/>
        <v>8.6326910392617133E-4</v>
      </c>
      <c r="E1470" s="6">
        <f t="shared" si="117"/>
        <v>2.1190961660378679E-3</v>
      </c>
      <c r="F1470" s="6">
        <f t="shared" si="113"/>
        <v>1.0602137866036554</v>
      </c>
      <c r="G1470" s="18">
        <v>6.7082707401557541E-3</v>
      </c>
      <c r="H1470" s="9">
        <f t="shared" si="114"/>
        <v>1.0296668328171278E-2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-1.4262130816974045E-2</v>
      </c>
      <c r="D1471" s="6">
        <f t="shared" si="116"/>
        <v>2.0340837544048076E-4</v>
      </c>
      <c r="E1471" s="6">
        <f t="shared" si="117"/>
        <v>8.6326910392617133E-4</v>
      </c>
      <c r="F1471" s="6">
        <f t="shared" si="113"/>
        <v>0.42706449877177383</v>
      </c>
      <c r="G1471" s="18">
        <v>6.3492473709951831E-3</v>
      </c>
      <c r="H1471" s="9">
        <f t="shared" si="114"/>
        <v>6.535017205576232E-3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-3.3270669386530421E-2</v>
      </c>
      <c r="D1472" s="6">
        <f t="shared" si="116"/>
        <v>1.1069374414278126E-3</v>
      </c>
      <c r="E1472" s="6">
        <f t="shared" si="117"/>
        <v>2.0340837544048076E-4</v>
      </c>
      <c r="F1472" s="6">
        <f t="shared" si="113"/>
        <v>0.38361108645434766</v>
      </c>
      <c r="G1472" s="18">
        <v>7.0805450223986746E-3</v>
      </c>
      <c r="H1472" s="9">
        <f t="shared" si="114"/>
        <v>6.1936345263047914E-3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-3.5221788096968076E-2</v>
      </c>
      <c r="D1473" s="6">
        <f t="shared" si="116"/>
        <v>1.240574356747722E-3</v>
      </c>
      <c r="E1473" s="6">
        <f t="shared" si="117"/>
        <v>1.1069374414278126E-3</v>
      </c>
      <c r="F1473" s="6">
        <f t="shared" si="113"/>
        <v>0.47461399258706449</v>
      </c>
      <c r="G1473" s="18">
        <v>7.6689194750429466E-3</v>
      </c>
      <c r="H1473" s="9">
        <f t="shared" si="114"/>
        <v>6.8892234147766209E-3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-4.1430482171556281E-2</v>
      </c>
      <c r="D1474" s="6">
        <f t="shared" si="116"/>
        <v>1.7164848529676428E-3</v>
      </c>
      <c r="E1474" s="6">
        <f t="shared" si="117"/>
        <v>1.240574356747722E-3</v>
      </c>
      <c r="F1474" s="6">
        <f t="shared" si="113"/>
        <v>0.55498289936068135</v>
      </c>
      <c r="G1474" s="18">
        <v>5.1709529176923114E-3</v>
      </c>
      <c r="H1474" s="9">
        <f t="shared" si="114"/>
        <v>7.4497174400153009E-3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-1.4486114298992461E-2</v>
      </c>
      <c r="D1475" s="6">
        <f t="shared" si="116"/>
        <v>2.0984750748347382E-4</v>
      </c>
      <c r="E1475" s="6">
        <f t="shared" si="117"/>
        <v>1.7164848529676428E-3</v>
      </c>
      <c r="F1475" s="6">
        <f t="shared" si="113"/>
        <v>0.25801260591686148</v>
      </c>
      <c r="G1475" s="18">
        <v>6.2545394328176003E-3</v>
      </c>
      <c r="H1475" s="9">
        <f t="shared" si="114"/>
        <v>5.0794941275373231E-3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-2.3749471550169036E-2</v>
      </c>
      <c r="D1476" s="6">
        <f t="shared" si="116"/>
        <v>5.6403739891228849E-4</v>
      </c>
      <c r="E1476" s="6">
        <f t="shared" si="117"/>
        <v>2.0984750748347382E-4</v>
      </c>
      <c r="F1476" s="6">
        <f t="shared" si="113"/>
        <v>0.37255804123710434</v>
      </c>
      <c r="G1476" s="18">
        <v>6.4177341090720774E-3</v>
      </c>
      <c r="H1476" s="9">
        <f t="shared" si="114"/>
        <v>6.1037532816874598E-3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-3.442731121398937E-2</v>
      </c>
      <c r="D1477" s="6">
        <f t="shared" si="116"/>
        <v>1.1852397574248783E-3</v>
      </c>
      <c r="E1477" s="6">
        <f t="shared" si="117"/>
        <v>5.6403739891228849E-4</v>
      </c>
      <c r="F1477" s="6">
        <f t="shared" si="113"/>
        <v>0.391731219572028</v>
      </c>
      <c r="G1477" s="18">
        <v>2.4837269635114112E-3</v>
      </c>
      <c r="H1477" s="9">
        <f t="shared" si="114"/>
        <v>6.2588434999768768E-3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-2.0972389506321305E-2</v>
      </c>
      <c r="D1478" s="6">
        <f t="shared" si="116"/>
        <v>4.3984112160485602E-4</v>
      </c>
      <c r="E1478" s="6">
        <f t="shared" si="117"/>
        <v>1.1852397574248783E-3</v>
      </c>
      <c r="F1478" s="6">
        <f t="shared" si="113"/>
        <v>6.7501169675282038E-2</v>
      </c>
      <c r="G1478" s="18">
        <v>5.5583021456889073E-3</v>
      </c>
      <c r="H1478" s="9">
        <f t="shared" si="114"/>
        <v>2.5980987216670968E-3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-2.6644905277781732E-2</v>
      </c>
      <c r="D1479" s="6">
        <f t="shared" si="116"/>
        <v>7.099509772619608E-4</v>
      </c>
      <c r="E1479" s="6">
        <f t="shared" si="117"/>
        <v>4.3984112160485602E-4</v>
      </c>
      <c r="F1479" s="6">
        <f t="shared" si="113"/>
        <v>0.29641376625506582</v>
      </c>
      <c r="G1479" s="18">
        <v>5.4549526801444433E-3</v>
      </c>
      <c r="H1479" s="9">
        <f t="shared" si="114"/>
        <v>5.4443894630625553E-3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-3.0736010912567124E-2</v>
      </c>
      <c r="D1480" s="6">
        <f t="shared" si="116"/>
        <v>9.447023668174453E-4</v>
      </c>
      <c r="E1480" s="6">
        <f t="shared" si="117"/>
        <v>7.099509772619608E-4</v>
      </c>
      <c r="F1480" s="6">
        <f t="shared" si="113"/>
        <v>0.28589148876523518</v>
      </c>
      <c r="G1480" s="18">
        <v>4.6416513604528933E-3</v>
      </c>
      <c r="H1480" s="9">
        <f t="shared" si="114"/>
        <v>5.3468821640768856E-3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-2.8714081394670327E-2</v>
      </c>
      <c r="D1481" s="6">
        <f t="shared" si="116"/>
        <v>8.2449847033975261E-4</v>
      </c>
      <c r="E1481" s="6">
        <f t="shared" si="117"/>
        <v>9.447023668174453E-4</v>
      </c>
      <c r="F1481" s="6">
        <f t="shared" si="113"/>
        <v>0.20986752740354606</v>
      </c>
      <c r="G1481" s="18">
        <v>3.5919297198827535E-3</v>
      </c>
      <c r="H1481" s="9">
        <f t="shared" si="114"/>
        <v>4.5811300724116757E-3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-3.4357112258801274E-2</v>
      </c>
      <c r="D1482" s="6">
        <f t="shared" si="116"/>
        <v>1.1804111627638728E-3</v>
      </c>
      <c r="E1482" s="6">
        <f t="shared" si="117"/>
        <v>8.2449847033975261E-4</v>
      </c>
      <c r="F1482" s="6">
        <f t="shared" si="113"/>
        <v>0.12982581623288209</v>
      </c>
      <c r="G1482" s="18">
        <v>3.3856515957298903E-3</v>
      </c>
      <c r="H1482" s="9">
        <f t="shared" si="114"/>
        <v>3.6031349715613219E-3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-2.9210900861099353E-2</v>
      </c>
      <c r="D1483" s="6">
        <f t="shared" si="116"/>
        <v>8.5327672911697495E-4</v>
      </c>
      <c r="E1483" s="6">
        <f t="shared" si="117"/>
        <v>1.1804111627638728E-3</v>
      </c>
      <c r="F1483" s="6">
        <f t="shared" si="113"/>
        <v>0.11652086086490489</v>
      </c>
      <c r="G1483" s="18">
        <v>5.6970518835500463E-3</v>
      </c>
      <c r="H1483" s="9">
        <f t="shared" si="114"/>
        <v>3.4135152096468665E-3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-2.2489202717116741E-2</v>
      </c>
      <c r="D1484" s="6">
        <f t="shared" si="116"/>
        <v>5.0576423885157103E-4</v>
      </c>
      <c r="E1484" s="6">
        <f t="shared" si="117"/>
        <v>8.5327672911697495E-4</v>
      </c>
      <c r="F1484" s="6">
        <f t="shared" si="113"/>
        <v>0.31090181383241955</v>
      </c>
      <c r="G1484" s="18">
        <v>8.4293547509658243E-3</v>
      </c>
      <c r="H1484" s="9">
        <f t="shared" si="114"/>
        <v>5.5758570088589934E-3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-2.7850121034016663E-2</v>
      </c>
      <c r="D1485" s="6">
        <f t="shared" si="116"/>
        <v>7.7562924160937737E-4</v>
      </c>
      <c r="E1485" s="6">
        <f t="shared" si="117"/>
        <v>5.0576423885157103E-4</v>
      </c>
      <c r="F1485" s="6">
        <f t="shared" ref="F1485:F1548" si="118">B$6+B$7*E1485+B$8*(G1484*100)^2</f>
        <v>0.66829316450520415</v>
      </c>
      <c r="G1485" s="18">
        <v>2.1208089460022801E-3</v>
      </c>
      <c r="H1485" s="9">
        <f t="shared" ref="H1485:H1548" si="119">SQRT(F1485)/100</f>
        <v>8.1749199660009157E-3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-3.1677774981760561E-2</v>
      </c>
      <c r="D1486" s="6">
        <f t="shared" ref="D1486:D1549" si="121">C1486^2</f>
        <v>1.0034814277950553E-3</v>
      </c>
      <c r="E1486" s="6">
        <f t="shared" si="117"/>
        <v>7.7562924160937737E-4</v>
      </c>
      <c r="F1486" s="6">
        <f t="shared" si="118"/>
        <v>5.2000404684833745E-2</v>
      </c>
      <c r="G1486" s="18">
        <v>2.8524163937298655E-3</v>
      </c>
      <c r="H1486" s="9">
        <f t="shared" si="119"/>
        <v>2.2803597234829802E-3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-3.4757449824625267E-2</v>
      </c>
      <c r="D1487" s="6">
        <f t="shared" si="121"/>
        <v>1.208080318311343E-3</v>
      </c>
      <c r="E1487" s="6">
        <f t="shared" ref="E1487:E1550" si="122">D1486</f>
        <v>1.0034814277950553E-3</v>
      </c>
      <c r="F1487" s="6">
        <f t="shared" si="118"/>
        <v>8.5707272803556403E-2</v>
      </c>
      <c r="G1487" s="18">
        <v>5.8230617013427513E-3</v>
      </c>
      <c r="H1487" s="9">
        <f t="shared" si="119"/>
        <v>2.9275804481441055E-3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-2.9111581253346945E-2</v>
      </c>
      <c r="D1488" s="6">
        <f t="shared" si="121"/>
        <v>8.474841630702213E-4</v>
      </c>
      <c r="E1488" s="6">
        <f t="shared" si="122"/>
        <v>1.208080318311343E-3</v>
      </c>
      <c r="F1488" s="6">
        <f t="shared" si="118"/>
        <v>0.32436716659771231</v>
      </c>
      <c r="G1488" s="18">
        <v>2.5527382430510087E-3</v>
      </c>
      <c r="H1488" s="9">
        <f t="shared" si="119"/>
        <v>5.6953241048926474E-3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-2.1530456114319193E-2</v>
      </c>
      <c r="D1489" s="6">
        <f t="shared" si="121"/>
        <v>4.6356054049062471E-4</v>
      </c>
      <c r="E1489" s="6">
        <f t="shared" si="122"/>
        <v>8.474841630702213E-4</v>
      </c>
      <c r="F1489" s="6">
        <f t="shared" si="118"/>
        <v>7.0697706916591371E-2</v>
      </c>
      <c r="G1489" s="18">
        <v>3.7136942036112303E-3</v>
      </c>
      <c r="H1489" s="9">
        <f t="shared" si="119"/>
        <v>2.6589040395732862E-3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-2.6508329477271324E-2</v>
      </c>
      <c r="D1490" s="6">
        <f t="shared" si="121"/>
        <v>7.0269153167557181E-4</v>
      </c>
      <c r="E1490" s="6">
        <f t="shared" si="122"/>
        <v>4.6356054049062471E-4</v>
      </c>
      <c r="F1490" s="6">
        <f t="shared" si="118"/>
        <v>0.13803969593847007</v>
      </c>
      <c r="G1490" s="18">
        <v>4.0519778663056115E-3</v>
      </c>
      <c r="H1490" s="9">
        <f t="shared" si="119"/>
        <v>3.7153693751559897E-3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-2.5642584275966874E-2</v>
      </c>
      <c r="D1491" s="6">
        <f t="shared" si="121"/>
        <v>6.5754212835006354E-4</v>
      </c>
      <c r="E1491" s="6">
        <f t="shared" si="122"/>
        <v>7.0269153167557181E-4</v>
      </c>
      <c r="F1491" s="6">
        <f t="shared" si="118"/>
        <v>0.16238128328353524</v>
      </c>
      <c r="G1491" s="18">
        <v>3.7800850315137728E-3</v>
      </c>
      <c r="H1491" s="9">
        <f t="shared" si="119"/>
        <v>4.0296561054702328E-3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-2.5828604282677241E-2</v>
      </c>
      <c r="D1492" s="6">
        <f t="shared" si="121"/>
        <v>6.6711679919113313E-4</v>
      </c>
      <c r="E1492" s="6">
        <f t="shared" si="122"/>
        <v>6.5754212835006354E-4</v>
      </c>
      <c r="F1492" s="6">
        <f t="shared" si="118"/>
        <v>0.14265934274164926</v>
      </c>
      <c r="G1492" s="18">
        <v>4.9690601305841884E-3</v>
      </c>
      <c r="H1492" s="9">
        <f t="shared" si="119"/>
        <v>3.7770271741364172E-3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-2.7433211973170526E-2</v>
      </c>
      <c r="D1493" s="6">
        <f t="shared" si="121"/>
        <v>7.5258111916490667E-4</v>
      </c>
      <c r="E1493" s="6">
        <f t="shared" si="122"/>
        <v>6.6711679919113313E-4</v>
      </c>
      <c r="F1493" s="6">
        <f t="shared" si="118"/>
        <v>0.23898726176703347</v>
      </c>
      <c r="G1493" s="18">
        <v>5.7082561644019704E-3</v>
      </c>
      <c r="H1493" s="9">
        <f t="shared" si="119"/>
        <v>4.8886323421488088E-3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-2.8816210351805583E-2</v>
      </c>
      <c r="D1494" s="6">
        <f t="shared" si="121"/>
        <v>8.3037397903950726E-4</v>
      </c>
      <c r="E1494" s="6">
        <f t="shared" si="122"/>
        <v>7.5258111916490667E-4</v>
      </c>
      <c r="F1494" s="6">
        <f t="shared" si="118"/>
        <v>0.31207857797074806</v>
      </c>
      <c r="G1494" s="18">
        <v>1.2747684174456511E-3</v>
      </c>
      <c r="H1494" s="9">
        <f t="shared" si="119"/>
        <v>5.5863993588961044E-3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-3.9444215188562844E-2</v>
      </c>
      <c r="D1495" s="6">
        <f t="shared" si="121"/>
        <v>1.5558461118416517E-3</v>
      </c>
      <c r="E1495" s="6">
        <f t="shared" si="122"/>
        <v>8.3037397903950726E-4</v>
      </c>
      <c r="F1495" s="6">
        <f t="shared" si="118"/>
        <v>2.5401876983797873E-2</v>
      </c>
      <c r="G1495" s="18">
        <v>3.6664177105334762E-3</v>
      </c>
      <c r="H1495" s="9">
        <f t="shared" si="119"/>
        <v>1.5937966301820905E-3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-3.0884079515442288E-2</v>
      </c>
      <c r="D1496" s="6">
        <f t="shared" si="121"/>
        <v>9.5382636751616199E-4</v>
      </c>
      <c r="E1496" s="6">
        <f t="shared" si="122"/>
        <v>1.5558461118416517E-3</v>
      </c>
      <c r="F1496" s="6">
        <f t="shared" si="118"/>
        <v>0.13487993593021225</v>
      </c>
      <c r="G1496" s="18">
        <v>6.3820021627486638E-3</v>
      </c>
      <c r="H1496" s="9">
        <f t="shared" si="119"/>
        <v>3.6726003856969282E-3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-3.7282253629954909E-2</v>
      </c>
      <c r="D1497" s="6">
        <f t="shared" si="121"/>
        <v>1.389966435728286E-3</v>
      </c>
      <c r="E1497" s="6">
        <f t="shared" si="122"/>
        <v>9.5382636751616199E-4</v>
      </c>
      <c r="F1497" s="6">
        <f t="shared" si="118"/>
        <v>0.38752144596186827</v>
      </c>
      <c r="G1497" s="18">
        <v>5.2608219369885663E-3</v>
      </c>
      <c r="H1497" s="9">
        <f t="shared" si="119"/>
        <v>6.2251220547220468E-3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-1.8816195800380242E-2</v>
      </c>
      <c r="D1498" s="6">
        <f t="shared" si="121"/>
        <v>3.5404922439824705E-4</v>
      </c>
      <c r="E1498" s="6">
        <f t="shared" si="122"/>
        <v>1.389966435728286E-3</v>
      </c>
      <c r="F1498" s="6">
        <f t="shared" si="118"/>
        <v>0.26667253822696918</v>
      </c>
      <c r="G1498" s="18">
        <v>5.8861746763137039E-3</v>
      </c>
      <c r="H1498" s="9">
        <f t="shared" si="119"/>
        <v>5.164034645768454E-3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-3.057592678094076E-2</v>
      </c>
      <c r="D1499" s="6">
        <f t="shared" si="121"/>
        <v>9.3488729851345042E-4</v>
      </c>
      <c r="E1499" s="6">
        <f t="shared" si="122"/>
        <v>3.5404922439824705E-4</v>
      </c>
      <c r="F1499" s="6">
        <f t="shared" si="118"/>
        <v>0.33115475308841891</v>
      </c>
      <c r="G1499" s="18">
        <v>2.9062139812754328E-3</v>
      </c>
      <c r="H1499" s="9">
        <f t="shared" si="119"/>
        <v>5.7546047048291594E-3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-3.3266276682572447E-2</v>
      </c>
      <c r="D1500" s="6">
        <f t="shared" si="121"/>
        <v>1.1066451643214634E-3</v>
      </c>
      <c r="E1500" s="6">
        <f t="shared" si="122"/>
        <v>9.3488729851345042E-4</v>
      </c>
      <c r="F1500" s="6">
        <f t="shared" si="118"/>
        <v>8.8571559231070254E-2</v>
      </c>
      <c r="G1500" s="18">
        <v>3.9585385445378733E-3</v>
      </c>
      <c r="H1500" s="9">
        <f t="shared" si="119"/>
        <v>2.9760974317227969E-3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-2.9625162723331867E-2</v>
      </c>
      <c r="D1501" s="6">
        <f t="shared" si="121"/>
        <v>8.7765026638389194E-4</v>
      </c>
      <c r="E1501" s="6">
        <f t="shared" si="122"/>
        <v>1.1066451643214634E-3</v>
      </c>
      <c r="F1501" s="6">
        <f t="shared" si="118"/>
        <v>0.15547649640375949</v>
      </c>
      <c r="G1501" s="18">
        <v>7.2810309899173555E-3</v>
      </c>
      <c r="H1501" s="9">
        <f t="shared" si="119"/>
        <v>3.9430508036767606E-3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-3.5921653100801192E-2</v>
      </c>
      <c r="D1502" s="6">
        <f t="shared" si="121"/>
        <v>1.2903651614942998E-3</v>
      </c>
      <c r="E1502" s="6">
        <f t="shared" si="122"/>
        <v>8.7765026638389194E-4</v>
      </c>
      <c r="F1502" s="6">
        <f t="shared" si="118"/>
        <v>0.50126133270936934</v>
      </c>
      <c r="G1502" s="18">
        <v>5.780639590845793E-3</v>
      </c>
      <c r="H1502" s="9">
        <f t="shared" si="119"/>
        <v>7.079981163176703E-3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-3.2117589862905707E-2</v>
      </c>
      <c r="D1503" s="6">
        <f t="shared" si="121"/>
        <v>1.0315395786018235E-3</v>
      </c>
      <c r="E1503" s="6">
        <f t="shared" si="122"/>
        <v>1.2903651614942998E-3</v>
      </c>
      <c r="F1503" s="6">
        <f t="shared" si="118"/>
        <v>0.31981425594590368</v>
      </c>
      <c r="G1503" s="18">
        <v>6.4643396397128482E-3</v>
      </c>
      <c r="H1503" s="9">
        <f t="shared" si="119"/>
        <v>5.6552122501803918E-3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-2.8093052135258395E-2</v>
      </c>
      <c r="D1504" s="6">
        <f t="shared" si="121"/>
        <v>7.8921957827434623E-4</v>
      </c>
      <c r="E1504" s="6">
        <f t="shared" si="122"/>
        <v>1.0315395786018235E-3</v>
      </c>
      <c r="F1504" s="6">
        <f t="shared" si="118"/>
        <v>0.39732113463879892</v>
      </c>
      <c r="G1504" s="18">
        <v>4.4773160526447942E-3</v>
      </c>
      <c r="H1504" s="9">
        <f t="shared" si="119"/>
        <v>6.3033414522679866E-3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-3.0058616845983575E-2</v>
      </c>
      <c r="D1505" s="6">
        <f t="shared" si="121"/>
        <v>9.0352044669364756E-4</v>
      </c>
      <c r="E1505" s="6">
        <f t="shared" si="122"/>
        <v>7.8921957827434623E-4</v>
      </c>
      <c r="F1505" s="6">
        <f t="shared" si="118"/>
        <v>0.1959806628611529</v>
      </c>
      <c r="G1505" s="18">
        <v>4.3110569101295669E-3</v>
      </c>
      <c r="H1505" s="9">
        <f t="shared" si="119"/>
        <v>4.4269703281268205E-3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-2.5361704687015089E-2</v>
      </c>
      <c r="D1506" s="6">
        <f t="shared" si="121"/>
        <v>6.4321606463136314E-4</v>
      </c>
      <c r="E1506" s="6">
        <f t="shared" si="122"/>
        <v>9.0352044669364756E-4</v>
      </c>
      <c r="F1506" s="6">
        <f t="shared" si="118"/>
        <v>0.1824578793598805</v>
      </c>
      <c r="G1506" s="18">
        <v>6.5135935232046357E-3</v>
      </c>
      <c r="H1506" s="9">
        <f t="shared" si="119"/>
        <v>4.2715088594064803E-3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-2.6719221417542904E-2</v>
      </c>
      <c r="D1507" s="6">
        <f t="shared" si="121"/>
        <v>7.1391679315968343E-4</v>
      </c>
      <c r="E1507" s="6">
        <f t="shared" si="122"/>
        <v>6.4321606463136314E-4</v>
      </c>
      <c r="F1507" s="6">
        <f t="shared" si="118"/>
        <v>0.40321497278784663</v>
      </c>
      <c r="G1507" s="18">
        <v>4.1393243922649018E-3</v>
      </c>
      <c r="H1507" s="9">
        <f t="shared" si="119"/>
        <v>6.3499210450827393E-3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-3.2315311027305962E-2</v>
      </c>
      <c r="D1508" s="6">
        <f t="shared" si="121"/>
        <v>1.0442793267915224E-3</v>
      </c>
      <c r="E1508" s="6">
        <f t="shared" si="122"/>
        <v>7.1391679315968343E-4</v>
      </c>
      <c r="F1508" s="6">
        <f t="shared" si="118"/>
        <v>0.1690073754731713</v>
      </c>
      <c r="G1508" s="18">
        <v>3.7671029861071153E-3</v>
      </c>
      <c r="H1508" s="9">
        <f t="shared" si="119"/>
        <v>4.1110506622172791E-3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-3.3752345883932451E-2</v>
      </c>
      <c r="D1509" s="6">
        <f t="shared" si="121"/>
        <v>1.139220852668612E-3</v>
      </c>
      <c r="E1509" s="6">
        <f t="shared" si="122"/>
        <v>1.0442793267915224E-3</v>
      </c>
      <c r="F1509" s="6">
        <f t="shared" si="118"/>
        <v>0.1417772436316721</v>
      </c>
      <c r="G1509" s="18">
        <v>4.3782035976229821E-3</v>
      </c>
      <c r="H1509" s="9">
        <f t="shared" si="119"/>
        <v>3.7653319061096342E-3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-3.6756130419099413E-2</v>
      </c>
      <c r="D1510" s="6">
        <f t="shared" si="121"/>
        <v>1.3510131233858452E-3</v>
      </c>
      <c r="E1510" s="6">
        <f t="shared" si="122"/>
        <v>1.139220852668612E-3</v>
      </c>
      <c r="F1510" s="6">
        <f t="shared" si="118"/>
        <v>0.18787601731064024</v>
      </c>
      <c r="G1510" s="18">
        <v>5.0725687992917044E-3</v>
      </c>
      <c r="H1510" s="9">
        <f t="shared" si="119"/>
        <v>4.3344667181862209E-3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-3.1138177464851965E-2</v>
      </c>
      <c r="D1511" s="6">
        <f t="shared" si="121"/>
        <v>9.6958609583261478E-4</v>
      </c>
      <c r="E1511" s="6">
        <f t="shared" si="122"/>
        <v>1.3510131233858452E-3</v>
      </c>
      <c r="F1511" s="6">
        <f t="shared" si="118"/>
        <v>0.24865658706438401</v>
      </c>
      <c r="G1511" s="18">
        <v>3.5358178486090759E-3</v>
      </c>
      <c r="H1511" s="9">
        <f t="shared" si="119"/>
        <v>4.9865477744064982E-3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-2.8386494605305502E-2</v>
      </c>
      <c r="D1512" s="6">
        <f t="shared" si="121"/>
        <v>8.0579307597703831E-4</v>
      </c>
      <c r="E1512" s="6">
        <f t="shared" si="122"/>
        <v>9.6958609583261478E-4</v>
      </c>
      <c r="F1512" s="6">
        <f t="shared" si="118"/>
        <v>0.12613171282494237</v>
      </c>
      <c r="G1512" s="18">
        <v>5.9305788996627026E-3</v>
      </c>
      <c r="H1512" s="9">
        <f t="shared" si="119"/>
        <v>3.5515026794997965E-3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-2.6688104782725645E-2</v>
      </c>
      <c r="D1513" s="6">
        <f t="shared" si="121"/>
        <v>7.1225493689374352E-4</v>
      </c>
      <c r="E1513" s="6">
        <f t="shared" si="122"/>
        <v>8.0579307597703831E-4</v>
      </c>
      <c r="F1513" s="6">
        <f t="shared" si="118"/>
        <v>0.33604301107749879</v>
      </c>
      <c r="G1513" s="18">
        <v>1.9102801242325441E-3</v>
      </c>
      <c r="H1513" s="9">
        <f t="shared" si="119"/>
        <v>5.7969216923941524E-3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-3.0474232637894332E-2</v>
      </c>
      <c r="D1514" s="6">
        <f t="shared" si="121"/>
        <v>9.2867885486850406E-4</v>
      </c>
      <c r="E1514" s="6">
        <f t="shared" si="122"/>
        <v>7.1225493689374352E-4</v>
      </c>
      <c r="F1514" s="6">
        <f t="shared" si="118"/>
        <v>4.4137683413522776E-2</v>
      </c>
      <c r="G1514" s="18">
        <v>2.0476236083238719E-3</v>
      </c>
      <c r="H1514" s="9">
        <f t="shared" si="119"/>
        <v>2.1008970325440222E-3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-4.0499309229896668E-2</v>
      </c>
      <c r="D1515" s="6">
        <f t="shared" si="121"/>
        <v>1.6401940480987934E-3</v>
      </c>
      <c r="E1515" s="6">
        <f t="shared" si="122"/>
        <v>9.2867885486850406E-4</v>
      </c>
      <c r="F1515" s="6">
        <f t="shared" si="118"/>
        <v>4.918543720049437E-2</v>
      </c>
      <c r="G1515" s="18">
        <v>6.2593994865632928E-3</v>
      </c>
      <c r="H1515" s="9">
        <f t="shared" si="119"/>
        <v>2.2177790061341631E-3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-2.9603623831546039E-2</v>
      </c>
      <c r="D1516" s="6">
        <f t="shared" si="121"/>
        <v>8.7637454395968065E-4</v>
      </c>
      <c r="E1516" s="6">
        <f t="shared" si="122"/>
        <v>1.6401940480987934E-3</v>
      </c>
      <c r="F1516" s="6">
        <f t="shared" si="118"/>
        <v>0.37321433532645171</v>
      </c>
      <c r="G1516" s="18">
        <v>2.7288002088855794E-3</v>
      </c>
      <c r="H1516" s="9">
        <f t="shared" si="119"/>
        <v>6.1091270679733923E-3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-3.3884969814584248E-2</v>
      </c>
      <c r="D1517" s="6">
        <f t="shared" si="121"/>
        <v>1.1481911793352856E-3</v>
      </c>
      <c r="E1517" s="6">
        <f t="shared" si="122"/>
        <v>8.7637454395968065E-4</v>
      </c>
      <c r="F1517" s="6">
        <f t="shared" si="118"/>
        <v>7.9310258353741253E-2</v>
      </c>
      <c r="G1517" s="18">
        <v>3.1567569791953751E-3</v>
      </c>
      <c r="H1517" s="9">
        <f t="shared" si="119"/>
        <v>2.8162077045868128E-3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-3.5798703356056061E-2</v>
      </c>
      <c r="D1518" s="6">
        <f t="shared" si="121"/>
        <v>1.2815471619748995E-3</v>
      </c>
      <c r="E1518" s="6">
        <f t="shared" si="122"/>
        <v>1.1481911793352856E-3</v>
      </c>
      <c r="F1518" s="6">
        <f t="shared" si="118"/>
        <v>0.1026517086797448</v>
      </c>
      <c r="G1518" s="18">
        <v>3.2831232752190574E-3</v>
      </c>
      <c r="H1518" s="9">
        <f t="shared" si="119"/>
        <v>3.2039305341992792E-3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-1.460303565862512E-2</v>
      </c>
      <c r="D1519" s="6">
        <f t="shared" si="121"/>
        <v>2.1324865044707679E-4</v>
      </c>
      <c r="E1519" s="6">
        <f t="shared" si="122"/>
        <v>1.2815471619748995E-3</v>
      </c>
      <c r="F1519" s="6">
        <f t="shared" si="118"/>
        <v>0.1101960282772847</v>
      </c>
      <c r="G1519" s="18">
        <v>9.3421644183568908E-3</v>
      </c>
      <c r="H1519" s="9">
        <f t="shared" si="119"/>
        <v>3.319578712386328E-3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-2.7234035613740246E-2</v>
      </c>
      <c r="D1520" s="6">
        <f t="shared" si="121"/>
        <v>7.4169269581047202E-4</v>
      </c>
      <c r="E1520" s="6">
        <f t="shared" si="122"/>
        <v>2.1324865044707679E-4</v>
      </c>
      <c r="F1520" s="6">
        <f t="shared" si="118"/>
        <v>0.81848997602876561</v>
      </c>
      <c r="G1520" s="18">
        <v>3.4328523202422794E-3</v>
      </c>
      <c r="H1520" s="9">
        <f t="shared" si="119"/>
        <v>9.0470435835623437E-3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-3.0884279541951463E-2</v>
      </c>
      <c r="D1521" s="6">
        <f t="shared" si="121"/>
        <v>9.5383872282540168E-4</v>
      </c>
      <c r="E1521" s="6">
        <f t="shared" si="122"/>
        <v>7.4169269581047202E-4</v>
      </c>
      <c r="F1521" s="6">
        <f t="shared" si="118"/>
        <v>0.11947252318150661</v>
      </c>
      <c r="G1521" s="18">
        <v>3.3956454579820543E-3</v>
      </c>
      <c r="H1521" s="9">
        <f t="shared" si="119"/>
        <v>3.4564797580993673E-3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-2.1544481615786509E-2</v>
      </c>
      <c r="D1522" s="6">
        <f t="shared" si="121"/>
        <v>4.6416468809296285E-4</v>
      </c>
      <c r="E1522" s="6">
        <f t="shared" si="122"/>
        <v>9.5383872282540168E-4</v>
      </c>
      <c r="F1522" s="6">
        <f t="shared" si="118"/>
        <v>0.11713367368752503</v>
      </c>
      <c r="G1522" s="18">
        <v>4.1111143990470453E-3</v>
      </c>
      <c r="H1522" s="9">
        <f t="shared" si="119"/>
        <v>3.4224797104953747E-3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-2.7250304003780097E-2</v>
      </c>
      <c r="D1523" s="6">
        <f t="shared" si="121"/>
        <v>7.4257906829843358E-4</v>
      </c>
      <c r="E1523" s="6">
        <f t="shared" si="122"/>
        <v>4.6416468809296285E-4</v>
      </c>
      <c r="F1523" s="6">
        <f t="shared" si="118"/>
        <v>0.16683589955619593</v>
      </c>
      <c r="G1523" s="18">
        <v>2.3228682167740502E-3</v>
      </c>
      <c r="H1523" s="9">
        <f t="shared" si="119"/>
        <v>4.0845550498946146E-3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-3.1256675622351009E-2</v>
      </c>
      <c r="D1524" s="6">
        <f t="shared" si="121"/>
        <v>9.7697977096087175E-4</v>
      </c>
      <c r="E1524" s="6">
        <f t="shared" si="122"/>
        <v>7.4257906829843358E-4</v>
      </c>
      <c r="F1524" s="6">
        <f t="shared" si="118"/>
        <v>6.0312679025487488E-2</v>
      </c>
      <c r="G1524" s="18">
        <v>4.4247544567245865E-3</v>
      </c>
      <c r="H1524" s="9">
        <f t="shared" si="119"/>
        <v>2.4558639829088151E-3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-2.7424502523062416E-2</v>
      </c>
      <c r="D1525" s="6">
        <f t="shared" si="121"/>
        <v>7.5210333863745679E-4</v>
      </c>
      <c r="E1525" s="6">
        <f t="shared" si="122"/>
        <v>9.7697977096087175E-4</v>
      </c>
      <c r="F1525" s="6">
        <f t="shared" si="118"/>
        <v>0.19166006692442547</v>
      </c>
      <c r="G1525" s="18">
        <v>2.9354516335590723E-3</v>
      </c>
      <c r="H1525" s="9">
        <f t="shared" si="119"/>
        <v>4.3778998038377422E-3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-3.7194004875153397E-2</v>
      </c>
      <c r="D1526" s="6">
        <f t="shared" si="121"/>
        <v>1.3833939986529346E-3</v>
      </c>
      <c r="E1526" s="6">
        <f t="shared" si="122"/>
        <v>7.5210333863745679E-4</v>
      </c>
      <c r="F1526" s="6">
        <f t="shared" si="118"/>
        <v>9.014123640019775E-2</v>
      </c>
      <c r="G1526" s="18">
        <v>3.2494678838909524E-3</v>
      </c>
      <c r="H1526" s="9">
        <f t="shared" si="119"/>
        <v>3.0023530172216218E-3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-2.9695551163344307E-2</v>
      </c>
      <c r="D1527" s="6">
        <f t="shared" si="121"/>
        <v>8.8182575889479947E-4</v>
      </c>
      <c r="E1527" s="6">
        <f t="shared" si="122"/>
        <v>1.3833939986529346E-3</v>
      </c>
      <c r="F1527" s="6">
        <f t="shared" si="118"/>
        <v>0.10816678350265507</v>
      </c>
      <c r="G1527" s="18">
        <v>3.2298347708205714E-3</v>
      </c>
      <c r="H1527" s="9">
        <f t="shared" si="119"/>
        <v>3.2888718962990194E-3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-3.4541209037955642E-2</v>
      </c>
      <c r="D1528" s="6">
        <f t="shared" si="121"/>
        <v>1.1930951218037484E-3</v>
      </c>
      <c r="E1528" s="6">
        <f t="shared" si="122"/>
        <v>8.8182575889479947E-4</v>
      </c>
      <c r="F1528" s="6">
        <f t="shared" si="118"/>
        <v>0.10695617716628662</v>
      </c>
      <c r="G1528" s="18">
        <v>4.7062735346842062E-3</v>
      </c>
      <c r="H1528" s="9">
        <f t="shared" si="119"/>
        <v>3.2704155266003528E-3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-3.4804942983087811E-2</v>
      </c>
      <c r="D1529" s="6">
        <f t="shared" si="121"/>
        <v>1.2113840560559934E-3</v>
      </c>
      <c r="E1529" s="6">
        <f t="shared" si="122"/>
        <v>1.1930951218037484E-3</v>
      </c>
      <c r="F1529" s="6">
        <f t="shared" si="118"/>
        <v>0.21547750849350011</v>
      </c>
      <c r="G1529" s="18">
        <v>5.9603082161544798E-3</v>
      </c>
      <c r="H1529" s="9">
        <f t="shared" si="119"/>
        <v>4.6419554984241298E-3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-2.5351746736674265E-2</v>
      </c>
      <c r="D1530" s="6">
        <f t="shared" si="121"/>
        <v>6.427110626004742E-4</v>
      </c>
      <c r="E1530" s="6">
        <f t="shared" si="122"/>
        <v>1.2113840560559934E-3</v>
      </c>
      <c r="F1530" s="6">
        <f t="shared" si="118"/>
        <v>0.33934289863428185</v>
      </c>
      <c r="G1530" s="18">
        <v>4.3028489121373307E-3</v>
      </c>
      <c r="H1530" s="9">
        <f t="shared" si="119"/>
        <v>5.8253145720577352E-3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-4.9396322409996488E-2</v>
      </c>
      <c r="D1531" s="6">
        <f t="shared" si="121"/>
        <v>2.4399966676323212E-3</v>
      </c>
      <c r="E1531" s="6">
        <f t="shared" si="122"/>
        <v>6.427110626004742E-4</v>
      </c>
      <c r="F1531" s="6">
        <f t="shared" si="118"/>
        <v>0.18178619161408516</v>
      </c>
      <c r="G1531" s="18">
        <v>7.5494756458939511E-3</v>
      </c>
      <c r="H1531" s="9">
        <f t="shared" si="119"/>
        <v>4.2636391922169633E-3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-2.9054716233337476E-2</v>
      </c>
      <c r="D1532" s="6">
        <f t="shared" si="121"/>
        <v>8.4417653539976421E-4</v>
      </c>
      <c r="E1532" s="6">
        <f t="shared" si="122"/>
        <v>2.4399966676323212E-3</v>
      </c>
      <c r="F1532" s="6">
        <f t="shared" si="118"/>
        <v>0.53822867799184193</v>
      </c>
      <c r="G1532" s="18">
        <v>4.0154700426894745E-3</v>
      </c>
      <c r="H1532" s="9">
        <f t="shared" si="119"/>
        <v>7.3364070088282451E-3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-2.8497451588555121E-2</v>
      </c>
      <c r="D1533" s="6">
        <f t="shared" si="121"/>
        <v>8.1210474704204283E-4</v>
      </c>
      <c r="E1533" s="6">
        <f t="shared" si="122"/>
        <v>8.4417653539976421E-4</v>
      </c>
      <c r="F1533" s="6">
        <f t="shared" si="118"/>
        <v>0.15966319277865554</v>
      </c>
      <c r="G1533" s="18">
        <v>4.4244411148674553E-3</v>
      </c>
      <c r="H1533" s="9">
        <f t="shared" si="119"/>
        <v>3.9957876917906376E-3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-3.2622218211685997E-2</v>
      </c>
      <c r="D1534" s="6">
        <f t="shared" si="121"/>
        <v>1.0642091210508575E-3</v>
      </c>
      <c r="E1534" s="6">
        <f t="shared" si="122"/>
        <v>8.1210474704204283E-4</v>
      </c>
      <c r="F1534" s="6">
        <f t="shared" si="118"/>
        <v>0.19162365721592026</v>
      </c>
      <c r="G1534" s="18">
        <v>6.3671981472732762E-3</v>
      </c>
      <c r="H1534" s="9">
        <f t="shared" si="119"/>
        <v>4.3774839487532137E-3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-2.3691092464510059E-2</v>
      </c>
      <c r="D1535" s="6">
        <f t="shared" si="121"/>
        <v>5.6126786216196536E-4</v>
      </c>
      <c r="E1535" s="6">
        <f t="shared" si="122"/>
        <v>1.0642091210508575E-3</v>
      </c>
      <c r="F1535" s="6">
        <f t="shared" si="118"/>
        <v>0.38578090541766907</v>
      </c>
      <c r="G1535" s="18">
        <v>4.8723659693856143E-3</v>
      </c>
      <c r="H1535" s="9">
        <f t="shared" si="119"/>
        <v>6.2111263504912627E-3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-2.3165985627492457E-2</v>
      </c>
      <c r="D1536" s="6">
        <f t="shared" si="121"/>
        <v>5.3666289009318712E-4</v>
      </c>
      <c r="E1536" s="6">
        <f t="shared" si="122"/>
        <v>5.6126786216196536E-4</v>
      </c>
      <c r="F1536" s="6">
        <f t="shared" si="118"/>
        <v>0.23016847683077293</v>
      </c>
      <c r="G1536" s="18">
        <v>5.1022134767580458E-3</v>
      </c>
      <c r="H1536" s="9">
        <f t="shared" si="119"/>
        <v>4.797587694151853E-3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-2.9755568382029557E-2</v>
      </c>
      <c r="D1537" s="6">
        <f t="shared" si="121"/>
        <v>8.8539384973763708E-4</v>
      </c>
      <c r="E1537" s="6">
        <f t="shared" si="122"/>
        <v>5.3666289009318712E-4</v>
      </c>
      <c r="F1537" s="6">
        <f t="shared" si="118"/>
        <v>0.25139664943007495</v>
      </c>
      <c r="G1537" s="18">
        <v>2.5237813728173535E-3</v>
      </c>
      <c r="H1537" s="9">
        <f t="shared" si="119"/>
        <v>5.0139470423018525E-3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-3.4883980099306329E-2</v>
      </c>
      <c r="D1538" s="6">
        <f t="shared" si="121"/>
        <v>1.2168920675688E-3</v>
      </c>
      <c r="E1538" s="6">
        <f t="shared" si="122"/>
        <v>8.8539384973763708E-4</v>
      </c>
      <c r="F1538" s="6">
        <f t="shared" si="118"/>
        <v>6.9338953728259295E-2</v>
      </c>
      <c r="G1538" s="18">
        <v>4.0485234032234946E-3</v>
      </c>
      <c r="H1538" s="9">
        <f t="shared" si="119"/>
        <v>2.6332290771647515E-3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-2.9042463614808708E-2</v>
      </c>
      <c r="D1539" s="6">
        <f t="shared" si="121"/>
        <v>8.4346469281748767E-4</v>
      </c>
      <c r="E1539" s="6">
        <f t="shared" si="122"/>
        <v>1.2168920675688E-3</v>
      </c>
      <c r="F1539" s="6">
        <f t="shared" si="118"/>
        <v>0.16215563624571044</v>
      </c>
      <c r="G1539" s="18">
        <v>2.8948923318991449E-3</v>
      </c>
      <c r="H1539" s="9">
        <f t="shared" si="119"/>
        <v>4.0268553021645861E-3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-4.0002005775590287E-2</v>
      </c>
      <c r="D1540" s="6">
        <f t="shared" si="121"/>
        <v>1.6001604660703587E-3</v>
      </c>
      <c r="E1540" s="6">
        <f t="shared" si="122"/>
        <v>8.4346469281748767E-4</v>
      </c>
      <c r="F1540" s="6">
        <f t="shared" si="118"/>
        <v>8.7957428490553644E-2</v>
      </c>
      <c r="G1540" s="18">
        <v>6.0265289398991001E-3</v>
      </c>
      <c r="H1540" s="9">
        <f t="shared" si="119"/>
        <v>2.9657617653910378E-3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-3.6273019460364084E-2</v>
      </c>
      <c r="D1541" s="6">
        <f t="shared" si="121"/>
        <v>1.3157319407719515E-3</v>
      </c>
      <c r="E1541" s="6">
        <f t="shared" si="122"/>
        <v>1.6001604660703587E-3</v>
      </c>
      <c r="F1541" s="6">
        <f t="shared" si="118"/>
        <v>0.34671858329380834</v>
      </c>
      <c r="G1541" s="18">
        <v>4.4843577917559711E-3</v>
      </c>
      <c r="H1541" s="9">
        <f t="shared" si="119"/>
        <v>5.8882814410811616E-3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-3.0117105026921512E-2</v>
      </c>
      <c r="D1542" s="6">
        <f t="shared" si="121"/>
        <v>9.0704001520262097E-4</v>
      </c>
      <c r="E1542" s="6">
        <f t="shared" si="122"/>
        <v>1.3157319407719515E-3</v>
      </c>
      <c r="F1542" s="6">
        <f t="shared" si="118"/>
        <v>0.19659929823885214</v>
      </c>
      <c r="G1542" s="18">
        <v>2.7791022021672151E-3</v>
      </c>
      <c r="H1542" s="9">
        <f t="shared" si="119"/>
        <v>4.4339519419909386E-3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-3.9027666010114273E-2</v>
      </c>
      <c r="D1543" s="6">
        <f t="shared" si="121"/>
        <v>1.5231587141970289E-3</v>
      </c>
      <c r="E1543" s="6">
        <f t="shared" si="122"/>
        <v>9.0704001520262097E-4</v>
      </c>
      <c r="F1543" s="6">
        <f t="shared" si="118"/>
        <v>8.1877816108829257E-2</v>
      </c>
      <c r="G1543" s="18">
        <v>4.6149972638239722E-3</v>
      </c>
      <c r="H1543" s="9">
        <f t="shared" si="119"/>
        <v>2.8614299940559313E-3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-2.2274438266709804E-2</v>
      </c>
      <c r="D1544" s="6">
        <f t="shared" si="121"/>
        <v>4.9615060009746607E-4</v>
      </c>
      <c r="E1544" s="6">
        <f t="shared" si="122"/>
        <v>1.5231587141970289E-3</v>
      </c>
      <c r="F1544" s="6">
        <f t="shared" si="118"/>
        <v>0.20762048727194571</v>
      </c>
      <c r="G1544" s="18">
        <v>3.9920660637249965E-3</v>
      </c>
      <c r="H1544" s="9">
        <f t="shared" si="119"/>
        <v>4.5565391172681232E-3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-3.2378590368714155E-2</v>
      </c>
      <c r="D1545" s="6">
        <f t="shared" si="121"/>
        <v>1.048373114264989E-3</v>
      </c>
      <c r="E1545" s="6">
        <f t="shared" si="122"/>
        <v>4.9615060009746607E-4</v>
      </c>
      <c r="F1545" s="6">
        <f t="shared" si="118"/>
        <v>0.15790513629722711</v>
      </c>
      <c r="G1545" s="18">
        <v>7.2626699408364307E-3</v>
      </c>
      <c r="H1545" s="9">
        <f t="shared" si="119"/>
        <v>3.9737279259811822E-3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-2.8363252184835118E-2</v>
      </c>
      <c r="D1546" s="6">
        <f t="shared" si="121"/>
        <v>8.0447407450055406E-4</v>
      </c>
      <c r="E1546" s="6">
        <f t="shared" si="122"/>
        <v>1.048373114264989E-3</v>
      </c>
      <c r="F1546" s="6">
        <f t="shared" si="118"/>
        <v>0.49879967852957757</v>
      </c>
      <c r="G1546" s="18">
        <v>8.211139612957493E-3</v>
      </c>
      <c r="H1546" s="9">
        <f t="shared" si="119"/>
        <v>7.0625751573316197E-3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-3.4165022504586931E-2</v>
      </c>
      <c r="D1547" s="6">
        <f t="shared" si="121"/>
        <v>1.1672487627389315E-3</v>
      </c>
      <c r="E1547" s="6">
        <f t="shared" si="122"/>
        <v>8.0447407450055406E-4</v>
      </c>
      <c r="F1547" s="6">
        <f t="shared" si="118"/>
        <v>0.63468762652687227</v>
      </c>
      <c r="G1547" s="18">
        <v>4.7481532973087555E-3</v>
      </c>
      <c r="H1547" s="9">
        <f t="shared" si="119"/>
        <v>7.9667284786596824E-3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-2.0917176956016525E-2</v>
      </c>
      <c r="D1548" s="6">
        <f t="shared" si="121"/>
        <v>4.3752829180930878E-4</v>
      </c>
      <c r="E1548" s="6">
        <f t="shared" si="122"/>
        <v>1.1672487627389315E-3</v>
      </c>
      <c r="F1548" s="6">
        <f t="shared" si="118"/>
        <v>0.21914231503818379</v>
      </c>
      <c r="G1548" s="18">
        <v>7.2356310182603856E-3</v>
      </c>
      <c r="H1548" s="9">
        <f t="shared" si="119"/>
        <v>4.6812638788919364E-3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-2.7401723548158768E-2</v>
      </c>
      <c r="D1549" s="6">
        <f t="shared" si="121"/>
        <v>7.5085445340971875E-4</v>
      </c>
      <c r="E1549" s="6">
        <f t="shared" si="122"/>
        <v>4.3752829180930878E-4</v>
      </c>
      <c r="F1549" s="6">
        <f t="shared" ref="F1549:F1612" si="123">B$6+B$7*E1549+B$8*(G1548*100)^2</f>
        <v>0.49512982180393034</v>
      </c>
      <c r="G1549" s="18">
        <v>5.0661448570747209E-3</v>
      </c>
      <c r="H1549" s="9">
        <f t="shared" ref="H1549:H1612" si="124">SQRT(F1549)/100</f>
        <v>7.0365461826376883E-3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-2.3598591460926792E-2</v>
      </c>
      <c r="D1550" s="6">
        <f t="shared" ref="D1550:D1613" si="126">C1550^2</f>
        <v>5.5689351893972695E-4</v>
      </c>
      <c r="E1550" s="6">
        <f t="shared" si="122"/>
        <v>7.5085445340971875E-4</v>
      </c>
      <c r="F1550" s="6">
        <f t="shared" si="123"/>
        <v>0.24801440820604365</v>
      </c>
      <c r="G1550" s="18">
        <v>2.790917416113366E-3</v>
      </c>
      <c r="H1550" s="9">
        <f t="shared" si="124"/>
        <v>4.98010449896429E-3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-3.2561102641885206E-2</v>
      </c>
      <c r="D1551" s="6">
        <f t="shared" si="126"/>
        <v>1.0602254052553836E-3</v>
      </c>
      <c r="E1551" s="6">
        <f t="shared" ref="E1551:E1614" si="127">D1550</f>
        <v>5.5689351893972695E-4</v>
      </c>
      <c r="F1551" s="6">
        <f t="shared" si="123"/>
        <v>8.2464431186294027E-2</v>
      </c>
      <c r="G1551" s="18">
        <v>3.0334601783707214E-3</v>
      </c>
      <c r="H1551" s="9">
        <f t="shared" si="124"/>
        <v>2.8716620829459375E-3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-3.4175892937654231E-2</v>
      </c>
      <c r="D1552" s="6">
        <f t="shared" si="126"/>
        <v>1.1679916580860045E-3</v>
      </c>
      <c r="E1552" s="6">
        <f t="shared" si="127"/>
        <v>1.0602254052553836E-3</v>
      </c>
      <c r="F1552" s="6">
        <f t="shared" si="123"/>
        <v>9.5578435527708339E-2</v>
      </c>
      <c r="G1552" s="18">
        <v>5.3098554276124832E-3</v>
      </c>
      <c r="H1552" s="9">
        <f t="shared" si="124"/>
        <v>3.0915762246418628E-3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-2.3414610097478025E-2</v>
      </c>
      <c r="D1553" s="6">
        <f t="shared" si="126"/>
        <v>5.482439660169199E-4</v>
      </c>
      <c r="E1553" s="6">
        <f t="shared" si="127"/>
        <v>1.1679916580860045E-3</v>
      </c>
      <c r="F1553" s="6">
        <f t="shared" si="123"/>
        <v>0.27145770502841104</v>
      </c>
      <c r="G1553" s="18">
        <v>4.0872781405636828E-3</v>
      </c>
      <c r="H1553" s="9">
        <f t="shared" si="124"/>
        <v>5.2101603145048338E-3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-3.468227954974034E-2</v>
      </c>
      <c r="D1554" s="6">
        <f t="shared" si="126"/>
        <v>1.202860514766337E-3</v>
      </c>
      <c r="E1554" s="6">
        <f t="shared" si="127"/>
        <v>5.482439660169199E-4</v>
      </c>
      <c r="F1554" s="6">
        <f t="shared" si="123"/>
        <v>0.16503179314272087</v>
      </c>
      <c r="G1554" s="18">
        <v>3.998573704092759E-3</v>
      </c>
      <c r="H1554" s="9">
        <f t="shared" si="124"/>
        <v>4.0624105300021175E-3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-2.962729932969348E-2</v>
      </c>
      <c r="D1555" s="6">
        <f t="shared" si="126"/>
        <v>8.7777686557125576E-4</v>
      </c>
      <c r="E1555" s="6">
        <f t="shared" si="127"/>
        <v>1.202860514766337E-3</v>
      </c>
      <c r="F1555" s="6">
        <f t="shared" si="123"/>
        <v>0.15843266505650622</v>
      </c>
      <c r="G1555" s="18">
        <v>3.231845110242334E-3</v>
      </c>
      <c r="H1555" s="9">
        <f t="shared" si="124"/>
        <v>3.9803600974849781E-3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-2.7269378204964192E-2</v>
      </c>
      <c r="D1556" s="6">
        <f t="shared" si="126"/>
        <v>7.4361898768537612E-4</v>
      </c>
      <c r="E1556" s="6">
        <f t="shared" si="127"/>
        <v>8.7777686557125576E-4</v>
      </c>
      <c r="F1556" s="6">
        <f t="shared" si="123"/>
        <v>0.10707620255563954</v>
      </c>
      <c r="G1556" s="18">
        <v>4.0292809272746933E-3</v>
      </c>
      <c r="H1556" s="9">
        <f t="shared" si="124"/>
        <v>3.272250029500184E-3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-4.1355326977436588E-2</v>
      </c>
      <c r="D1557" s="6">
        <f t="shared" si="126"/>
        <v>1.7102630694106945E-3</v>
      </c>
      <c r="E1557" s="6">
        <f t="shared" si="127"/>
        <v>7.4361898768537612E-4</v>
      </c>
      <c r="F1557" s="6">
        <f t="shared" si="123"/>
        <v>0.16068547995982874</v>
      </c>
      <c r="G1557" s="18">
        <v>5.6505347709617975E-3</v>
      </c>
      <c r="H1557" s="9">
        <f t="shared" si="124"/>
        <v>4.0085593417065529E-3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-2.2672607306698556E-2</v>
      </c>
      <c r="D1558" s="6">
        <f t="shared" si="126"/>
        <v>5.1404712208376075E-4</v>
      </c>
      <c r="E1558" s="6">
        <f t="shared" si="127"/>
        <v>1.7102630694106945E-3</v>
      </c>
      <c r="F1558" s="6">
        <f t="shared" si="123"/>
        <v>0.30606964813789378</v>
      </c>
      <c r="G1558" s="18">
        <v>3.6109650837091866E-3</v>
      </c>
      <c r="H1558" s="9">
        <f t="shared" si="124"/>
        <v>5.5323561719930305E-3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-3.2527648676224319E-2</v>
      </c>
      <c r="D1559" s="6">
        <f t="shared" si="126"/>
        <v>1.0580479284038778E-3</v>
      </c>
      <c r="E1559" s="6">
        <f t="shared" si="127"/>
        <v>5.1404712208376075E-4</v>
      </c>
      <c r="F1559" s="6">
        <f t="shared" si="123"/>
        <v>0.13107524188684908</v>
      </c>
      <c r="G1559" s="18">
        <v>4.9970653232952363E-3</v>
      </c>
      <c r="H1559" s="9">
        <f t="shared" si="124"/>
        <v>3.6204314920579433E-3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-3.2382733095971221E-2</v>
      </c>
      <c r="D1560" s="6">
        <f t="shared" si="126"/>
        <v>1.0486414027649099E-3</v>
      </c>
      <c r="E1560" s="6">
        <f t="shared" si="127"/>
        <v>1.0580479284038778E-3</v>
      </c>
      <c r="F1560" s="6">
        <f t="shared" si="123"/>
        <v>0.24159720760742937</v>
      </c>
      <c r="G1560" s="18">
        <v>7.0966857358266784E-3</v>
      </c>
      <c r="H1560" s="9">
        <f t="shared" si="124"/>
        <v>4.9152538856851473E-3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-3.789282186993119E-2</v>
      </c>
      <c r="D1561" s="6">
        <f t="shared" si="126"/>
        <v>1.4358659492663354E-3</v>
      </c>
      <c r="E1561" s="6">
        <f t="shared" si="127"/>
        <v>1.0486414027649099E-3</v>
      </c>
      <c r="F1561" s="6">
        <f t="shared" si="123"/>
        <v>0.47672916904569501</v>
      </c>
      <c r="G1561" s="18">
        <v>5.2818140278990955E-3</v>
      </c>
      <c r="H1561" s="9">
        <f t="shared" si="124"/>
        <v>6.9045576907264304E-3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-3.2763645342861233E-2</v>
      </c>
      <c r="D1562" s="6">
        <f t="shared" si="126"/>
        <v>1.0734564561527926E-3</v>
      </c>
      <c r="E1562" s="6">
        <f t="shared" si="127"/>
        <v>1.4358659492663354E-3</v>
      </c>
      <c r="F1562" s="6">
        <f t="shared" si="123"/>
        <v>0.26872487515168331</v>
      </c>
      <c r="G1562" s="18">
        <v>4.2969496399371029E-3</v>
      </c>
      <c r="H1562" s="9">
        <f t="shared" si="124"/>
        <v>5.183868007112867E-3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-2.8872112879887397E-2</v>
      </c>
      <c r="D1563" s="6">
        <f t="shared" si="126"/>
        <v>8.3359890214895977E-4</v>
      </c>
      <c r="E1563" s="6">
        <f t="shared" si="127"/>
        <v>1.0734564561527926E-3</v>
      </c>
      <c r="F1563" s="6">
        <f t="shared" si="123"/>
        <v>0.18134444970281638</v>
      </c>
      <c r="G1563" s="18">
        <v>6.6695668877755137E-3</v>
      </c>
      <c r="H1563" s="9">
        <f t="shared" si="124"/>
        <v>4.2584557025148965E-3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-3.5792776729694185E-2</v>
      </c>
      <c r="D1564" s="6">
        <f t="shared" si="126"/>
        <v>1.2811228660217376E-3</v>
      </c>
      <c r="E1564" s="6">
        <f t="shared" si="127"/>
        <v>8.3359890214895977E-4</v>
      </c>
      <c r="F1564" s="6">
        <f t="shared" si="123"/>
        <v>0.42226798136546678</v>
      </c>
      <c r="G1564" s="18">
        <v>5.1889547338977151E-3</v>
      </c>
      <c r="H1564" s="9">
        <f t="shared" si="124"/>
        <v>6.4982149961775402E-3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-2.3702378506441801E-2</v>
      </c>
      <c r="D1565" s="6">
        <f t="shared" si="126"/>
        <v>5.6180274686263426E-4</v>
      </c>
      <c r="E1565" s="6">
        <f t="shared" si="127"/>
        <v>1.2811228660217376E-3</v>
      </c>
      <c r="F1565" s="6">
        <f t="shared" si="123"/>
        <v>0.25971122749244785</v>
      </c>
      <c r="G1565" s="18">
        <v>5.6807669648807797E-3</v>
      </c>
      <c r="H1565" s="9">
        <f t="shared" si="124"/>
        <v>5.096187079498239E-3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-2.8787422272963402E-2</v>
      </c>
      <c r="D1566" s="6">
        <f t="shared" si="126"/>
        <v>8.2871568112190936E-4</v>
      </c>
      <c r="E1566" s="6">
        <f t="shared" si="127"/>
        <v>5.6180274686263426E-4</v>
      </c>
      <c r="F1566" s="6">
        <f t="shared" si="123"/>
        <v>0.30916708260276093</v>
      </c>
      <c r="G1566" s="18">
        <v>3.2092148229673164E-3</v>
      </c>
      <c r="H1566" s="9">
        <f t="shared" si="124"/>
        <v>5.5602795127831558E-3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-2.0557543423375565E-2</v>
      </c>
      <c r="D1567" s="6">
        <f t="shared" si="126"/>
        <v>4.2261259160397192E-4</v>
      </c>
      <c r="E1567" s="6">
        <f t="shared" si="127"/>
        <v>8.2871568112190936E-4</v>
      </c>
      <c r="F1567" s="6">
        <f t="shared" si="123"/>
        <v>0.10572324295320715</v>
      </c>
      <c r="G1567" s="18">
        <v>5.6046392063508607E-3</v>
      </c>
      <c r="H1567" s="9">
        <f t="shared" si="124"/>
        <v>3.251511078763336E-3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-2.6639244419403258E-2</v>
      </c>
      <c r="D1568" s="6">
        <f t="shared" si="126"/>
        <v>7.0964934323670763E-4</v>
      </c>
      <c r="E1568" s="6">
        <f t="shared" si="127"/>
        <v>4.2261259160397192E-4</v>
      </c>
      <c r="F1568" s="6">
        <f t="shared" si="123"/>
        <v>0.30120245274467533</v>
      </c>
      <c r="G1568" s="18">
        <v>4.2079361388697081E-3</v>
      </c>
      <c r="H1568" s="9">
        <f t="shared" si="124"/>
        <v>5.4881914393056239E-3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-2.9128813503612256E-2</v>
      </c>
      <c r="D1569" s="6">
        <f t="shared" si="126"/>
        <v>8.4848777612822374E-4</v>
      </c>
      <c r="E1569" s="6">
        <f t="shared" si="127"/>
        <v>7.0964934323670763E-4</v>
      </c>
      <c r="F1569" s="6">
        <f t="shared" si="123"/>
        <v>0.17431048601418556</v>
      </c>
      <c r="G1569" s="18">
        <v>4.4138565382034452E-3</v>
      </c>
      <c r="H1569" s="9">
        <f t="shared" si="124"/>
        <v>4.1750507304005972E-3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-2.9430154618579629E-2</v>
      </c>
      <c r="D1570" s="6">
        <f t="shared" si="126"/>
        <v>8.6613400087350381E-4</v>
      </c>
      <c r="E1570" s="6">
        <f t="shared" si="127"/>
        <v>8.4848777612822374E-4</v>
      </c>
      <c r="F1570" s="6">
        <f t="shared" si="123"/>
        <v>0.19075975609315637</v>
      </c>
      <c r="G1570" s="18">
        <v>2.4460681242031842E-3</v>
      </c>
      <c r="H1570" s="9">
        <f t="shared" si="124"/>
        <v>4.3676052487966032E-3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-3.2561386180897517E-2</v>
      </c>
      <c r="D1571" s="6">
        <f t="shared" si="126"/>
        <v>1.0602438700215437E-3</v>
      </c>
      <c r="E1571" s="6">
        <f t="shared" si="127"/>
        <v>8.6613400087350381E-4</v>
      </c>
      <c r="F1571" s="6">
        <f t="shared" si="123"/>
        <v>6.5761273547385979E-2</v>
      </c>
      <c r="G1571" s="18">
        <v>3.1460691350530894E-3</v>
      </c>
      <c r="H1571" s="9">
        <f t="shared" si="124"/>
        <v>2.5643960994235267E-3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-3.6933101043212922E-2</v>
      </c>
      <c r="D1572" s="6">
        <f t="shared" si="126"/>
        <v>1.3640539526681755E-3</v>
      </c>
      <c r="E1572" s="6">
        <f t="shared" si="127"/>
        <v>1.0602438700215437E-3</v>
      </c>
      <c r="F1572" s="6">
        <f t="shared" si="123"/>
        <v>0.10202219615940042</v>
      </c>
      <c r="G1572" s="18">
        <v>7.1820263562876498E-3</v>
      </c>
      <c r="H1572" s="9">
        <f t="shared" si="124"/>
        <v>3.1940913599864422E-3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-2.4897485284049971E-2</v>
      </c>
      <c r="D1573" s="6">
        <f t="shared" si="126"/>
        <v>6.1988477346948487E-4</v>
      </c>
      <c r="E1573" s="6">
        <f t="shared" si="127"/>
        <v>1.3640539526681755E-3</v>
      </c>
      <c r="F1573" s="6">
        <f t="shared" si="123"/>
        <v>0.48803351382543958</v>
      </c>
      <c r="G1573" s="18">
        <v>3.9955901846592534E-3</v>
      </c>
      <c r="H1573" s="9">
        <f t="shared" si="124"/>
        <v>6.9859395490187264E-3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-3.3485632377504966E-2</v>
      </c>
      <c r="D1574" s="6">
        <f t="shared" si="126"/>
        <v>1.1212875757214088E-3</v>
      </c>
      <c r="E1574" s="6">
        <f t="shared" si="127"/>
        <v>6.1988477346948487E-4</v>
      </c>
      <c r="F1574" s="6">
        <f t="shared" si="123"/>
        <v>0.15817385545263496</v>
      </c>
      <c r="G1574" s="18">
        <v>3.6654447999671805E-3</v>
      </c>
      <c r="H1574" s="9">
        <f t="shared" si="124"/>
        <v>3.9771076859023433E-3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-2.991720225447066E-2</v>
      </c>
      <c r="D1575" s="6">
        <f t="shared" si="126"/>
        <v>8.950389907349044E-4</v>
      </c>
      <c r="E1575" s="6">
        <f t="shared" si="127"/>
        <v>1.1212875757214088E-3</v>
      </c>
      <c r="F1575" s="6">
        <f t="shared" si="123"/>
        <v>0.13478559230685516</v>
      </c>
      <c r="G1575" s="18">
        <v>3.8189969204889783E-3</v>
      </c>
      <c r="H1575" s="9">
        <f t="shared" si="124"/>
        <v>3.6713157356301459E-3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-3.1928938455007251E-2</v>
      </c>
      <c r="D1576" s="6">
        <f t="shared" si="126"/>
        <v>1.0194571108636408E-3</v>
      </c>
      <c r="E1576" s="6">
        <f t="shared" si="127"/>
        <v>8.950389907349044E-4</v>
      </c>
      <c r="F1576" s="6">
        <f t="shared" si="123"/>
        <v>0.14541293609109868</v>
      </c>
      <c r="G1576" s="18">
        <v>2.4322412903742211E-3</v>
      </c>
      <c r="H1576" s="9">
        <f t="shared" si="124"/>
        <v>3.8133048146076483E-3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-3.7358998725720342E-2</v>
      </c>
      <c r="D1577" s="6">
        <f t="shared" si="126"/>
        <v>1.3956947857883741E-3</v>
      </c>
      <c r="E1577" s="6">
        <f t="shared" si="127"/>
        <v>1.0194571108636408E-3</v>
      </c>
      <c r="F1577" s="6">
        <f t="shared" si="123"/>
        <v>6.5146653309924862E-2</v>
      </c>
      <c r="G1577" s="18">
        <v>6.5852836755767629E-3</v>
      </c>
      <c r="H1577" s="9">
        <f t="shared" si="124"/>
        <v>2.552384244386508E-3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-2.3458064511039087E-2</v>
      </c>
      <c r="D1578" s="6">
        <f t="shared" si="126"/>
        <v>5.5028079060407146E-4</v>
      </c>
      <c r="E1578" s="6">
        <f t="shared" si="127"/>
        <v>1.3956947857883741E-3</v>
      </c>
      <c r="F1578" s="6">
        <f t="shared" si="123"/>
        <v>0.41195965940374768</v>
      </c>
      <c r="G1578" s="18">
        <v>4.9949561979905216E-3</v>
      </c>
      <c r="H1578" s="9">
        <f t="shared" si="124"/>
        <v>6.4184083650368311E-3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-3.2928331583155321E-2</v>
      </c>
      <c r="D1579" s="6">
        <f t="shared" si="126"/>
        <v>1.0842750208502241E-3</v>
      </c>
      <c r="E1579" s="6">
        <f t="shared" si="127"/>
        <v>5.5028079060407146E-4</v>
      </c>
      <c r="F1579" s="6">
        <f t="shared" si="123"/>
        <v>0.24136900278722312</v>
      </c>
      <c r="G1579" s="18">
        <v>6.9034092692158364E-3</v>
      </c>
      <c r="H1579" s="9">
        <f t="shared" si="124"/>
        <v>4.912931943221106E-3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-3.5046253429847601E-2</v>
      </c>
      <c r="D1580" s="6">
        <f t="shared" si="126"/>
        <v>1.2282398794691049E-3</v>
      </c>
      <c r="E1580" s="6">
        <f t="shared" si="127"/>
        <v>1.0842750208502241E-3</v>
      </c>
      <c r="F1580" s="6">
        <f t="shared" si="123"/>
        <v>0.45167495762847026</v>
      </c>
      <c r="G1580" s="18">
        <v>3.7148058882605739E-3</v>
      </c>
      <c r="H1580" s="9">
        <f t="shared" si="124"/>
        <v>6.7206767339939091E-3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-2.8632026570269434E-2</v>
      </c>
      <c r="D1581" s="6">
        <f t="shared" si="126"/>
        <v>8.1979294552061489E-4</v>
      </c>
      <c r="E1581" s="6">
        <f t="shared" si="127"/>
        <v>1.2282398794691049E-3</v>
      </c>
      <c r="F1581" s="6">
        <f t="shared" si="123"/>
        <v>0.13816594702799073</v>
      </c>
      <c r="G1581" s="18">
        <v>8.9418560879648765E-3</v>
      </c>
      <c r="H1581" s="9">
        <f t="shared" si="124"/>
        <v>3.7170680250432696E-3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-2.4662801899549388E-2</v>
      </c>
      <c r="D1582" s="6">
        <f t="shared" si="126"/>
        <v>6.082537975364169E-4</v>
      </c>
      <c r="E1582" s="6">
        <f t="shared" si="127"/>
        <v>8.1979294552061489E-4</v>
      </c>
      <c r="F1582" s="6">
        <f t="shared" si="123"/>
        <v>0.75075324667907151</v>
      </c>
      <c r="G1582" s="18">
        <v>5.5867703164635711E-3</v>
      </c>
      <c r="H1582" s="9">
        <f t="shared" si="124"/>
        <v>8.6646018181972539E-3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-2.6598158675991905E-2</v>
      </c>
      <c r="D1583" s="6">
        <f t="shared" si="126"/>
        <v>7.0746204495324345E-4</v>
      </c>
      <c r="E1583" s="6">
        <f t="shared" si="127"/>
        <v>6.082537975364169E-4</v>
      </c>
      <c r="F1583" s="6">
        <f t="shared" si="123"/>
        <v>0.29936274111040462</v>
      </c>
      <c r="G1583" s="18">
        <v>3.2727732025303277E-3</v>
      </c>
      <c r="H1583" s="9">
        <f t="shared" si="124"/>
        <v>5.4714051313205147E-3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-3.2823239116313831E-2</v>
      </c>
      <c r="D1584" s="6">
        <f t="shared" si="126"/>
        <v>1.0773650260867144E-3</v>
      </c>
      <c r="E1584" s="6">
        <f t="shared" si="127"/>
        <v>7.0746204495324345E-4</v>
      </c>
      <c r="F1584" s="6">
        <f t="shared" si="123"/>
        <v>0.10953032724908415</v>
      </c>
      <c r="G1584" s="18">
        <v>5.5962112730474703E-3</v>
      </c>
      <c r="H1584" s="9">
        <f t="shared" si="124"/>
        <v>3.3095366329606345E-3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-4.12973529590452E-2</v>
      </c>
      <c r="D1585" s="6">
        <f t="shared" si="126"/>
        <v>1.7054713614239594E-3</v>
      </c>
      <c r="E1585" s="6">
        <f t="shared" si="127"/>
        <v>1.0773650260867144E-3</v>
      </c>
      <c r="F1585" s="6">
        <f t="shared" si="123"/>
        <v>0.30037093293572226</v>
      </c>
      <c r="G1585" s="18">
        <v>8.5030694427627312E-3</v>
      </c>
      <c r="H1585" s="9">
        <f t="shared" si="124"/>
        <v>5.4806106679431464E-3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-3.0035846188457907E-2</v>
      </c>
      <c r="D1586" s="6">
        <f t="shared" si="126"/>
        <v>9.0215205625670137E-4</v>
      </c>
      <c r="E1586" s="6">
        <f t="shared" si="127"/>
        <v>1.7054713614239594E-3</v>
      </c>
      <c r="F1586" s="6">
        <f t="shared" si="123"/>
        <v>0.67992930510823235</v>
      </c>
      <c r="G1586" s="18">
        <v>3.8922142709040251E-3</v>
      </c>
      <c r="H1586" s="9">
        <f t="shared" si="124"/>
        <v>8.2457825893497358E-3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-3.8681154126374594E-2</v>
      </c>
      <c r="D1587" s="6">
        <f t="shared" si="126"/>
        <v>1.4962316845483462E-3</v>
      </c>
      <c r="E1587" s="6">
        <f t="shared" si="127"/>
        <v>9.0215205625670137E-4</v>
      </c>
      <c r="F1587" s="6">
        <f t="shared" si="123"/>
        <v>0.15064154377648645</v>
      </c>
      <c r="G1587" s="18">
        <v>7.9829637663682475E-3</v>
      </c>
      <c r="H1587" s="9">
        <f t="shared" si="124"/>
        <v>3.88125680387792E-3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-2.9695933451666743E-2</v>
      </c>
      <c r="D1588" s="6">
        <f t="shared" si="126"/>
        <v>8.8184846356581992E-4</v>
      </c>
      <c r="E1588" s="6">
        <f t="shared" si="127"/>
        <v>1.4962316845483462E-3</v>
      </c>
      <c r="F1588" s="6">
        <f t="shared" si="123"/>
        <v>0.60051600386773762</v>
      </c>
      <c r="G1588" s="18">
        <v>2.5721492876783843E-3</v>
      </c>
      <c r="H1588" s="9">
        <f t="shared" si="124"/>
        <v>7.7492967672411258E-3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-3.0123975994495102E-2</v>
      </c>
      <c r="D1589" s="6">
        <f t="shared" si="126"/>
        <v>9.0745392971691718E-4</v>
      </c>
      <c r="E1589" s="6">
        <f t="shared" si="127"/>
        <v>8.8184846356581992E-4</v>
      </c>
      <c r="F1589" s="6">
        <f t="shared" si="123"/>
        <v>7.1621123467025052E-2</v>
      </c>
      <c r="G1589" s="18">
        <v>4.5008721028390371E-3</v>
      </c>
      <c r="H1589" s="9">
        <f t="shared" si="124"/>
        <v>2.6762123134576794E-3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-3.384435073311514E-2</v>
      </c>
      <c r="D1590" s="6">
        <f t="shared" si="126"/>
        <v>1.1454400765461114E-3</v>
      </c>
      <c r="E1590" s="6">
        <f t="shared" si="127"/>
        <v>9.0745392971691718E-4</v>
      </c>
      <c r="F1590" s="6">
        <f t="shared" si="123"/>
        <v>0.19794676334424666</v>
      </c>
      <c r="G1590" s="18">
        <v>5.7779042361433674E-3</v>
      </c>
      <c r="H1590" s="9">
        <f t="shared" si="124"/>
        <v>4.4491208496089049E-3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-1.3966795353971828E-2</v>
      </c>
      <c r="D1591" s="6">
        <f t="shared" si="126"/>
        <v>1.9507137245972905E-4</v>
      </c>
      <c r="E1591" s="6">
        <f t="shared" si="127"/>
        <v>1.1454400765461114E-3</v>
      </c>
      <c r="F1591" s="6">
        <f t="shared" si="123"/>
        <v>0.31951205052150566</v>
      </c>
      <c r="G1591" s="18">
        <v>7.8992961424133382E-3</v>
      </c>
      <c r="H1591" s="9">
        <f t="shared" si="124"/>
        <v>5.6525396992989415E-3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-2.8874923498196276E-2</v>
      </c>
      <c r="D1592" s="6">
        <f t="shared" si="126"/>
        <v>8.3376120702668749E-4</v>
      </c>
      <c r="E1592" s="6">
        <f t="shared" si="127"/>
        <v>1.9507137245972905E-4</v>
      </c>
      <c r="F1592" s="6">
        <f t="shared" si="123"/>
        <v>0.58812632373810536</v>
      </c>
      <c r="G1592" s="18">
        <v>4.3063969700030133E-3</v>
      </c>
      <c r="H1592" s="9">
        <f t="shared" si="124"/>
        <v>7.6689394556099175E-3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-2.9732751027717916E-2</v>
      </c>
      <c r="D1593" s="6">
        <f t="shared" si="126"/>
        <v>8.8403648367626087E-4</v>
      </c>
      <c r="E1593" s="6">
        <f t="shared" si="127"/>
        <v>8.3376120702668749E-4</v>
      </c>
      <c r="F1593" s="6">
        <f t="shared" si="123"/>
        <v>0.18208148588828296</v>
      </c>
      <c r="G1593" s="18">
        <v>6.0400785542127459E-3</v>
      </c>
      <c r="H1593" s="9">
        <f t="shared" si="124"/>
        <v>4.267100724007847E-3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-3.1037208904872236E-2</v>
      </c>
      <c r="D1594" s="6">
        <f t="shared" si="126"/>
        <v>9.6330833660468039E-4</v>
      </c>
      <c r="E1594" s="6">
        <f t="shared" si="127"/>
        <v>8.8403648367626087E-4</v>
      </c>
      <c r="F1594" s="6">
        <f t="shared" si="123"/>
        <v>0.34818595396930974</v>
      </c>
      <c r="G1594" s="18">
        <v>5.5702785948892096E-3</v>
      </c>
      <c r="H1594" s="9">
        <f t="shared" si="124"/>
        <v>5.9007283785081121E-3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-3.3320445581023733E-2</v>
      </c>
      <c r="D1595" s="6">
        <f t="shared" si="126"/>
        <v>1.1102520937179641E-3</v>
      </c>
      <c r="E1595" s="6">
        <f t="shared" si="127"/>
        <v>9.6330833660468039E-4</v>
      </c>
      <c r="F1595" s="6">
        <f t="shared" si="123"/>
        <v>0.29768202493725821</v>
      </c>
      <c r="G1595" s="18">
        <v>4.1289315404441492E-3</v>
      </c>
      <c r="H1595" s="9">
        <f t="shared" si="124"/>
        <v>5.4560244220243203E-3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-3.578151259733646E-2</v>
      </c>
      <c r="D1596" s="6">
        <f t="shared" si="126"/>
        <v>1.2803166437533478E-3</v>
      </c>
      <c r="E1596" s="6">
        <f t="shared" si="127"/>
        <v>1.1102520937179641E-3</v>
      </c>
      <c r="F1596" s="6">
        <f t="shared" si="123"/>
        <v>0.16823745807544685</v>
      </c>
      <c r="G1596" s="18">
        <v>5.2120450488073733E-3</v>
      </c>
      <c r="H1596" s="9">
        <f t="shared" si="124"/>
        <v>4.1016759754452427E-3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-2.8084629702854753E-2</v>
      </c>
      <c r="D1597" s="6">
        <f t="shared" si="126"/>
        <v>7.8874642554647143E-4</v>
      </c>
      <c r="E1597" s="6">
        <f t="shared" si="127"/>
        <v>1.2803166437533478E-3</v>
      </c>
      <c r="F1597" s="6">
        <f t="shared" si="123"/>
        <v>0.26193507846429281</v>
      </c>
      <c r="G1597" s="18">
        <v>5.1787730723370957E-3</v>
      </c>
      <c r="H1597" s="9">
        <f t="shared" si="124"/>
        <v>5.1179593439601764E-3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-2.7603842319458997E-2</v>
      </c>
      <c r="D1598" s="6">
        <f t="shared" si="126"/>
        <v>7.6197211079755546E-4</v>
      </c>
      <c r="E1598" s="6">
        <f t="shared" si="127"/>
        <v>7.8874642554647143E-4</v>
      </c>
      <c r="F1598" s="6">
        <f t="shared" si="123"/>
        <v>0.25870168174421593</v>
      </c>
      <c r="G1598" s="18">
        <v>9.8492545739012269E-3</v>
      </c>
      <c r="H1598" s="9">
        <f t="shared" si="124"/>
        <v>5.0862725226261318E-3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-3.022068503005907E-2</v>
      </c>
      <c r="D1599" s="6">
        <f t="shared" si="126"/>
        <v>9.1328980368603641E-4</v>
      </c>
      <c r="E1599" s="6">
        <f t="shared" si="127"/>
        <v>7.6197211079755546E-4</v>
      </c>
      <c r="F1599" s="6">
        <f t="shared" si="123"/>
        <v>0.90864197741003483</v>
      </c>
      <c r="G1599" s="18">
        <v>4.9993496737298993E-3</v>
      </c>
      <c r="H1599" s="9">
        <f t="shared" si="124"/>
        <v>9.5322713841457258E-3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-3.5044087356687126E-2</v>
      </c>
      <c r="D1600" s="6">
        <f t="shared" si="126"/>
        <v>1.2280880586631184E-3</v>
      </c>
      <c r="E1600" s="6">
        <f t="shared" si="127"/>
        <v>9.1328980368603641E-4</v>
      </c>
      <c r="F1600" s="6">
        <f t="shared" si="123"/>
        <v>0.24179923886988727</v>
      </c>
      <c r="G1600" s="18">
        <v>6.9323947202674071E-3</v>
      </c>
      <c r="H1600" s="9">
        <f t="shared" si="124"/>
        <v>4.9173086019680245E-3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-2.4774087296953951E-2</v>
      </c>
      <c r="D1601" s="6">
        <f t="shared" si="126"/>
        <v>6.1375540139709515E-4</v>
      </c>
      <c r="E1601" s="6">
        <f t="shared" si="127"/>
        <v>1.2280880586631184E-3</v>
      </c>
      <c r="F1601" s="6">
        <f t="shared" si="123"/>
        <v>0.45539792265591561</v>
      </c>
      <c r="G1601" s="18">
        <v>2.7099152572962345E-3</v>
      </c>
      <c r="H1601" s="9">
        <f t="shared" si="124"/>
        <v>6.7483177359688364E-3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-3.4783503643355584E-2</v>
      </c>
      <c r="D1602" s="6">
        <f t="shared" si="126"/>
        <v>1.2098921257073312E-3</v>
      </c>
      <c r="E1602" s="6">
        <f t="shared" si="127"/>
        <v>6.1375540139709515E-4</v>
      </c>
      <c r="F1602" s="6">
        <f t="shared" si="123"/>
        <v>7.8342068374622195E-2</v>
      </c>
      <c r="G1602" s="18">
        <v>4.7324371976389737E-3</v>
      </c>
      <c r="H1602" s="9">
        <f t="shared" si="124"/>
        <v>2.7989653155161137E-3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-2.7747767063158051E-2</v>
      </c>
      <c r="D1603" s="6">
        <f t="shared" si="126"/>
        <v>7.6993857699127883E-4</v>
      </c>
      <c r="E1603" s="6">
        <f t="shared" si="127"/>
        <v>1.2098921257073312E-3</v>
      </c>
      <c r="F1603" s="6">
        <f t="shared" si="123"/>
        <v>0.21776537051945197</v>
      </c>
      <c r="G1603" s="18">
        <v>3.4833054203872054E-3</v>
      </c>
      <c r="H1603" s="9">
        <f t="shared" si="124"/>
        <v>4.6665337298625841E-3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-2.0657333877317947E-2</v>
      </c>
      <c r="D1604" s="6">
        <f t="shared" si="126"/>
        <v>4.2672544291898776E-4</v>
      </c>
      <c r="E1604" s="6">
        <f t="shared" si="127"/>
        <v>7.6993857699127883E-4</v>
      </c>
      <c r="F1604" s="6">
        <f t="shared" si="123"/>
        <v>0.12270556119609383</v>
      </c>
      <c r="G1604" s="18">
        <v>4.5393045997243944E-3</v>
      </c>
      <c r="H1604" s="9">
        <f t="shared" si="124"/>
        <v>3.502935357612153E-3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-3.1730038734129322E-2</v>
      </c>
      <c r="D1605" s="6">
        <f t="shared" si="126"/>
        <v>1.0067953580693472E-3</v>
      </c>
      <c r="E1605" s="6">
        <f t="shared" si="127"/>
        <v>4.2672544291898776E-4</v>
      </c>
      <c r="F1605" s="6">
        <f t="shared" si="123"/>
        <v>0.20113273049280597</v>
      </c>
      <c r="G1605" s="18">
        <v>1.8853978701012174E-3</v>
      </c>
      <c r="H1605" s="9">
        <f t="shared" si="124"/>
        <v>4.4847823859447853E-3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-3.0537723250694412E-2</v>
      </c>
      <c r="D1606" s="6">
        <f t="shared" si="126"/>
        <v>9.3255254133600208E-4</v>
      </c>
      <c r="E1606" s="6">
        <f t="shared" si="127"/>
        <v>1.0067953580693472E-3</v>
      </c>
      <c r="F1606" s="6">
        <f t="shared" si="123"/>
        <v>4.3282297068481558E-2</v>
      </c>
      <c r="G1606" s="18">
        <v>2.0556212984574238E-3</v>
      </c>
      <c r="H1606" s="9">
        <f t="shared" si="124"/>
        <v>2.0804397868835704E-3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-3.2629643723628143E-2</v>
      </c>
      <c r="D1607" s="6">
        <f t="shared" si="126"/>
        <v>1.0646936495309054E-3</v>
      </c>
      <c r="E1607" s="6">
        <f t="shared" si="127"/>
        <v>9.3255254133600208E-4</v>
      </c>
      <c r="F1607" s="6">
        <f t="shared" si="123"/>
        <v>4.9489569994381699E-2</v>
      </c>
      <c r="G1607" s="18">
        <v>4.5338551613753461E-3</v>
      </c>
      <c r="H1607" s="9">
        <f t="shared" si="124"/>
        <v>2.224625136835006E-3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-4.3780674678355037E-2</v>
      </c>
      <c r="D1608" s="6">
        <f t="shared" si="126"/>
        <v>1.916747475291958E-3</v>
      </c>
      <c r="E1608" s="6">
        <f t="shared" si="127"/>
        <v>1.0646936495309054E-3</v>
      </c>
      <c r="F1608" s="6">
        <f t="shared" si="123"/>
        <v>0.20071641425787901</v>
      </c>
      <c r="G1608" s="18">
        <v>6.8658797056690953E-3</v>
      </c>
      <c r="H1608" s="9">
        <f t="shared" si="124"/>
        <v>4.4801385498428395E-3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-4.220481746109845E-2</v>
      </c>
      <c r="D1609" s="6">
        <f t="shared" si="126"/>
        <v>1.7812466169246405E-3</v>
      </c>
      <c r="E1609" s="6">
        <f t="shared" si="127"/>
        <v>1.916747475291958E-3</v>
      </c>
      <c r="F1609" s="6">
        <f t="shared" si="123"/>
        <v>0.44694399652961714</v>
      </c>
      <c r="G1609" s="18">
        <v>5.0256261917220029E-3</v>
      </c>
      <c r="H1609" s="9">
        <f t="shared" si="124"/>
        <v>6.6853870234236789E-3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-2.8378469215593411E-2</v>
      </c>
      <c r="D1610" s="6">
        <f t="shared" si="126"/>
        <v>8.0533751502038294E-4</v>
      </c>
      <c r="E1610" s="6">
        <f t="shared" si="127"/>
        <v>1.7812466169246405E-3</v>
      </c>
      <c r="F1610" s="6">
        <f t="shared" si="123"/>
        <v>0.24429502556598134</v>
      </c>
      <c r="G1610" s="18">
        <v>5.9896273911670744E-3</v>
      </c>
      <c r="H1610" s="9">
        <f t="shared" si="124"/>
        <v>4.9426210209359703E-3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-3.2771231272634822E-2</v>
      </c>
      <c r="D1611" s="6">
        <f t="shared" si="126"/>
        <v>1.0739535991245185E-3</v>
      </c>
      <c r="E1611" s="6">
        <f t="shared" si="127"/>
        <v>8.0533751502038294E-4</v>
      </c>
      <c r="F1611" s="6">
        <f t="shared" si="123"/>
        <v>0.34256081947150269</v>
      </c>
      <c r="G1611" s="18">
        <v>4.6325952901849262E-3</v>
      </c>
      <c r="H1611" s="9">
        <f t="shared" si="124"/>
        <v>5.8528695481063183E-3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-4.7884493982541826E-2</v>
      </c>
      <c r="D1612" s="6">
        <f t="shared" si="126"/>
        <v>2.2929247639640843E-3</v>
      </c>
      <c r="E1612" s="6">
        <f t="shared" si="127"/>
        <v>1.0739535991245185E-3</v>
      </c>
      <c r="F1612" s="6">
        <f t="shared" si="123"/>
        <v>0.20909821065498235</v>
      </c>
      <c r="G1612" s="18">
        <v>8.907059313830885E-3</v>
      </c>
      <c r="H1612" s="9">
        <f t="shared" si="124"/>
        <v>4.5727257807021658E-3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-3.7621550408599817E-2</v>
      </c>
      <c r="D1613" s="6">
        <f t="shared" si="126"/>
        <v>1.4153810551468171E-3</v>
      </c>
      <c r="E1613" s="6">
        <f t="shared" si="127"/>
        <v>2.2929247639640843E-3</v>
      </c>
      <c r="F1613" s="6">
        <f t="shared" ref="F1613:F1676" si="128">B$6+B$7*E1613+B$8*(G1612*100)^2</f>
        <v>0.74509790344427418</v>
      </c>
      <c r="G1613" s="18">
        <v>6.2346815159564379E-3</v>
      </c>
      <c r="H1613" s="9">
        <f t="shared" ref="H1613:H1676" si="129">SQRT(F1613)/100</f>
        <v>8.6319053716098753E-3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-2.6771642385041542E-2</v>
      </c>
      <c r="D1614" s="6">
        <f t="shared" ref="D1614:D1677" si="131">C1614^2</f>
        <v>7.1672083599255275E-4</v>
      </c>
      <c r="E1614" s="6">
        <f t="shared" si="127"/>
        <v>1.4153810551468171E-3</v>
      </c>
      <c r="F1614" s="6">
        <f t="shared" si="128"/>
        <v>0.37033994969277628</v>
      </c>
      <c r="G1614" s="18">
        <v>7.9119323542407999E-3</v>
      </c>
      <c r="H1614" s="9">
        <f t="shared" si="129"/>
        <v>6.0855562579995616E-3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-3.4822414625810205E-2</v>
      </c>
      <c r="D1615" s="6">
        <f t="shared" si="131"/>
        <v>1.2126005603718404E-3</v>
      </c>
      <c r="E1615" s="6">
        <f t="shared" ref="E1615:E1678" si="132">D1614</f>
        <v>7.1672083599255275E-4</v>
      </c>
      <c r="F1615" s="6">
        <f t="shared" si="128"/>
        <v>0.59001037585946592</v>
      </c>
      <c r="G1615" s="18">
        <v>8.7946308199669046E-3</v>
      </c>
      <c r="H1615" s="9">
        <f t="shared" si="129"/>
        <v>7.6812132886638802E-3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-3.5259477610652561E-2</v>
      </c>
      <c r="D1616" s="6">
        <f t="shared" si="131"/>
        <v>1.2432307613761092E-3</v>
      </c>
      <c r="E1616" s="6">
        <f t="shared" si="132"/>
        <v>1.2126005603718404E-3</v>
      </c>
      <c r="F1616" s="6">
        <f t="shared" si="128"/>
        <v>0.726598559759559</v>
      </c>
      <c r="G1616" s="18">
        <v>1.0481589502235185E-2</v>
      </c>
      <c r="H1616" s="9">
        <f t="shared" si="129"/>
        <v>8.524075080380035E-3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-2.9317596781988933E-2</v>
      </c>
      <c r="D1617" s="6">
        <f t="shared" si="131"/>
        <v>8.5952148107128787E-4</v>
      </c>
      <c r="E1617" s="6">
        <f t="shared" si="132"/>
        <v>1.2432307613761092E-3</v>
      </c>
      <c r="F1617" s="6">
        <f t="shared" si="128"/>
        <v>1.0277189675711424</v>
      </c>
      <c r="G1617" s="18">
        <v>1.0340498436016789E-2</v>
      </c>
      <c r="H1617" s="9">
        <f t="shared" si="129"/>
        <v>1.013764749619527E-2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-1.9594059688688541E-2</v>
      </c>
      <c r="D1618" s="6">
        <f t="shared" si="131"/>
        <v>3.8392717508388928E-4</v>
      </c>
      <c r="E1618" s="6">
        <f t="shared" si="132"/>
        <v>8.5952148107128787E-4</v>
      </c>
      <c r="F1618" s="6">
        <f t="shared" si="128"/>
        <v>1.0004898620511777</v>
      </c>
      <c r="G1618" s="18">
        <v>4.6892593729740487E-3</v>
      </c>
      <c r="H1618" s="9">
        <f t="shared" si="129"/>
        <v>1.0002449010373298E-2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-2.519695663428323E-2</v>
      </c>
      <c r="D1619" s="6">
        <f t="shared" si="131"/>
        <v>6.3488662362994963E-4</v>
      </c>
      <c r="E1619" s="6">
        <f t="shared" si="132"/>
        <v>3.8392717508388928E-4</v>
      </c>
      <c r="F1619" s="6">
        <f t="shared" si="128"/>
        <v>0.21394455476374918</v>
      </c>
      <c r="G1619" s="18">
        <v>2.7141807364738039E-3</v>
      </c>
      <c r="H1619" s="9">
        <f t="shared" si="129"/>
        <v>4.6254140870169583E-3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-4.6876559657521327E-2</v>
      </c>
      <c r="D1620" s="6">
        <f t="shared" si="131"/>
        <v>2.197411845325156E-3</v>
      </c>
      <c r="E1620" s="6">
        <f t="shared" si="132"/>
        <v>6.3488662362994963E-4</v>
      </c>
      <c r="F1620" s="6">
        <f t="shared" si="128"/>
        <v>7.8557686789671469E-2</v>
      </c>
      <c r="G1620" s="18">
        <v>6.052902127921699E-3</v>
      </c>
      <c r="H1620" s="9">
        <f t="shared" si="129"/>
        <v>2.8028144210716388E-3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-2.2820799971581873E-2</v>
      </c>
      <c r="D1621" s="6">
        <f t="shared" si="131"/>
        <v>5.2078891134295119E-4</v>
      </c>
      <c r="E1621" s="6">
        <f t="shared" si="132"/>
        <v>2.197411845325156E-3</v>
      </c>
      <c r="F1621" s="6">
        <f t="shared" si="128"/>
        <v>0.34970745132717368</v>
      </c>
      <c r="G1621" s="18">
        <v>3.2501834747848441E-3</v>
      </c>
      <c r="H1621" s="9">
        <f t="shared" si="129"/>
        <v>5.9136067786687814E-3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-1.8676672630139751E-2</v>
      </c>
      <c r="D1622" s="6">
        <f t="shared" si="131"/>
        <v>3.4881810053341127E-4</v>
      </c>
      <c r="E1622" s="6">
        <f t="shared" si="132"/>
        <v>5.2078891134295119E-4</v>
      </c>
      <c r="F1622" s="6">
        <f t="shared" si="128"/>
        <v>0.10815369701714753</v>
      </c>
      <c r="G1622" s="18">
        <v>5.4125699320741877E-3</v>
      </c>
      <c r="H1622" s="9">
        <f t="shared" si="129"/>
        <v>3.28867293930466E-3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-2.894966675246579E-2</v>
      </c>
      <c r="D1623" s="6">
        <f t="shared" si="131"/>
        <v>8.3808320507882316E-4</v>
      </c>
      <c r="E1623" s="6">
        <f t="shared" si="132"/>
        <v>3.4881810053341127E-4</v>
      </c>
      <c r="F1623" s="6">
        <f t="shared" si="128"/>
        <v>0.28160286493478121</v>
      </c>
      <c r="G1623" s="18">
        <v>5.4434062644294927E-3</v>
      </c>
      <c r="H1623" s="9">
        <f t="shared" si="129"/>
        <v>5.3066266585730451E-3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-4.8860022017334623E-2</v>
      </c>
      <c r="D1624" s="6">
        <f t="shared" si="131"/>
        <v>2.3873017515344242E-3</v>
      </c>
      <c r="E1624" s="6">
        <f t="shared" si="132"/>
        <v>8.3808320507882316E-4</v>
      </c>
      <c r="F1624" s="6">
        <f t="shared" si="128"/>
        <v>0.28473457971082666</v>
      </c>
      <c r="G1624" s="18">
        <v>7.3779536205827705E-3</v>
      </c>
      <c r="H1624" s="9">
        <f t="shared" si="129"/>
        <v>5.3360526581999424E-3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-3.2038777310748952E-2</v>
      </c>
      <c r="D1625" s="6">
        <f t="shared" si="131"/>
        <v>1.0264832515677618E-3</v>
      </c>
      <c r="E1625" s="6">
        <f t="shared" si="132"/>
        <v>2.3873017515344242E-3</v>
      </c>
      <c r="F1625" s="6">
        <f t="shared" si="128"/>
        <v>0.51451610189440089</v>
      </c>
      <c r="G1625" s="18">
        <v>8.3424226598428439E-3</v>
      </c>
      <c r="H1625" s="9">
        <f t="shared" si="129"/>
        <v>7.1729777770072655E-3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-3.7011091377004569E-2</v>
      </c>
      <c r="D1626" s="6">
        <f t="shared" si="131"/>
        <v>1.369820884916982E-3</v>
      </c>
      <c r="E1626" s="6">
        <f t="shared" si="132"/>
        <v>1.0264832515677618E-3</v>
      </c>
      <c r="F1626" s="6">
        <f t="shared" si="128"/>
        <v>0.65482593069603068</v>
      </c>
      <c r="G1626" s="18">
        <v>9.156061754974288E-3</v>
      </c>
      <c r="H1626" s="9">
        <f t="shared" si="129"/>
        <v>8.0921315529100899E-3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-2.9483951553651834E-2</v>
      </c>
      <c r="D1627" s="6">
        <f t="shared" si="131"/>
        <v>8.6930339921808836E-4</v>
      </c>
      <c r="E1627" s="6">
        <f t="shared" si="132"/>
        <v>1.369820884916982E-3</v>
      </c>
      <c r="F1627" s="6">
        <f t="shared" si="128"/>
        <v>0.7866870784715686</v>
      </c>
      <c r="G1627" s="18">
        <v>1.6309189042135405E-2</v>
      </c>
      <c r="H1627" s="9">
        <f t="shared" si="129"/>
        <v>8.8695381980775558E-3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-3.5385655970163264E-2</v>
      </c>
      <c r="D1628" s="6">
        <f t="shared" si="131"/>
        <v>1.252144648438751E-3</v>
      </c>
      <c r="E1628" s="6">
        <f t="shared" si="132"/>
        <v>8.6930339921808836E-4</v>
      </c>
      <c r="F1628" s="6">
        <f t="shared" si="128"/>
        <v>2.4734207248354236</v>
      </c>
      <c r="G1628" s="18">
        <v>6.2029337909608904E-3</v>
      </c>
      <c r="H1628" s="9">
        <f t="shared" si="129"/>
        <v>1.5727112655651142E-2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-4.2837217492588522E-2</v>
      </c>
      <c r="D1629" s="6">
        <f t="shared" si="131"/>
        <v>1.835027202507332E-3</v>
      </c>
      <c r="E1629" s="6">
        <f t="shared" si="132"/>
        <v>1.252144648438751E-3</v>
      </c>
      <c r="F1629" s="6">
        <f t="shared" si="128"/>
        <v>0.36667286393192494</v>
      </c>
      <c r="G1629" s="18">
        <v>7.627924507847641E-3</v>
      </c>
      <c r="H1629" s="9">
        <f t="shared" si="129"/>
        <v>6.0553518802124529E-3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-4.2073845930323962E-2</v>
      </c>
      <c r="D1630" s="6">
        <f t="shared" si="131"/>
        <v>1.7702085113686383E-3</v>
      </c>
      <c r="E1630" s="6">
        <f t="shared" si="132"/>
        <v>1.835027202507332E-3</v>
      </c>
      <c r="F1630" s="6">
        <f t="shared" si="128"/>
        <v>0.5492147113450172</v>
      </c>
      <c r="G1630" s="18">
        <v>1.0254813215243691E-2</v>
      </c>
      <c r="H1630" s="9">
        <f t="shared" si="129"/>
        <v>7.4109021808752631E-3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-2.572411521783757E-2</v>
      </c>
      <c r="D1631" s="6">
        <f t="shared" si="131"/>
        <v>6.6173010374058244E-4</v>
      </c>
      <c r="E1631" s="6">
        <f t="shared" si="132"/>
        <v>1.7702085113686383E-3</v>
      </c>
      <c r="F1631" s="6">
        <f t="shared" si="128"/>
        <v>0.98420789775059936</v>
      </c>
      <c r="G1631" s="18">
        <v>6.0858893005653215E-3</v>
      </c>
      <c r="H1631" s="9">
        <f t="shared" si="129"/>
        <v>9.9207252645691149E-3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-9.8872452603890847E-3</v>
      </c>
      <c r="D1632" s="6">
        <f t="shared" si="131"/>
        <v>9.7757618839086413E-5</v>
      </c>
      <c r="E1632" s="6">
        <f t="shared" si="132"/>
        <v>6.6173010374058244E-4</v>
      </c>
      <c r="F1632" s="6">
        <f t="shared" si="128"/>
        <v>0.35331540846884385</v>
      </c>
      <c r="G1632" s="18">
        <v>1.0151511661101979E-2</v>
      </c>
      <c r="H1632" s="9">
        <f t="shared" si="129"/>
        <v>5.9440340549902961E-3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-3.4584651440961865E-2</v>
      </c>
      <c r="D1633" s="6">
        <f t="shared" si="131"/>
        <v>1.1960981152928257E-3</v>
      </c>
      <c r="E1633" s="6">
        <f t="shared" si="132"/>
        <v>9.7757618839086413E-5</v>
      </c>
      <c r="F1633" s="6">
        <f t="shared" si="128"/>
        <v>0.96457889421181897</v>
      </c>
      <c r="G1633" s="18">
        <v>5.501671413381458E-3</v>
      </c>
      <c r="H1633" s="9">
        <f t="shared" si="129"/>
        <v>9.8212977462849519E-3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-4.0058607467734368E-2</v>
      </c>
      <c r="D1634" s="6">
        <f t="shared" si="131"/>
        <v>1.6046920322540237E-3</v>
      </c>
      <c r="E1634" s="6">
        <f t="shared" si="132"/>
        <v>1.1960981152928257E-3</v>
      </c>
      <c r="F1634" s="6">
        <f t="shared" si="128"/>
        <v>0.29066314202328702</v>
      </c>
      <c r="G1634" s="18">
        <v>8.5826795677974698E-3</v>
      </c>
      <c r="H1634" s="9">
        <f t="shared" si="129"/>
        <v>5.3913184104009935E-3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-3.0908071577970049E-2</v>
      </c>
      <c r="D1635" s="6">
        <f t="shared" si="131"/>
        <v>9.5530888866892001E-4</v>
      </c>
      <c r="E1635" s="6">
        <f t="shared" si="132"/>
        <v>1.6046920322540237E-3</v>
      </c>
      <c r="F1635" s="6">
        <f t="shared" si="128"/>
        <v>0.69251818354920014</v>
      </c>
      <c r="G1635" s="18">
        <v>6.6696781521879325E-3</v>
      </c>
      <c r="H1635" s="9">
        <f t="shared" si="129"/>
        <v>8.3217677421879559E-3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-2.1206179855599205E-2</v>
      </c>
      <c r="D1636" s="6">
        <f t="shared" si="131"/>
        <v>4.4970206406802152E-4</v>
      </c>
      <c r="E1636" s="6">
        <f t="shared" si="132"/>
        <v>9.5530888866892001E-4</v>
      </c>
      <c r="F1636" s="6">
        <f t="shared" si="128"/>
        <v>0.42228964822259063</v>
      </c>
      <c r="G1636" s="18">
        <v>8.3570982781832493E-3</v>
      </c>
      <c r="H1636" s="9">
        <f t="shared" si="129"/>
        <v>6.4983817079530704E-3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-3.618464339779498E-2</v>
      </c>
      <c r="D1637" s="6">
        <f t="shared" si="131"/>
        <v>1.3093284178255877E-3</v>
      </c>
      <c r="E1637" s="6">
        <f t="shared" si="132"/>
        <v>4.4970206406802152E-4</v>
      </c>
      <c r="F1637" s="6">
        <f t="shared" si="128"/>
        <v>0.65705778410940718</v>
      </c>
      <c r="G1637" s="18">
        <v>5.2042377295903591E-3</v>
      </c>
      <c r="H1637" s="9">
        <f t="shared" si="129"/>
        <v>8.1059100914666407E-3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-3.1783479111892762E-2</v>
      </c>
      <c r="D1638" s="6">
        <f t="shared" si="131"/>
        <v>1.0101895444561235E-3</v>
      </c>
      <c r="E1638" s="6">
        <f t="shared" si="132"/>
        <v>1.3093284178255877E-3</v>
      </c>
      <c r="F1638" s="6">
        <f t="shared" si="128"/>
        <v>0.26118391388481066</v>
      </c>
      <c r="G1638" s="18">
        <v>6.5440518984536695E-3</v>
      </c>
      <c r="H1638" s="9">
        <f t="shared" si="129"/>
        <v>5.1106155586662025E-3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-2.6042344979329859E-2</v>
      </c>
      <c r="D1639" s="6">
        <f t="shared" si="131"/>
        <v>6.782037320224271E-4</v>
      </c>
      <c r="E1639" s="6">
        <f t="shared" si="132"/>
        <v>1.0101895444561235E-3</v>
      </c>
      <c r="F1639" s="6">
        <f t="shared" si="128"/>
        <v>0.40692170055115018</v>
      </c>
      <c r="G1639" s="18">
        <v>2.7928801225455121E-3</v>
      </c>
      <c r="H1639" s="9">
        <f t="shared" si="129"/>
        <v>6.3790414683645869E-3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-4.0025527128604139E-2</v>
      </c>
      <c r="D1640" s="6">
        <f t="shared" si="131"/>
        <v>1.602042821922626E-3</v>
      </c>
      <c r="E1640" s="6">
        <f t="shared" si="132"/>
        <v>6.782037320224271E-4</v>
      </c>
      <c r="F1640" s="6">
        <f t="shared" si="128"/>
        <v>8.257381211165972E-2</v>
      </c>
      <c r="G1640" s="18">
        <v>5.9695004437115961E-3</v>
      </c>
      <c r="H1640" s="9">
        <f t="shared" si="129"/>
        <v>2.8735659399369926E-3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-2.5427550352314268E-2</v>
      </c>
      <c r="D1641" s="6">
        <f t="shared" si="131"/>
        <v>6.4656031691947744E-4</v>
      </c>
      <c r="E1641" s="6">
        <f t="shared" si="132"/>
        <v>1.602042821922626E-3</v>
      </c>
      <c r="F1641" s="6">
        <f t="shared" si="128"/>
        <v>0.34038379615730668</v>
      </c>
      <c r="G1641" s="18">
        <v>3.9893969569225769E-3</v>
      </c>
      <c r="H1641" s="9">
        <f t="shared" si="129"/>
        <v>5.8342419915298907E-3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-9.5642308148418988E-3</v>
      </c>
      <c r="D1642" s="6">
        <f t="shared" si="131"/>
        <v>9.1474511079571335E-5</v>
      </c>
      <c r="E1642" s="6">
        <f t="shared" si="132"/>
        <v>6.4656031691947744E-4</v>
      </c>
      <c r="F1642" s="6">
        <f t="shared" si="128"/>
        <v>0.15771765869653431</v>
      </c>
      <c r="G1642" s="18">
        <v>8.1573604710593172E-3</v>
      </c>
      <c r="H1642" s="9">
        <f t="shared" si="129"/>
        <v>3.9713682616515722E-3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-3.2999859604975604E-2</v>
      </c>
      <c r="D1643" s="6">
        <f t="shared" si="131"/>
        <v>1.0889907339481006E-3</v>
      </c>
      <c r="E1643" s="6">
        <f t="shared" si="132"/>
        <v>9.1474511079571335E-5</v>
      </c>
      <c r="F1643" s="6">
        <f t="shared" si="128"/>
        <v>0.62648978144612943</v>
      </c>
      <c r="G1643" s="18">
        <v>3.4188768706183712E-3</v>
      </c>
      <c r="H1643" s="9">
        <f t="shared" si="129"/>
        <v>7.9151107474635454E-3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-2.3065871299248079E-2</v>
      </c>
      <c r="D1644" s="6">
        <f t="shared" si="131"/>
        <v>5.3203441879347627E-4</v>
      </c>
      <c r="E1644" s="6">
        <f t="shared" si="132"/>
        <v>1.0889907339481006E-3</v>
      </c>
      <c r="F1644" s="6">
        <f t="shared" si="128"/>
        <v>0.11860843175950025</v>
      </c>
      <c r="G1644" s="18">
        <v>3.1941959935666642E-3</v>
      </c>
      <c r="H1644" s="9">
        <f t="shared" si="129"/>
        <v>3.4439574875352375E-3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-3.8175252437712651E-2</v>
      </c>
      <c r="D1645" s="6">
        <f t="shared" si="131"/>
        <v>1.4573498986830858E-3</v>
      </c>
      <c r="E1645" s="6">
        <f t="shared" si="132"/>
        <v>5.3203441879347627E-4</v>
      </c>
      <c r="F1645" s="6">
        <f t="shared" si="128"/>
        <v>0.10481337874030193</v>
      </c>
      <c r="G1645" s="18">
        <v>6.7005317074272912E-3</v>
      </c>
      <c r="H1645" s="9">
        <f t="shared" si="129"/>
        <v>3.2374894399874411E-3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-2.8408891173292004E-2</v>
      </c>
      <c r="D1646" s="6">
        <f t="shared" si="131"/>
        <v>8.0706509769594838E-4</v>
      </c>
      <c r="E1646" s="6">
        <f t="shared" si="132"/>
        <v>1.4573498986830858E-3</v>
      </c>
      <c r="F1646" s="6">
        <f t="shared" si="128"/>
        <v>0.42614225248073268</v>
      </c>
      <c r="G1646" s="18">
        <v>4.2911398323036577E-3</v>
      </c>
      <c r="H1646" s="9">
        <f t="shared" si="129"/>
        <v>6.527957203296699E-3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-3.7672833620929269E-2</v>
      </c>
      <c r="D1647" s="6">
        <f t="shared" si="131"/>
        <v>1.4192423930302186E-3</v>
      </c>
      <c r="E1647" s="6">
        <f t="shared" si="132"/>
        <v>8.0706509769594838E-4</v>
      </c>
      <c r="F1647" s="6">
        <f t="shared" si="128"/>
        <v>0.18086507855700718</v>
      </c>
      <c r="G1647" s="18">
        <v>5.2122965409427879E-3</v>
      </c>
      <c r="H1647" s="9">
        <f t="shared" si="129"/>
        <v>4.2528235157011538E-3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-2.9431292610330877E-2</v>
      </c>
      <c r="D1648" s="6">
        <f t="shared" si="131"/>
        <v>8.6620098471491694E-4</v>
      </c>
      <c r="E1648" s="6">
        <f t="shared" si="132"/>
        <v>1.4192423930302186E-3</v>
      </c>
      <c r="F1648" s="6">
        <f t="shared" si="128"/>
        <v>0.26196839891629192</v>
      </c>
      <c r="G1648" s="18">
        <v>5.6987646258231765E-3</v>
      </c>
      <c r="H1648" s="9">
        <f t="shared" si="129"/>
        <v>5.118284858390474E-3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-2.6891688486365379E-2</v>
      </c>
      <c r="D1649" s="6">
        <f t="shared" si="131"/>
        <v>7.2316290964771627E-4</v>
      </c>
      <c r="E1649" s="6">
        <f t="shared" si="132"/>
        <v>8.6620098471491694E-4</v>
      </c>
      <c r="F1649" s="6">
        <f t="shared" si="128"/>
        <v>0.31108339277664576</v>
      </c>
      <c r="G1649" s="18">
        <v>7.6461663940592083E-3</v>
      </c>
      <c r="H1649" s="9">
        <f t="shared" si="129"/>
        <v>5.5774850315948475E-3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-4.1828527604668889E-2</v>
      </c>
      <c r="D1650" s="6">
        <f t="shared" si="131"/>
        <v>1.7496257215745472E-3</v>
      </c>
      <c r="E1650" s="6">
        <f t="shared" si="132"/>
        <v>7.2316290964771627E-4</v>
      </c>
      <c r="F1650" s="6">
        <f t="shared" si="128"/>
        <v>0.55172242637284818</v>
      </c>
      <c r="G1650" s="18">
        <v>5.9202372218335299E-3</v>
      </c>
      <c r="H1650" s="9">
        <f t="shared" si="129"/>
        <v>7.4278020057945019E-3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-4.3951548192743134E-2</v>
      </c>
      <c r="D1651" s="6">
        <f t="shared" si="131"/>
        <v>1.9317385885390223E-3</v>
      </c>
      <c r="E1651" s="6">
        <f t="shared" si="132"/>
        <v>1.7496257215745472E-3</v>
      </c>
      <c r="F1651" s="6">
        <f t="shared" si="128"/>
        <v>0.33496957377784686</v>
      </c>
      <c r="G1651" s="18">
        <v>5.7184722269276412E-3</v>
      </c>
      <c r="H1651" s="9">
        <f t="shared" si="129"/>
        <v>5.7876556029004258E-3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-3.5806305775686789E-2</v>
      </c>
      <c r="D1652" s="6">
        <f t="shared" si="131"/>
        <v>1.2820915333019811E-3</v>
      </c>
      <c r="E1652" s="6">
        <f t="shared" si="132"/>
        <v>1.9317385885390223E-3</v>
      </c>
      <c r="F1652" s="6">
        <f t="shared" si="128"/>
        <v>0.313236318072036</v>
      </c>
      <c r="G1652" s="18">
        <v>8.0754161077202565E-3</v>
      </c>
      <c r="H1652" s="9">
        <f t="shared" si="129"/>
        <v>5.5967518979497029E-3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-3.2284197330362516E-2</v>
      </c>
      <c r="D1653" s="6">
        <f t="shared" si="131"/>
        <v>1.0422693972657862E-3</v>
      </c>
      <c r="E1653" s="6">
        <f t="shared" si="132"/>
        <v>1.2820915333019811E-3</v>
      </c>
      <c r="F1653" s="6">
        <f t="shared" si="128"/>
        <v>0.61424978175560319</v>
      </c>
      <c r="G1653" s="18">
        <v>4.5018964225804637E-3</v>
      </c>
      <c r="H1653" s="9">
        <f t="shared" si="129"/>
        <v>7.8374088942430656E-3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-2.8982023293235293E-2</v>
      </c>
      <c r="D1654" s="6">
        <f t="shared" si="131"/>
        <v>8.399576741696331E-4</v>
      </c>
      <c r="E1654" s="6">
        <f t="shared" si="132"/>
        <v>1.0422693972657862E-3</v>
      </c>
      <c r="F1654" s="6">
        <f t="shared" si="128"/>
        <v>0.19804093289845412</v>
      </c>
      <c r="G1654" s="18">
        <v>8.872633070962541E-3</v>
      </c>
      <c r="H1654" s="9">
        <f t="shared" si="129"/>
        <v>4.4501790177301197E-3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-1.2514935668793269E-2</v>
      </c>
      <c r="D1655" s="6">
        <f t="shared" si="131"/>
        <v>1.5662361479403401E-4</v>
      </c>
      <c r="E1655" s="6">
        <f t="shared" si="132"/>
        <v>8.399576741696331E-4</v>
      </c>
      <c r="F1655" s="6">
        <f t="shared" si="128"/>
        <v>0.7393353803311361</v>
      </c>
      <c r="G1655" s="18">
        <v>8.7646918330273691E-3</v>
      </c>
      <c r="H1655" s="9">
        <f t="shared" si="129"/>
        <v>8.5984613759156701E-3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-3.9413649549340679E-2</v>
      </c>
      <c r="D1656" s="6">
        <f t="shared" si="131"/>
        <v>1.5534357707982427E-3</v>
      </c>
      <c r="E1656" s="6">
        <f t="shared" si="132"/>
        <v>1.5662361479403401E-4</v>
      </c>
      <c r="F1656" s="6">
        <f t="shared" si="128"/>
        <v>0.72166175651001663</v>
      </c>
      <c r="G1656" s="18">
        <v>5.5187915874091199E-3</v>
      </c>
      <c r="H1656" s="9">
        <f t="shared" si="129"/>
        <v>8.4950677249214252E-3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-3.8002058166949459E-2</v>
      </c>
      <c r="D1657" s="6">
        <f t="shared" si="131"/>
        <v>1.44415642492421E-3</v>
      </c>
      <c r="E1657" s="6">
        <f t="shared" si="132"/>
        <v>1.5534357707982427E-3</v>
      </c>
      <c r="F1657" s="6">
        <f t="shared" si="128"/>
        <v>0.29243350968816506</v>
      </c>
      <c r="G1657" s="18">
        <v>5.2093935621629157E-3</v>
      </c>
      <c r="H1657" s="9">
        <f t="shared" si="129"/>
        <v>5.4077121751084818E-3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-1.4411545119989995E-2</v>
      </c>
      <c r="D1658" s="6">
        <f t="shared" si="131"/>
        <v>2.0769263274550743E-4</v>
      </c>
      <c r="E1658" s="6">
        <f t="shared" si="132"/>
        <v>1.44415642492421E-3</v>
      </c>
      <c r="F1658" s="6">
        <f t="shared" si="128"/>
        <v>0.26168986928703364</v>
      </c>
      <c r="G1658" s="18">
        <v>7.6671239942996319E-3</v>
      </c>
      <c r="H1658" s="9">
        <f t="shared" si="129"/>
        <v>5.1155632073803334E-3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-2.4599084154502283E-2</v>
      </c>
      <c r="D1659" s="6">
        <f t="shared" si="131"/>
        <v>6.0511494124028528E-4</v>
      </c>
      <c r="E1659" s="6">
        <f t="shared" si="132"/>
        <v>2.0769263274550743E-4</v>
      </c>
      <c r="F1659" s="6">
        <f t="shared" si="128"/>
        <v>0.554660679375509</v>
      </c>
      <c r="G1659" s="18">
        <v>7.109323422893046E-3</v>
      </c>
      <c r="H1659" s="9">
        <f t="shared" si="129"/>
        <v>7.447554493761754E-3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-3.1278342531319663E-2</v>
      </c>
      <c r="D1660" s="6">
        <f t="shared" si="131"/>
        <v>9.7833471150656046E-4</v>
      </c>
      <c r="E1660" s="6">
        <f t="shared" si="132"/>
        <v>6.0511494124028528E-4</v>
      </c>
      <c r="F1660" s="6">
        <f t="shared" si="128"/>
        <v>0.47836275344247287</v>
      </c>
      <c r="G1660" s="18">
        <v>6.2048917104679325E-3</v>
      </c>
      <c r="H1660" s="9">
        <f t="shared" si="129"/>
        <v>6.9163773280704758E-3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-3.5008137624993517E-2</v>
      </c>
      <c r="D1661" s="6">
        <f t="shared" si="131"/>
        <v>1.2255696999704867E-3</v>
      </c>
      <c r="E1661" s="6">
        <f t="shared" si="132"/>
        <v>9.7833471150656046E-4</v>
      </c>
      <c r="F1661" s="6">
        <f t="shared" si="128"/>
        <v>0.36687999693346679</v>
      </c>
      <c r="G1661" s="18">
        <v>7.6038143840480871E-3</v>
      </c>
      <c r="H1661" s="9">
        <f t="shared" si="129"/>
        <v>6.0570619687557005E-3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-1.8821483800281862E-2</v>
      </c>
      <c r="D1662" s="6">
        <f t="shared" si="131"/>
        <v>3.5424825244427256E-4</v>
      </c>
      <c r="E1662" s="6">
        <f t="shared" si="132"/>
        <v>1.2255696999704867E-3</v>
      </c>
      <c r="F1662" s="6">
        <f t="shared" si="128"/>
        <v>0.54577440149961221</v>
      </c>
      <c r="G1662" s="18">
        <v>6.1877990388790891E-3</v>
      </c>
      <c r="H1662" s="9">
        <f t="shared" si="129"/>
        <v>7.3876545770603826E-3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-3.2379342153267696E-2</v>
      </c>
      <c r="D1663" s="6">
        <f t="shared" si="131"/>
        <v>1.0484217982783782E-3</v>
      </c>
      <c r="E1663" s="6">
        <f t="shared" si="132"/>
        <v>3.5424825244427256E-4</v>
      </c>
      <c r="F1663" s="6">
        <f t="shared" si="128"/>
        <v>0.36487787687705475</v>
      </c>
      <c r="G1663" s="18">
        <v>2.3778442532563977E-3</v>
      </c>
      <c r="H1663" s="9">
        <f t="shared" si="129"/>
        <v>6.0405122040854678E-3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-3.5406237112431981E-2</v>
      </c>
      <c r="D1664" s="6">
        <f t="shared" si="131"/>
        <v>1.2536016264617558E-3</v>
      </c>
      <c r="E1664" s="6">
        <f t="shared" si="132"/>
        <v>1.0484217982783782E-3</v>
      </c>
      <c r="F1664" s="6">
        <f t="shared" si="128"/>
        <v>6.272561914988177E-2</v>
      </c>
      <c r="G1664" s="18">
        <v>6.5751344044880722E-3</v>
      </c>
      <c r="H1664" s="9">
        <f t="shared" si="129"/>
        <v>2.5045083180113771E-3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-2.5806464965832387E-2</v>
      </c>
      <c r="D1665" s="6">
        <f t="shared" si="131"/>
        <v>6.6597363403273445E-4</v>
      </c>
      <c r="E1665" s="6">
        <f t="shared" si="132"/>
        <v>1.2536016264617558E-3</v>
      </c>
      <c r="F1665" s="6">
        <f t="shared" si="128"/>
        <v>0.41071356343326865</v>
      </c>
      <c r="G1665" s="18">
        <v>6.6244549561428343E-3</v>
      </c>
      <c r="H1665" s="9">
        <f t="shared" si="129"/>
        <v>6.4086938094534418E-3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-2.8663608830255739E-2</v>
      </c>
      <c r="D1666" s="6">
        <f t="shared" si="131"/>
        <v>8.2160247117391482E-4</v>
      </c>
      <c r="E1666" s="6">
        <f t="shared" si="132"/>
        <v>6.6597363403273445E-4</v>
      </c>
      <c r="F1666" s="6">
        <f t="shared" si="128"/>
        <v>0.41670367097841482</v>
      </c>
      <c r="G1666" s="18">
        <v>6.6965085106042025E-3</v>
      </c>
      <c r="H1666" s="9">
        <f t="shared" si="129"/>
        <v>6.4552588714815676E-3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-3.1611067002885573E-2</v>
      </c>
      <c r="D1667" s="6">
        <f t="shared" si="131"/>
        <v>9.99259557060921E-4</v>
      </c>
      <c r="E1667" s="6">
        <f t="shared" si="132"/>
        <v>8.2160247117391482E-4</v>
      </c>
      <c r="F1667" s="6">
        <f t="shared" si="128"/>
        <v>0.42560176123469856</v>
      </c>
      <c r="G1667" s="18">
        <v>1.0366394839729443E-2</v>
      </c>
      <c r="H1667" s="9">
        <f t="shared" si="129"/>
        <v>6.5238160706345685E-3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-3.3710008238868987E-2</v>
      </c>
      <c r="D1668" s="6">
        <f t="shared" si="131"/>
        <v>1.136364655464615E-3</v>
      </c>
      <c r="E1668" s="6">
        <f t="shared" si="132"/>
        <v>9.99259557060921E-4</v>
      </c>
      <c r="F1668" s="6">
        <f t="shared" si="128"/>
        <v>1.0054644864687117</v>
      </c>
      <c r="G1668" s="18">
        <v>3.2099068097145868E-3</v>
      </c>
      <c r="H1668" s="9">
        <f t="shared" si="129"/>
        <v>1.0027285208214195E-2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-3.4268372259265253E-2</v>
      </c>
      <c r="D1669" s="6">
        <f t="shared" si="131"/>
        <v>1.1743213372995803E-3</v>
      </c>
      <c r="E1669" s="6">
        <f t="shared" si="132"/>
        <v>1.136364655464615E-3</v>
      </c>
      <c r="F1669" s="6">
        <f t="shared" si="128"/>
        <v>0.10578440333157298</v>
      </c>
      <c r="G1669" s="18">
        <v>7.4391578164882486E-3</v>
      </c>
      <c r="H1669" s="9">
        <f t="shared" si="129"/>
        <v>3.2524514344041016E-3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-3.5258771040954498E-2</v>
      </c>
      <c r="D1670" s="6">
        <f t="shared" si="131"/>
        <v>1.2431809353184516E-3</v>
      </c>
      <c r="E1670" s="6">
        <f t="shared" si="132"/>
        <v>1.1743213372995803E-3</v>
      </c>
      <c r="F1670" s="6">
        <f t="shared" si="128"/>
        <v>0.52283474743146274</v>
      </c>
      <c r="G1670" s="18">
        <v>1.1153900254404641E-2</v>
      </c>
      <c r="H1670" s="9">
        <f t="shared" si="129"/>
        <v>7.2307312730557393E-3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-2.6281661138007773E-2</v>
      </c>
      <c r="D1671" s="6">
        <f t="shared" si="131"/>
        <v>6.9072571217306802E-4</v>
      </c>
      <c r="E1671" s="6">
        <f t="shared" si="132"/>
        <v>1.2431809353184516E-3</v>
      </c>
      <c r="F1671" s="6">
        <f t="shared" si="128"/>
        <v>1.1624128166759142</v>
      </c>
      <c r="G1671" s="18">
        <v>5.5558497043078203E-3</v>
      </c>
      <c r="H1671" s="9">
        <f t="shared" si="129"/>
        <v>1.0781525015858908E-2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-3.4894465346952994E-2</v>
      </c>
      <c r="D1672" s="6">
        <f t="shared" si="131"/>
        <v>1.2176237118497032E-3</v>
      </c>
      <c r="E1672" s="6">
        <f t="shared" si="132"/>
        <v>6.9072571217306802E-4</v>
      </c>
      <c r="F1672" s="6">
        <f t="shared" si="128"/>
        <v>0.296177700819161</v>
      </c>
      <c r="G1672" s="18">
        <v>5.0947058249190018E-3</v>
      </c>
      <c r="H1672" s="9">
        <f t="shared" si="129"/>
        <v>5.4422210614707752E-3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-2.9740236772946273E-2</v>
      </c>
      <c r="D1673" s="6">
        <f t="shared" si="131"/>
        <v>8.8448168331090569E-4</v>
      </c>
      <c r="E1673" s="6">
        <f t="shared" si="132"/>
        <v>1.2176237118497032E-3</v>
      </c>
      <c r="F1673" s="6">
        <f t="shared" si="128"/>
        <v>0.2507320814208544</v>
      </c>
      <c r="G1673" s="18">
        <v>8.3163996358553167E-3</v>
      </c>
      <c r="H1673" s="9">
        <f t="shared" si="129"/>
        <v>5.0073154626092253E-3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-1.7296482444532378E-2</v>
      </c>
      <c r="D1674" s="6">
        <f t="shared" si="131"/>
        <v>2.9916830495401673E-4</v>
      </c>
      <c r="E1674" s="6">
        <f t="shared" si="132"/>
        <v>8.8448168331090569E-4</v>
      </c>
      <c r="F1674" s="6">
        <f t="shared" si="128"/>
        <v>0.65080235664171981</v>
      </c>
      <c r="G1674" s="18">
        <v>5.7477081477994964E-3</v>
      </c>
      <c r="H1674" s="9">
        <f t="shared" si="129"/>
        <v>8.0672322183120513E-3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-2.3267216368278935E-2</v>
      </c>
      <c r="D1675" s="6">
        <f t="shared" si="131"/>
        <v>5.413633575283072E-4</v>
      </c>
      <c r="E1675" s="6">
        <f t="shared" si="132"/>
        <v>2.9916830495401673E-4</v>
      </c>
      <c r="F1675" s="6">
        <f t="shared" si="128"/>
        <v>0.3162342151547719</v>
      </c>
      <c r="G1675" s="18">
        <v>3.6634500916689424E-3</v>
      </c>
      <c r="H1675" s="9">
        <f t="shared" si="129"/>
        <v>5.6234705934571395E-3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-2.931882120251943E-2</v>
      </c>
      <c r="D1676" s="6">
        <f t="shared" si="131"/>
        <v>8.5959327670530284E-4</v>
      </c>
      <c r="E1676" s="6">
        <f t="shared" si="132"/>
        <v>5.413633575283072E-4</v>
      </c>
      <c r="F1676" s="6">
        <f t="shared" si="128"/>
        <v>0.13461246723119652</v>
      </c>
      <c r="G1676" s="18">
        <v>3.9885106248145809E-3</v>
      </c>
      <c r="H1676" s="9">
        <f t="shared" si="129"/>
        <v>3.6689571710664128E-3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-2.7191937142421255E-2</v>
      </c>
      <c r="D1677" s="6">
        <f t="shared" si="131"/>
        <v>7.3940144555738861E-4</v>
      </c>
      <c r="E1677" s="6">
        <f t="shared" si="132"/>
        <v>8.5959327670530284E-4</v>
      </c>
      <c r="F1677" s="6">
        <f t="shared" ref="F1677:F1740" si="133">B$6+B$7*E1677+B$8*(G1676*100)^2</f>
        <v>0.15766604898174999</v>
      </c>
      <c r="G1677" s="18">
        <v>4.3987704801710823E-3</v>
      </c>
      <c r="H1677" s="9">
        <f t="shared" ref="H1677:H1740" si="134">SQRT(F1677)/100</f>
        <v>3.9707184360232598E-3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-3.4577204235225575E-2</v>
      </c>
      <c r="D1678" s="6">
        <f t="shared" ref="D1678:D1741" si="136">C1678^2</f>
        <v>1.1955830527245015E-3</v>
      </c>
      <c r="E1678" s="6">
        <f t="shared" si="132"/>
        <v>7.3940144555738861E-4</v>
      </c>
      <c r="F1678" s="6">
        <f t="shared" si="133"/>
        <v>0.18952155792080499</v>
      </c>
      <c r="G1678" s="18">
        <v>2.9817687083967901E-3</v>
      </c>
      <c r="H1678" s="9">
        <f t="shared" si="134"/>
        <v>4.353407377225396E-3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-2.9898646646014292E-2</v>
      </c>
      <c r="D1679" s="6">
        <f t="shared" si="136"/>
        <v>8.9392907126322168E-4</v>
      </c>
      <c r="E1679" s="6">
        <f t="shared" ref="E1679:E1742" si="137">D1678</f>
        <v>1.1955830527245015E-3</v>
      </c>
      <c r="F1679" s="6">
        <f t="shared" si="133"/>
        <v>9.2707979733998039E-2</v>
      </c>
      <c r="G1679" s="18">
        <v>4.028557193847206E-3</v>
      </c>
      <c r="H1679" s="9">
        <f t="shared" si="134"/>
        <v>3.0447985111333397E-3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-3.5398760349023131E-2</v>
      </c>
      <c r="D1680" s="6">
        <f t="shared" si="136"/>
        <v>1.2530722342475723E-3</v>
      </c>
      <c r="E1680" s="6">
        <f t="shared" si="137"/>
        <v>8.9392907126322168E-4</v>
      </c>
      <c r="F1680" s="6">
        <f t="shared" si="133"/>
        <v>0.16064126335608742</v>
      </c>
      <c r="G1680" s="18">
        <v>5.4079828798537398E-3</v>
      </c>
      <c r="H1680" s="9">
        <f t="shared" si="134"/>
        <v>4.0080077763907521E-3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-2.8528419891142378E-2</v>
      </c>
      <c r="D1681" s="6">
        <f t="shared" si="136"/>
        <v>8.1387074148532807E-4</v>
      </c>
      <c r="E1681" s="6">
        <f t="shared" si="137"/>
        <v>1.2530722342475723E-3</v>
      </c>
      <c r="F1681" s="6">
        <f t="shared" si="133"/>
        <v>0.2812021169570556</v>
      </c>
      <c r="G1681" s="18">
        <v>2.6655916071195648E-3</v>
      </c>
      <c r="H1681" s="9">
        <f t="shared" si="134"/>
        <v>5.3028493940244581E-3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-3.1648773949500622E-2</v>
      </c>
      <c r="D1682" s="6">
        <f t="shared" si="136"/>
        <v>1.0016448925065891E-3</v>
      </c>
      <c r="E1682" s="6">
        <f t="shared" si="137"/>
        <v>8.1387074148532807E-4</v>
      </c>
      <c r="F1682" s="6">
        <f t="shared" si="133"/>
        <v>7.6148788968933123E-2</v>
      </c>
      <c r="G1682" s="18">
        <v>3.2612941568247442E-3</v>
      </c>
      <c r="H1682" s="9">
        <f t="shared" si="134"/>
        <v>2.7595070025084757E-3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-2.5747583214063213E-2</v>
      </c>
      <c r="D1683" s="6">
        <f t="shared" si="136"/>
        <v>6.6293804136510976E-4</v>
      </c>
      <c r="E1683" s="6">
        <f t="shared" si="137"/>
        <v>1.0016448925065891E-3</v>
      </c>
      <c r="F1683" s="6">
        <f t="shared" si="133"/>
        <v>0.10885493356866337</v>
      </c>
      <c r="G1683" s="18">
        <v>4.9532978954532321E-3</v>
      </c>
      <c r="H1683" s="9">
        <f t="shared" si="134"/>
        <v>3.2993171046242793E-3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-2.8981394357247635E-2</v>
      </c>
      <c r="D1684" s="6">
        <f t="shared" si="136"/>
        <v>8.3992121889030506E-4</v>
      </c>
      <c r="E1684" s="6">
        <f t="shared" si="137"/>
        <v>6.6293804136510976E-4</v>
      </c>
      <c r="F1684" s="6">
        <f t="shared" si="133"/>
        <v>0.23753873924709201</v>
      </c>
      <c r="G1684" s="18">
        <v>5.5256354408190203E-3</v>
      </c>
      <c r="H1684" s="9">
        <f t="shared" si="134"/>
        <v>4.8737946124871945E-3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-3.0064665090343001E-2</v>
      </c>
      <c r="D1685" s="6">
        <f t="shared" si="136"/>
        <v>9.0388408699448918E-4</v>
      </c>
      <c r="E1685" s="6">
        <f t="shared" si="137"/>
        <v>8.3992121889030506E-4</v>
      </c>
      <c r="F1685" s="6">
        <f t="shared" si="133"/>
        <v>0.29308699032132379</v>
      </c>
      <c r="G1685" s="18">
        <v>2.2440238111346104E-3</v>
      </c>
      <c r="H1685" s="9">
        <f t="shared" si="134"/>
        <v>5.4137509207694791E-3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-3.2088145781087686E-2</v>
      </c>
      <c r="D1686" s="6">
        <f t="shared" si="136"/>
        <v>1.0296490996683355E-3</v>
      </c>
      <c r="E1686" s="6">
        <f t="shared" si="137"/>
        <v>9.0388408699448918E-4</v>
      </c>
      <c r="F1686" s="6">
        <f t="shared" si="133"/>
        <v>5.6988895783399426E-2</v>
      </c>
      <c r="G1686" s="18">
        <v>2.0325860767016033E-3</v>
      </c>
      <c r="H1686" s="9">
        <f t="shared" si="134"/>
        <v>2.3872347137095552E-3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-2.5400536005164634E-2</v>
      </c>
      <c r="D1687" s="6">
        <f t="shared" si="136"/>
        <v>6.4518722934966499E-4</v>
      </c>
      <c r="E1687" s="6">
        <f t="shared" si="137"/>
        <v>1.0296490996683355E-3</v>
      </c>
      <c r="F1687" s="6">
        <f t="shared" si="133"/>
        <v>4.862385119059167E-2</v>
      </c>
      <c r="G1687" s="18">
        <v>2.9324719563195048E-3</v>
      </c>
      <c r="H1687" s="9">
        <f t="shared" si="134"/>
        <v>2.2050816581385747E-3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-2.9192859114531129E-2</v>
      </c>
      <c r="D1688" s="6">
        <f t="shared" si="136"/>
        <v>8.5222302328086317E-4</v>
      </c>
      <c r="E1688" s="6">
        <f t="shared" si="137"/>
        <v>6.4518722934966499E-4</v>
      </c>
      <c r="F1688" s="6">
        <f t="shared" si="133"/>
        <v>8.997236952142984E-2</v>
      </c>
      <c r="G1688" s="18">
        <v>2.7843456493138481E-3</v>
      </c>
      <c r="H1688" s="9">
        <f t="shared" si="134"/>
        <v>2.999539456673805E-3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-4.0840728871263346E-2</v>
      </c>
      <c r="D1689" s="6">
        <f t="shared" si="136"/>
        <v>1.6679651347360435E-3</v>
      </c>
      <c r="E1689" s="6">
        <f t="shared" si="137"/>
        <v>8.5222302328086317E-4</v>
      </c>
      <c r="F1689" s="6">
        <f t="shared" si="133"/>
        <v>8.2144376953153936E-2</v>
      </c>
      <c r="G1689" s="18">
        <v>4.5503505497831069E-3</v>
      </c>
      <c r="H1689" s="9">
        <f t="shared" si="134"/>
        <v>2.866084034936065E-3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-3.5710584977394412E-2</v>
      </c>
      <c r="D1690" s="6">
        <f t="shared" si="136"/>
        <v>1.2752458794277075E-3</v>
      </c>
      <c r="E1690" s="6">
        <f t="shared" si="137"/>
        <v>1.6679651347360435E-3</v>
      </c>
      <c r="F1690" s="6">
        <f t="shared" si="133"/>
        <v>0.20214327509621113</v>
      </c>
      <c r="G1690" s="18">
        <v>3.8606678893791237E-3</v>
      </c>
      <c r="H1690" s="9">
        <f t="shared" si="134"/>
        <v>4.4960346428404123E-3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-2.7120483214366085E-2</v>
      </c>
      <c r="D1691" s="6">
        <f t="shared" si="136"/>
        <v>7.3552060978071261E-4</v>
      </c>
      <c r="E1691" s="6">
        <f t="shared" si="137"/>
        <v>1.2752458794277075E-3</v>
      </c>
      <c r="F1691" s="6">
        <f t="shared" si="133"/>
        <v>0.14840106417903987</v>
      </c>
      <c r="G1691" s="18">
        <v>2.42083239652749E-3</v>
      </c>
      <c r="H1691" s="9">
        <f t="shared" si="134"/>
        <v>3.8522858691826061E-3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-3.0422798034874746E-2</v>
      </c>
      <c r="D1692" s="6">
        <f t="shared" si="136"/>
        <v>9.2554664027077874E-4</v>
      </c>
      <c r="E1692" s="6">
        <f t="shared" si="137"/>
        <v>7.3552060978071261E-4</v>
      </c>
      <c r="F1692" s="6">
        <f t="shared" si="133"/>
        <v>6.4615459488330029E-2</v>
      </c>
      <c r="G1692" s="18">
        <v>6.3108012968414867E-3</v>
      </c>
      <c r="H1692" s="9">
        <f t="shared" si="134"/>
        <v>2.5419571099515041E-3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-2.0595790433376227E-2</v>
      </c>
      <c r="D1693" s="6">
        <f t="shared" si="136"/>
        <v>4.2418658357555171E-4</v>
      </c>
      <c r="E1693" s="6">
        <f t="shared" si="137"/>
        <v>9.2554664027077874E-4</v>
      </c>
      <c r="F1693" s="6">
        <f t="shared" si="133"/>
        <v>0.37915098554236348</v>
      </c>
      <c r="G1693" s="18">
        <v>4.9840474481879591E-3</v>
      </c>
      <c r="H1693" s="9">
        <f t="shared" si="134"/>
        <v>6.157523735580428E-3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-2.704609062645889E-2</v>
      </c>
      <c r="D1694" s="6">
        <f t="shared" si="136"/>
        <v>7.3149101817462741E-4</v>
      </c>
      <c r="E1694" s="6">
        <f t="shared" si="137"/>
        <v>4.2418658357555171E-4</v>
      </c>
      <c r="F1694" s="6">
        <f t="shared" si="133"/>
        <v>0.24035276476979606</v>
      </c>
      <c r="G1694" s="18">
        <v>3.8135959327538194E-3</v>
      </c>
      <c r="H1694" s="9">
        <f t="shared" si="134"/>
        <v>4.9025785538815807E-3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-3.2258906207770749E-2</v>
      </c>
      <c r="D1695" s="6">
        <f t="shared" si="136"/>
        <v>1.0406370297217501E-3</v>
      </c>
      <c r="E1695" s="6">
        <f t="shared" si="137"/>
        <v>7.3149101817462741E-4</v>
      </c>
      <c r="F1695" s="6">
        <f t="shared" si="133"/>
        <v>0.14502055913409373</v>
      </c>
      <c r="G1695" s="18">
        <v>2.7134776032082474E-3</v>
      </c>
      <c r="H1695" s="9">
        <f t="shared" si="134"/>
        <v>3.8081564980196616E-3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-2.8335444923690733E-2</v>
      </c>
      <c r="D1696" s="6">
        <f t="shared" si="136"/>
        <v>8.0289743902351091E-4</v>
      </c>
      <c r="E1696" s="6">
        <f t="shared" si="137"/>
        <v>1.0406370297217501E-3</v>
      </c>
      <c r="F1696" s="6">
        <f t="shared" si="133"/>
        <v>7.8548761581459195E-2</v>
      </c>
      <c r="G1696" s="18">
        <v>4.6264929334322588E-3</v>
      </c>
      <c r="H1696" s="9">
        <f t="shared" si="134"/>
        <v>2.8026551978696775E-3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-2.9748836242619921E-2</v>
      </c>
      <c r="D1697" s="6">
        <f t="shared" si="136"/>
        <v>8.8499325779021652E-4</v>
      </c>
      <c r="E1697" s="6">
        <f t="shared" si="137"/>
        <v>8.0289743902351091E-4</v>
      </c>
      <c r="F1697" s="6">
        <f t="shared" si="133"/>
        <v>0.20855735397557376</v>
      </c>
      <c r="G1697" s="18">
        <v>3.4241529811251058E-3</v>
      </c>
      <c r="H1697" s="9">
        <f t="shared" si="134"/>
        <v>4.5668080097106527E-3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-3.3583048555375881E-2</v>
      </c>
      <c r="D1698" s="6">
        <f t="shared" si="136"/>
        <v>1.1278211502727341E-3</v>
      </c>
      <c r="E1698" s="6">
        <f t="shared" si="137"/>
        <v>8.8499325779021652E-4</v>
      </c>
      <c r="F1698" s="6">
        <f t="shared" si="133"/>
        <v>0.11892947995033215</v>
      </c>
      <c r="G1698" s="18">
        <v>5.2174573497383407E-3</v>
      </c>
      <c r="H1698" s="9">
        <f t="shared" si="134"/>
        <v>3.448615373600427E-3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-2.5193928965557156E-2</v>
      </c>
      <c r="D1699" s="6">
        <f t="shared" si="136"/>
        <v>6.3473405672153987E-4</v>
      </c>
      <c r="E1699" s="6">
        <f t="shared" si="137"/>
        <v>1.1278211502727341E-3</v>
      </c>
      <c r="F1699" s="6">
        <f t="shared" si="133"/>
        <v>0.26244785583497848</v>
      </c>
      <c r="G1699" s="18">
        <v>4.5725663814860781E-3</v>
      </c>
      <c r="H1699" s="9">
        <f t="shared" si="134"/>
        <v>5.122966482761511E-3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-3.6310119989900996E-2</v>
      </c>
      <c r="D1700" s="6">
        <f t="shared" si="136"/>
        <v>1.3184248136810079E-3</v>
      </c>
      <c r="E1700" s="6">
        <f t="shared" si="137"/>
        <v>6.3473405672153987E-4</v>
      </c>
      <c r="F1700" s="6">
        <f t="shared" si="133"/>
        <v>0.20395276546636787</v>
      </c>
      <c r="G1700" s="18">
        <v>5.6803370241033518E-3</v>
      </c>
      <c r="H1700" s="9">
        <f t="shared" si="134"/>
        <v>4.5161129909067586E-3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-3.3368846273338568E-2</v>
      </c>
      <c r="D1701" s="6">
        <f t="shared" si="136"/>
        <v>1.1134799016137011E-3</v>
      </c>
      <c r="E1701" s="6">
        <f t="shared" si="137"/>
        <v>1.3184248136810079E-3</v>
      </c>
      <c r="F1701" s="6">
        <f t="shared" si="133"/>
        <v>0.30917110728588848</v>
      </c>
      <c r="G1701" s="18">
        <v>3.790918715856038E-3</v>
      </c>
      <c r="H1701" s="9">
        <f t="shared" si="134"/>
        <v>5.5603157040395512E-3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-2.2123489685755893E-2</v>
      </c>
      <c r="D1702" s="6">
        <f t="shared" si="136"/>
        <v>4.8944879587574733E-4</v>
      </c>
      <c r="E1702" s="6">
        <f t="shared" si="137"/>
        <v>1.1134799016137011E-3</v>
      </c>
      <c r="F1702" s="6">
        <f t="shared" si="133"/>
        <v>0.14344854675830257</v>
      </c>
      <c r="G1702" s="18">
        <v>7.4621672131092295E-3</v>
      </c>
      <c r="H1702" s="9">
        <f t="shared" si="134"/>
        <v>3.7874601880191765E-3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-2.3403885266783504E-2</v>
      </c>
      <c r="D1703" s="6">
        <f t="shared" si="136"/>
        <v>5.4774184558076602E-4</v>
      </c>
      <c r="E1703" s="6">
        <f t="shared" si="137"/>
        <v>4.8944879587574733E-4</v>
      </c>
      <c r="F1703" s="6">
        <f t="shared" si="133"/>
        <v>0.52596514303849751</v>
      </c>
      <c r="G1703" s="18">
        <v>3.878615775707207E-3</v>
      </c>
      <c r="H1703" s="9">
        <f t="shared" si="134"/>
        <v>7.2523454346748919E-3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-3.0720429758778096E-2</v>
      </c>
      <c r="D1704" s="6">
        <f t="shared" si="136"/>
        <v>9.4374480456401887E-4</v>
      </c>
      <c r="E1704" s="6">
        <f t="shared" si="137"/>
        <v>5.4774184558076602E-4</v>
      </c>
      <c r="F1704" s="6">
        <f t="shared" si="133"/>
        <v>0.14963995270147756</v>
      </c>
      <c r="G1704" s="18">
        <v>3.2277843481581928E-3</v>
      </c>
      <c r="H1704" s="9">
        <f t="shared" si="134"/>
        <v>3.8683323629372592E-3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-2.9188121603435428E-2</v>
      </c>
      <c r="D1705" s="6">
        <f t="shared" si="136"/>
        <v>8.5194644273693394E-4</v>
      </c>
      <c r="E1705" s="6">
        <f t="shared" si="137"/>
        <v>9.4374480456401887E-4</v>
      </c>
      <c r="F1705" s="6">
        <f t="shared" si="133"/>
        <v>0.10683759783824813</v>
      </c>
      <c r="G1705" s="18">
        <v>3.1347592649144385E-3</v>
      </c>
      <c r="H1705" s="9">
        <f t="shared" si="134"/>
        <v>3.2686021146393473E-3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-3.3165672135257653E-2</v>
      </c>
      <c r="D1706" s="6">
        <f t="shared" si="136"/>
        <v>1.0999618081834058E-3</v>
      </c>
      <c r="E1706" s="6">
        <f t="shared" si="137"/>
        <v>8.5194644273693394E-4</v>
      </c>
      <c r="F1706" s="6">
        <f t="shared" si="133"/>
        <v>0.10135084862285577</v>
      </c>
      <c r="G1706" s="18">
        <v>1.6372093114698642E-3</v>
      </c>
      <c r="H1706" s="9">
        <f t="shared" si="134"/>
        <v>3.183564804159887E-3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-3.4296884177231625E-2</v>
      </c>
      <c r="D1707" s="6">
        <f t="shared" si="136"/>
        <v>1.1762762642664409E-3</v>
      </c>
      <c r="E1707" s="6">
        <f t="shared" si="137"/>
        <v>1.0999618081834058E-3</v>
      </c>
      <c r="F1707" s="6">
        <f t="shared" si="133"/>
        <v>3.519261460547192E-2</v>
      </c>
      <c r="G1707" s="18">
        <v>3.7194679016434038E-3</v>
      </c>
      <c r="H1707" s="9">
        <f t="shared" si="134"/>
        <v>1.8759694721789031E-3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-2.8806499024128903E-2</v>
      </c>
      <c r="D1708" s="6">
        <f t="shared" si="136"/>
        <v>8.2981438602713941E-4</v>
      </c>
      <c r="E1708" s="6">
        <f t="shared" si="137"/>
        <v>1.1762762642664409E-3</v>
      </c>
      <c r="F1708" s="6">
        <f t="shared" si="133"/>
        <v>0.13848350360955652</v>
      </c>
      <c r="G1708" s="18">
        <v>5.3855473296274348E-3</v>
      </c>
      <c r="H1708" s="9">
        <f t="shared" si="134"/>
        <v>3.7213371737798303E-3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-1.8911698422570095E-2</v>
      </c>
      <c r="D1709" s="6">
        <f t="shared" si="136"/>
        <v>3.5765233722624023E-4</v>
      </c>
      <c r="E1709" s="6">
        <f t="shared" si="137"/>
        <v>8.2981438602713941E-4</v>
      </c>
      <c r="F1709" s="6">
        <f t="shared" si="133"/>
        <v>0.27893217248375601</v>
      </c>
      <c r="G1709" s="18">
        <v>6.5249947719125062E-3</v>
      </c>
      <c r="H1709" s="9">
        <f t="shared" si="134"/>
        <v>5.2814029621281126E-3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-2.8665777515303317E-2</v>
      </c>
      <c r="D1710" s="6">
        <f t="shared" si="136"/>
        <v>8.2172680055686922E-4</v>
      </c>
      <c r="E1710" s="6">
        <f t="shared" si="137"/>
        <v>3.5765233722624023E-4</v>
      </c>
      <c r="F1710" s="6">
        <f t="shared" si="133"/>
        <v>0.40457293888962959</v>
      </c>
      <c r="G1710" s="18">
        <v>2.719567820433145E-3</v>
      </c>
      <c r="H1710" s="9">
        <f t="shared" si="134"/>
        <v>6.360604836724488E-3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-3.3586098653357384E-2</v>
      </c>
      <c r="D1711" s="6">
        <f t="shared" si="136"/>
        <v>1.1280260227530547E-3</v>
      </c>
      <c r="E1711" s="6">
        <f t="shared" si="137"/>
        <v>8.2172680055686922E-4</v>
      </c>
      <c r="F1711" s="6">
        <f t="shared" si="133"/>
        <v>7.8840909357918876E-2</v>
      </c>
      <c r="G1711" s="18">
        <v>4.8843939622810134E-3</v>
      </c>
      <c r="H1711" s="9">
        <f t="shared" si="134"/>
        <v>2.8078623427425869E-3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-3.0107430115444846E-2</v>
      </c>
      <c r="D1712" s="6">
        <f t="shared" si="136"/>
        <v>9.0645734815639526E-4</v>
      </c>
      <c r="E1712" s="6">
        <f t="shared" si="137"/>
        <v>1.1280260227530547E-3</v>
      </c>
      <c r="F1712" s="6">
        <f t="shared" si="133"/>
        <v>0.23129207304146571</v>
      </c>
      <c r="G1712" s="18">
        <v>2.9837796370484272E-3</v>
      </c>
      <c r="H1712" s="9">
        <f t="shared" si="134"/>
        <v>4.8092834501770191E-3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-2.8858632404112253E-2</v>
      </c>
      <c r="D1713" s="6">
        <f t="shared" si="136"/>
        <v>8.328206642356777E-4</v>
      </c>
      <c r="E1713" s="6">
        <f t="shared" si="137"/>
        <v>9.0645734815639526E-4</v>
      </c>
      <c r="F1713" s="6">
        <f t="shared" si="133"/>
        <v>9.2800243315389427E-2</v>
      </c>
      <c r="G1713" s="18">
        <v>2.5599489647284506E-3</v>
      </c>
      <c r="H1713" s="9">
        <f t="shared" si="134"/>
        <v>3.0463132359524266E-3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-3.3467236216699683E-2</v>
      </c>
      <c r="D1714" s="6">
        <f t="shared" si="136"/>
        <v>1.120055899984375E-3</v>
      </c>
      <c r="E1714" s="6">
        <f t="shared" si="137"/>
        <v>8.328206642356777E-4</v>
      </c>
      <c r="F1714" s="6">
        <f t="shared" si="133"/>
        <v>7.1038133005893858E-2</v>
      </c>
      <c r="G1714" s="18">
        <v>5.5989327735980502E-3</v>
      </c>
      <c r="H1714" s="9">
        <f t="shared" si="134"/>
        <v>2.665297975947415E-3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-2.1404130738728877E-2</v>
      </c>
      <c r="D1715" s="6">
        <f t="shared" si="136"/>
        <v>4.5813681268059837E-4</v>
      </c>
      <c r="E1715" s="6">
        <f t="shared" si="137"/>
        <v>1.120055899984375E-3</v>
      </c>
      <c r="F1715" s="6">
        <f t="shared" si="133"/>
        <v>0.30065584200137246</v>
      </c>
      <c r="G1715" s="18">
        <v>4.3649921152573573E-3</v>
      </c>
      <c r="H1715" s="9">
        <f t="shared" si="134"/>
        <v>5.4832092974951493E-3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-2.8854853426007993E-2</v>
      </c>
      <c r="D1716" s="6">
        <f t="shared" si="136"/>
        <v>8.326025662364052E-4</v>
      </c>
      <c r="E1716" s="6">
        <f t="shared" si="137"/>
        <v>4.5813681268059837E-4</v>
      </c>
      <c r="F1716" s="6">
        <f t="shared" si="133"/>
        <v>0.1867620508060629</v>
      </c>
      <c r="G1716" s="18">
        <v>2.8011820220339577E-3</v>
      </c>
      <c r="H1716" s="9">
        <f t="shared" si="134"/>
        <v>4.321597514878762E-3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-2.8384118636520215E-2</v>
      </c>
      <c r="D1717" s="6">
        <f t="shared" si="136"/>
        <v>8.0565819077205419E-4</v>
      </c>
      <c r="E1717" s="6">
        <f t="shared" si="137"/>
        <v>8.326025662364052E-4</v>
      </c>
      <c r="F1717" s="6">
        <f t="shared" si="133"/>
        <v>8.3013910299505486E-2</v>
      </c>
      <c r="G1717" s="18">
        <v>2.3838774594942586E-3</v>
      </c>
      <c r="H1717" s="9">
        <f t="shared" si="134"/>
        <v>2.8812134648357017E-3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-3.4566164318482778E-2</v>
      </c>
      <c r="D1718" s="6">
        <f t="shared" si="136"/>
        <v>1.1948197156923519E-3</v>
      </c>
      <c r="E1718" s="6">
        <f t="shared" si="137"/>
        <v>8.0565819077205419E-4</v>
      </c>
      <c r="F1718" s="6">
        <f t="shared" si="133"/>
        <v>6.297584067807252E-2</v>
      </c>
      <c r="G1718" s="18">
        <v>6.5007511780731091E-3</v>
      </c>
      <c r="H1718" s="9">
        <f t="shared" si="134"/>
        <v>2.509498768241828E-3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-2.9617878141932709E-2</v>
      </c>
      <c r="D1719" s="6">
        <f t="shared" si="136"/>
        <v>8.7721870563037534E-4</v>
      </c>
      <c r="E1719" s="6">
        <f t="shared" si="137"/>
        <v>1.1948197156923519E-3</v>
      </c>
      <c r="F1719" s="6">
        <f t="shared" si="133"/>
        <v>0.40170321480505866</v>
      </c>
      <c r="G1719" s="18">
        <v>5.9803885661573151E-3</v>
      </c>
      <c r="H1719" s="9">
        <f t="shared" si="134"/>
        <v>6.3380061123752378E-3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-3.0051105713718215E-2</v>
      </c>
      <c r="D1720" s="6">
        <f t="shared" si="136"/>
        <v>9.030689546170675E-4</v>
      </c>
      <c r="E1720" s="6">
        <f t="shared" si="137"/>
        <v>8.7721870563037534E-4</v>
      </c>
      <c r="F1720" s="6">
        <f t="shared" si="133"/>
        <v>0.34154144588234142</v>
      </c>
      <c r="G1720" s="18">
        <v>3.1545086220068491E-3</v>
      </c>
      <c r="H1720" s="9">
        <f t="shared" si="134"/>
        <v>5.8441547368489602E-3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-2.9700965884155026E-2</v>
      </c>
      <c r="D1721" s="6">
        <f t="shared" si="136"/>
        <v>8.8214737445174078E-4</v>
      </c>
      <c r="E1721" s="6">
        <f t="shared" si="137"/>
        <v>9.030689546170675E-4</v>
      </c>
      <c r="F1721" s="6">
        <f t="shared" si="133"/>
        <v>0.10250435201382756</v>
      </c>
      <c r="G1721" s="18">
        <v>3.8334870635904923E-3</v>
      </c>
      <c r="H1721" s="9">
        <f t="shared" si="134"/>
        <v>3.2016300850321159E-3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-2.4766543544542875E-2</v>
      </c>
      <c r="D1722" s="6">
        <f t="shared" si="136"/>
        <v>6.1338167914373829E-4</v>
      </c>
      <c r="E1722" s="6">
        <f t="shared" si="137"/>
        <v>8.8214737445174078E-4</v>
      </c>
      <c r="F1722" s="6">
        <f t="shared" si="133"/>
        <v>0.14643889739186378</v>
      </c>
      <c r="G1722" s="18">
        <v>5.8915988723598984E-3</v>
      </c>
      <c r="H1722" s="9">
        <f t="shared" si="134"/>
        <v>3.8267335599942646E-3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-3.0638610695310233E-2</v>
      </c>
      <c r="D1723" s="6">
        <f t="shared" si="136"/>
        <v>9.3872446533877863E-4</v>
      </c>
      <c r="E1723" s="6">
        <f t="shared" si="137"/>
        <v>6.1338167914373829E-4</v>
      </c>
      <c r="F1723" s="6">
        <f t="shared" si="133"/>
        <v>0.33176321029337014</v>
      </c>
      <c r="G1723" s="18">
        <v>3.2350130636216059E-3</v>
      </c>
      <c r="H1723" s="9">
        <f t="shared" si="134"/>
        <v>5.7598889771710892E-3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-2.7392266396735115E-2</v>
      </c>
      <c r="D1724" s="6">
        <f t="shared" si="136"/>
        <v>7.5033625834970382E-4</v>
      </c>
      <c r="E1724" s="6">
        <f t="shared" si="137"/>
        <v>9.3872446533877863E-4</v>
      </c>
      <c r="F1724" s="6">
        <f t="shared" si="133"/>
        <v>0.10726987713458422</v>
      </c>
      <c r="G1724" s="18">
        <v>3.0822114320394394E-3</v>
      </c>
      <c r="H1724" s="9">
        <f t="shared" si="134"/>
        <v>3.2752080412484369E-3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-2.5949255191206982E-2</v>
      </c>
      <c r="D1725" s="6">
        <f t="shared" si="136"/>
        <v>6.7336384497838247E-4</v>
      </c>
      <c r="E1725" s="6">
        <f t="shared" si="137"/>
        <v>7.5033625834970382E-4</v>
      </c>
      <c r="F1725" s="6">
        <f t="shared" si="133"/>
        <v>9.8319099797636686E-2</v>
      </c>
      <c r="G1725" s="18">
        <v>4.066196882704225E-3</v>
      </c>
      <c r="H1725" s="9">
        <f t="shared" si="134"/>
        <v>3.1355876609917427E-3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-3.9387547836847947E-2</v>
      </c>
      <c r="D1726" s="6">
        <f t="shared" si="136"/>
        <v>1.5513789245999853E-3</v>
      </c>
      <c r="E1726" s="6">
        <f t="shared" si="137"/>
        <v>6.7336384497838247E-4</v>
      </c>
      <c r="F1726" s="6">
        <f t="shared" si="133"/>
        <v>0.16344827862964761</v>
      </c>
      <c r="G1726" s="18">
        <v>4.3441991941803246E-3</v>
      </c>
      <c r="H1726" s="9">
        <f t="shared" si="134"/>
        <v>4.0428737134573919E-3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-3.0471666010620343E-2</v>
      </c>
      <c r="D1727" s="6">
        <f t="shared" si="136"/>
        <v>9.2852242946279506E-4</v>
      </c>
      <c r="E1727" s="6">
        <f t="shared" si="137"/>
        <v>1.5513789245999853E-3</v>
      </c>
      <c r="F1727" s="6">
        <f t="shared" si="133"/>
        <v>0.18515633184251074</v>
      </c>
      <c r="G1727" s="18">
        <v>3.6850460416461587E-3</v>
      </c>
      <c r="H1727" s="9">
        <f t="shared" si="134"/>
        <v>4.3029795705128646E-3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-3.0892824265776306E-2</v>
      </c>
      <c r="D1728" s="6">
        <f t="shared" si="136"/>
        <v>9.5436659111613738E-4</v>
      </c>
      <c r="E1728" s="6">
        <f t="shared" si="137"/>
        <v>9.2852242946279506E-4</v>
      </c>
      <c r="F1728" s="6">
        <f t="shared" si="133"/>
        <v>0.13610721249717977</v>
      </c>
      <c r="G1728" s="18">
        <v>4.4428039574522654E-3</v>
      </c>
      <c r="H1728" s="9">
        <f t="shared" si="134"/>
        <v>3.6892711000572971E-3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-3.827862425334979E-2</v>
      </c>
      <c r="D1729" s="6">
        <f t="shared" si="136"/>
        <v>1.4652530747291388E-3</v>
      </c>
      <c r="E1729" s="6">
        <f t="shared" si="137"/>
        <v>9.5436659111613738E-4</v>
      </c>
      <c r="F1729" s="6">
        <f t="shared" si="133"/>
        <v>0.19314070412539516</v>
      </c>
      <c r="G1729" s="18">
        <v>6.5164199683874534E-3</v>
      </c>
      <c r="H1729" s="9">
        <f t="shared" si="134"/>
        <v>4.394777629475639E-3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-3.1243741859768338E-2</v>
      </c>
      <c r="D1730" s="6">
        <f t="shared" si="136"/>
        <v>9.7617140539984029E-4</v>
      </c>
      <c r="E1730" s="6">
        <f t="shared" si="137"/>
        <v>1.4652530747291388E-3</v>
      </c>
      <c r="F1730" s="6">
        <f t="shared" si="133"/>
        <v>0.40360952040789727</v>
      </c>
      <c r="G1730" s="18">
        <v>3.5836067972970344E-3</v>
      </c>
      <c r="H1730" s="9">
        <f t="shared" si="134"/>
        <v>6.3530269982733211E-3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-3.3125709266822935E-2</v>
      </c>
      <c r="D1731" s="6">
        <f t="shared" si="136"/>
        <v>1.0973126144300789E-3</v>
      </c>
      <c r="E1731" s="6">
        <f t="shared" si="137"/>
        <v>9.7617140539984029E-4</v>
      </c>
      <c r="F1731" s="6">
        <f t="shared" si="133"/>
        <v>0.12928266965337781</v>
      </c>
      <c r="G1731" s="18">
        <v>5.0085124485783478E-3</v>
      </c>
      <c r="H1731" s="9">
        <f t="shared" si="134"/>
        <v>3.595589932867454E-3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-1.9617424973067253E-2</v>
      </c>
      <c r="D1732" s="6">
        <f t="shared" si="136"/>
        <v>3.8484336257392271E-4</v>
      </c>
      <c r="E1732" s="6">
        <f t="shared" si="137"/>
        <v>1.0973126144300789E-3</v>
      </c>
      <c r="F1732" s="6">
        <f t="shared" si="133"/>
        <v>0.24266035878564465</v>
      </c>
      <c r="G1732" s="18">
        <v>5.5742230821472045E-3</v>
      </c>
      <c r="H1732" s="9">
        <f t="shared" si="134"/>
        <v>4.9260568285967293E-3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-2.8684756658400701E-2</v>
      </c>
      <c r="D1733" s="6">
        <f t="shared" si="136"/>
        <v>8.2281526455166331E-4</v>
      </c>
      <c r="E1733" s="6">
        <f t="shared" si="137"/>
        <v>3.8484336257392271E-4</v>
      </c>
      <c r="F1733" s="6">
        <f t="shared" si="133"/>
        <v>0.29805143040086884</v>
      </c>
      <c r="G1733" s="18">
        <v>4.6661764625173553E-3</v>
      </c>
      <c r="H1733" s="9">
        <f t="shared" si="134"/>
        <v>5.45940867128363E-3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-2.8819491730223037E-2</v>
      </c>
      <c r="D1734" s="6">
        <f t="shared" si="136"/>
        <v>8.3056310358839403E-4</v>
      </c>
      <c r="E1734" s="6">
        <f t="shared" si="137"/>
        <v>8.2281526455166331E-4</v>
      </c>
      <c r="F1734" s="6">
        <f t="shared" si="133"/>
        <v>0.21197342301051236</v>
      </c>
      <c r="G1734" s="18">
        <v>4.2153651894301543E-3</v>
      </c>
      <c r="H1734" s="9">
        <f t="shared" si="134"/>
        <v>4.6040571565795349E-3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-3.6247249472953484E-2</v>
      </c>
      <c r="D1735" s="6">
        <f t="shared" si="136"/>
        <v>1.3138630943545265E-3</v>
      </c>
      <c r="E1735" s="6">
        <f t="shared" si="137"/>
        <v>8.3056310358839403E-4</v>
      </c>
      <c r="F1735" s="6">
        <f t="shared" si="133"/>
        <v>0.17489782173724677</v>
      </c>
      <c r="G1735" s="18">
        <v>4.9047714840211361E-3</v>
      </c>
      <c r="H1735" s="9">
        <f t="shared" si="134"/>
        <v>4.1820786905227732E-3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-2.903711135293097E-2</v>
      </c>
      <c r="D1736" s="6">
        <f t="shared" si="136"/>
        <v>8.4315383572251259E-4</v>
      </c>
      <c r="E1736" s="6">
        <f t="shared" si="137"/>
        <v>1.3138630943545265E-3</v>
      </c>
      <c r="F1736" s="6">
        <f t="shared" si="133"/>
        <v>0.23315134594236595</v>
      </c>
      <c r="G1736" s="18">
        <v>2.6816452937525456E-3</v>
      </c>
      <c r="H1736" s="9">
        <f t="shared" si="134"/>
        <v>4.828574799486552E-3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-2.8354167079820213E-2</v>
      </c>
      <c r="D1737" s="6">
        <f t="shared" si="136"/>
        <v>8.0395879079036029E-4</v>
      </c>
      <c r="E1737" s="6">
        <f t="shared" si="137"/>
        <v>8.4315383572251259E-4</v>
      </c>
      <c r="F1737" s="6">
        <f t="shared" si="133"/>
        <v>7.6945600233443462E-2</v>
      </c>
      <c r="G1737" s="18">
        <v>3.9562795753412972E-3</v>
      </c>
      <c r="H1737" s="9">
        <f t="shared" si="134"/>
        <v>2.7739069961598114E-3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-2.4563717289962251E-2</v>
      </c>
      <c r="D1738" s="6">
        <f t="shared" si="136"/>
        <v>6.0337620710119045E-4</v>
      </c>
      <c r="E1738" s="6">
        <f t="shared" si="137"/>
        <v>8.0395879079036029E-4</v>
      </c>
      <c r="F1738" s="6">
        <f t="shared" si="133"/>
        <v>0.15529122892199318</v>
      </c>
      <c r="G1738" s="18">
        <v>6.7080997845052961E-3</v>
      </c>
      <c r="H1738" s="9">
        <f t="shared" si="134"/>
        <v>3.9407008123174382E-3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-2.8498401818239986E-2</v>
      </c>
      <c r="D1739" s="6">
        <f t="shared" si="136"/>
        <v>8.1215890619386409E-4</v>
      </c>
      <c r="E1739" s="6">
        <f t="shared" si="137"/>
        <v>6.0337620710119045E-4</v>
      </c>
      <c r="F1739" s="6">
        <f t="shared" si="133"/>
        <v>0.42702634096791109</v>
      </c>
      <c r="G1739" s="18">
        <v>4.4964296119047575E-3</v>
      </c>
      <c r="H1739" s="9">
        <f t="shared" si="134"/>
        <v>6.5347252502910257E-3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-2.8618391670097151E-2</v>
      </c>
      <c r="D1740" s="6">
        <f t="shared" si="136"/>
        <v>8.1901234178308603E-4</v>
      </c>
      <c r="E1740" s="6">
        <f t="shared" si="137"/>
        <v>8.1215890619386409E-4</v>
      </c>
      <c r="F1740" s="6">
        <f t="shared" si="133"/>
        <v>0.19757043344437059</v>
      </c>
      <c r="G1740" s="18">
        <v>3.6566741402101364E-3</v>
      </c>
      <c r="H1740" s="9">
        <f t="shared" si="134"/>
        <v>4.4448895761803869E-3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-2.987182283703857E-2</v>
      </c>
      <c r="D1741" s="6">
        <f t="shared" si="136"/>
        <v>8.9232579960741903E-4</v>
      </c>
      <c r="E1741" s="6">
        <f t="shared" si="137"/>
        <v>8.1901234178308603E-4</v>
      </c>
      <c r="F1741" s="6">
        <f t="shared" ref="F1741:F1804" si="138">B$6+B$7*E1741+B$8*(G1740*100)^2</f>
        <v>0.13417123871218117</v>
      </c>
      <c r="G1741" s="18">
        <v>3.9145145388928236E-3</v>
      </c>
      <c r="H1741" s="9">
        <f t="shared" ref="H1741:H1804" si="139">SQRT(F1741)/100</f>
        <v>3.6629392393565741E-3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-3.1399661775801363E-2</v>
      </c>
      <c r="D1742" s="6">
        <f t="shared" ref="D1742:D1805" si="141">C1742^2</f>
        <v>9.8593875963472123E-4</v>
      </c>
      <c r="E1742" s="6">
        <f t="shared" si="137"/>
        <v>8.9232579960741903E-4</v>
      </c>
      <c r="F1742" s="6">
        <f t="shared" si="138"/>
        <v>0.15225299734593695</v>
      </c>
      <c r="G1742" s="18">
        <v>3.0422415615045965E-3</v>
      </c>
      <c r="H1742" s="9">
        <f t="shared" si="139"/>
        <v>3.9019610114138371E-3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-2.9251906090763925E-2</v>
      </c>
      <c r="D1743" s="6">
        <f t="shared" si="141"/>
        <v>8.5567400994287167E-4</v>
      </c>
      <c r="E1743" s="6">
        <f t="shared" ref="E1743:E1806" si="142">D1742</f>
        <v>9.8593875963472123E-4</v>
      </c>
      <c r="F1743" s="6">
        <f t="shared" si="138"/>
        <v>9.6067648846987513E-2</v>
      </c>
      <c r="G1743" s="18">
        <v>1.3659564131528895E-3</v>
      </c>
      <c r="H1743" s="9">
        <f t="shared" si="139"/>
        <v>3.099478163287935E-3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-2.8564631215952509E-2</v>
      </c>
      <c r="D1744" s="6">
        <f t="shared" si="141"/>
        <v>8.1593815650336853E-4</v>
      </c>
      <c r="E1744" s="6">
        <f t="shared" si="142"/>
        <v>8.5567400994287167E-4</v>
      </c>
      <c r="F1744" s="6">
        <f t="shared" si="138"/>
        <v>2.7633354281633559E-2</v>
      </c>
      <c r="G1744" s="18">
        <v>2.3706161761499478E-3</v>
      </c>
      <c r="H1744" s="9">
        <f t="shared" si="139"/>
        <v>1.6623283153948127E-3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-3.4562235340604326E-2</v>
      </c>
      <c r="D1745" s="6">
        <f t="shared" si="141"/>
        <v>1.1945481117393187E-3</v>
      </c>
      <c r="E1745" s="6">
        <f t="shared" si="142"/>
        <v>8.1593815650336853E-4</v>
      </c>
      <c r="F1745" s="6">
        <f t="shared" si="138"/>
        <v>6.2392660539804759E-2</v>
      </c>
      <c r="G1745" s="18">
        <v>2.6071622607906847E-3</v>
      </c>
      <c r="H1745" s="9">
        <f t="shared" si="139"/>
        <v>2.4978522882629544E-3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-4.4547789970171905E-2</v>
      </c>
      <c r="D1746" s="6">
        <f t="shared" si="141"/>
        <v>1.9845055912265487E-3</v>
      </c>
      <c r="E1746" s="6">
        <f t="shared" si="142"/>
        <v>1.1945481117393187E-3</v>
      </c>
      <c r="F1746" s="6">
        <f t="shared" si="138"/>
        <v>7.3320717282958692E-2</v>
      </c>
      <c r="G1746" s="18">
        <v>5.6175718479800048E-3</v>
      </c>
      <c r="H1746" s="9">
        <f t="shared" si="139"/>
        <v>2.7077798522582791E-3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-2.746152782338105E-2</v>
      </c>
      <c r="D1747" s="6">
        <f t="shared" si="141"/>
        <v>7.5413551039433158E-4</v>
      </c>
      <c r="E1747" s="6">
        <f t="shared" si="142"/>
        <v>1.9845055912265487E-3</v>
      </c>
      <c r="F1747" s="6">
        <f t="shared" si="138"/>
        <v>0.30264806202042283</v>
      </c>
      <c r="G1747" s="18">
        <v>4.5211686210000672E-3</v>
      </c>
      <c r="H1747" s="9">
        <f t="shared" si="139"/>
        <v>5.5013458537018266E-3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-2.1740500180121851E-2</v>
      </c>
      <c r="D1748" s="6">
        <f t="shared" si="141"/>
        <v>4.7264934808187822E-4</v>
      </c>
      <c r="E1748" s="6">
        <f t="shared" si="142"/>
        <v>7.5413551039433158E-4</v>
      </c>
      <c r="F1748" s="6">
        <f t="shared" si="138"/>
        <v>0.1996324365992416</v>
      </c>
      <c r="G1748" s="18">
        <v>4.9500150003086423E-3</v>
      </c>
      <c r="H1748" s="9">
        <f t="shared" si="139"/>
        <v>4.4680245813921125E-3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-3.0078586209300102E-2</v>
      </c>
      <c r="D1749" s="6">
        <f t="shared" si="141"/>
        <v>9.047213483502983E-4</v>
      </c>
      <c r="E1749" s="6">
        <f t="shared" si="142"/>
        <v>4.7264934808187822E-4</v>
      </c>
      <c r="F1749" s="6">
        <f t="shared" si="138"/>
        <v>0.2372252946129382</v>
      </c>
      <c r="G1749" s="18">
        <v>5.806274263018758E-3</v>
      </c>
      <c r="H1749" s="9">
        <f t="shared" si="139"/>
        <v>4.8705779391458072E-3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-3.3702695817624327E-2</v>
      </c>
      <c r="D1750" s="6">
        <f t="shared" si="141"/>
        <v>1.1358717053753123E-3</v>
      </c>
      <c r="E1750" s="6">
        <f t="shared" si="142"/>
        <v>9.047213483502983E-4</v>
      </c>
      <c r="F1750" s="6">
        <f t="shared" si="138"/>
        <v>0.32253961812884629</v>
      </c>
      <c r="G1750" s="18">
        <v>8.6950063684502216E-3</v>
      </c>
      <c r="H1750" s="9">
        <f t="shared" si="139"/>
        <v>5.6792571532626188E-3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-2.2054050460249178E-2</v>
      </c>
      <c r="D1751" s="6">
        <f t="shared" si="141"/>
        <v>4.8638114170321695E-4</v>
      </c>
      <c r="E1751" s="6">
        <f t="shared" si="142"/>
        <v>1.1358717053753123E-3</v>
      </c>
      <c r="F1751" s="6">
        <f t="shared" si="138"/>
        <v>0.71045898226885063</v>
      </c>
      <c r="G1751" s="18">
        <v>4.9699748867457006E-3</v>
      </c>
      <c r="H1751" s="9">
        <f t="shared" si="139"/>
        <v>8.4288728918453307E-3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-2.6905480305031697E-2</v>
      </c>
      <c r="D1752" s="6">
        <f t="shared" si="141"/>
        <v>7.2390487044444855E-4</v>
      </c>
      <c r="E1752" s="6">
        <f t="shared" si="142"/>
        <v>4.8638114170321695E-4</v>
      </c>
      <c r="F1752" s="6">
        <f t="shared" si="138"/>
        <v>0.23905968588374091</v>
      </c>
      <c r="G1752" s="18">
        <v>2.1217627543166462E-3</v>
      </c>
      <c r="H1752" s="9">
        <f t="shared" si="139"/>
        <v>4.8893730261020266E-3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-3.221556523580308E-2</v>
      </c>
      <c r="D1753" s="6">
        <f t="shared" si="141"/>
        <v>1.0378426434622839E-3</v>
      </c>
      <c r="E1753" s="6">
        <f t="shared" si="142"/>
        <v>7.2390487044444855E-4</v>
      </c>
      <c r="F1753" s="6">
        <f t="shared" si="138"/>
        <v>5.2034508945771579E-2</v>
      </c>
      <c r="G1753" s="18">
        <v>2.2054071234284393E-3</v>
      </c>
      <c r="H1753" s="9">
        <f t="shared" si="139"/>
        <v>2.2811073833945562E-3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-3.4878450122076916E-2</v>
      </c>
      <c r="D1754" s="6">
        <f t="shared" si="141"/>
        <v>1.2165062829182073E-3</v>
      </c>
      <c r="E1754" s="6">
        <f t="shared" si="142"/>
        <v>1.0378426434622839E-3</v>
      </c>
      <c r="F1754" s="6">
        <f t="shared" si="138"/>
        <v>5.5406542127527436E-2</v>
      </c>
      <c r="G1754" s="18">
        <v>5.379221675330813E-3</v>
      </c>
      <c r="H1754" s="9">
        <f t="shared" si="139"/>
        <v>2.3538594292677596E-3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-2.9089698416634373E-2</v>
      </c>
      <c r="D1755" s="6">
        <f t="shared" si="141"/>
        <v>8.4621055397074039E-4</v>
      </c>
      <c r="E1755" s="6">
        <f t="shared" si="142"/>
        <v>1.2165062829182073E-3</v>
      </c>
      <c r="F1755" s="6">
        <f t="shared" si="138"/>
        <v>0.27832679376656821</v>
      </c>
      <c r="G1755" s="18">
        <v>4.7460964397872544E-3</v>
      </c>
      <c r="H1755" s="9">
        <f t="shared" si="139"/>
        <v>5.2756686189199585E-3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-2.8632759020961285E-2</v>
      </c>
      <c r="D1756" s="6">
        <f t="shared" si="141"/>
        <v>8.1983488915243991E-4</v>
      </c>
      <c r="E1756" s="6">
        <f t="shared" si="142"/>
        <v>8.4621055397074039E-4</v>
      </c>
      <c r="F1756" s="6">
        <f t="shared" si="138"/>
        <v>0.21894058321701274</v>
      </c>
      <c r="G1756" s="18">
        <v>3.083795010035494E-3</v>
      </c>
      <c r="H1756" s="9">
        <f t="shared" si="139"/>
        <v>4.679108710182023E-3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-3.1947922221211886E-2</v>
      </c>
      <c r="D1757" s="6">
        <f t="shared" si="141"/>
        <v>1.0206697342526041E-3</v>
      </c>
      <c r="E1757" s="6">
        <f t="shared" si="142"/>
        <v>8.1983488915243991E-4</v>
      </c>
      <c r="F1757" s="6">
        <f t="shared" si="138"/>
        <v>9.8414042059181292E-2</v>
      </c>
      <c r="G1757" s="18">
        <v>5.0100396162638759E-3</v>
      </c>
      <c r="H1757" s="9">
        <f t="shared" si="139"/>
        <v>3.1371012425355561E-3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-2.9731832312035585E-2</v>
      </c>
      <c r="D1758" s="6">
        <f t="shared" si="141"/>
        <v>8.8398185263100328E-4</v>
      </c>
      <c r="E1758" s="6">
        <f t="shared" si="142"/>
        <v>1.0206697342526041E-3</v>
      </c>
      <c r="F1758" s="6">
        <f t="shared" si="138"/>
        <v>0.24279704741719993</v>
      </c>
      <c r="G1758" s="18">
        <v>2.8871570501764823E-3</v>
      </c>
      <c r="H1758" s="9">
        <f t="shared" si="139"/>
        <v>4.9274440374011347E-3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-2.2248077563263458E-2</v>
      </c>
      <c r="D1759" s="6">
        <f t="shared" si="141"/>
        <v>4.949769552609869E-4</v>
      </c>
      <c r="E1759" s="6">
        <f t="shared" si="142"/>
        <v>8.8398185263100328E-4</v>
      </c>
      <c r="F1759" s="6">
        <f t="shared" si="138"/>
        <v>8.7545905426479956E-2</v>
      </c>
      <c r="G1759" s="18">
        <v>4.6141076528525274E-3</v>
      </c>
      <c r="H1759" s="9">
        <f t="shared" si="139"/>
        <v>2.9588157331351334E-3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-2.9778225481234762E-2</v>
      </c>
      <c r="D1760" s="6">
        <f t="shared" si="141"/>
        <v>8.8674271281125928E-4</v>
      </c>
      <c r="E1760" s="6">
        <f t="shared" si="142"/>
        <v>4.949769552609869E-4</v>
      </c>
      <c r="F1760" s="6">
        <f t="shared" si="138"/>
        <v>0.20747752514114703</v>
      </c>
      <c r="G1760" s="18">
        <v>3.4458205855519412E-3</v>
      </c>
      <c r="H1760" s="9">
        <f t="shared" si="139"/>
        <v>4.5549700892667452E-3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-3.4135568496469933E-2</v>
      </c>
      <c r="D1761" s="6">
        <f t="shared" si="141"/>
        <v>1.1652370365771905E-3</v>
      </c>
      <c r="E1761" s="6">
        <f t="shared" si="142"/>
        <v>8.8674271281125928E-4</v>
      </c>
      <c r="F1761" s="6">
        <f t="shared" si="138"/>
        <v>0.12030799919295725</v>
      </c>
      <c r="G1761" s="18">
        <v>4.9974747650245455E-3</v>
      </c>
      <c r="H1761" s="9">
        <f t="shared" si="139"/>
        <v>3.4685443516402847E-3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-2.8744075015409192E-2</v>
      </c>
      <c r="D1762" s="6">
        <f t="shared" si="141"/>
        <v>8.2622184849147091E-4</v>
      </c>
      <c r="E1762" s="6">
        <f t="shared" si="142"/>
        <v>1.1652370365771905E-3</v>
      </c>
      <c r="F1762" s="6">
        <f t="shared" si="138"/>
        <v>0.24164207922163025</v>
      </c>
      <c r="G1762" s="18">
        <v>6.4523260911090435E-3</v>
      </c>
      <c r="H1762" s="9">
        <f t="shared" si="139"/>
        <v>4.9157103171528554E-3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-3.2318015509807604E-2</v>
      </c>
      <c r="D1763" s="6">
        <f t="shared" si="141"/>
        <v>1.0444541264921648E-3</v>
      </c>
      <c r="E1763" s="6">
        <f t="shared" si="142"/>
        <v>8.2622184849147091E-4</v>
      </c>
      <c r="F1763" s="6">
        <f t="shared" si="138"/>
        <v>0.39587084803275707</v>
      </c>
      <c r="G1763" s="18">
        <v>2.9160798715659802E-3</v>
      </c>
      <c r="H1763" s="9">
        <f t="shared" si="139"/>
        <v>6.2918268255949088E-3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-3.458071716427704E-2</v>
      </c>
      <c r="D1764" s="6">
        <f t="shared" si="141"/>
        <v>1.1958259995957247E-3</v>
      </c>
      <c r="E1764" s="6">
        <f t="shared" si="142"/>
        <v>1.0444541264921648E-3</v>
      </c>
      <c r="F1764" s="6">
        <f t="shared" si="138"/>
        <v>8.9110605992316599E-2</v>
      </c>
      <c r="G1764" s="18">
        <v>4.4898552770902059E-3</v>
      </c>
      <c r="H1764" s="9">
        <f t="shared" si="139"/>
        <v>2.9851399630891114E-3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-3.6230432553268799E-2</v>
      </c>
      <c r="D1765" s="6">
        <f t="shared" si="141"/>
        <v>1.3126442429969595E-3</v>
      </c>
      <c r="E1765" s="6">
        <f t="shared" si="142"/>
        <v>1.1958259995957247E-3</v>
      </c>
      <c r="F1765" s="6">
        <f t="shared" si="138"/>
        <v>0.19704834006190242</v>
      </c>
      <c r="G1765" s="18">
        <v>2.8302385046632718E-3</v>
      </c>
      <c r="H1765" s="9">
        <f t="shared" si="139"/>
        <v>4.4390127287709195E-3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-2.6557169373711127E-2</v>
      </c>
      <c r="D1766" s="6">
        <f t="shared" si="141"/>
        <v>7.0528324514398022E-4</v>
      </c>
      <c r="E1766" s="6">
        <f t="shared" si="142"/>
        <v>1.3126442429969595E-3</v>
      </c>
      <c r="F1766" s="6">
        <f t="shared" si="138"/>
        <v>8.456036807797887E-2</v>
      </c>
      <c r="G1766" s="18">
        <v>2.5808395911512171E-3</v>
      </c>
      <c r="H1766" s="9">
        <f t="shared" si="139"/>
        <v>2.9079265478684098E-3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-2.3909218900737446E-2</v>
      </c>
      <c r="D1767" s="6">
        <f t="shared" si="141"/>
        <v>5.7165074844338067E-4</v>
      </c>
      <c r="E1767" s="6">
        <f t="shared" si="142"/>
        <v>7.0528324514398022E-4</v>
      </c>
      <c r="F1767" s="6">
        <f t="shared" si="138"/>
        <v>7.2024301475307043E-2</v>
      </c>
      <c r="G1767" s="18">
        <v>3.4109236735424099E-3</v>
      </c>
      <c r="H1767" s="9">
        <f t="shared" si="139"/>
        <v>2.6837343660524051E-3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-3.2379876542663326E-2</v>
      </c>
      <c r="D1768" s="6">
        <f t="shared" si="141"/>
        <v>1.0484564049181187E-3</v>
      </c>
      <c r="E1768" s="6">
        <f t="shared" si="142"/>
        <v>5.7165074844338067E-4</v>
      </c>
      <c r="F1768" s="6">
        <f t="shared" si="138"/>
        <v>0.11807176130406243</v>
      </c>
      <c r="G1768" s="18">
        <v>2.4806041936682784E-3</v>
      </c>
      <c r="H1768" s="9">
        <f t="shared" si="139"/>
        <v>3.4361571748693686E-3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-3.5423302629619284E-2</v>
      </c>
      <c r="D1769" s="6">
        <f t="shared" si="141"/>
        <v>1.2548103691895924E-3</v>
      </c>
      <c r="E1769" s="6">
        <f t="shared" si="142"/>
        <v>1.0484564049181187E-3</v>
      </c>
      <c r="F1769" s="6">
        <f t="shared" si="138"/>
        <v>6.7348712265829641E-2</v>
      </c>
      <c r="G1769" s="18">
        <v>4.0280461472579684E-3</v>
      </c>
      <c r="H1769" s="9">
        <f t="shared" si="139"/>
        <v>2.5951630443158992E-3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-3.2099388642527024E-2</v>
      </c>
      <c r="D1770" s="6">
        <f t="shared" si="141"/>
        <v>1.0303707512239928E-3</v>
      </c>
      <c r="E1770" s="6">
        <f t="shared" si="142"/>
        <v>1.2548103691895924E-3</v>
      </c>
      <c r="F1770" s="6">
        <f t="shared" si="138"/>
        <v>0.16062663053374643</v>
      </c>
      <c r="G1770" s="18">
        <v>9.993578587474761E-3</v>
      </c>
      <c r="H1770" s="9">
        <f t="shared" si="139"/>
        <v>4.0078252273988502E-3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-2.9672467502781151E-2</v>
      </c>
      <c r="D1771" s="6">
        <f t="shared" si="141"/>
        <v>8.8045532770360344E-4</v>
      </c>
      <c r="E1771" s="6">
        <f t="shared" si="142"/>
        <v>1.0303707512239928E-3</v>
      </c>
      <c r="F1771" s="6">
        <f t="shared" si="138"/>
        <v>0.93517821336805984</v>
      </c>
      <c r="G1771" s="18">
        <v>6.5317033273312409E-3</v>
      </c>
      <c r="H1771" s="9">
        <f t="shared" si="139"/>
        <v>9.6704612783882222E-3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-3.7003167832468452E-2</v>
      </c>
      <c r="D1772" s="6">
        <f t="shared" si="141"/>
        <v>1.3692344296378279E-3</v>
      </c>
      <c r="E1772" s="6">
        <f t="shared" si="142"/>
        <v>8.8045532770360344E-4</v>
      </c>
      <c r="F1772" s="6">
        <f t="shared" si="138"/>
        <v>0.40541807142089376</v>
      </c>
      <c r="G1772" s="18">
        <v>5.1815093393437857E-3</v>
      </c>
      <c r="H1772" s="9">
        <f t="shared" si="139"/>
        <v>6.3672448627400359E-3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-2.8682142922504344E-2</v>
      </c>
      <c r="D1773" s="6">
        <f t="shared" si="141"/>
        <v>8.2266532262696603E-4</v>
      </c>
      <c r="E1773" s="6">
        <f t="shared" si="142"/>
        <v>1.3692344296378279E-3</v>
      </c>
      <c r="F1773" s="6">
        <f t="shared" si="138"/>
        <v>0.25900197861349511</v>
      </c>
      <c r="G1773" s="18">
        <v>5.1500925260258359E-3</v>
      </c>
      <c r="H1773" s="9">
        <f t="shared" si="139"/>
        <v>5.0892236992835672E-3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-3.1416809499364644E-2</v>
      </c>
      <c r="D1774" s="6">
        <f t="shared" si="141"/>
        <v>9.8701591911936845E-4</v>
      </c>
      <c r="E1774" s="6">
        <f t="shared" si="142"/>
        <v>8.2266532262696603E-4</v>
      </c>
      <c r="F1774" s="6">
        <f t="shared" si="138"/>
        <v>0.25596073053907065</v>
      </c>
      <c r="G1774" s="18">
        <v>5.0554985703950561E-3</v>
      </c>
      <c r="H1774" s="9">
        <f t="shared" si="139"/>
        <v>5.0592561759518631E-3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-2.8961528192666539E-2</v>
      </c>
      <c r="D1775" s="6">
        <f t="shared" si="141"/>
        <v>8.3877011525461875E-4</v>
      </c>
      <c r="E1775" s="6">
        <f t="shared" si="142"/>
        <v>9.8701591911936845E-4</v>
      </c>
      <c r="F1775" s="6">
        <f t="shared" si="138"/>
        <v>0.24703194400050205</v>
      </c>
      <c r="G1775" s="18">
        <v>5.1022562966792093E-3</v>
      </c>
      <c r="H1775" s="9">
        <f t="shared" si="139"/>
        <v>4.9702308195948208E-3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-2.4580138370772921E-2</v>
      </c>
      <c r="D1776" s="6">
        <f t="shared" si="141"/>
        <v>6.0418320232634329E-4</v>
      </c>
      <c r="E1776" s="6">
        <f t="shared" si="142"/>
        <v>8.3877011525461875E-4</v>
      </c>
      <c r="F1776" s="6">
        <f t="shared" si="138"/>
        <v>0.25142036280994756</v>
      </c>
      <c r="G1776" s="18">
        <v>4.7868785094585453E-3</v>
      </c>
      <c r="H1776" s="9">
        <f t="shared" si="139"/>
        <v>5.0141835109013266E-3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-2.6058572906940164E-2</v>
      </c>
      <c r="D1777" s="6">
        <f t="shared" si="141"/>
        <v>6.7904922194631596E-4</v>
      </c>
      <c r="E1777" s="6">
        <f t="shared" si="142"/>
        <v>6.0418320232634329E-4</v>
      </c>
      <c r="F1777" s="6">
        <f t="shared" si="138"/>
        <v>0.2225248786300382</v>
      </c>
      <c r="G1777" s="18">
        <v>3.0345319566421752E-3</v>
      </c>
      <c r="H1777" s="9">
        <f t="shared" si="139"/>
        <v>4.7172542716079893E-3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-3.0082539127675979E-2</v>
      </c>
      <c r="D1778" s="6">
        <f t="shared" si="141"/>
        <v>9.0495916036815625E-4</v>
      </c>
      <c r="E1778" s="6">
        <f t="shared" si="142"/>
        <v>6.7904922194631596E-4</v>
      </c>
      <c r="F1778" s="6">
        <f t="shared" si="138"/>
        <v>9.5613843758221476E-2</v>
      </c>
      <c r="G1778" s="18">
        <v>2.3865805463050725E-3</v>
      </c>
      <c r="H1778" s="9">
        <f t="shared" si="139"/>
        <v>3.0921488282135041E-3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-3.1794337418403602E-2</v>
      </c>
      <c r="D1779" s="6">
        <f t="shared" si="141"/>
        <v>1.0108798918752994E-3</v>
      </c>
      <c r="E1779" s="6">
        <f t="shared" si="142"/>
        <v>9.0495916036815625E-4</v>
      </c>
      <c r="F1779" s="6">
        <f t="shared" si="138"/>
        <v>6.3101712520396813E-2</v>
      </c>
      <c r="G1779" s="18">
        <v>3.101185205543202E-3</v>
      </c>
      <c r="H1779" s="9">
        <f t="shared" si="139"/>
        <v>2.5120054243650989E-3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-3.3875161375757787E-2</v>
      </c>
      <c r="D1780" s="6">
        <f t="shared" si="141"/>
        <v>1.1475265582336321E-3</v>
      </c>
      <c r="E1780" s="6">
        <f t="shared" si="142"/>
        <v>1.0108798918752994E-3</v>
      </c>
      <c r="F1780" s="6">
        <f t="shared" si="138"/>
        <v>9.9422466309242188E-2</v>
      </c>
      <c r="G1780" s="18">
        <v>3.6851009386453131E-3</v>
      </c>
      <c r="H1780" s="9">
        <f t="shared" si="139"/>
        <v>3.1531328279861947E-3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-2.8008718445749214E-2</v>
      </c>
      <c r="D1781" s="6">
        <f t="shared" si="141"/>
        <v>7.8448830897325222E-4</v>
      </c>
      <c r="E1781" s="6">
        <f t="shared" si="142"/>
        <v>1.1475265582336321E-3</v>
      </c>
      <c r="F1781" s="6">
        <f t="shared" si="138"/>
        <v>0.13612521625226331</v>
      </c>
      <c r="G1781" s="18">
        <v>2.4793005218187274E-3</v>
      </c>
      <c r="H1781" s="9">
        <f t="shared" si="139"/>
        <v>3.689515093508405E-3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-3.6191886366786913E-2</v>
      </c>
      <c r="D1782" s="6">
        <f t="shared" si="141"/>
        <v>1.3098526387864164E-3</v>
      </c>
      <c r="E1782" s="6">
        <f t="shared" si="142"/>
        <v>7.8448830897325222E-4</v>
      </c>
      <c r="F1782" s="6">
        <f t="shared" si="138"/>
        <v>6.7271651966477247E-2</v>
      </c>
      <c r="G1782" s="18">
        <v>4.2562756559254462E-3</v>
      </c>
      <c r="H1782" s="9">
        <f t="shared" si="139"/>
        <v>2.5936779284729482E-3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-2.7364292888212963E-2</v>
      </c>
      <c r="D1783" s="6">
        <f t="shared" si="141"/>
        <v>7.4880452527190252E-4</v>
      </c>
      <c r="E1783" s="6">
        <f t="shared" si="142"/>
        <v>1.3098526387864164E-3</v>
      </c>
      <c r="F1783" s="6">
        <f t="shared" si="138"/>
        <v>0.17813834297919542</v>
      </c>
      <c r="G1783" s="18">
        <v>4.1213273948217987E-3</v>
      </c>
      <c r="H1783" s="9">
        <f t="shared" si="139"/>
        <v>4.2206438250484415E-3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-2.2434463571600168E-2</v>
      </c>
      <c r="D1784" s="6">
        <f t="shared" si="141"/>
        <v>5.0330515574545495E-4</v>
      </c>
      <c r="E1784" s="6">
        <f t="shared" si="142"/>
        <v>7.4880452527190252E-4</v>
      </c>
      <c r="F1784" s="6">
        <f t="shared" si="138"/>
        <v>0.16763299090115316</v>
      </c>
      <c r="G1784" s="18">
        <v>3.241681683676226E-3</v>
      </c>
      <c r="H1784" s="9">
        <f t="shared" si="139"/>
        <v>4.0943008060125869E-3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-4.2233787730707052E-2</v>
      </c>
      <c r="D1785" s="6">
        <f t="shared" si="141"/>
        <v>1.7836928260824216E-3</v>
      </c>
      <c r="E1785" s="6">
        <f t="shared" si="142"/>
        <v>5.0330515574545495E-4</v>
      </c>
      <c r="F1785" s="6">
        <f t="shared" si="138"/>
        <v>0.1076414764461297</v>
      </c>
      <c r="G1785" s="18">
        <v>5.8510544990065909E-3</v>
      </c>
      <c r="H1785" s="9">
        <f t="shared" si="139"/>
        <v>3.2808760483463819E-3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-3.2108659535433154E-2</v>
      </c>
      <c r="D1786" s="6">
        <f t="shared" si="141"/>
        <v>1.0309660171623624E-3</v>
      </c>
      <c r="E1786" s="6">
        <f t="shared" si="142"/>
        <v>1.7836928260824216E-3</v>
      </c>
      <c r="F1786" s="6">
        <f t="shared" si="138"/>
        <v>0.32743072523117511</v>
      </c>
      <c r="G1786" s="18">
        <v>4.773793775286991E-3</v>
      </c>
      <c r="H1786" s="9">
        <f t="shared" si="139"/>
        <v>5.7221562826540763E-3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-3.1997550811566404E-2</v>
      </c>
      <c r="D1787" s="6">
        <f t="shared" si="141"/>
        <v>1.0238432579387738E-3</v>
      </c>
      <c r="E1787" s="6">
        <f t="shared" si="142"/>
        <v>1.0309660171623624E-3</v>
      </c>
      <c r="F1787" s="6">
        <f t="shared" si="138"/>
        <v>0.22139424679076855</v>
      </c>
      <c r="G1787" s="18">
        <v>4.0622553663635383E-3</v>
      </c>
      <c r="H1787" s="9">
        <f t="shared" si="139"/>
        <v>4.7052550068064167E-3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-2.5144501392350901E-2</v>
      </c>
      <c r="D1788" s="6">
        <f t="shared" si="141"/>
        <v>6.3224595026993644E-4</v>
      </c>
      <c r="E1788" s="6">
        <f t="shared" si="142"/>
        <v>1.0238432579387738E-3</v>
      </c>
      <c r="F1788" s="6">
        <f t="shared" si="138"/>
        <v>0.16317441900203897</v>
      </c>
      <c r="G1788" s="18">
        <v>2.1958388884995819E-3</v>
      </c>
      <c r="H1788" s="9">
        <f t="shared" si="139"/>
        <v>4.0394853509084418E-3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-2.4328754158404638E-2</v>
      </c>
      <c r="D1789" s="6">
        <f t="shared" si="141"/>
        <v>5.918882789000909E-4</v>
      </c>
      <c r="E1789" s="6">
        <f t="shared" si="142"/>
        <v>6.3224595026993644E-4</v>
      </c>
      <c r="F1789" s="6">
        <f t="shared" si="138"/>
        <v>5.4990179219890536E-2</v>
      </c>
      <c r="G1789" s="18">
        <v>6.8103669213658404E-3</v>
      </c>
      <c r="H1789" s="9">
        <f t="shared" si="139"/>
        <v>2.3449984908287371E-3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-2.5560548476164836E-2</v>
      </c>
      <c r="D1790" s="6">
        <f t="shared" si="141"/>
        <v>6.5334163840237252E-4</v>
      </c>
      <c r="E1790" s="6">
        <f t="shared" si="142"/>
        <v>5.918882789000909E-4</v>
      </c>
      <c r="F1790" s="6">
        <f t="shared" si="138"/>
        <v>0.43982749573660751</v>
      </c>
      <c r="G1790" s="18">
        <v>2.6603684658630263E-3</v>
      </c>
      <c r="H1790" s="9">
        <f t="shared" si="139"/>
        <v>6.6319491534284816E-3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-2.9206983747809601E-2</v>
      </c>
      <c r="D1791" s="6">
        <f t="shared" si="141"/>
        <v>8.5304789964481416E-4</v>
      </c>
      <c r="E1791" s="6">
        <f t="shared" si="142"/>
        <v>6.5334163840237252E-4</v>
      </c>
      <c r="F1791" s="6">
        <f t="shared" si="138"/>
        <v>7.5880741605366703E-2</v>
      </c>
      <c r="G1791" s="18">
        <v>2.0067761208890228E-3</v>
      </c>
      <c r="H1791" s="9">
        <f t="shared" si="139"/>
        <v>2.7546459228976546E-3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-3.1867074802486316E-2</v>
      </c>
      <c r="D1792" s="6">
        <f t="shared" si="141"/>
        <v>1.0155104564672582E-3</v>
      </c>
      <c r="E1792" s="6">
        <f t="shared" si="142"/>
        <v>8.5304789964481416E-4</v>
      </c>
      <c r="F1792" s="6">
        <f t="shared" si="138"/>
        <v>4.7646946116436731E-2</v>
      </c>
      <c r="G1792" s="18">
        <v>2.6270484637937442E-3</v>
      </c>
      <c r="H1792" s="9">
        <f t="shared" si="139"/>
        <v>2.1828180436407594E-3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-3.0202236062980382E-2</v>
      </c>
      <c r="D1793" s="6">
        <f t="shared" si="141"/>
        <v>9.121750632039927E-4</v>
      </c>
      <c r="E1793" s="6">
        <f t="shared" si="142"/>
        <v>1.0155104564672582E-3</v>
      </c>
      <c r="F1793" s="6">
        <f t="shared" si="138"/>
        <v>7.4272922154897128E-2</v>
      </c>
      <c r="G1793" s="18">
        <v>3.110009827044985E-3</v>
      </c>
      <c r="H1793" s="9">
        <f t="shared" si="139"/>
        <v>2.7253058939300211E-3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-2.9505931053075606E-2</v>
      </c>
      <c r="D1794" s="6">
        <f t="shared" si="141"/>
        <v>8.7059996730885129E-4</v>
      </c>
      <c r="E1794" s="6">
        <f t="shared" si="142"/>
        <v>9.121750632039927E-4</v>
      </c>
      <c r="F1794" s="6">
        <f t="shared" si="138"/>
        <v>9.9923594607784244E-2</v>
      </c>
      <c r="G1794" s="18">
        <v>2.9637592252297678E-3</v>
      </c>
      <c r="H1794" s="9">
        <f t="shared" si="139"/>
        <v>3.1610693539969072E-3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-3.2079963006150229E-2</v>
      </c>
      <c r="D1795" s="6">
        <f t="shared" si="141"/>
        <v>1.0291240264759672E-3</v>
      </c>
      <c r="E1795" s="6">
        <f t="shared" si="142"/>
        <v>8.7059996730885129E-4</v>
      </c>
      <c r="F1795" s="6">
        <f t="shared" si="138"/>
        <v>9.1695300637817778E-2</v>
      </c>
      <c r="G1795" s="18">
        <v>4.0914936279313439E-3</v>
      </c>
      <c r="H1795" s="9">
        <f t="shared" si="139"/>
        <v>3.0281231916455742E-3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-3.8002376113371199E-2</v>
      </c>
      <c r="D1796" s="6">
        <f t="shared" si="141"/>
        <v>1.4441805902621258E-3</v>
      </c>
      <c r="E1796" s="6">
        <f t="shared" si="142"/>
        <v>1.0291240264759672E-3</v>
      </c>
      <c r="F1796" s="6">
        <f t="shared" si="138"/>
        <v>0.16538236016867344</v>
      </c>
      <c r="G1796" s="18">
        <v>7.7563468269641446E-3</v>
      </c>
      <c r="H1796" s="9">
        <f t="shared" si="139"/>
        <v>4.0667230071480577E-3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-3.4166712097901446E-2</v>
      </c>
      <c r="D1797" s="6">
        <f t="shared" si="141"/>
        <v>1.1673642155808851E-3</v>
      </c>
      <c r="E1797" s="6">
        <f t="shared" si="142"/>
        <v>1.4441805902621258E-3</v>
      </c>
      <c r="F1797" s="6">
        <f t="shared" si="138"/>
        <v>0.56748409924387766</v>
      </c>
      <c r="G1797" s="18">
        <v>3.0682537376227948E-3</v>
      </c>
      <c r="H1797" s="9">
        <f t="shared" si="139"/>
        <v>7.5331540488953073E-3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-2.333122526708066E-2</v>
      </c>
      <c r="D1798" s="6">
        <f t="shared" si="141"/>
        <v>5.4434607246326306E-4</v>
      </c>
      <c r="E1798" s="6">
        <f t="shared" si="142"/>
        <v>1.1673642155808851E-3</v>
      </c>
      <c r="F1798" s="6">
        <f t="shared" si="138"/>
        <v>9.7551311455953985E-2</v>
      </c>
      <c r="G1798" s="18">
        <v>3.0415706810887626E-3</v>
      </c>
      <c r="H1798" s="9">
        <f t="shared" si="139"/>
        <v>3.1233205319972203E-3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-2.3284987936875029E-2</v>
      </c>
      <c r="D1799" s="6">
        <f t="shared" si="141"/>
        <v>5.4219066322041566E-4</v>
      </c>
      <c r="E1799" s="6">
        <f t="shared" si="142"/>
        <v>5.4434607246326306E-4</v>
      </c>
      <c r="F1799" s="6">
        <f t="shared" si="138"/>
        <v>9.6001106375941489E-2</v>
      </c>
      <c r="G1799" s="18">
        <v>4.6994929404790267E-3</v>
      </c>
      <c r="H1799" s="9">
        <f t="shared" si="139"/>
        <v>3.098404530979476E-3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-2.986294450054322E-2</v>
      </c>
      <c r="D1800" s="6">
        <f t="shared" si="141"/>
        <v>8.9179545424252459E-4</v>
      </c>
      <c r="E1800" s="6">
        <f t="shared" si="142"/>
        <v>5.4219066322041566E-4</v>
      </c>
      <c r="F1800" s="6">
        <f t="shared" si="138"/>
        <v>0.21484456250406467</v>
      </c>
      <c r="G1800" s="18">
        <v>2.0936119830287717E-3</v>
      </c>
      <c r="H1800" s="9">
        <f t="shared" si="139"/>
        <v>4.6351328190685605E-3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-3.1772161360529516E-2</v>
      </c>
      <c r="D1801" s="6">
        <f t="shared" si="141"/>
        <v>1.0094702375195248E-3</v>
      </c>
      <c r="E1801" s="6">
        <f t="shared" si="142"/>
        <v>8.9179545424252459E-4</v>
      </c>
      <c r="F1801" s="6">
        <f t="shared" si="138"/>
        <v>5.0946590998631414E-2</v>
      </c>
      <c r="G1801" s="18">
        <v>2.9074453424929123E-3</v>
      </c>
      <c r="H1801" s="9">
        <f t="shared" si="139"/>
        <v>2.257135153211509E-3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-2.8059722216597929E-2</v>
      </c>
      <c r="D1802" s="6">
        <f t="shared" si="141"/>
        <v>7.8734801087263937E-4</v>
      </c>
      <c r="E1802" s="6">
        <f t="shared" si="142"/>
        <v>1.0094702375195248E-3</v>
      </c>
      <c r="F1802" s="6">
        <f t="shared" si="138"/>
        <v>8.8642704277807849E-2</v>
      </c>
      <c r="G1802" s="18">
        <v>5.4524235948412028E-3</v>
      </c>
      <c r="H1802" s="9">
        <f t="shared" si="139"/>
        <v>2.9772924659463313E-3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-3.2305437971550915E-2</v>
      </c>
      <c r="D1803" s="6">
        <f t="shared" si="141"/>
        <v>1.0436413225337238E-3</v>
      </c>
      <c r="E1803" s="6">
        <f t="shared" si="142"/>
        <v>7.8734801087263937E-4</v>
      </c>
      <c r="F1803" s="6">
        <f t="shared" si="138"/>
        <v>0.28564108386870846</v>
      </c>
      <c r="G1803" s="18">
        <v>4.1749603130684151E-3</v>
      </c>
      <c r="H1803" s="9">
        <f t="shared" si="139"/>
        <v>5.3445400538185547E-3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-3.1757924353369556E-2</v>
      </c>
      <c r="D1804" s="6">
        <f t="shared" si="141"/>
        <v>1.008565759234343E-3</v>
      </c>
      <c r="E1804" s="6">
        <f t="shared" si="142"/>
        <v>1.0436413225337238E-3</v>
      </c>
      <c r="F1804" s="6">
        <f t="shared" si="138"/>
        <v>0.17177245993144483</v>
      </c>
      <c r="G1804" s="18">
        <v>5.0127261545819344E-3</v>
      </c>
      <c r="H1804" s="9">
        <f t="shared" si="139"/>
        <v>4.1445441236816968E-3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-3.4470038956785812E-2</v>
      </c>
      <c r="D1805" s="6">
        <f t="shared" si="141"/>
        <v>1.1881835856823314E-3</v>
      </c>
      <c r="E1805" s="6">
        <f t="shared" si="142"/>
        <v>1.008565759234343E-3</v>
      </c>
      <c r="F1805" s="6">
        <f t="shared" ref="F1805:F1868" si="143">B$6+B$7*E1805+B$8*(G1804*100)^2</f>
        <v>0.24304559924860999</v>
      </c>
      <c r="G1805" s="18">
        <v>3.2834480204489633E-3</v>
      </c>
      <c r="H1805" s="9">
        <f t="shared" ref="H1805:H1868" si="144">SQRT(F1805)/100</f>
        <v>4.9299655095001423E-3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-3.2154893239739385E-2</v>
      </c>
      <c r="D1806" s="6">
        <f t="shared" ref="D1806:D1869" si="146">C1806^2</f>
        <v>1.0339371592590376E-3</v>
      </c>
      <c r="E1806" s="6">
        <f t="shared" si="142"/>
        <v>1.1881835856823314E-3</v>
      </c>
      <c r="F1806" s="6">
        <f t="shared" si="143"/>
        <v>0.11020969691311733</v>
      </c>
      <c r="G1806" s="18">
        <v>5.2102029904740671E-3</v>
      </c>
      <c r="H1806" s="9">
        <f t="shared" si="144"/>
        <v>3.3197845850765277E-3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-6.6242660843095547E-2</v>
      </c>
      <c r="D1807" s="6">
        <f t="shared" si="146"/>
        <v>4.3880901155733841E-3</v>
      </c>
      <c r="E1807" s="6">
        <f t="shared" ref="E1807:E1870" si="147">D1806</f>
        <v>1.0339371592590376E-3</v>
      </c>
      <c r="F1807" s="6">
        <f t="shared" si="143"/>
        <v>0.26174126207907761</v>
      </c>
      <c r="G1807" s="18">
        <v>2.0716844696478456E-2</v>
      </c>
      <c r="H1807" s="9">
        <f t="shared" si="144"/>
        <v>5.1160655007444697E-3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-2.5354515047267746E-2</v>
      </c>
      <c r="D1808" s="6">
        <f t="shared" si="146"/>
        <v>6.428514332821266E-4</v>
      </c>
      <c r="E1808" s="6">
        <f t="shared" si="147"/>
        <v>4.3880901155733841E-3</v>
      </c>
      <c r="F1808" s="6">
        <f t="shared" si="143"/>
        <v>3.9848633423548745</v>
      </c>
      <c r="G1808" s="18">
        <v>9.0104075702529575E-3</v>
      </c>
      <c r="H1808" s="9">
        <f t="shared" si="144"/>
        <v>1.9962122488239756E-2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-3.3497805977300524E-2</v>
      </c>
      <c r="D1809" s="6">
        <f t="shared" si="146"/>
        <v>1.1221030052928707E-3</v>
      </c>
      <c r="E1809" s="6">
        <f t="shared" si="147"/>
        <v>6.428514332821266E-4</v>
      </c>
      <c r="F1809" s="6">
        <f t="shared" si="143"/>
        <v>0.76213758645829155</v>
      </c>
      <c r="G1809" s="18">
        <v>1.6215906423529918E-2</v>
      </c>
      <c r="H1809" s="9">
        <f t="shared" si="144"/>
        <v>8.7300491777440262E-3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-4.2368261829749614E-2</v>
      </c>
      <c r="D1810" s="6">
        <f t="shared" si="146"/>
        <v>1.7950696104742181E-3</v>
      </c>
      <c r="E1810" s="6">
        <f t="shared" si="147"/>
        <v>1.1221030052928707E-3</v>
      </c>
      <c r="F1810" s="6">
        <f t="shared" si="143"/>
        <v>2.4453421006312905</v>
      </c>
      <c r="G1810" s="18">
        <v>4.7888453035096869E-3</v>
      </c>
      <c r="H1810" s="9">
        <f t="shared" si="144"/>
        <v>1.5637589650042905E-2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-4.0352209514845125E-2</v>
      </c>
      <c r="D1811" s="6">
        <f t="shared" si="146"/>
        <v>1.6283008127299574E-3</v>
      </c>
      <c r="E1811" s="6">
        <f t="shared" si="147"/>
        <v>1.7950696104742181E-3</v>
      </c>
      <c r="F1811" s="6">
        <f t="shared" si="143"/>
        <v>0.22277680332880911</v>
      </c>
      <c r="G1811" s="18">
        <v>7.1573987654934938E-3</v>
      </c>
      <c r="H1811" s="9">
        <f t="shared" si="144"/>
        <v>4.7199237634606888E-3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-1.5525219282112777E-2</v>
      </c>
      <c r="D1812" s="6">
        <f t="shared" si="146"/>
        <v>2.4103243375768639E-4</v>
      </c>
      <c r="E1812" s="6">
        <f t="shared" si="147"/>
        <v>1.6283008127299574E-3</v>
      </c>
      <c r="F1812" s="6">
        <f t="shared" si="143"/>
        <v>0.48478058902045357</v>
      </c>
      <c r="G1812" s="18">
        <v>7.7931962405107611E-3</v>
      </c>
      <c r="H1812" s="9">
        <f t="shared" si="144"/>
        <v>6.9626186813615864E-3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-3.3368314486797244E-2</v>
      </c>
      <c r="D1813" s="6">
        <f t="shared" si="146"/>
        <v>1.1134444116898028E-3</v>
      </c>
      <c r="E1813" s="6">
        <f t="shared" si="147"/>
        <v>2.4103243375768639E-4</v>
      </c>
      <c r="F1813" s="6">
        <f t="shared" si="143"/>
        <v>0.57271167598664607</v>
      </c>
      <c r="G1813" s="18">
        <v>5.2959217246277765E-3</v>
      </c>
      <c r="H1813" s="9">
        <f t="shared" si="144"/>
        <v>7.5677716402296792E-3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-2.37986522692188E-2</v>
      </c>
      <c r="D1814" s="6">
        <f t="shared" si="146"/>
        <v>5.6637584983119319E-4</v>
      </c>
      <c r="E1814" s="6">
        <f t="shared" si="147"/>
        <v>1.1134444116898028E-3</v>
      </c>
      <c r="F1814" s="6">
        <f t="shared" si="143"/>
        <v>0.27008573204914099</v>
      </c>
      <c r="G1814" s="18">
        <v>7.042371366462092E-3</v>
      </c>
      <c r="H1814" s="9">
        <f t="shared" si="144"/>
        <v>5.1969773142581735E-3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-3.0222607727075603E-2</v>
      </c>
      <c r="D1815" s="6">
        <f t="shared" si="146"/>
        <v>9.1340601782468993E-4</v>
      </c>
      <c r="E1815" s="6">
        <f t="shared" si="147"/>
        <v>5.6637584983119319E-4</v>
      </c>
      <c r="F1815" s="6">
        <f t="shared" si="143"/>
        <v>0.46958651979673338</v>
      </c>
      <c r="G1815" s="18">
        <v>6.1040067871480285E-3</v>
      </c>
      <c r="H1815" s="9">
        <f t="shared" si="144"/>
        <v>6.8526383225494501E-3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-2.8223301377506838E-2</v>
      </c>
      <c r="D1816" s="6">
        <f t="shared" si="146"/>
        <v>7.9655474064557936E-4</v>
      </c>
      <c r="E1816" s="6">
        <f t="shared" si="147"/>
        <v>9.1340601782468993E-4</v>
      </c>
      <c r="F1816" s="6">
        <f t="shared" si="143"/>
        <v>0.35537686615266595</v>
      </c>
      <c r="G1816" s="18">
        <v>4.9498656772146736E-3</v>
      </c>
      <c r="H1816" s="9">
        <f t="shared" si="144"/>
        <v>5.9613493955032191E-3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-5.1478575507404395E-2</v>
      </c>
      <c r="D1817" s="6">
        <f t="shared" si="146"/>
        <v>2.6500437362715359E-3</v>
      </c>
      <c r="E1817" s="6">
        <f t="shared" si="147"/>
        <v>7.9655474064557936E-4</v>
      </c>
      <c r="F1817" s="6">
        <f t="shared" si="143"/>
        <v>0.23723269197366861</v>
      </c>
      <c r="G1817" s="18">
        <v>7.940210071767935E-3</v>
      </c>
      <c r="H1817" s="9">
        <f t="shared" si="144"/>
        <v>4.870653877803971E-3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-2.4231119835039477E-2</v>
      </c>
      <c r="D1818" s="6">
        <f t="shared" si="146"/>
        <v>5.8714716846004354E-4</v>
      </c>
      <c r="E1818" s="6">
        <f t="shared" si="147"/>
        <v>2.6500437362715359E-3</v>
      </c>
      <c r="F1818" s="6">
        <f t="shared" si="143"/>
        <v>0.5942871450572651</v>
      </c>
      <c r="G1818" s="18">
        <v>1.2517464103938003E-2</v>
      </c>
      <c r="H1818" s="9">
        <f t="shared" si="144"/>
        <v>7.7090021731561677E-3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-2.7223020040489175E-2</v>
      </c>
      <c r="D1819" s="6">
        <f t="shared" si="146"/>
        <v>7.4109282012487529E-4</v>
      </c>
      <c r="E1819" s="6">
        <f t="shared" si="147"/>
        <v>5.8714716846004354E-4</v>
      </c>
      <c r="F1819" s="6">
        <f t="shared" si="143"/>
        <v>1.4612589875953326</v>
      </c>
      <c r="G1819" s="18">
        <v>4.6132989712365539E-3</v>
      </c>
      <c r="H1819" s="9">
        <f t="shared" si="144"/>
        <v>1.2088254578702969E-2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-3.4735655701215777E-2</v>
      </c>
      <c r="D1820" s="6">
        <f t="shared" si="146"/>
        <v>1.206565776993404E-3</v>
      </c>
      <c r="E1820" s="6">
        <f t="shared" si="147"/>
        <v>7.4109282012487529E-4</v>
      </c>
      <c r="F1820" s="6">
        <f t="shared" si="143"/>
        <v>0.20742444884818359</v>
      </c>
      <c r="G1820" s="18">
        <v>6.262049747515562E-3</v>
      </c>
      <c r="H1820" s="9">
        <f t="shared" si="144"/>
        <v>4.5543874324455932E-3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-2.0064430957268918E-2</v>
      </c>
      <c r="D1821" s="6">
        <f t="shared" si="146"/>
        <v>4.0258138963901132E-4</v>
      </c>
      <c r="E1821" s="6">
        <f t="shared" si="147"/>
        <v>1.206565776993404E-3</v>
      </c>
      <c r="F1821" s="6">
        <f t="shared" si="143"/>
        <v>0.37349340022581329</v>
      </c>
      <c r="G1821" s="18">
        <v>5.0139535173695359E-3</v>
      </c>
      <c r="H1821" s="9">
        <f t="shared" si="144"/>
        <v>6.1114106409716354E-3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-2.4586518088495525E-2</v>
      </c>
      <c r="D1822" s="6">
        <f t="shared" si="146"/>
        <v>6.044968717159176E-4</v>
      </c>
      <c r="E1822" s="6">
        <f t="shared" si="147"/>
        <v>4.0258138963901132E-4</v>
      </c>
      <c r="F1822" s="6">
        <f t="shared" si="143"/>
        <v>0.2431201066848756</v>
      </c>
      <c r="G1822" s="18">
        <v>3.7655476610927289E-3</v>
      </c>
      <c r="H1822" s="9">
        <f t="shared" si="144"/>
        <v>4.9307211103942553E-3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-1.3963356797019728E-2</v>
      </c>
      <c r="D1823" s="6">
        <f t="shared" si="146"/>
        <v>1.9497533304087703E-4</v>
      </c>
      <c r="E1823" s="6">
        <f t="shared" si="147"/>
        <v>6.044968717159176E-4</v>
      </c>
      <c r="F1823" s="6">
        <f t="shared" si="143"/>
        <v>0.14164012622686684</v>
      </c>
      <c r="G1823" s="18">
        <v>9.2171209117617448E-3</v>
      </c>
      <c r="H1823" s="9">
        <f t="shared" si="144"/>
        <v>3.7635106779025729E-3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-3.1248483047308206E-2</v>
      </c>
      <c r="D1824" s="6">
        <f t="shared" si="146"/>
        <v>9.764676927579084E-4</v>
      </c>
      <c r="E1824" s="6">
        <f t="shared" si="147"/>
        <v>1.9497533304087703E-4</v>
      </c>
      <c r="F1824" s="6">
        <f t="shared" si="143"/>
        <v>0.79699893666703114</v>
      </c>
      <c r="G1824" s="18">
        <v>3.6638689849486992E-3</v>
      </c>
      <c r="H1824" s="9">
        <f t="shared" si="144"/>
        <v>8.9274796928754258E-3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-2.9806208397241733E-2</v>
      </c>
      <c r="D1825" s="6">
        <f t="shared" si="146"/>
        <v>8.8841005901980365E-4</v>
      </c>
      <c r="E1825" s="6">
        <f t="shared" si="147"/>
        <v>9.764676927579084E-4</v>
      </c>
      <c r="F1825" s="6">
        <f t="shared" si="143"/>
        <v>0.13466921484072561</v>
      </c>
      <c r="G1825" s="18">
        <v>2.6041774943203473E-3</v>
      </c>
      <c r="H1825" s="9">
        <f t="shared" si="144"/>
        <v>3.6697304375216118E-3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-2.9932565474132665E-2</v>
      </c>
      <c r="D1826" s="6">
        <f t="shared" si="146"/>
        <v>8.9595847586323887E-4</v>
      </c>
      <c r="E1826" s="6">
        <f t="shared" si="147"/>
        <v>8.8841005901980365E-4</v>
      </c>
      <c r="F1826" s="6">
        <f t="shared" si="143"/>
        <v>7.3156751801864012E-2</v>
      </c>
      <c r="G1826" s="18">
        <v>8.7459423111835872E-3</v>
      </c>
      <c r="H1826" s="9">
        <f t="shared" si="144"/>
        <v>2.7047504839053825E-3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-3.7103560368760752E-2</v>
      </c>
      <c r="D1827" s="6">
        <f t="shared" si="146"/>
        <v>1.3766741920382736E-3</v>
      </c>
      <c r="E1827" s="6">
        <f t="shared" si="147"/>
        <v>8.9595847586323887E-4</v>
      </c>
      <c r="F1827" s="6">
        <f t="shared" si="143"/>
        <v>0.71866968088848393</v>
      </c>
      <c r="G1827" s="18">
        <v>4.5744813856434547E-3</v>
      </c>
      <c r="H1827" s="9">
        <f t="shared" si="144"/>
        <v>8.4774387693954106E-3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-3.8897684815492037E-2</v>
      </c>
      <c r="D1828" s="6">
        <f t="shared" si="146"/>
        <v>1.5130298840053597E-3</v>
      </c>
      <c r="E1828" s="6">
        <f t="shared" si="147"/>
        <v>1.3766741920382736E-3</v>
      </c>
      <c r="F1828" s="6">
        <f t="shared" si="143"/>
        <v>0.20416326980466346</v>
      </c>
      <c r="G1828" s="18">
        <v>5.2985824179923547E-3</v>
      </c>
      <c r="H1828" s="9">
        <f t="shared" si="144"/>
        <v>4.5184429818762063E-3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-2.7167251483313882E-2</v>
      </c>
      <c r="D1829" s="6">
        <f t="shared" si="146"/>
        <v>7.380595531576203E-4</v>
      </c>
      <c r="E1829" s="6">
        <f t="shared" si="147"/>
        <v>1.5130298840053597E-3</v>
      </c>
      <c r="F1829" s="6">
        <f t="shared" si="143"/>
        <v>0.27037277267423515</v>
      </c>
      <c r="G1829" s="18">
        <v>5.6266330365140919E-3</v>
      </c>
      <c r="H1829" s="9">
        <f t="shared" si="144"/>
        <v>5.1997381922000187E-3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-3.2074685237512605E-2</v>
      </c>
      <c r="D1830" s="6">
        <f t="shared" si="146"/>
        <v>1.028785433085509E-3</v>
      </c>
      <c r="E1830" s="6">
        <f t="shared" si="147"/>
        <v>7.380595531576203E-4</v>
      </c>
      <c r="F1830" s="6">
        <f t="shared" si="143"/>
        <v>0.30351038145041048</v>
      </c>
      <c r="G1830" s="18">
        <v>9.6580049753242966E-3</v>
      </c>
      <c r="H1830" s="9">
        <f t="shared" si="144"/>
        <v>5.5091776287428829E-3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-2.8306303133184385E-2</v>
      </c>
      <c r="D1831" s="6">
        <f t="shared" si="146"/>
        <v>8.0124679706772414E-4</v>
      </c>
      <c r="E1831" s="6">
        <f t="shared" si="147"/>
        <v>1.028785433085509E-3</v>
      </c>
      <c r="F1831" s="6">
        <f t="shared" si="143"/>
        <v>0.87411255048907488</v>
      </c>
      <c r="G1831" s="18">
        <v>4.2796762527737035E-3</v>
      </c>
      <c r="H1831" s="9">
        <f t="shared" si="144"/>
        <v>9.3493986463786798E-3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-2.1662692927486044E-2</v>
      </c>
      <c r="D1832" s="6">
        <f t="shared" si="146"/>
        <v>4.6927226487055384E-4</v>
      </c>
      <c r="E1832" s="6">
        <f t="shared" si="147"/>
        <v>8.0124679706772414E-4</v>
      </c>
      <c r="F1832" s="6">
        <f t="shared" si="143"/>
        <v>0.17995488411890997</v>
      </c>
      <c r="G1832" s="18">
        <v>5.6467271757817848E-3</v>
      </c>
      <c r="H1832" s="9">
        <f t="shared" si="144"/>
        <v>4.2421089580409171E-3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-2.9787801259088517E-2</v>
      </c>
      <c r="D1833" s="6">
        <f t="shared" si="146"/>
        <v>8.8731310385095543E-4</v>
      </c>
      <c r="E1833" s="6">
        <f t="shared" si="147"/>
        <v>4.6927226487055384E-4</v>
      </c>
      <c r="F1833" s="6">
        <f t="shared" si="143"/>
        <v>0.30559053703126116</v>
      </c>
      <c r="G1833" s="18">
        <v>2.390141496706636E-3</v>
      </c>
      <c r="H1833" s="9">
        <f t="shared" si="144"/>
        <v>5.5280243942231397E-3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-2.7854686029605759E-2</v>
      </c>
      <c r="D1834" s="6">
        <f t="shared" si="146"/>
        <v>7.7588353380791421E-4</v>
      </c>
      <c r="E1834" s="6">
        <f t="shared" si="147"/>
        <v>8.8731310385095543E-4</v>
      </c>
      <c r="F1834" s="6">
        <f t="shared" si="143"/>
        <v>6.3258073308884596E-2</v>
      </c>
      <c r="G1834" s="18">
        <v>3.3297381321819113E-3</v>
      </c>
      <c r="H1834" s="9">
        <f t="shared" si="144"/>
        <v>2.5151157688839015E-3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-3.0311449632898647E-2</v>
      </c>
      <c r="D1835" s="6">
        <f t="shared" si="146"/>
        <v>9.187839788477515E-4</v>
      </c>
      <c r="E1835" s="6">
        <f t="shared" si="147"/>
        <v>7.7588353380791421E-4</v>
      </c>
      <c r="F1835" s="6">
        <f t="shared" si="143"/>
        <v>0.1130175748457231</v>
      </c>
      <c r="G1835" s="18">
        <v>2.5481376415155792E-3</v>
      </c>
      <c r="H1835" s="9">
        <f t="shared" si="144"/>
        <v>3.361808662695173E-3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-2.8286773973034415E-2</v>
      </c>
      <c r="D1836" s="6">
        <f t="shared" si="146"/>
        <v>8.0014158180153716E-4</v>
      </c>
      <c r="E1836" s="6">
        <f t="shared" si="147"/>
        <v>9.187839788477515E-4</v>
      </c>
      <c r="F1836" s="6">
        <f t="shared" si="143"/>
        <v>7.0485043212428433E-2</v>
      </c>
      <c r="G1836" s="18">
        <v>1.6265586751028406E-3</v>
      </c>
      <c r="H1836" s="9">
        <f t="shared" si="144"/>
        <v>2.6549019419260748E-3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-3.7494524912466999E-2</v>
      </c>
      <c r="D1837" s="6">
        <f t="shared" si="146"/>
        <v>1.4058393984116085E-3</v>
      </c>
      <c r="E1837" s="6">
        <f t="shared" si="147"/>
        <v>8.0014158180153716E-4</v>
      </c>
      <c r="F1837" s="6">
        <f t="shared" si="143"/>
        <v>3.485120754106965E-2</v>
      </c>
      <c r="G1837" s="18">
        <v>4.5041439861232347E-3</v>
      </c>
      <c r="H1837" s="9">
        <f t="shared" si="144"/>
        <v>1.8668478122511661E-3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-2.471288331388543E-2</v>
      </c>
      <c r="D1838" s="6">
        <f t="shared" si="146"/>
        <v>6.107266016857169E-4</v>
      </c>
      <c r="E1838" s="6">
        <f t="shared" si="147"/>
        <v>1.4058393984116085E-3</v>
      </c>
      <c r="F1838" s="6">
        <f t="shared" si="143"/>
        <v>0.19825203896681734</v>
      </c>
      <c r="G1838" s="18">
        <v>5.9022367309658468E-3</v>
      </c>
      <c r="H1838" s="9">
        <f t="shared" si="144"/>
        <v>4.4525502688551122E-3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-2.7418068834675853E-2</v>
      </c>
      <c r="D1839" s="6">
        <f t="shared" si="146"/>
        <v>7.5175049862302333E-4</v>
      </c>
      <c r="E1839" s="6">
        <f t="shared" si="147"/>
        <v>6.107266016857169E-4</v>
      </c>
      <c r="F1839" s="6">
        <f t="shared" si="143"/>
        <v>0.3329248077484056</v>
      </c>
      <c r="G1839" s="18">
        <v>3.9089898322320609E-3</v>
      </c>
      <c r="H1839" s="9">
        <f t="shared" si="144"/>
        <v>5.7699636718822212E-3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-2.0301457126843187E-2</v>
      </c>
      <c r="D1840" s="6">
        <f t="shared" si="146"/>
        <v>4.1214916147305205E-4</v>
      </c>
      <c r="E1840" s="6">
        <f t="shared" si="147"/>
        <v>7.5175049862302333E-4</v>
      </c>
      <c r="F1840" s="6">
        <f t="shared" si="143"/>
        <v>0.15184360492611143</v>
      </c>
      <c r="G1840" s="18">
        <v>4.2609123201826377E-3</v>
      </c>
      <c r="H1840" s="9">
        <f t="shared" si="144"/>
        <v>3.8967114972257239E-3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-2.8756986888521796E-2</v>
      </c>
      <c r="D1841" s="6">
        <f t="shared" si="146"/>
        <v>8.2696429490661445E-4</v>
      </c>
      <c r="E1841" s="6">
        <f t="shared" si="147"/>
        <v>4.1214916147305205E-4</v>
      </c>
      <c r="F1841" s="6">
        <f t="shared" si="143"/>
        <v>0.17844559230104348</v>
      </c>
      <c r="G1841" s="18">
        <v>3.0885531936440005E-3</v>
      </c>
      <c r="H1841" s="9">
        <f t="shared" si="144"/>
        <v>4.2242820964164254E-3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-3.0207047208993556E-2</v>
      </c>
      <c r="D1842" s="6">
        <f t="shared" si="146"/>
        <v>9.1246570108636539E-4</v>
      </c>
      <c r="E1842" s="6">
        <f t="shared" si="147"/>
        <v>8.2696429490661445E-4</v>
      </c>
      <c r="F1842" s="6">
        <f t="shared" si="143"/>
        <v>9.8686464661107226E-2</v>
      </c>
      <c r="G1842" s="18">
        <v>4.5207689583469466E-3</v>
      </c>
      <c r="H1842" s="9">
        <f t="shared" si="144"/>
        <v>3.1414401898031928E-3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-3.2102773657771311E-2</v>
      </c>
      <c r="D1843" s="6">
        <f t="shared" si="146"/>
        <v>1.0305880765220956E-3</v>
      </c>
      <c r="E1843" s="6">
        <f t="shared" si="147"/>
        <v>9.1246570108636539E-4</v>
      </c>
      <c r="F1843" s="6">
        <f t="shared" si="143"/>
        <v>0.19960928080335666</v>
      </c>
      <c r="G1843" s="18">
        <v>4.7441788950976236E-3</v>
      </c>
      <c r="H1843" s="9">
        <f t="shared" si="144"/>
        <v>4.4677654459847902E-3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-2.1681913339708009E-2</v>
      </c>
      <c r="D1844" s="6">
        <f t="shared" si="146"/>
        <v>4.7010536607060808E-4</v>
      </c>
      <c r="E1844" s="6">
        <f t="shared" si="147"/>
        <v>1.0305880765220956E-3</v>
      </c>
      <c r="F1844" s="6">
        <f t="shared" si="143"/>
        <v>0.21878407246304829</v>
      </c>
      <c r="G1844" s="18">
        <v>3.8140631337592662E-3</v>
      </c>
      <c r="H1844" s="9">
        <f t="shared" si="144"/>
        <v>4.6774359692362258E-3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-3.3206644470370375E-2</v>
      </c>
      <c r="D1845" s="6">
        <f t="shared" si="146"/>
        <v>1.1026812369815794E-3</v>
      </c>
      <c r="E1845" s="6">
        <f t="shared" si="147"/>
        <v>4.7010536607060808E-4</v>
      </c>
      <c r="F1845" s="6">
        <f t="shared" si="143"/>
        <v>0.14503654232700358</v>
      </c>
      <c r="G1845" s="18">
        <v>3.0599538094633985E-3</v>
      </c>
      <c r="H1845" s="9">
        <f t="shared" si="144"/>
        <v>3.8083663469656325E-3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-3.125120554962376E-2</v>
      </c>
      <c r="D1846" s="6">
        <f t="shared" si="146"/>
        <v>9.7663784830483483E-4</v>
      </c>
      <c r="E1846" s="6">
        <f t="shared" si="147"/>
        <v>1.1026812369815794E-3</v>
      </c>
      <c r="F1846" s="6">
        <f t="shared" si="143"/>
        <v>9.7076102895146454E-2</v>
      </c>
      <c r="G1846" s="18">
        <v>4.7579809331730061E-3</v>
      </c>
      <c r="H1846" s="9">
        <f t="shared" si="144"/>
        <v>3.1157038192862053E-3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-2.0811966297288379E-2</v>
      </c>
      <c r="D1847" s="6">
        <f t="shared" si="146"/>
        <v>4.3313794115946736E-4</v>
      </c>
      <c r="E1847" s="6">
        <f t="shared" si="147"/>
        <v>9.7663784830483483E-4</v>
      </c>
      <c r="F1847" s="6">
        <f t="shared" si="143"/>
        <v>0.21999500163357932</v>
      </c>
      <c r="G1847" s="18">
        <v>4.7294872056638376E-3</v>
      </c>
      <c r="H1847" s="9">
        <f t="shared" si="144"/>
        <v>4.690362476755707E-3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-3.1682724506616335E-2</v>
      </c>
      <c r="D1848" s="6">
        <f t="shared" si="146"/>
        <v>1.0037950321621473E-3</v>
      </c>
      <c r="E1848" s="6">
        <f t="shared" si="147"/>
        <v>4.3313794115946736E-4</v>
      </c>
      <c r="F1848" s="6">
        <f t="shared" si="143"/>
        <v>0.21745633313623075</v>
      </c>
      <c r="G1848" s="18">
        <v>2.9796306872580708E-3</v>
      </c>
      <c r="H1848" s="9">
        <f t="shared" si="144"/>
        <v>4.6632213451243201E-3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-3.1020504975634553E-2</v>
      </c>
      <c r="D1849" s="6">
        <f t="shared" si="146"/>
        <v>9.6227172894336802E-4</v>
      </c>
      <c r="E1849" s="6">
        <f t="shared" si="147"/>
        <v>1.0037950321621473E-3</v>
      </c>
      <c r="F1849" s="6">
        <f t="shared" si="143"/>
        <v>9.2577470097080783E-2</v>
      </c>
      <c r="G1849" s="18">
        <v>3.9192244415461675E-3</v>
      </c>
      <c r="H1849" s="9">
        <f t="shared" si="144"/>
        <v>3.0426545991466196E-3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-3.8761748709066304E-2</v>
      </c>
      <c r="D1850" s="6">
        <f t="shared" si="146"/>
        <v>1.5024731629848032E-3</v>
      </c>
      <c r="E1850" s="6">
        <f t="shared" si="147"/>
        <v>9.6227172894336802E-4</v>
      </c>
      <c r="F1850" s="6">
        <f t="shared" si="143"/>
        <v>0.15259920915650538</v>
      </c>
      <c r="G1850" s="18">
        <v>5.1839142894736069E-3</v>
      </c>
      <c r="H1850" s="9">
        <f t="shared" si="144"/>
        <v>3.9063948745167252E-3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-2.8252312012684657E-2</v>
      </c>
      <c r="D1851" s="6">
        <f t="shared" si="146"/>
        <v>7.9819313406208575E-4</v>
      </c>
      <c r="E1851" s="6">
        <f t="shared" si="147"/>
        <v>1.5024731629848032E-3</v>
      </c>
      <c r="F1851" s="6">
        <f t="shared" si="143"/>
        <v>0.25924148876214642</v>
      </c>
      <c r="G1851" s="18">
        <v>4.9077356574716135E-3</v>
      </c>
      <c r="H1851" s="9">
        <f t="shared" si="144"/>
        <v>5.0915762663653226E-3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-2.4448411461495505E-2</v>
      </c>
      <c r="D1852" s="6">
        <f t="shared" si="146"/>
        <v>5.9772482299058475E-4</v>
      </c>
      <c r="E1852" s="6">
        <f t="shared" si="147"/>
        <v>7.9819313406208575E-4</v>
      </c>
      <c r="F1852" s="6">
        <f t="shared" si="143"/>
        <v>0.23338711193933318</v>
      </c>
      <c r="G1852" s="18">
        <v>4.6952893623108454E-3</v>
      </c>
      <c r="H1852" s="9">
        <f t="shared" si="144"/>
        <v>4.8310155447828275E-3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-2.6584248380590154E-2</v>
      </c>
      <c r="D1853" s="6">
        <f t="shared" si="146"/>
        <v>7.0672226196091023E-4</v>
      </c>
      <c r="E1853" s="6">
        <f t="shared" si="147"/>
        <v>5.9772482299058475E-4</v>
      </c>
      <c r="F1853" s="6">
        <f t="shared" si="143"/>
        <v>0.21448248461935679</v>
      </c>
      <c r="G1853" s="18">
        <v>2.4240167116306075E-3</v>
      </c>
      <c r="H1853" s="9">
        <f t="shared" si="144"/>
        <v>4.6312253736927635E-3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-2.8752412924366672E-2</v>
      </c>
      <c r="D1854" s="6">
        <f t="shared" si="146"/>
        <v>8.2670124897328762E-4</v>
      </c>
      <c r="E1854" s="6">
        <f t="shared" si="147"/>
        <v>7.0672226196091023E-4</v>
      </c>
      <c r="F1854" s="6">
        <f t="shared" si="143"/>
        <v>6.4756443608382591E-2</v>
      </c>
      <c r="G1854" s="18">
        <v>3.9590048646011948E-3</v>
      </c>
      <c r="H1854" s="9">
        <f t="shared" si="144"/>
        <v>2.5447287401289469E-3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-2.8339562540803092E-2</v>
      </c>
      <c r="D1855" s="6">
        <f t="shared" si="146"/>
        <v>8.0313080500408985E-4</v>
      </c>
      <c r="E1855" s="6">
        <f t="shared" si="147"/>
        <v>8.2670124897328762E-4</v>
      </c>
      <c r="F1855" s="6">
        <f t="shared" si="143"/>
        <v>0.15549246098739483</v>
      </c>
      <c r="G1855" s="18">
        <v>2.0296824422032524E-3</v>
      </c>
      <c r="H1855" s="9">
        <f t="shared" si="144"/>
        <v>3.9432532379672855E-3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-3.2066651195637112E-2</v>
      </c>
      <c r="D1856" s="6">
        <f t="shared" si="146"/>
        <v>1.028270118902655E-3</v>
      </c>
      <c r="E1856" s="6">
        <f t="shared" si="147"/>
        <v>8.0313080500408985E-4</v>
      </c>
      <c r="F1856" s="6">
        <f t="shared" si="143"/>
        <v>4.8499879973308124E-2</v>
      </c>
      <c r="G1856" s="18">
        <v>4.8342658824310483E-3</v>
      </c>
      <c r="H1856" s="9">
        <f t="shared" si="144"/>
        <v>2.202268829487175E-3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-2.7681783489088601E-2</v>
      </c>
      <c r="D1857" s="6">
        <f t="shared" si="146"/>
        <v>7.6628113713677823E-4</v>
      </c>
      <c r="E1857" s="6">
        <f t="shared" si="147"/>
        <v>1.028270118902655E-3</v>
      </c>
      <c r="F1857" s="6">
        <f t="shared" si="143"/>
        <v>0.22677431290480171</v>
      </c>
      <c r="G1857" s="18">
        <v>4.0697479876786189E-3</v>
      </c>
      <c r="H1857" s="9">
        <f t="shared" si="144"/>
        <v>4.76208266312967E-3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-4.4954581884654662E-2</v>
      </c>
      <c r="D1858" s="6">
        <f t="shared" si="146"/>
        <v>2.0209144324241212E-3</v>
      </c>
      <c r="E1858" s="6">
        <f t="shared" si="147"/>
        <v>7.6628113713677823E-4</v>
      </c>
      <c r="F1858" s="6">
        <f t="shared" si="143"/>
        <v>0.16372186370859082</v>
      </c>
      <c r="G1858" s="18">
        <v>5.3326041522146301E-3</v>
      </c>
      <c r="H1858" s="9">
        <f t="shared" si="144"/>
        <v>4.0462558459468528E-3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-2.1304684537513864E-2</v>
      </c>
      <c r="D1859" s="6">
        <f t="shared" si="146"/>
        <v>4.538895832429823E-4</v>
      </c>
      <c r="E1859" s="6">
        <f t="shared" si="147"/>
        <v>2.0209144324241212E-3</v>
      </c>
      <c r="F1859" s="6">
        <f t="shared" si="143"/>
        <v>0.27375509835899764</v>
      </c>
      <c r="G1859" s="18">
        <v>3.9433486228158867E-3</v>
      </c>
      <c r="H1859" s="9">
        <f t="shared" si="144"/>
        <v>5.2321611056904364E-3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-3.2694584178449046E-2</v>
      </c>
      <c r="D1860" s="6">
        <f t="shared" si="146"/>
        <v>1.0689358346016907E-3</v>
      </c>
      <c r="E1860" s="6">
        <f t="shared" si="147"/>
        <v>4.538895832429823E-4</v>
      </c>
      <c r="F1860" s="6">
        <f t="shared" si="143"/>
        <v>0.15432253303532131</v>
      </c>
      <c r="G1860" s="18">
        <v>5.3809696528992644E-3</v>
      </c>
      <c r="H1860" s="9">
        <f t="shared" si="144"/>
        <v>3.9283906760316147E-3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-3.2204834544832729E-2</v>
      </c>
      <c r="D1861" s="6">
        <f t="shared" si="146"/>
        <v>1.0371513680600514E-3</v>
      </c>
      <c r="E1861" s="6">
        <f t="shared" si="147"/>
        <v>1.0689358346016907E-3</v>
      </c>
      <c r="F1861" s="6">
        <f t="shared" si="143"/>
        <v>0.27849135431704802</v>
      </c>
      <c r="G1861" s="18">
        <v>7.8142224671311957E-3</v>
      </c>
      <c r="H1861" s="9">
        <f t="shared" si="144"/>
        <v>5.2772280064163233E-3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-2.2310457195431919E-2</v>
      </c>
      <c r="D1862" s="6">
        <f t="shared" si="146"/>
        <v>4.977565002691999E-4</v>
      </c>
      <c r="E1862" s="6">
        <f t="shared" si="147"/>
        <v>1.0371513680600514E-3</v>
      </c>
      <c r="F1862" s="6">
        <f t="shared" si="143"/>
        <v>0.57580231236553492</v>
      </c>
      <c r="G1862" s="18">
        <v>3.4048000119451002E-3</v>
      </c>
      <c r="H1862" s="9">
        <f t="shared" si="144"/>
        <v>7.5881638909919107E-3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-3.1818444171683856E-2</v>
      </c>
      <c r="D1863" s="6">
        <f t="shared" si="146"/>
        <v>1.0124133895065624E-3</v>
      </c>
      <c r="E1863" s="6">
        <f t="shared" si="147"/>
        <v>4.977565002691999E-4</v>
      </c>
      <c r="F1863" s="6">
        <f t="shared" si="143"/>
        <v>0.11768046445178845</v>
      </c>
      <c r="G1863" s="18">
        <v>3.3667887526700187E-3</v>
      </c>
      <c r="H1863" s="9">
        <f t="shared" si="144"/>
        <v>3.4304586348152988E-3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-2.4311275785836889E-2</v>
      </c>
      <c r="D1864" s="6">
        <f t="shared" si="146"/>
        <v>5.9103813033501904E-4</v>
      </c>
      <c r="E1864" s="6">
        <f t="shared" si="147"/>
        <v>1.0124133895065624E-3</v>
      </c>
      <c r="F1864" s="6">
        <f t="shared" si="143"/>
        <v>0.11533047594893231</v>
      </c>
      <c r="G1864" s="18">
        <v>2.5131748293674232E-3</v>
      </c>
      <c r="H1864" s="9">
        <f t="shared" si="144"/>
        <v>3.3960340980168664E-3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-2.9357945062632663E-2</v>
      </c>
      <c r="D1865" s="6">
        <f t="shared" si="146"/>
        <v>8.6188893830055758E-4</v>
      </c>
      <c r="E1865" s="6">
        <f t="shared" si="147"/>
        <v>5.9103813033501904E-4</v>
      </c>
      <c r="F1865" s="6">
        <f t="shared" si="143"/>
        <v>6.8825078496949757E-2</v>
      </c>
      <c r="G1865" s="18">
        <v>3.5822777089521769E-3</v>
      </c>
      <c r="H1865" s="9">
        <f t="shared" si="144"/>
        <v>2.6234534205308423E-3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-3.1542774553430922E-2</v>
      </c>
      <c r="D1866" s="6">
        <f t="shared" si="146"/>
        <v>9.9494662652856928E-4</v>
      </c>
      <c r="E1866" s="6">
        <f t="shared" si="147"/>
        <v>8.6188893830055758E-4</v>
      </c>
      <c r="F1866" s="6">
        <f t="shared" si="143"/>
        <v>0.12918703675823875</v>
      </c>
      <c r="G1866" s="18">
        <v>3.1869999200449728E-3</v>
      </c>
      <c r="H1866" s="9">
        <f t="shared" si="144"/>
        <v>3.5942598230823374E-3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-3.2107960891084288E-2</v>
      </c>
      <c r="D1867" s="6">
        <f t="shared" si="146"/>
        <v>1.0309211525833981E-3</v>
      </c>
      <c r="E1867" s="6">
        <f t="shared" si="147"/>
        <v>9.9494662652856928E-4</v>
      </c>
      <c r="F1867" s="6">
        <f t="shared" si="143"/>
        <v>0.10441829924618232</v>
      </c>
      <c r="G1867" s="18">
        <v>5.613615598942732E-3</v>
      </c>
      <c r="H1867" s="9">
        <f t="shared" si="144"/>
        <v>3.2313820455987918E-3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-4.0649940652956344E-2</v>
      </c>
      <c r="D1868" s="6">
        <f t="shared" si="146"/>
        <v>1.6524176750888728E-3</v>
      </c>
      <c r="E1868" s="6">
        <f t="shared" si="147"/>
        <v>1.0309211525833981E-3</v>
      </c>
      <c r="F1868" s="6">
        <f t="shared" si="143"/>
        <v>0.30217453062537186</v>
      </c>
      <c r="G1868" s="18">
        <v>9.2877080119597322E-3</v>
      </c>
      <c r="H1868" s="9">
        <f t="shared" si="144"/>
        <v>5.497040391204815E-3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-2.5462131365465906E-2</v>
      </c>
      <c r="D1869" s="6">
        <f t="shared" si="146"/>
        <v>6.4832013367224274E-4</v>
      </c>
      <c r="E1869" s="6">
        <f t="shared" si="147"/>
        <v>1.6524176750888728E-3</v>
      </c>
      <c r="F1869" s="6">
        <f t="shared" ref="F1869:F1932" si="148">B$6+B$7*E1869+B$8*(G1868*100)^2</f>
        <v>0.80918924865944675</v>
      </c>
      <c r="G1869" s="18">
        <v>3.2417358370611742E-3</v>
      </c>
      <c r="H1869" s="9">
        <f t="shared" ref="H1869:H1932" si="149">SQRT(F1869)/100</f>
        <v>8.9954946982333701E-3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-2.9331027741834496E-2</v>
      </c>
      <c r="D1870" s="6">
        <f t="shared" ref="D1870:D1933" si="151">C1870^2</f>
        <v>8.6030918839226475E-4</v>
      </c>
      <c r="E1870" s="6">
        <f t="shared" si="147"/>
        <v>6.4832013367224274E-4</v>
      </c>
      <c r="F1870" s="6">
        <f t="shared" si="148"/>
        <v>0.10765416809797702</v>
      </c>
      <c r="G1870" s="18">
        <v>4.1207489257143771E-3</v>
      </c>
      <c r="H1870" s="9">
        <f t="shared" si="149"/>
        <v>3.2810694612881485E-3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-2.2948092326867838E-2</v>
      </c>
      <c r="D1871" s="6">
        <f t="shared" si="151"/>
        <v>5.2661494144245059E-4</v>
      </c>
      <c r="E1871" s="6">
        <f t="shared" ref="E1871:E1934" si="152">D1870</f>
        <v>8.6030918839226475E-4</v>
      </c>
      <c r="F1871" s="6">
        <f t="shared" si="148"/>
        <v>0.16759610015143189</v>
      </c>
      <c r="G1871" s="18">
        <v>8.159520396911769E-3</v>
      </c>
      <c r="H1871" s="9">
        <f t="shared" si="149"/>
        <v>4.0938502677971981E-3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-3.064515925076269E-2</v>
      </c>
      <c r="D1872" s="6">
        <f t="shared" si="151"/>
        <v>9.3912578550460609E-4</v>
      </c>
      <c r="E1872" s="6">
        <f t="shared" si="152"/>
        <v>5.2661494144245059E-4</v>
      </c>
      <c r="F1872" s="6">
        <f t="shared" si="148"/>
        <v>0.62684446160924168</v>
      </c>
      <c r="G1872" s="18">
        <v>3.3654578950772012E-3</v>
      </c>
      <c r="H1872" s="9">
        <f t="shared" si="149"/>
        <v>7.9173509560284214E-3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-2.7169936739971895E-2</v>
      </c>
      <c r="D1873" s="6">
        <f t="shared" si="151"/>
        <v>7.3820546245407462E-4</v>
      </c>
      <c r="E1873" s="6">
        <f t="shared" si="152"/>
        <v>9.3912578550460609E-4</v>
      </c>
      <c r="F1873" s="6">
        <f t="shared" si="148"/>
        <v>0.1152427384597933</v>
      </c>
      <c r="G1873" s="18">
        <v>4.147091523569419E-3</v>
      </c>
      <c r="H1873" s="9">
        <f t="shared" si="149"/>
        <v>3.3947420882858436E-3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-2.905310017175115E-2</v>
      </c>
      <c r="D1874" s="6">
        <f t="shared" si="151"/>
        <v>8.4408262958980673E-4</v>
      </c>
      <c r="E1874" s="6">
        <f t="shared" si="152"/>
        <v>7.3820546245407462E-4</v>
      </c>
      <c r="F1874" s="6">
        <f t="shared" si="148"/>
        <v>0.16960494582662161</v>
      </c>
      <c r="G1874" s="18">
        <v>3.5330493821744665E-3</v>
      </c>
      <c r="H1874" s="9">
        <f t="shared" si="149"/>
        <v>4.1183121036004735E-3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-3.6261416122663877E-2</v>
      </c>
      <c r="D1875" s="6">
        <f t="shared" si="151"/>
        <v>1.3148902992209878E-3</v>
      </c>
      <c r="E1875" s="6">
        <f t="shared" si="152"/>
        <v>8.4408262958980673E-4</v>
      </c>
      <c r="F1875" s="6">
        <f t="shared" si="148"/>
        <v>0.12594232507472639</v>
      </c>
      <c r="G1875" s="18">
        <v>5.511670207552462E-3</v>
      </c>
      <c r="H1875" s="9">
        <f t="shared" si="149"/>
        <v>3.5488353733968332E-3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-3.9803259242365538E-2</v>
      </c>
      <c r="D1876" s="6">
        <f t="shared" si="151"/>
        <v>1.5842994463149576E-3</v>
      </c>
      <c r="E1876" s="6">
        <f t="shared" si="152"/>
        <v>1.3148902992209878E-3</v>
      </c>
      <c r="F1876" s="6">
        <f t="shared" si="148"/>
        <v>0.29169058785384538</v>
      </c>
      <c r="G1876" s="18">
        <v>5.5435866013714766E-3</v>
      </c>
      <c r="H1876" s="9">
        <f t="shared" si="149"/>
        <v>5.4008387112914726E-3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-4.8625961545530935E-2</v>
      </c>
      <c r="D1877" s="6">
        <f t="shared" si="151"/>
        <v>2.3644841362274534E-3</v>
      </c>
      <c r="E1877" s="6">
        <f t="shared" si="152"/>
        <v>1.5842994463149576E-3</v>
      </c>
      <c r="F1877" s="6">
        <f t="shared" si="148"/>
        <v>0.29497546118189866</v>
      </c>
      <c r="G1877" s="18">
        <v>7.0112638296943716E-3</v>
      </c>
      <c r="H1877" s="9">
        <f t="shared" si="149"/>
        <v>5.4311643427712494E-3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-1.9593763172201524E-2</v>
      </c>
      <c r="D1878" s="6">
        <f t="shared" si="151"/>
        <v>3.8391555524832071E-4</v>
      </c>
      <c r="E1878" s="6">
        <f t="shared" si="152"/>
        <v>2.3644841362274534E-3</v>
      </c>
      <c r="F1878" s="6">
        <f t="shared" si="148"/>
        <v>0.4656553456507847</v>
      </c>
      <c r="G1878" s="18">
        <v>6.6926719361006413E-3</v>
      </c>
      <c r="H1878" s="9">
        <f t="shared" si="149"/>
        <v>6.823894384079994E-3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-2.9938745643718769E-2</v>
      </c>
      <c r="D1879" s="6">
        <f t="shared" si="151"/>
        <v>8.9632849071928959E-4</v>
      </c>
      <c r="E1879" s="6">
        <f t="shared" si="152"/>
        <v>3.8391555524832071E-4</v>
      </c>
      <c r="F1879" s="6">
        <f t="shared" si="148"/>
        <v>0.42509759468857861</v>
      </c>
      <c r="G1879" s="18">
        <v>5.3275484026275265E-3</v>
      </c>
      <c r="H1879" s="9">
        <f t="shared" si="149"/>
        <v>6.5199508793286056E-3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-4.1639177694165128E-2</v>
      </c>
      <c r="D1880" s="6">
        <f t="shared" si="151"/>
        <v>1.7338211190462587E-3</v>
      </c>
      <c r="E1880" s="6">
        <f t="shared" si="152"/>
        <v>8.9632849071928959E-4</v>
      </c>
      <c r="F1880" s="6">
        <f t="shared" si="148"/>
        <v>0.27318281954120599</v>
      </c>
      <c r="G1880" s="18">
        <v>5.6740218511648569E-3</v>
      </c>
      <c r="H1880" s="9">
        <f t="shared" si="149"/>
        <v>5.226689387568444E-3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-1.5829904138471164E-2</v>
      </c>
      <c r="D1881" s="6">
        <f t="shared" si="151"/>
        <v>2.5058586503318647E-4</v>
      </c>
      <c r="E1881" s="6">
        <f t="shared" si="152"/>
        <v>1.7338211190462587E-3</v>
      </c>
      <c r="F1881" s="6">
        <f t="shared" si="148"/>
        <v>0.30853416369386533</v>
      </c>
      <c r="G1881" s="18">
        <v>5.8586301214290986E-3</v>
      </c>
      <c r="H1881" s="9">
        <f t="shared" si="149"/>
        <v>5.5545851662735833E-3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-2.6095257900784354E-2</v>
      </c>
      <c r="D1882" s="6">
        <f t="shared" si="151"/>
        <v>6.8096248490844826E-4</v>
      </c>
      <c r="E1882" s="6">
        <f t="shared" si="152"/>
        <v>2.5058586503318647E-4</v>
      </c>
      <c r="F1882" s="6">
        <f t="shared" si="148"/>
        <v>0.32815235743118693</v>
      </c>
      <c r="G1882" s="18">
        <v>4.169156980525242E-3</v>
      </c>
      <c r="H1882" s="9">
        <f t="shared" si="149"/>
        <v>5.7284584089542538E-3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-2.4394444469148534E-2</v>
      </c>
      <c r="D1883" s="6">
        <f t="shared" si="151"/>
        <v>5.9508892095837154E-4</v>
      </c>
      <c r="E1883" s="6">
        <f t="shared" si="152"/>
        <v>6.8096248490844826E-4</v>
      </c>
      <c r="F1883" s="6">
        <f t="shared" si="148"/>
        <v>0.17130044619347695</v>
      </c>
      <c r="G1883" s="18">
        <v>6.2719071704542126E-3</v>
      </c>
      <c r="H1883" s="9">
        <f t="shared" si="149"/>
        <v>4.1388458076313615E-3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-3.2114105621252394E-2</v>
      </c>
      <c r="D1884" s="6">
        <f t="shared" si="151"/>
        <v>1.0313157798529547E-3</v>
      </c>
      <c r="E1884" s="6">
        <f t="shared" si="152"/>
        <v>5.9508892095837154E-4</v>
      </c>
      <c r="F1884" s="6">
        <f t="shared" si="148"/>
        <v>0.37459768936615584</v>
      </c>
      <c r="G1884" s="18">
        <v>2.5578660018016801E-3</v>
      </c>
      <c r="H1884" s="9">
        <f t="shared" si="149"/>
        <v>6.1204386228942429E-3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-2.9170721589619766E-2</v>
      </c>
      <c r="D1885" s="6">
        <f t="shared" si="151"/>
        <v>8.5093099805910873E-4</v>
      </c>
      <c r="E1885" s="6">
        <f t="shared" si="152"/>
        <v>1.0313157798529547E-3</v>
      </c>
      <c r="F1885" s="6">
        <f t="shared" si="148"/>
        <v>7.0952341411449613E-2</v>
      </c>
      <c r="G1885" s="18">
        <v>4.4635911862635613E-3</v>
      </c>
      <c r="H1885" s="9">
        <f t="shared" si="149"/>
        <v>2.6636880712923128E-3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-4.4594428381799459E-2</v>
      </c>
      <c r="D1886" s="6">
        <f t="shared" si="151"/>
        <v>1.9886630426994411E-3</v>
      </c>
      <c r="E1886" s="6">
        <f t="shared" si="152"/>
        <v>8.5093099805910873E-4</v>
      </c>
      <c r="F1886" s="6">
        <f t="shared" si="148"/>
        <v>0.19484836014308471</v>
      </c>
      <c r="G1886" s="18">
        <v>7.9688296627856495E-3</v>
      </c>
      <c r="H1886" s="9">
        <f t="shared" si="149"/>
        <v>4.4141631159607675E-3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-2.4738607558432463E-2</v>
      </c>
      <c r="D1887" s="6">
        <f t="shared" si="151"/>
        <v>6.1199870393013173E-4</v>
      </c>
      <c r="E1887" s="6">
        <f t="shared" si="152"/>
        <v>1.9886630426994411E-3</v>
      </c>
      <c r="F1887" s="6">
        <f t="shared" si="148"/>
        <v>0.59846026172507982</v>
      </c>
      <c r="G1887" s="18">
        <v>7.7009942778988013E-3</v>
      </c>
      <c r="H1887" s="9">
        <f t="shared" si="149"/>
        <v>7.7360213399723758E-3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-4.3879689827432705E-2</v>
      </c>
      <c r="D1888" s="6">
        <f t="shared" si="151"/>
        <v>1.9254271793517012E-3</v>
      </c>
      <c r="E1888" s="6">
        <f t="shared" si="152"/>
        <v>6.1199870393013173E-4</v>
      </c>
      <c r="F1888" s="6">
        <f t="shared" si="148"/>
        <v>0.55950703827543646</v>
      </c>
      <c r="G1888" s="18">
        <v>6.2582498452273521E-3</v>
      </c>
      <c r="H1888" s="9">
        <f t="shared" si="149"/>
        <v>7.4800203093002126E-3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-3.41130603124375E-2</v>
      </c>
      <c r="D1889" s="6">
        <f t="shared" si="151"/>
        <v>1.1637008838799984E-3</v>
      </c>
      <c r="E1889" s="6">
        <f t="shared" si="152"/>
        <v>1.9254271793517012E-3</v>
      </c>
      <c r="F1889" s="6">
        <f t="shared" si="148"/>
        <v>0.37309964512954424</v>
      </c>
      <c r="G1889" s="18">
        <v>9.6763539324450087E-3</v>
      </c>
      <c r="H1889" s="9">
        <f t="shared" si="149"/>
        <v>6.1081883167559935E-3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-3.4143450262867914E-2</v>
      </c>
      <c r="D1890" s="6">
        <f t="shared" si="151"/>
        <v>1.165775195852935E-3</v>
      </c>
      <c r="E1890" s="6">
        <f t="shared" si="152"/>
        <v>1.1637008838799984E-3</v>
      </c>
      <c r="F1890" s="6">
        <f t="shared" si="148"/>
        <v>0.87740646037178183</v>
      </c>
      <c r="G1890" s="18">
        <v>7.0928457901746501E-3</v>
      </c>
      <c r="H1890" s="9">
        <f t="shared" si="149"/>
        <v>9.3669977066922674E-3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-2.1931003676211615E-2</v>
      </c>
      <c r="D1891" s="6">
        <f t="shared" si="151"/>
        <v>4.8096892224600739E-4</v>
      </c>
      <c r="E1891" s="6">
        <f t="shared" si="152"/>
        <v>1.165775195852935E-3</v>
      </c>
      <c r="F1891" s="6">
        <f t="shared" si="148"/>
        <v>0.47623224455886592</v>
      </c>
      <c r="G1891" s="18">
        <v>9.3001917395586515E-3</v>
      </c>
      <c r="H1891" s="9">
        <f t="shared" si="149"/>
        <v>6.9009582273686166E-3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-3.1318323007464455E-2</v>
      </c>
      <c r="D1892" s="6">
        <f t="shared" si="151"/>
        <v>9.8083735599987739E-4</v>
      </c>
      <c r="E1892" s="6">
        <f t="shared" si="152"/>
        <v>4.8096892224600739E-4</v>
      </c>
      <c r="F1892" s="6">
        <f t="shared" si="148"/>
        <v>0.81126173587189754</v>
      </c>
      <c r="G1892" s="18">
        <v>5.6299788292697934E-3</v>
      </c>
      <c r="H1892" s="9">
        <f t="shared" si="149"/>
        <v>9.0070069161286744E-3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-3.2468586791385069E-2</v>
      </c>
      <c r="D1893" s="6">
        <f t="shared" si="151"/>
        <v>1.054209128229705E-3</v>
      </c>
      <c r="E1893" s="6">
        <f t="shared" si="152"/>
        <v>9.8083735599987739E-4</v>
      </c>
      <c r="F1893" s="6">
        <f t="shared" si="148"/>
        <v>0.30387493909479713</v>
      </c>
      <c r="G1893" s="18">
        <v>1.0389979791181872E-2</v>
      </c>
      <c r="H1893" s="9">
        <f t="shared" si="149"/>
        <v>5.5124852752165884E-3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-2.0260635142250349E-2</v>
      </c>
      <c r="D1894" s="6">
        <f t="shared" si="151"/>
        <v>4.1049333636738984E-4</v>
      </c>
      <c r="E1894" s="6">
        <f t="shared" si="152"/>
        <v>1.054209128229705E-3</v>
      </c>
      <c r="F1894" s="6">
        <f t="shared" si="148"/>
        <v>1.0100011863806606</v>
      </c>
      <c r="G1894" s="18">
        <v>3.8370878453046634E-3</v>
      </c>
      <c r="H1894" s="9">
        <f t="shared" si="149"/>
        <v>1.0049881523583553E-2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-2.7326142555520395E-2</v>
      </c>
      <c r="D1895" s="6">
        <f t="shared" si="151"/>
        <v>7.4671806696462271E-4</v>
      </c>
      <c r="E1895" s="6">
        <f t="shared" si="152"/>
        <v>4.1049333636738984E-4</v>
      </c>
      <c r="F1895" s="6">
        <f t="shared" si="148"/>
        <v>0.14666395452393263</v>
      </c>
      <c r="G1895" s="18">
        <v>2.2371669046506422E-3</v>
      </c>
      <c r="H1895" s="9">
        <f t="shared" si="149"/>
        <v>3.829673021602923E-3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-3.0552470568952418E-2</v>
      </c>
      <c r="D1896" s="6">
        <f t="shared" si="151"/>
        <v>9.3345345786670375E-4</v>
      </c>
      <c r="E1896" s="6">
        <f t="shared" si="152"/>
        <v>7.4671806696462271E-4</v>
      </c>
      <c r="F1896" s="6">
        <f t="shared" si="148"/>
        <v>5.6694131276945295E-2</v>
      </c>
      <c r="G1896" s="18">
        <v>4.5828907286529262E-3</v>
      </c>
      <c r="H1896" s="9">
        <f t="shared" si="149"/>
        <v>2.3810529451682777E-3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-2.7601449278581901E-2</v>
      </c>
      <c r="D1897" s="6">
        <f t="shared" si="151"/>
        <v>7.6184000227812936E-4</v>
      </c>
      <c r="E1897" s="6">
        <f t="shared" si="152"/>
        <v>9.3345345786670375E-4</v>
      </c>
      <c r="F1897" s="6">
        <f t="shared" si="148"/>
        <v>0.20484750542906466</v>
      </c>
      <c r="G1897" s="18">
        <v>4.8733924018279275E-3</v>
      </c>
      <c r="H1897" s="9">
        <f t="shared" si="149"/>
        <v>4.5260082349578715E-3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-2.9979098114449855E-2</v>
      </c>
      <c r="D1898" s="6">
        <f t="shared" si="151"/>
        <v>8.9874632375581086E-4</v>
      </c>
      <c r="E1898" s="6">
        <f t="shared" si="152"/>
        <v>7.6184000227812936E-4</v>
      </c>
      <c r="F1898" s="6">
        <f t="shared" si="148"/>
        <v>0.23027416521446639</v>
      </c>
      <c r="G1898" s="18">
        <v>2.8768306911750806E-3</v>
      </c>
      <c r="H1898" s="9">
        <f t="shared" si="149"/>
        <v>4.7986890419620485E-3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-4.5187024725469899E-2</v>
      </c>
      <c r="D1899" s="6">
        <f t="shared" si="151"/>
        <v>2.0418672035402278E-3</v>
      </c>
      <c r="E1899" s="6">
        <f t="shared" si="152"/>
        <v>8.9874632375581086E-4</v>
      </c>
      <c r="F1899" s="6">
        <f t="shared" si="148"/>
        <v>8.6995702071537145E-2</v>
      </c>
      <c r="G1899" s="18">
        <v>5.5255957105393534E-3</v>
      </c>
      <c r="H1899" s="9">
        <f t="shared" si="149"/>
        <v>2.9495033831398996E-3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-2.5194895757340734E-2</v>
      </c>
      <c r="D1900" s="6">
        <f t="shared" si="151"/>
        <v>6.3478277222326609E-4</v>
      </c>
      <c r="E1900" s="6">
        <f t="shared" si="152"/>
        <v>2.0418672035402278E-3</v>
      </c>
      <c r="F1900" s="6">
        <f t="shared" si="148"/>
        <v>0.29316117123057467</v>
      </c>
      <c r="G1900" s="18">
        <v>5.0152909308041164E-3</v>
      </c>
      <c r="H1900" s="9">
        <f t="shared" si="149"/>
        <v>5.4144359930705125E-3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-1.2024292489437566E-2</v>
      </c>
      <c r="D1901" s="6">
        <f t="shared" si="151"/>
        <v>1.4458360987154464E-4</v>
      </c>
      <c r="E1901" s="6">
        <f t="shared" si="152"/>
        <v>6.3478277222326609E-4</v>
      </c>
      <c r="F1901" s="6">
        <f t="shared" si="148"/>
        <v>0.24325942965528344</v>
      </c>
      <c r="G1901" s="18">
        <v>7.3565932439556289E-3</v>
      </c>
      <c r="H1901" s="9">
        <f t="shared" si="149"/>
        <v>4.9321337132653192E-3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-2.7803391562245872E-2</v>
      </c>
      <c r="D1902" s="6">
        <f t="shared" si="151"/>
        <v>7.7302858236356496E-4</v>
      </c>
      <c r="E1902" s="6">
        <f t="shared" si="152"/>
        <v>1.4458360987154464E-4</v>
      </c>
      <c r="F1902" s="6">
        <f t="shared" si="148"/>
        <v>0.51145565048694863</v>
      </c>
      <c r="G1902" s="18">
        <v>3.9966631548735516E-3</v>
      </c>
      <c r="H1902" s="9">
        <f t="shared" si="149"/>
        <v>7.1516127585807433E-3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-3.2821316668940254E-2</v>
      </c>
      <c r="D1903" s="6">
        <f t="shared" si="151"/>
        <v>1.0772388278828553E-3</v>
      </c>
      <c r="E1903" s="6">
        <f t="shared" si="152"/>
        <v>7.7302858236356496E-4</v>
      </c>
      <c r="F1903" s="6">
        <f t="shared" si="148"/>
        <v>0.15826323377954238</v>
      </c>
      <c r="G1903" s="18">
        <v>3.7521638157389527E-3</v>
      </c>
      <c r="H1903" s="9">
        <f t="shared" si="149"/>
        <v>3.9782311870923534E-3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-3.0996824613637803E-2</v>
      </c>
      <c r="D1904" s="6">
        <f t="shared" si="151"/>
        <v>9.6080313612862235E-4</v>
      </c>
      <c r="E1904" s="6">
        <f t="shared" si="152"/>
        <v>1.0772388278828553E-3</v>
      </c>
      <c r="F1904" s="6">
        <f t="shared" si="148"/>
        <v>0.14073919860699804</v>
      </c>
      <c r="G1904" s="18">
        <v>3.6436514023118981E-3</v>
      </c>
      <c r="H1904" s="9">
        <f t="shared" si="149"/>
        <v>3.751522339091133E-3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-3.2967459810766354E-2</v>
      </c>
      <c r="D1905" s="6">
        <f t="shared" si="151"/>
        <v>1.0868534063744949E-3</v>
      </c>
      <c r="E1905" s="6">
        <f t="shared" si="152"/>
        <v>9.6080313612862235E-4</v>
      </c>
      <c r="F1905" s="6">
        <f t="shared" si="148"/>
        <v>0.13330011899909522</v>
      </c>
      <c r="G1905" s="18">
        <v>8.3950209169131543E-3</v>
      </c>
      <c r="H1905" s="9">
        <f t="shared" si="149"/>
        <v>3.6510288823713133E-3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-2.6440905987697685E-2</v>
      </c>
      <c r="D1906" s="6">
        <f t="shared" si="151"/>
        <v>6.9912150945026727E-4</v>
      </c>
      <c r="E1906" s="6">
        <f t="shared" si="152"/>
        <v>1.0868534063744949E-3</v>
      </c>
      <c r="F1906" s="6">
        <f t="shared" si="148"/>
        <v>0.66298199772624589</v>
      </c>
      <c r="G1906" s="18">
        <v>3.1211530106674931E-3</v>
      </c>
      <c r="H1906" s="9">
        <f t="shared" si="149"/>
        <v>8.14237064819728E-3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-4.3196153790126479E-2</v>
      </c>
      <c r="D1907" s="6">
        <f t="shared" si="151"/>
        <v>1.8659077022602582E-3</v>
      </c>
      <c r="E1907" s="6">
        <f t="shared" si="152"/>
        <v>6.9912150945026727E-4</v>
      </c>
      <c r="F1907" s="6">
        <f t="shared" si="148"/>
        <v>0.10055269284441373</v>
      </c>
      <c r="G1907" s="18">
        <v>8.0486261653455963E-3</v>
      </c>
      <c r="H1907" s="9">
        <f t="shared" si="149"/>
        <v>3.1710044598583227E-3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-2.6042531168362526E-2</v>
      </c>
      <c r="D1908" s="6">
        <f t="shared" si="151"/>
        <v>6.7821342965513362E-4</v>
      </c>
      <c r="E1908" s="6">
        <f t="shared" si="152"/>
        <v>1.8659077022602582E-3</v>
      </c>
      <c r="F1908" s="6">
        <f t="shared" si="148"/>
        <v>0.61028781855565528</v>
      </c>
      <c r="G1908" s="18">
        <v>5.499389363104186E-3</v>
      </c>
      <c r="H1908" s="9">
        <f t="shared" si="149"/>
        <v>7.812092028103965E-3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-5.0903161459609214E-2</v>
      </c>
      <c r="D1909" s="6">
        <f t="shared" si="151"/>
        <v>2.591131846583045E-3</v>
      </c>
      <c r="E1909" s="6">
        <f t="shared" si="152"/>
        <v>6.7821342965513362E-4</v>
      </c>
      <c r="F1909" s="6">
        <f t="shared" si="148"/>
        <v>0.2903969556729078</v>
      </c>
      <c r="G1909" s="18">
        <v>9.3649045606096961E-3</v>
      </c>
      <c r="H1909" s="9">
        <f t="shared" si="149"/>
        <v>5.3888491876550766E-3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-2.6245238087794831E-2</v>
      </c>
      <c r="D1910" s="6">
        <f t="shared" si="151"/>
        <v>6.8881252228503653E-4</v>
      </c>
      <c r="E1910" s="6">
        <f t="shared" si="152"/>
        <v>2.591131846583045E-3</v>
      </c>
      <c r="F1910" s="6">
        <f t="shared" si="148"/>
        <v>0.82258399327879239</v>
      </c>
      <c r="G1910" s="18">
        <v>8.5489288300376332E-3</v>
      </c>
      <c r="H1910" s="9">
        <f t="shared" si="149"/>
        <v>9.0696416317227902E-3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-5.4515148318431364E-2</v>
      </c>
      <c r="D1911" s="6">
        <f t="shared" si="151"/>
        <v>2.97190139618057E-3</v>
      </c>
      <c r="E1911" s="6">
        <f t="shared" si="152"/>
        <v>6.8881252228503653E-4</v>
      </c>
      <c r="F1911" s="6">
        <f t="shared" si="148"/>
        <v>0.68710438684131092</v>
      </c>
      <c r="G1911" s="18">
        <v>2.0911653664096135E-2</v>
      </c>
      <c r="H1911" s="9">
        <f t="shared" si="149"/>
        <v>8.2891759954853827E-3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-4.7020829482685732E-2</v>
      </c>
      <c r="D1912" s="6">
        <f t="shared" si="151"/>
        <v>2.2109584052398077E-3</v>
      </c>
      <c r="E1912" s="6">
        <f t="shared" si="152"/>
        <v>2.97190139618057E-3</v>
      </c>
      <c r="F1912" s="6">
        <f t="shared" si="148"/>
        <v>4.0598660888162863</v>
      </c>
      <c r="G1912" s="18">
        <v>1.0363727836510617E-2</v>
      </c>
      <c r="H1912" s="9">
        <f t="shared" si="149"/>
        <v>2.0149109381846844E-2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-2.0698208689275601E-2</v>
      </c>
      <c r="D1913" s="6">
        <f t="shared" si="151"/>
        <v>4.2841584294480399E-4</v>
      </c>
      <c r="E1913" s="6">
        <f t="shared" si="152"/>
        <v>2.2109584052398077E-3</v>
      </c>
      <c r="F1913" s="6">
        <f t="shared" si="148"/>
        <v>1.0050314076295754</v>
      </c>
      <c r="G1913" s="18">
        <v>9.0013729837236725E-3</v>
      </c>
      <c r="H1913" s="9">
        <f t="shared" si="149"/>
        <v>1.0025125473676504E-2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-4.3627292908782776E-2</v>
      </c>
      <c r="D1914" s="6">
        <f t="shared" si="151"/>
        <v>1.9033406865487279E-3</v>
      </c>
      <c r="E1914" s="6">
        <f t="shared" si="152"/>
        <v>4.2841584294480399E-4</v>
      </c>
      <c r="F1914" s="6">
        <f t="shared" si="148"/>
        <v>0.76061675625431813</v>
      </c>
      <c r="G1914" s="18">
        <v>1.4766891477637581E-2</v>
      </c>
      <c r="H1914" s="9">
        <f t="shared" si="149"/>
        <v>8.7213345094332793E-3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-2.3683433166287106E-2</v>
      </c>
      <c r="D1915" s="6">
        <f t="shared" si="151"/>
        <v>5.6090500654198809E-4</v>
      </c>
      <c r="E1915" s="6">
        <f t="shared" si="152"/>
        <v>1.9033406865487279E-3</v>
      </c>
      <c r="F1915" s="6">
        <f t="shared" si="148"/>
        <v>2.0296695445068278</v>
      </c>
      <c r="G1915" s="18">
        <v>1.3689651832731832E-2</v>
      </c>
      <c r="H1915" s="9">
        <f t="shared" si="149"/>
        <v>1.4246647130138472E-2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-2.6550183197408657E-2</v>
      </c>
      <c r="D1916" s="6">
        <f t="shared" si="151"/>
        <v>7.04912227815961E-4</v>
      </c>
      <c r="E1916" s="6">
        <f t="shared" si="152"/>
        <v>5.6090500654198809E-4</v>
      </c>
      <c r="F1916" s="6">
        <f t="shared" si="148"/>
        <v>1.7457213281270567</v>
      </c>
      <c r="G1916" s="18">
        <v>6.633217740763607E-3</v>
      </c>
      <c r="H1916" s="9">
        <f t="shared" si="149"/>
        <v>1.3212574798755377E-2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-5.7845788416658606E-2</v>
      </c>
      <c r="D1917" s="6">
        <f t="shared" si="151"/>
        <v>3.346135237544835E-3</v>
      </c>
      <c r="E1917" s="6">
        <f t="shared" si="152"/>
        <v>7.04912227815961E-4</v>
      </c>
      <c r="F1917" s="6">
        <f t="shared" si="148"/>
        <v>0.41778197832851938</v>
      </c>
      <c r="G1917" s="18">
        <v>1.1241601388505929E-2</v>
      </c>
      <c r="H1917" s="9">
        <f t="shared" si="149"/>
        <v>6.4636056371697014E-3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-7.0359198351343452E-3</v>
      </c>
      <c r="D1918" s="6">
        <f t="shared" si="151"/>
        <v>4.9504167926436908E-5</v>
      </c>
      <c r="E1918" s="6">
        <f t="shared" si="152"/>
        <v>3.346135237544835E-3</v>
      </c>
      <c r="F1918" s="6">
        <f t="shared" si="148"/>
        <v>1.1807373858687851</v>
      </c>
      <c r="G1918" s="18">
        <v>1.3295151836934192E-2</v>
      </c>
      <c r="H1918" s="9">
        <f t="shared" si="149"/>
        <v>1.0866174054692779E-2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-2.4759525345453715E-2</v>
      </c>
      <c r="D1919" s="6">
        <f t="shared" si="151"/>
        <v>6.1303409533216495E-4</v>
      </c>
      <c r="E1919" s="6">
        <f t="shared" si="152"/>
        <v>4.9504167926436908E-5</v>
      </c>
      <c r="F1919" s="6">
        <f t="shared" si="148"/>
        <v>1.6471106602409984</v>
      </c>
      <c r="G1919" s="18">
        <v>1.4057805100157642E-2</v>
      </c>
      <c r="H1919" s="9">
        <f t="shared" si="149"/>
        <v>1.2833980911007303E-2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-1.692624721093261E-2</v>
      </c>
      <c r="D1920" s="6">
        <f t="shared" si="151"/>
        <v>2.8649784464560398E-4</v>
      </c>
      <c r="E1920" s="6">
        <f t="shared" si="152"/>
        <v>6.1303409533216495E-4</v>
      </c>
      <c r="F1920" s="6">
        <f t="shared" si="148"/>
        <v>1.8403185565266151</v>
      </c>
      <c r="G1920" s="18">
        <v>9.8753977011838516E-3</v>
      </c>
      <c r="H1920" s="9">
        <f t="shared" si="149"/>
        <v>1.3565834130368154E-2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-6.0998066707579235E-2</v>
      </c>
      <c r="D1921" s="6">
        <f t="shared" si="151"/>
        <v>3.7207641420622861E-3</v>
      </c>
      <c r="E1921" s="6">
        <f t="shared" si="152"/>
        <v>2.8649784464560398E-4</v>
      </c>
      <c r="F1921" s="6">
        <f t="shared" si="148"/>
        <v>0.91338607355531443</v>
      </c>
      <c r="G1921" s="18">
        <v>1.1399191403287509E-2</v>
      </c>
      <c r="H1921" s="9">
        <f t="shared" si="149"/>
        <v>9.557123382876849E-3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-3.0521534275022709E-2</v>
      </c>
      <c r="D1922" s="6">
        <f t="shared" si="151"/>
        <v>9.31564054501386E-4</v>
      </c>
      <c r="E1922" s="6">
        <f t="shared" si="152"/>
        <v>3.7207641420622861E-3</v>
      </c>
      <c r="F1922" s="6">
        <f t="shared" si="148"/>
        <v>1.213801110393387</v>
      </c>
      <c r="G1922" s="18">
        <v>1.6114944998506454E-2</v>
      </c>
      <c r="H1922" s="9">
        <f t="shared" si="149"/>
        <v>1.1017264226628075E-2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-3.1395410865993741E-2</v>
      </c>
      <c r="D1923" s="6">
        <f t="shared" si="151"/>
        <v>9.856718234445578E-4</v>
      </c>
      <c r="E1923" s="6">
        <f t="shared" si="152"/>
        <v>9.31564054501386E-4</v>
      </c>
      <c r="F1923" s="6">
        <f t="shared" si="148"/>
        <v>2.4151034931632123</v>
      </c>
      <c r="G1923" s="18">
        <v>8.3738261176026906E-3</v>
      </c>
      <c r="H1923" s="9">
        <f t="shared" si="149"/>
        <v>1.5540603248147133E-2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-4.9223395498986411E-2</v>
      </c>
      <c r="D1924" s="6">
        <f t="shared" si="151"/>
        <v>2.4229426644496355E-3</v>
      </c>
      <c r="E1924" s="6">
        <f t="shared" si="152"/>
        <v>9.856718234445578E-4</v>
      </c>
      <c r="F1924" s="6">
        <f t="shared" si="148"/>
        <v>0.65968429246675053</v>
      </c>
      <c r="G1924" s="18">
        <v>9.9990351673515804E-3</v>
      </c>
      <c r="H1924" s="9">
        <f t="shared" si="149"/>
        <v>8.1220951266699065E-3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-4.490545824953452E-2</v>
      </c>
      <c r="D1925" s="6">
        <f t="shared" si="151"/>
        <v>2.0165001806006881E-3</v>
      </c>
      <c r="E1925" s="6">
        <f t="shared" si="152"/>
        <v>2.4229426644496355E-3</v>
      </c>
      <c r="F1925" s="6">
        <f t="shared" si="148"/>
        <v>0.93627905518112131</v>
      </c>
      <c r="G1925" s="18">
        <v>1.6068830330311323E-2</v>
      </c>
      <c r="H1925" s="9">
        <f t="shared" si="149"/>
        <v>9.6761513794541339E-3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-2.7656479016113403E-2</v>
      </c>
      <c r="D1926" s="6">
        <f t="shared" si="151"/>
        <v>7.6488083156872101E-4</v>
      </c>
      <c r="E1926" s="6">
        <f t="shared" si="152"/>
        <v>2.0165001806006881E-3</v>
      </c>
      <c r="F1926" s="6">
        <f t="shared" si="148"/>
        <v>2.4014309479486817</v>
      </c>
      <c r="G1926" s="18">
        <v>2.5867465740865087E-2</v>
      </c>
      <c r="H1926" s="9">
        <f t="shared" si="149"/>
        <v>1.5496551061280318E-2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-6.6304334774802028E-3</v>
      </c>
      <c r="D1927" s="6">
        <f t="shared" si="151"/>
        <v>4.3962648099290215E-5</v>
      </c>
      <c r="E1927" s="6">
        <f t="shared" si="152"/>
        <v>7.6488083156872101E-4</v>
      </c>
      <c r="F1927" s="6">
        <f t="shared" si="148"/>
        <v>6.2064545522378518</v>
      </c>
      <c r="G1927" s="18">
        <v>1.2503562392985727E-2</v>
      </c>
      <c r="H1927" s="9">
        <f t="shared" si="149"/>
        <v>2.4912756877226275E-2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-3.1169682815302757E-2</v>
      </c>
      <c r="D1928" s="6">
        <f t="shared" si="151"/>
        <v>9.7154912680657993E-4</v>
      </c>
      <c r="E1928" s="6">
        <f t="shared" si="152"/>
        <v>4.3962648099290215E-5</v>
      </c>
      <c r="F1928" s="6">
        <f t="shared" si="148"/>
        <v>1.4580026734599489</v>
      </c>
      <c r="G1928" s="18">
        <v>1.0498442318027138E-2</v>
      </c>
      <c r="H1928" s="9">
        <f t="shared" si="149"/>
        <v>1.2074778148934866E-2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-2.9814534724419701E-2</v>
      </c>
      <c r="D1929" s="6">
        <f t="shared" si="151"/>
        <v>8.8890648083362819E-4</v>
      </c>
      <c r="E1929" s="6">
        <f t="shared" si="152"/>
        <v>9.7154912680657993E-4</v>
      </c>
      <c r="F1929" s="6">
        <f t="shared" si="148"/>
        <v>1.0309753634799272</v>
      </c>
      <c r="G1929" s="18">
        <v>7.0850535682704047E-3</v>
      </c>
      <c r="H1929" s="9">
        <f t="shared" si="149"/>
        <v>1.0153695699005006E-2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-1.9255179119418389E-2</v>
      </c>
      <c r="D1930" s="6">
        <f t="shared" si="151"/>
        <v>3.7076192292088592E-4</v>
      </c>
      <c r="E1930" s="6">
        <f t="shared" si="152"/>
        <v>8.8890648083362819E-4</v>
      </c>
      <c r="F1930" s="6">
        <f t="shared" si="148"/>
        <v>0.47519120025622102</v>
      </c>
      <c r="G1930" s="18">
        <v>5.0548453705682797E-3</v>
      </c>
      <c r="H1930" s="9">
        <f t="shared" si="149"/>
        <v>6.8934113489347278E-3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-3.1972891793785631E-2</v>
      </c>
      <c r="D1931" s="6">
        <f t="shared" si="151"/>
        <v>1.0222658096571246E-3</v>
      </c>
      <c r="E1931" s="6">
        <f t="shared" si="152"/>
        <v>3.7076192292088592E-4</v>
      </c>
      <c r="F1931" s="6">
        <f t="shared" si="148"/>
        <v>0.24693067213167472</v>
      </c>
      <c r="G1931" s="18">
        <v>8.1101966692821419E-3</v>
      </c>
      <c r="H1931" s="9">
        <f t="shared" si="149"/>
        <v>4.9692119307962173E-3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-1.9430981949743534E-2</v>
      </c>
      <c r="D1932" s="6">
        <f t="shared" si="151"/>
        <v>3.7756305953125902E-4</v>
      </c>
      <c r="E1932" s="6">
        <f t="shared" si="152"/>
        <v>1.0222658096571246E-3</v>
      </c>
      <c r="F1932" s="6">
        <f t="shared" si="148"/>
        <v>0.61944573503787814</v>
      </c>
      <c r="G1932" s="18">
        <v>5.7589112428867257E-3</v>
      </c>
      <c r="H1932" s="9">
        <f t="shared" si="149"/>
        <v>7.8704875010248126E-3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-3.9439951913093567E-2</v>
      </c>
      <c r="D1933" s="6">
        <f t="shared" si="151"/>
        <v>1.555509806907133E-3</v>
      </c>
      <c r="E1933" s="6">
        <f t="shared" si="152"/>
        <v>3.7756305953125902E-4</v>
      </c>
      <c r="F1933" s="6">
        <f t="shared" ref="F1933:F1996" si="153">B$6+B$7*E1933+B$8*(G1932*100)^2</f>
        <v>0.31743302294909598</v>
      </c>
      <c r="G1933" s="18">
        <v>3.8552743809114557E-3</v>
      </c>
      <c r="H1933" s="9">
        <f t="shared" ref="H1933:H1996" si="154">SQRT(F1933)/100</f>
        <v>5.6341194782245788E-3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-5.4652942896167622E-2</v>
      </c>
      <c r="D1934" s="6">
        <f t="shared" ref="D1934:D1997" si="156">C1934^2</f>
        <v>2.9869441672117588E-3</v>
      </c>
      <c r="E1934" s="6">
        <f t="shared" si="152"/>
        <v>1.555509806907133E-3</v>
      </c>
      <c r="F1934" s="6">
        <f t="shared" si="153"/>
        <v>0.14803394520098873</v>
      </c>
      <c r="G1934" s="18">
        <v>9.305812821760729E-3</v>
      </c>
      <c r="H1934" s="9">
        <f t="shared" si="154"/>
        <v>3.8475179687818056E-3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-9.2149490190971475E-3</v>
      </c>
      <c r="D1935" s="6">
        <f t="shared" si="156"/>
        <v>8.4915285424559485E-5</v>
      </c>
      <c r="E1935" s="6">
        <f t="shared" ref="E1935:E1998" si="157">D1934</f>
        <v>2.9869441672117588E-3</v>
      </c>
      <c r="F1935" s="6">
        <f t="shared" si="153"/>
        <v>0.81239334011925113</v>
      </c>
      <c r="G1935" s="18">
        <v>8.3598139346495598E-3</v>
      </c>
      <c r="H1935" s="9">
        <f t="shared" si="154"/>
        <v>9.0132865266741129E-3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-3.5089774778314486E-2</v>
      </c>
      <c r="D1936" s="6">
        <f t="shared" si="156"/>
        <v>1.2312922939928354E-3</v>
      </c>
      <c r="E1936" s="6">
        <f t="shared" si="157"/>
        <v>8.4915285424559485E-5</v>
      </c>
      <c r="F1936" s="6">
        <f t="shared" si="153"/>
        <v>0.65745441632843971</v>
      </c>
      <c r="G1936" s="18">
        <v>7.4128863548096049E-3</v>
      </c>
      <c r="H1936" s="9">
        <f t="shared" si="154"/>
        <v>8.1083562842812953E-3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-1.9745696709144774E-2</v>
      </c>
      <c r="D1937" s="6">
        <f t="shared" si="156"/>
        <v>3.8989253852953078E-4</v>
      </c>
      <c r="E1937" s="6">
        <f t="shared" si="157"/>
        <v>1.2312922939928354E-3</v>
      </c>
      <c r="F1937" s="6">
        <f t="shared" si="153"/>
        <v>0.51922534398066467</v>
      </c>
      <c r="G1937" s="18">
        <v>9.4014088399471622E-3</v>
      </c>
      <c r="H1937" s="9">
        <f t="shared" si="154"/>
        <v>7.2057292759349807E-3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-2.048619092295028E-2</v>
      </c>
      <c r="D1938" s="6">
        <f t="shared" si="156"/>
        <v>4.1968401853157046E-4</v>
      </c>
      <c r="E1938" s="6">
        <f t="shared" si="157"/>
        <v>3.8989253852953078E-4</v>
      </c>
      <c r="F1938" s="6">
        <f t="shared" si="153"/>
        <v>0.82878426251250559</v>
      </c>
      <c r="G1938" s="18">
        <v>9.4044913095551932E-3</v>
      </c>
      <c r="H1938" s="9">
        <f t="shared" si="154"/>
        <v>9.1037589077946571E-3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-4.2467773631409106E-2</v>
      </c>
      <c r="D1939" s="6">
        <f t="shared" si="156"/>
        <v>1.8035117972086065E-3</v>
      </c>
      <c r="E1939" s="6">
        <f t="shared" si="157"/>
        <v>4.1968401853157046E-4</v>
      </c>
      <c r="F1939" s="6">
        <f t="shared" si="153"/>
        <v>0.82932299131888854</v>
      </c>
      <c r="G1939" s="18">
        <v>8.4078433119519035E-3</v>
      </c>
      <c r="H1939" s="9">
        <f t="shared" si="154"/>
        <v>9.1067172533185001E-3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-2.6657127482205851E-2</v>
      </c>
      <c r="D1940" s="6">
        <f t="shared" si="156"/>
        <v>7.1060244560257444E-4</v>
      </c>
      <c r="E1940" s="6">
        <f t="shared" si="157"/>
        <v>1.8035117972086065E-3</v>
      </c>
      <c r="F1940" s="6">
        <f t="shared" si="153"/>
        <v>0.66502374662417441</v>
      </c>
      <c r="G1940" s="18">
        <v>5.8366285653197693E-3</v>
      </c>
      <c r="H1940" s="9">
        <f t="shared" si="154"/>
        <v>8.1548988137448673E-3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-4.7953037079487448E-2</v>
      </c>
      <c r="D1941" s="6">
        <f t="shared" si="156"/>
        <v>2.2994937651466983E-3</v>
      </c>
      <c r="E1941" s="6">
        <f t="shared" si="157"/>
        <v>7.1060244560257444E-4</v>
      </c>
      <c r="F1941" s="6">
        <f t="shared" si="153"/>
        <v>0.32579957788724084</v>
      </c>
      <c r="G1941" s="18">
        <v>9.7656956866218544E-3</v>
      </c>
      <c r="H1941" s="9">
        <f t="shared" si="154"/>
        <v>5.7078855795052582E-3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-3.217362389215369E-2</v>
      </c>
      <c r="D1942" s="6">
        <f t="shared" si="156"/>
        <v>1.0351420743537627E-3</v>
      </c>
      <c r="E1942" s="6">
        <f t="shared" si="157"/>
        <v>2.2994937651466983E-3</v>
      </c>
      <c r="F1942" s="6">
        <f t="shared" si="153"/>
        <v>0.89356489842081666</v>
      </c>
      <c r="G1942" s="18">
        <v>1.0462931630557221E-2</v>
      </c>
      <c r="H1942" s="9">
        <f t="shared" si="154"/>
        <v>9.4528561737752918E-3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-1.7359763604979084E-2</v>
      </c>
      <c r="D1943" s="6">
        <f t="shared" si="156"/>
        <v>3.0136139242075642E-4</v>
      </c>
      <c r="E1943" s="6">
        <f t="shared" si="157"/>
        <v>1.0351420743537627E-3</v>
      </c>
      <c r="F1943" s="6">
        <f t="shared" si="153"/>
        <v>1.0240867964599596</v>
      </c>
      <c r="G1943" s="18">
        <v>5.9010855082151674E-3</v>
      </c>
      <c r="H1943" s="9">
        <f t="shared" si="154"/>
        <v>1.0119717369867401E-2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-3.0852383847891896E-2</v>
      </c>
      <c r="D1944" s="6">
        <f t="shared" si="156"/>
        <v>9.5186958909766078E-4</v>
      </c>
      <c r="E1944" s="6">
        <f t="shared" si="157"/>
        <v>3.0136139242075642E-4</v>
      </c>
      <c r="F1944" s="6">
        <f t="shared" si="153"/>
        <v>0.33277884084961956</v>
      </c>
      <c r="G1944" s="18">
        <v>6.2124819564521056E-3</v>
      </c>
      <c r="H1944" s="9">
        <f t="shared" si="154"/>
        <v>5.7686986474387754E-3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-2.2515683846193284E-2</v>
      </c>
      <c r="D1945" s="6">
        <f t="shared" si="156"/>
        <v>5.0695601906172922E-4</v>
      </c>
      <c r="E1945" s="6">
        <f t="shared" si="157"/>
        <v>9.5186958909766078E-4</v>
      </c>
      <c r="F1945" s="6">
        <f t="shared" si="153"/>
        <v>0.36775103757884031</v>
      </c>
      <c r="G1945" s="18">
        <v>7.0679102375033609E-3</v>
      </c>
      <c r="H1945" s="9">
        <f t="shared" si="154"/>
        <v>6.0642479960737114E-3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-3.0697824382394698E-2</v>
      </c>
      <c r="D1946" s="6">
        <f t="shared" si="156"/>
        <v>9.4235642181234643E-4</v>
      </c>
      <c r="E1946" s="6">
        <f t="shared" si="157"/>
        <v>5.0695601906172922E-4</v>
      </c>
      <c r="F1946" s="6">
        <f t="shared" si="153"/>
        <v>0.47291959129808953</v>
      </c>
      <c r="G1946" s="18">
        <v>6.9277753672329018E-3</v>
      </c>
      <c r="H1946" s="9">
        <f t="shared" si="154"/>
        <v>6.8769149427493244E-3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-3.6033568991713817E-2</v>
      </c>
      <c r="D1947" s="6">
        <f t="shared" si="156"/>
        <v>1.2984180942805996E-3</v>
      </c>
      <c r="E1947" s="6">
        <f t="shared" si="157"/>
        <v>9.4235642181234643E-4</v>
      </c>
      <c r="F1947" s="6">
        <f t="shared" si="153"/>
        <v>0.45478644985270889</v>
      </c>
      <c r="G1947" s="18">
        <v>5.2297684905198401E-3</v>
      </c>
      <c r="H1947" s="9">
        <f t="shared" si="154"/>
        <v>6.7437856568303596E-3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-2.1104183591951521E-3</v>
      </c>
      <c r="D1948" s="6">
        <f t="shared" si="156"/>
        <v>4.4538656508279581E-6</v>
      </c>
      <c r="E1948" s="6">
        <f t="shared" si="157"/>
        <v>1.2984180942805996E-3</v>
      </c>
      <c r="F1948" s="6">
        <f t="shared" si="153"/>
        <v>0.26364995759859811</v>
      </c>
      <c r="G1948" s="18">
        <v>1.1056567348305851E-2</v>
      </c>
      <c r="H1948" s="9">
        <f t="shared" si="154"/>
        <v>5.1346855560842099E-3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-2.4832040235765147E-2</v>
      </c>
      <c r="D1949" s="6">
        <f t="shared" si="156"/>
        <v>6.1663022227065919E-4</v>
      </c>
      <c r="E1949" s="6">
        <f t="shared" si="157"/>
        <v>4.4538656508279581E-6</v>
      </c>
      <c r="F1949" s="6">
        <f t="shared" si="153"/>
        <v>1.1423138208924435</v>
      </c>
      <c r="G1949" s="18">
        <v>8.5192491211385953E-3</v>
      </c>
      <c r="H1949" s="9">
        <f t="shared" si="154"/>
        <v>1.0687908218601258E-2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-3.7645938475251932E-2</v>
      </c>
      <c r="D1950" s="6">
        <f t="shared" si="156"/>
        <v>1.4172166836824538E-3</v>
      </c>
      <c r="E1950" s="6">
        <f t="shared" si="157"/>
        <v>6.1663022227065919E-4</v>
      </c>
      <c r="F1950" s="6">
        <f t="shared" si="153"/>
        <v>0.68240877037254188</v>
      </c>
      <c r="G1950" s="18">
        <v>4.3035340721386964E-3</v>
      </c>
      <c r="H1950" s="9">
        <f t="shared" si="154"/>
        <v>8.2608036556532545E-3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-2.6301535664254257E-2</v>
      </c>
      <c r="D1951" s="6">
        <f t="shared" si="156"/>
        <v>6.9177077829803862E-4</v>
      </c>
      <c r="E1951" s="6">
        <f t="shared" si="157"/>
        <v>1.4172166836824538E-3</v>
      </c>
      <c r="F1951" s="6">
        <f t="shared" si="153"/>
        <v>0.18189121582925105</v>
      </c>
      <c r="G1951" s="18">
        <v>5.0949885913886836E-3</v>
      </c>
      <c r="H1951" s="9">
        <f t="shared" si="154"/>
        <v>4.264870640819614E-3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-3.617030777036636E-2</v>
      </c>
      <c r="D1952" s="6">
        <f t="shared" si="156"/>
        <v>1.3082911642030251E-3</v>
      </c>
      <c r="E1952" s="6">
        <f t="shared" si="157"/>
        <v>6.9177077829803862E-4</v>
      </c>
      <c r="F1952" s="6">
        <f t="shared" si="153"/>
        <v>0.25072452926915384</v>
      </c>
      <c r="G1952" s="18">
        <v>5.4680603921565089E-3</v>
      </c>
      <c r="H1952" s="9">
        <f t="shared" si="154"/>
        <v>5.0072400508578965E-3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-3.1242688518638793E-2</v>
      </c>
      <c r="D1953" s="6">
        <f t="shared" si="156"/>
        <v>9.7610558587268425E-4</v>
      </c>
      <c r="E1953" s="6">
        <f t="shared" si="157"/>
        <v>1.3082911642030251E-3</v>
      </c>
      <c r="F1953" s="6">
        <f t="shared" si="153"/>
        <v>0.28725624778281711</v>
      </c>
      <c r="G1953" s="18">
        <v>6.030006776628476E-3</v>
      </c>
      <c r="H1953" s="9">
        <f t="shared" si="154"/>
        <v>5.3596291642502378E-3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-2.5503285367686437E-2</v>
      </c>
      <c r="D1954" s="6">
        <f t="shared" si="156"/>
        <v>6.5041756454564919E-4</v>
      </c>
      <c r="E1954" s="6">
        <f t="shared" si="157"/>
        <v>9.7610558587268425E-4</v>
      </c>
      <c r="F1954" s="6">
        <f t="shared" si="153"/>
        <v>0.34706623525811658</v>
      </c>
      <c r="G1954" s="18">
        <v>4.4116153931061403E-3</v>
      </c>
      <c r="H1954" s="9">
        <f t="shared" si="154"/>
        <v>5.8912327679197718E-3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-2.7000517930816422E-2</v>
      </c>
      <c r="D1955" s="6">
        <f t="shared" si="156"/>
        <v>7.2902796853233911E-4</v>
      </c>
      <c r="E1955" s="6">
        <f t="shared" si="157"/>
        <v>6.5041756454564919E-4</v>
      </c>
      <c r="F1955" s="6">
        <f t="shared" si="153"/>
        <v>0.19056370667161102</v>
      </c>
      <c r="G1955" s="18">
        <v>2.7709180794538305E-3</v>
      </c>
      <c r="H1955" s="9">
        <f t="shared" si="154"/>
        <v>4.3653603135550105E-3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-3.3927999733852021E-2</v>
      </c>
      <c r="D1956" s="6">
        <f t="shared" si="156"/>
        <v>1.1511091659402628E-3</v>
      </c>
      <c r="E1956" s="6">
        <f t="shared" si="157"/>
        <v>7.2902796853233911E-4</v>
      </c>
      <c r="F1956" s="6">
        <f t="shared" si="153"/>
        <v>8.1445619368939876E-2</v>
      </c>
      <c r="G1956" s="18">
        <v>4.8788761864859758E-3</v>
      </c>
      <c r="H1956" s="9">
        <f t="shared" si="154"/>
        <v>2.8538678905818305E-3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-1.7697840118175212E-2</v>
      </c>
      <c r="D1957" s="6">
        <f t="shared" si="156"/>
        <v>3.1321354484849202E-4</v>
      </c>
      <c r="E1957" s="6">
        <f t="shared" si="157"/>
        <v>1.1511091659402628E-3</v>
      </c>
      <c r="F1957" s="6">
        <f t="shared" si="153"/>
        <v>0.23079472533343776</v>
      </c>
      <c r="G1957" s="18">
        <v>6.311080081049341E-3</v>
      </c>
      <c r="H1957" s="9">
        <f t="shared" si="154"/>
        <v>4.8041099626615312E-3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-3.1165079453378292E-2</v>
      </c>
      <c r="D1958" s="6">
        <f t="shared" si="156"/>
        <v>9.712621773353817E-4</v>
      </c>
      <c r="E1958" s="6">
        <f t="shared" si="157"/>
        <v>3.1321354484849202E-4</v>
      </c>
      <c r="F1958" s="6">
        <f t="shared" si="153"/>
        <v>0.37914370657177798</v>
      </c>
      <c r="G1958" s="18">
        <v>3.9149294290350524E-3</v>
      </c>
      <c r="H1958" s="9">
        <f t="shared" si="154"/>
        <v>6.1574646289830849E-3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-3.5462248537264929E-2</v>
      </c>
      <c r="D1959" s="6">
        <f t="shared" si="156"/>
        <v>1.2575710713187485E-3</v>
      </c>
      <c r="E1959" s="6">
        <f t="shared" si="157"/>
        <v>9.712621773353817E-4</v>
      </c>
      <c r="F1959" s="6">
        <f t="shared" si="153"/>
        <v>0.15228821590959146</v>
      </c>
      <c r="G1959" s="18">
        <v>3.7173927058365705E-3</v>
      </c>
      <c r="H1959" s="9">
        <f t="shared" si="154"/>
        <v>3.9024122784451086E-3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-2.8791273264017179E-2</v>
      </c>
      <c r="D1960" s="6">
        <f t="shared" si="156"/>
        <v>8.2893741616331038E-4</v>
      </c>
      <c r="E1960" s="6">
        <f t="shared" si="157"/>
        <v>1.2575710713187485E-3</v>
      </c>
      <c r="F1960" s="6">
        <f t="shared" si="153"/>
        <v>0.13834588685905116</v>
      </c>
      <c r="G1960" s="18">
        <v>2.5679048933247807E-3</v>
      </c>
      <c r="H1960" s="9">
        <f t="shared" si="154"/>
        <v>3.7194876913232439E-3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-2.1385118770525208E-2</v>
      </c>
      <c r="D1961" s="6">
        <f t="shared" si="156"/>
        <v>4.5732330482946959E-4</v>
      </c>
      <c r="E1961" s="6">
        <f t="shared" si="157"/>
        <v>8.2893741616331038E-4</v>
      </c>
      <c r="F1961" s="6">
        <f t="shared" si="153"/>
        <v>7.1415658936946361E-2</v>
      </c>
      <c r="G1961" s="18">
        <v>6.2758498759704672E-3</v>
      </c>
      <c r="H1961" s="9">
        <f t="shared" si="154"/>
        <v>2.6723708376074295E-3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-3.4121697993909579E-2</v>
      </c>
      <c r="D1962" s="6">
        <f t="shared" si="156"/>
        <v>1.164290273987573E-3</v>
      </c>
      <c r="E1962" s="6">
        <f t="shared" si="157"/>
        <v>4.5732330482946959E-4</v>
      </c>
      <c r="F1962" s="6">
        <f t="shared" si="153"/>
        <v>0.37504683257169802</v>
      </c>
      <c r="G1962" s="18">
        <v>3.3095361841566653E-3</v>
      </c>
      <c r="H1962" s="9">
        <f t="shared" si="154"/>
        <v>6.1241067313666086E-3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-2.2836353340806061E-2</v>
      </c>
      <c r="D1963" s="6">
        <f t="shared" si="156"/>
        <v>5.2149903390614409E-4</v>
      </c>
      <c r="E1963" s="6">
        <f t="shared" si="157"/>
        <v>1.164290273987573E-3</v>
      </c>
      <c r="F1963" s="6">
        <f t="shared" si="153"/>
        <v>0.11180085082111992</v>
      </c>
      <c r="G1963" s="18">
        <v>3.9469000882718947E-3</v>
      </c>
      <c r="H1963" s="9">
        <f t="shared" si="154"/>
        <v>3.3436634223725321E-3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-3.2613797949297099E-2</v>
      </c>
      <c r="D1964" s="6">
        <f t="shared" si="156"/>
        <v>1.0636598166775756E-3</v>
      </c>
      <c r="E1964" s="6">
        <f t="shared" si="157"/>
        <v>5.2149903390614409E-4</v>
      </c>
      <c r="F1964" s="6">
        <f t="shared" si="153"/>
        <v>0.15458641762808167</v>
      </c>
      <c r="G1964" s="18">
        <v>4.9287292926088067E-3</v>
      </c>
      <c r="H1964" s="9">
        <f t="shared" si="154"/>
        <v>3.9317479271703277E-3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-3.6071809294001098E-2</v>
      </c>
      <c r="D1965" s="6">
        <f t="shared" si="156"/>
        <v>1.301175425742784E-3</v>
      </c>
      <c r="E1965" s="6">
        <f t="shared" si="157"/>
        <v>1.0636598166775756E-3</v>
      </c>
      <c r="F1965" s="6">
        <f t="shared" si="153"/>
        <v>0.23531661304679991</v>
      </c>
      <c r="G1965" s="18">
        <v>1.1966220381634175E-2</v>
      </c>
      <c r="H1965" s="9">
        <f t="shared" si="154"/>
        <v>4.8509443724577992E-3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-2.6157040889292424E-2</v>
      </c>
      <c r="D1966" s="6">
        <f t="shared" si="156"/>
        <v>6.8419078808411575E-4</v>
      </c>
      <c r="E1966" s="6">
        <f t="shared" si="157"/>
        <v>1.301175425742784E-3</v>
      </c>
      <c r="F1966" s="6">
        <f t="shared" si="153"/>
        <v>1.3363280903744281</v>
      </c>
      <c r="G1966" s="18">
        <v>3.1200354673852995E-3</v>
      </c>
      <c r="H1966" s="9">
        <f t="shared" si="154"/>
        <v>1.1559965788766106E-2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-3.931673238542454E-2</v>
      </c>
      <c r="D1967" s="6">
        <f t="shared" si="156"/>
        <v>1.5458054454670909E-3</v>
      </c>
      <c r="E1967" s="6">
        <f t="shared" si="157"/>
        <v>6.8419078808411575E-4</v>
      </c>
      <c r="F1967" s="6">
        <f t="shared" si="153"/>
        <v>0.10048713422259709</v>
      </c>
      <c r="G1967" s="18">
        <v>9.2472555870789005E-3</v>
      </c>
      <c r="H1967" s="9">
        <f t="shared" si="154"/>
        <v>3.1699705711977374E-3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-3.7494866980539165E-2</v>
      </c>
      <c r="D1968" s="6">
        <f t="shared" si="156"/>
        <v>1.4058650498883262E-3</v>
      </c>
      <c r="E1968" s="6">
        <f t="shared" si="157"/>
        <v>1.5458054454670909E-3</v>
      </c>
      <c r="F1968" s="6">
        <f t="shared" si="153"/>
        <v>0.80223930630147555</v>
      </c>
      <c r="G1968" s="18">
        <v>3.8591445985934497E-3</v>
      </c>
      <c r="H1968" s="9">
        <f t="shared" si="154"/>
        <v>8.956781265060991E-3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-2.9140153245389471E-2</v>
      </c>
      <c r="D1969" s="6">
        <f t="shared" si="156"/>
        <v>8.491485311647825E-4</v>
      </c>
      <c r="E1969" s="6">
        <f t="shared" si="157"/>
        <v>1.4058650498883262E-3</v>
      </c>
      <c r="F1969" s="6">
        <f t="shared" si="153"/>
        <v>0.14830067433896649</v>
      </c>
      <c r="G1969" s="18">
        <v>1.1754397697859565E-2</v>
      </c>
      <c r="H1969" s="9">
        <f t="shared" si="154"/>
        <v>3.8509826582181139E-3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-3.1652946305294735E-2</v>
      </c>
      <c r="D1970" s="6">
        <f t="shared" si="156"/>
        <v>1.0019090098058717E-3</v>
      </c>
      <c r="E1970" s="6">
        <f t="shared" si="157"/>
        <v>8.491485311647825E-4</v>
      </c>
      <c r="F1970" s="6">
        <f t="shared" si="153"/>
        <v>1.289771191686651</v>
      </c>
      <c r="G1970" s="18">
        <v>5.2688852469234548E-3</v>
      </c>
      <c r="H1970" s="9">
        <f t="shared" si="154"/>
        <v>1.1356809374497094E-2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-5.6849311407099742E-2</v>
      </c>
      <c r="D1971" s="6">
        <f t="shared" si="156"/>
        <v>3.2318442074614007E-3</v>
      </c>
      <c r="E1971" s="6">
        <f t="shared" si="157"/>
        <v>1.0019090098058717E-3</v>
      </c>
      <c r="F1971" s="6">
        <f t="shared" si="153"/>
        <v>0.26743348943753148</v>
      </c>
      <c r="G1971" s="18">
        <v>1.0143754090768349E-2</v>
      </c>
      <c r="H1971" s="9">
        <f t="shared" si="154"/>
        <v>5.1713971945455076E-3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-2.7108823480830838E-2</v>
      </c>
      <c r="D1972" s="6">
        <f t="shared" si="156"/>
        <v>7.3488831051484534E-4</v>
      </c>
      <c r="E1972" s="6">
        <f t="shared" si="157"/>
        <v>3.2318442074614007E-3</v>
      </c>
      <c r="F1972" s="6">
        <f t="shared" si="153"/>
        <v>0.96332501077775701</v>
      </c>
      <c r="G1972" s="18">
        <v>7.7419205109238469E-3</v>
      </c>
      <c r="H1972" s="9">
        <f t="shared" si="154"/>
        <v>9.8149121788111641E-3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-2.213566056801277E-2</v>
      </c>
      <c r="D1973" s="6">
        <f t="shared" si="156"/>
        <v>4.8998746878227547E-4</v>
      </c>
      <c r="E1973" s="6">
        <f t="shared" si="157"/>
        <v>7.3488831051484534E-4</v>
      </c>
      <c r="F1973" s="6">
        <f t="shared" si="153"/>
        <v>0.5653675466375252</v>
      </c>
      <c r="G1973" s="18">
        <v>6.8107630020613234E-3</v>
      </c>
      <c r="H1973" s="9">
        <f t="shared" si="154"/>
        <v>7.5190926755661506E-3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-3.3344407502362131E-2</v>
      </c>
      <c r="D1974" s="6">
        <f t="shared" si="156"/>
        <v>1.111849511683584E-3</v>
      </c>
      <c r="E1974" s="6">
        <f t="shared" si="157"/>
        <v>4.8998746878227547E-4</v>
      </c>
      <c r="F1974" s="6">
        <f t="shared" si="153"/>
        <v>0.43987082031070834</v>
      </c>
      <c r="G1974" s="18">
        <v>1.6542276389668306E-2</v>
      </c>
      <c r="H1974" s="9">
        <f t="shared" si="154"/>
        <v>6.6322757806857547E-3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-3.1876794601235325E-2</v>
      </c>
      <c r="D1975" s="6">
        <f t="shared" si="156"/>
        <v>1.0161300340493457E-3</v>
      </c>
      <c r="E1975" s="6">
        <f t="shared" si="157"/>
        <v>1.111849511683584E-3</v>
      </c>
      <c r="F1975" s="6">
        <f t="shared" si="153"/>
        <v>2.5443427508923744</v>
      </c>
      <c r="G1975" s="18">
        <v>1.0279465811104503E-2</v>
      </c>
      <c r="H1975" s="9">
        <f t="shared" si="154"/>
        <v>1.5950996053201112E-2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-1.7206543123969045E-2</v>
      </c>
      <c r="D1976" s="6">
        <f t="shared" si="156"/>
        <v>2.9606512627700641E-4</v>
      </c>
      <c r="E1976" s="6">
        <f t="shared" si="157"/>
        <v>1.0161300340493457E-3</v>
      </c>
      <c r="F1976" s="6">
        <f t="shared" si="153"/>
        <v>0.98884643483424695</v>
      </c>
      <c r="G1976" s="18">
        <v>7.0098453286169963E-3</v>
      </c>
      <c r="H1976" s="9">
        <f t="shared" si="154"/>
        <v>9.9440757983547522E-3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-2.719422891642493E-2</v>
      </c>
      <c r="D1977" s="6">
        <f t="shared" si="156"/>
        <v>7.3952608635892187E-4</v>
      </c>
      <c r="E1977" s="6">
        <f t="shared" si="157"/>
        <v>2.9606512627700641E-4</v>
      </c>
      <c r="F1977" s="6">
        <f t="shared" si="153"/>
        <v>0.4653365198180171</v>
      </c>
      <c r="G1977" s="18">
        <v>3.6386614657990886E-3</v>
      </c>
      <c r="H1977" s="9">
        <f t="shared" si="154"/>
        <v>6.8215578852489191E-3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-3.7384372289334847E-2</v>
      </c>
      <c r="D1978" s="6">
        <f t="shared" si="156"/>
        <v>1.3975912914675872E-3</v>
      </c>
      <c r="E1978" s="6">
        <f t="shared" si="157"/>
        <v>7.3952608635892187E-4</v>
      </c>
      <c r="F1978" s="6">
        <f t="shared" si="153"/>
        <v>0.13294922140074222</v>
      </c>
      <c r="G1978" s="18">
        <v>3.26409024252362E-3</v>
      </c>
      <c r="H1978" s="9">
        <f t="shared" si="154"/>
        <v>3.6462202539169547E-3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-1.8979338643246538E-2</v>
      </c>
      <c r="D1979" s="6">
        <f t="shared" si="156"/>
        <v>3.6021529533503133E-4</v>
      </c>
      <c r="E1979" s="6">
        <f t="shared" si="157"/>
        <v>1.3975912914675872E-3</v>
      </c>
      <c r="F1979" s="6">
        <f t="shared" si="153"/>
        <v>0.10904966332406354</v>
      </c>
      <c r="G1979" s="18">
        <v>7.9701846066148555E-3</v>
      </c>
      <c r="H1979" s="9">
        <f t="shared" si="154"/>
        <v>3.3022668475467505E-3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-5.7678888689807306E-2</v>
      </c>
      <c r="D1980" s="6">
        <f t="shared" si="156"/>
        <v>3.3268542004911811E-3</v>
      </c>
      <c r="E1980" s="6">
        <f t="shared" si="157"/>
        <v>3.6021529533503133E-4</v>
      </c>
      <c r="F1980" s="6">
        <f t="shared" si="153"/>
        <v>0.59855423307992517</v>
      </c>
      <c r="G1980" s="18">
        <v>1.0868479871112407E-2</v>
      </c>
      <c r="H1980" s="9">
        <f t="shared" si="154"/>
        <v>7.7366286784356217E-3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-3.0098113319114706E-2</v>
      </c>
      <c r="D1981" s="6">
        <f t="shared" si="156"/>
        <v>9.0589642537027004E-4</v>
      </c>
      <c r="E1981" s="6">
        <f t="shared" si="157"/>
        <v>3.3268542004911811E-3</v>
      </c>
      <c r="F1981" s="6">
        <f t="shared" si="153"/>
        <v>1.1043434728117136</v>
      </c>
      <c r="G1981" s="18">
        <v>1.1235735870008635E-2</v>
      </c>
      <c r="H1981" s="9">
        <f t="shared" si="154"/>
        <v>1.0508774775451767E-2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-3.5867093437071673E-2</v>
      </c>
      <c r="D1982" s="6">
        <f t="shared" si="156"/>
        <v>1.2864483916236299E-3</v>
      </c>
      <c r="E1982" s="6">
        <f t="shared" si="157"/>
        <v>9.0589642537027004E-4</v>
      </c>
      <c r="F1982" s="6">
        <f t="shared" si="153"/>
        <v>1.1793576764632354</v>
      </c>
      <c r="G1982" s="18">
        <v>9.8996118061645284E-3</v>
      </c>
      <c r="H1982" s="9">
        <f t="shared" si="154"/>
        <v>1.0859823555027197E-2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-1.8922795105546501E-2</v>
      </c>
      <c r="D1983" s="6">
        <f t="shared" si="156"/>
        <v>3.5807217460649465E-4</v>
      </c>
      <c r="E1983" s="6">
        <f t="shared" si="157"/>
        <v>1.2864483916236299E-3</v>
      </c>
      <c r="F1983" s="6">
        <f t="shared" si="153"/>
        <v>0.9178851746223794</v>
      </c>
      <c r="G1983" s="18">
        <v>8.4539590010933603E-3</v>
      </c>
      <c r="H1983" s="9">
        <f t="shared" si="154"/>
        <v>9.580632414524521E-3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-6.0709726361579758E-2</v>
      </c>
      <c r="D1984" s="6">
        <f t="shared" si="156"/>
        <v>3.6856708748978922E-3</v>
      </c>
      <c r="E1984" s="6">
        <f t="shared" si="157"/>
        <v>3.5807217460649465E-4</v>
      </c>
      <c r="F1984" s="6">
        <f t="shared" si="153"/>
        <v>0.67213016555403748</v>
      </c>
      <c r="G1984" s="18">
        <v>1.1053482618016855E-2</v>
      </c>
      <c r="H1984" s="9">
        <f t="shared" si="154"/>
        <v>8.1983545029111638E-3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-3.1476178474862358E-2</v>
      </c>
      <c r="D1985" s="6">
        <f t="shared" si="156"/>
        <v>9.9074981138138848E-4</v>
      </c>
      <c r="E1985" s="6">
        <f t="shared" si="157"/>
        <v>3.6856708748978922E-3</v>
      </c>
      <c r="F1985" s="6">
        <f t="shared" si="153"/>
        <v>1.1419219033317307</v>
      </c>
      <c r="G1985" s="18">
        <v>1.63054078115356E-2</v>
      </c>
      <c r="H1985" s="9">
        <f t="shared" si="154"/>
        <v>1.0686074598896129E-2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-4.5290061812015087E-2</v>
      </c>
      <c r="D1986" s="6">
        <f t="shared" si="156"/>
        <v>2.0511896989361474E-3</v>
      </c>
      <c r="E1986" s="6">
        <f t="shared" si="157"/>
        <v>9.9074981138138848E-4</v>
      </c>
      <c r="F1986" s="6">
        <f t="shared" si="153"/>
        <v>2.4722866571312228</v>
      </c>
      <c r="G1986" s="18">
        <v>1.1383074998473131E-2</v>
      </c>
      <c r="H1986" s="9">
        <f t="shared" si="154"/>
        <v>1.5723506788026718E-2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-4.0938452592370306E-2</v>
      </c>
      <c r="D1987" s="6">
        <f t="shared" si="156"/>
        <v>1.675956900657751E-3</v>
      </c>
      <c r="E1987" s="6">
        <f t="shared" si="157"/>
        <v>2.0511896989361474E-3</v>
      </c>
      <c r="F1987" s="6">
        <f t="shared" si="153"/>
        <v>1.210292443306602</v>
      </c>
      <c r="G1987" s="18">
        <v>1.1653848257803785E-2</v>
      </c>
      <c r="H1987" s="9">
        <f t="shared" si="154"/>
        <v>1.1001329207448533E-2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-2.2222156122367991E-3</v>
      </c>
      <c r="D1988" s="6">
        <f t="shared" si="156"/>
        <v>4.9382422272689715E-6</v>
      </c>
      <c r="E1988" s="6">
        <f t="shared" si="157"/>
        <v>1.675956900657751E-3</v>
      </c>
      <c r="F1988" s="6">
        <f t="shared" si="153"/>
        <v>1.2680298843336177</v>
      </c>
      <c r="G1988" s="18">
        <v>1.0701594242578166E-2</v>
      </c>
      <c r="H1988" s="9">
        <f t="shared" si="154"/>
        <v>1.1260683302240665E-2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-3.7994477743352274E-2</v>
      </c>
      <c r="D1989" s="6">
        <f t="shared" si="156"/>
        <v>1.4435803389900913E-3</v>
      </c>
      <c r="E1989" s="6">
        <f t="shared" si="157"/>
        <v>4.9382422272689715E-6</v>
      </c>
      <c r="F1989" s="6">
        <f t="shared" si="153"/>
        <v>1.0707936665011315</v>
      </c>
      <c r="G1989" s="18">
        <v>1.067710512369782E-2</v>
      </c>
      <c r="H1989" s="9">
        <f t="shared" si="154"/>
        <v>1.0347916053491793E-2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-4.4200488548968686E-2</v>
      </c>
      <c r="D1990" s="6">
        <f t="shared" si="156"/>
        <v>1.9536831879675121E-3</v>
      </c>
      <c r="E1990" s="6">
        <f t="shared" si="157"/>
        <v>1.4435803389900913E-3</v>
      </c>
      <c r="F1990" s="6">
        <f t="shared" si="153"/>
        <v>1.0660392906763652</v>
      </c>
      <c r="G1990" s="18">
        <v>1.1762287957203053E-2</v>
      </c>
      <c r="H1990" s="9">
        <f t="shared" si="154"/>
        <v>1.0324917872198138E-2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-2.568331964801699E-2</v>
      </c>
      <c r="D1991" s="6">
        <f t="shared" si="156"/>
        <v>6.5963290814221556E-4</v>
      </c>
      <c r="E1991" s="6">
        <f t="shared" si="157"/>
        <v>1.9536831879675121E-3</v>
      </c>
      <c r="F1991" s="6">
        <f t="shared" si="153"/>
        <v>1.2915613153459349</v>
      </c>
      <c r="G1991" s="18">
        <v>8.4322527267787165E-3</v>
      </c>
      <c r="H1991" s="9">
        <f t="shared" si="154"/>
        <v>1.1364687920686319E-2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-4.8514482080614756E-2</v>
      </c>
      <c r="D1992" s="6">
        <f t="shared" si="156"/>
        <v>2.35365497155029E-3</v>
      </c>
      <c r="E1992" s="6">
        <f t="shared" si="157"/>
        <v>6.5963290814221556E-4</v>
      </c>
      <c r="F1992" s="6">
        <f t="shared" si="153"/>
        <v>0.66875566690927324</v>
      </c>
      <c r="G1992" s="18">
        <v>8.432704826183109E-3</v>
      </c>
      <c r="H1992" s="9">
        <f t="shared" si="154"/>
        <v>8.1777482653189633E-3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-2.6423836001036375E-2</v>
      </c>
      <c r="D1993" s="6">
        <f t="shared" si="156"/>
        <v>6.9821910900966602E-4</v>
      </c>
      <c r="E1993" s="6">
        <f t="shared" si="157"/>
        <v>2.35365497155029E-3</v>
      </c>
      <c r="F1993" s="6">
        <f t="shared" si="153"/>
        <v>0.66893655188667334</v>
      </c>
      <c r="G1993" s="18">
        <v>1.5133948100438556E-2</v>
      </c>
      <c r="H1993" s="9">
        <f t="shared" si="154"/>
        <v>8.1788541488809624E-3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-4.6955078064315363E-2</v>
      </c>
      <c r="D1994" s="6">
        <f t="shared" si="156"/>
        <v>2.2047793560259496E-3</v>
      </c>
      <c r="E1994" s="6">
        <f t="shared" si="157"/>
        <v>6.9821910900966602E-4</v>
      </c>
      <c r="F1994" s="6">
        <f t="shared" si="153"/>
        <v>2.1312223801526664</v>
      </c>
      <c r="G1994" s="18">
        <v>7.6170333084252624E-3</v>
      </c>
      <c r="H1994" s="9">
        <f t="shared" si="154"/>
        <v>1.4598706724065205E-2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-1.415057387702591E-2</v>
      </c>
      <c r="D1995" s="6">
        <f t="shared" si="156"/>
        <v>2.0023874104916809E-4</v>
      </c>
      <c r="E1995" s="6">
        <f t="shared" si="157"/>
        <v>2.2047793560259496E-3</v>
      </c>
      <c r="F1995" s="6">
        <f t="shared" si="153"/>
        <v>0.54770129000064804</v>
      </c>
      <c r="G1995" s="18">
        <v>6.3066303853535725E-3</v>
      </c>
      <c r="H1995" s="9">
        <f t="shared" si="154"/>
        <v>7.4006843602510705E-3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-5.4412966551297626E-2</v>
      </c>
      <c r="D1996" s="6">
        <f t="shared" si="156"/>
        <v>2.960770928912634E-3</v>
      </c>
      <c r="E1996" s="6">
        <f t="shared" si="157"/>
        <v>2.0023874104916809E-4</v>
      </c>
      <c r="F1996" s="6">
        <f t="shared" si="153"/>
        <v>0.37861644947176776</v>
      </c>
      <c r="G1996" s="18">
        <v>1.3540939146542209E-2</v>
      </c>
      <c r="H1996" s="9">
        <f t="shared" si="154"/>
        <v>6.1531816930086476E-3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-1.6080204443506121E-2</v>
      </c>
      <c r="D1997" s="6">
        <f t="shared" si="156"/>
        <v>2.5857297494495402E-4</v>
      </c>
      <c r="E1997" s="6">
        <f t="shared" si="157"/>
        <v>2.960770928912634E-3</v>
      </c>
      <c r="F1997" s="6">
        <f t="shared" ref="F1997:F2060" si="158">B$6+B$7*E1997+B$8*(G1996*100)^2</f>
        <v>1.7083788714929986</v>
      </c>
      <c r="G1997" s="18">
        <v>7.5952720648083498E-3</v>
      </c>
      <c r="H1997" s="9">
        <f t="shared" ref="H1997:H2060" si="159">SQRT(F1997)/100</f>
        <v>1.3070496821058481E-2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-2.7403766001680881E-3</v>
      </c>
      <c r="D1998" s="6">
        <f t="shared" ref="D1998:D2061" si="161">C1998^2</f>
        <v>7.5096639107488093E-6</v>
      </c>
      <c r="E1998" s="6">
        <f t="shared" si="157"/>
        <v>2.5857297494495402E-4</v>
      </c>
      <c r="F1998" s="6">
        <f t="shared" si="158"/>
        <v>0.54450917375879082</v>
      </c>
      <c r="G1998" s="18">
        <v>1.1869069665901047E-2</v>
      </c>
      <c r="H1998" s="9">
        <f t="shared" si="159"/>
        <v>7.3790864865428355E-3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-3.042363857474157E-2</v>
      </c>
      <c r="D1999" s="6">
        <f t="shared" si="161"/>
        <v>9.2559778412650321E-4</v>
      </c>
      <c r="E1999" s="6">
        <f t="shared" ref="E1999:E2062" si="162">D1998</f>
        <v>7.5096639107488093E-6</v>
      </c>
      <c r="F1999" s="6">
        <f t="shared" si="158"/>
        <v>1.3148012733160752</v>
      </c>
      <c r="G1999" s="18">
        <v>7.27549745380527E-3</v>
      </c>
      <c r="H1999" s="9">
        <f t="shared" si="159"/>
        <v>1.1466478418922154E-2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-2.3159815093258592E-2</v>
      </c>
      <c r="D2000" s="6">
        <f t="shared" si="161"/>
        <v>5.3637703515392848E-4</v>
      </c>
      <c r="E2000" s="6">
        <f t="shared" si="162"/>
        <v>9.2559778412650321E-4</v>
      </c>
      <c r="F2000" s="6">
        <f t="shared" si="158"/>
        <v>0.50051856965077435</v>
      </c>
      <c r="G2000" s="18">
        <v>7.9696345134283066E-3</v>
      </c>
      <c r="H2000" s="9">
        <f t="shared" si="159"/>
        <v>7.0747337027677179E-3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-3.6804735888840284E-2</v>
      </c>
      <c r="D2001" s="6">
        <f t="shared" si="161"/>
        <v>1.3545885838472881E-3</v>
      </c>
      <c r="E2001" s="6">
        <f t="shared" si="162"/>
        <v>5.3637703515392848E-4</v>
      </c>
      <c r="F2001" s="6">
        <f t="shared" si="158"/>
        <v>0.59848450595582048</v>
      </c>
      <c r="G2001" s="18">
        <v>4.3054930352926235E-3</v>
      </c>
      <c r="H2001" s="9">
        <f t="shared" si="159"/>
        <v>7.7361780354114167E-3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-3.7461737772239816E-2</v>
      </c>
      <c r="D2002" s="6">
        <f t="shared" si="161"/>
        <v>1.4033817969160594E-3</v>
      </c>
      <c r="E2002" s="6">
        <f t="shared" si="162"/>
        <v>1.3545885838472881E-3</v>
      </c>
      <c r="F2002" s="6">
        <f t="shared" si="158"/>
        <v>0.18204330648139594</v>
      </c>
      <c r="G2002" s="18">
        <v>3.8137286319715373E-3</v>
      </c>
      <c r="H2002" s="9">
        <f t="shared" si="159"/>
        <v>4.2666533311413518E-3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-1.5824084954434686E-2</v>
      </c>
      <c r="D2003" s="6">
        <f t="shared" si="161"/>
        <v>2.5040166464516619E-4</v>
      </c>
      <c r="E2003" s="6">
        <f t="shared" si="162"/>
        <v>1.4033817969160594E-3</v>
      </c>
      <c r="F2003" s="6">
        <f t="shared" si="158"/>
        <v>0.14507367164021776</v>
      </c>
      <c r="G2003" s="18">
        <v>6.1382933400516981E-3</v>
      </c>
      <c r="H2003" s="9">
        <f t="shared" si="159"/>
        <v>3.808853786117521E-3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-1.5975027490707866E-2</v>
      </c>
      <c r="D2004" s="6">
        <f t="shared" si="161"/>
        <v>2.5520150332887206E-4</v>
      </c>
      <c r="E2004" s="6">
        <f t="shared" si="162"/>
        <v>2.5040166464516619E-4</v>
      </c>
      <c r="F2004" s="6">
        <f t="shared" si="158"/>
        <v>0.35922055503849171</v>
      </c>
      <c r="G2004" s="18">
        <v>7.935341180921554E-3</v>
      </c>
      <c r="H2004" s="9">
        <f t="shared" si="159"/>
        <v>5.9935011056851551E-3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-3.2679503551013719E-2</v>
      </c>
      <c r="D2005" s="6">
        <f t="shared" si="161"/>
        <v>1.0679499523407183E-3</v>
      </c>
      <c r="E2005" s="6">
        <f t="shared" si="162"/>
        <v>2.5520150332887206E-4</v>
      </c>
      <c r="F2005" s="6">
        <f t="shared" si="158"/>
        <v>0.59341547684751572</v>
      </c>
      <c r="G2005" s="18">
        <v>3.2754124367781346E-3</v>
      </c>
      <c r="H2005" s="9">
        <f t="shared" si="159"/>
        <v>7.7033465250338808E-3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-2.3418105892824375E-2</v>
      </c>
      <c r="D2006" s="6">
        <f t="shared" si="161"/>
        <v>5.484076836075357E-4</v>
      </c>
      <c r="E2006" s="6">
        <f t="shared" si="162"/>
        <v>1.0679499523407183E-3</v>
      </c>
      <c r="F2006" s="6">
        <f t="shared" si="158"/>
        <v>0.10971382814496551</v>
      </c>
      <c r="G2006" s="18">
        <v>4.4195416198909267E-3</v>
      </c>
      <c r="H2006" s="9">
        <f t="shared" si="159"/>
        <v>3.3123077777429664E-3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-5.6495871370426769E-2</v>
      </c>
      <c r="D2007" s="6">
        <f t="shared" si="161"/>
        <v>3.1917834819038069E-3</v>
      </c>
      <c r="E2007" s="6">
        <f t="shared" si="162"/>
        <v>5.484076836075357E-4</v>
      </c>
      <c r="F2007" s="6">
        <f t="shared" si="158"/>
        <v>0.1912052450235224</v>
      </c>
      <c r="G2007" s="18">
        <v>1.5608123475662223E-2</v>
      </c>
      <c r="H2007" s="9">
        <f t="shared" si="159"/>
        <v>4.3727021968517641E-3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-2.4868120974506764E-2</v>
      </c>
      <c r="D2008" s="6">
        <f t="shared" si="161"/>
        <v>6.1842344080270326E-4</v>
      </c>
      <c r="E2008" s="6">
        <f t="shared" si="162"/>
        <v>3.1917834819038069E-3</v>
      </c>
      <c r="F2008" s="6">
        <f t="shared" si="158"/>
        <v>2.2663689657805306</v>
      </c>
      <c r="G2008" s="18">
        <v>2.0473172769813568E-2</v>
      </c>
      <c r="H2008" s="9">
        <f t="shared" si="159"/>
        <v>1.5054464340455726E-2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-2.9676424479701247E-2</v>
      </c>
      <c r="D2009" s="6">
        <f t="shared" si="161"/>
        <v>8.8069016989941143E-4</v>
      </c>
      <c r="E2009" s="6">
        <f t="shared" si="162"/>
        <v>6.1842344080270326E-4</v>
      </c>
      <c r="F2009" s="6">
        <f t="shared" si="158"/>
        <v>3.8916766975780046</v>
      </c>
      <c r="G2009" s="18">
        <v>1.0713777865947032E-2</v>
      </c>
      <c r="H2009" s="9">
        <f t="shared" si="159"/>
        <v>1.9727333062474525E-2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-4.4741622651709514E-2</v>
      </c>
      <c r="D2010" s="6">
        <f t="shared" si="161"/>
        <v>2.0018127975079659E-3</v>
      </c>
      <c r="E2010" s="6">
        <f t="shared" si="162"/>
        <v>8.8069016989941143E-4</v>
      </c>
      <c r="F2010" s="6">
        <f t="shared" si="158"/>
        <v>1.073266767779592</v>
      </c>
      <c r="G2010" s="18">
        <v>5.3946869577996756E-3</v>
      </c>
      <c r="H2010" s="9">
        <f t="shared" si="159"/>
        <v>1.0359858916894536E-2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-4.6034854466994166E-2</v>
      </c>
      <c r="D2011" s="6">
        <f t="shared" si="161"/>
        <v>2.1192078257973325E-3</v>
      </c>
      <c r="E2011" s="6">
        <f t="shared" si="162"/>
        <v>2.0018127975079659E-3</v>
      </c>
      <c r="F2011" s="6">
        <f t="shared" si="158"/>
        <v>0.27992083268389312</v>
      </c>
      <c r="G2011" s="18">
        <v>5.7265711196994064E-3</v>
      </c>
      <c r="H2011" s="9">
        <f t="shared" si="159"/>
        <v>5.2907545084221507E-3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-2.4639840536178827E-2</v>
      </c>
      <c r="D2012" s="6">
        <f t="shared" si="161"/>
        <v>6.0712174164832128E-4</v>
      </c>
      <c r="E2012" s="6">
        <f t="shared" si="162"/>
        <v>2.1192078257973325E-3</v>
      </c>
      <c r="F2012" s="6">
        <f t="shared" si="158"/>
        <v>0.3141068518953708</v>
      </c>
      <c r="G2012" s="18">
        <v>1.0813363935920146E-2</v>
      </c>
      <c r="H2012" s="9">
        <f t="shared" si="159"/>
        <v>5.6045236362724958E-3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-3.2261756812645433E-2</v>
      </c>
      <c r="D2013" s="6">
        <f t="shared" si="161"/>
        <v>1.0408209526382741E-3</v>
      </c>
      <c r="E2013" s="6">
        <f t="shared" si="162"/>
        <v>6.0712174164832128E-4</v>
      </c>
      <c r="F2013" s="6">
        <f t="shared" si="158"/>
        <v>1.0931005784200785</v>
      </c>
      <c r="G2013" s="18">
        <v>8.6126057996174336E-3</v>
      </c>
      <c r="H2013" s="9">
        <f t="shared" si="159"/>
        <v>1.0455145041653314E-2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-2.6011763808760517E-2</v>
      </c>
      <c r="D2014" s="6">
        <f t="shared" si="161"/>
        <v>6.7661185644274347E-4</v>
      </c>
      <c r="E2014" s="6">
        <f t="shared" si="162"/>
        <v>1.0408209526382741E-3</v>
      </c>
      <c r="F2014" s="6">
        <f t="shared" si="158"/>
        <v>0.69724657983194838</v>
      </c>
      <c r="G2014" s="18">
        <v>7.5777005875549298E-3</v>
      </c>
      <c r="H2014" s="9">
        <f t="shared" si="159"/>
        <v>8.3501292195507278E-3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-1.4367577334376595E-2</v>
      </c>
      <c r="D2015" s="6">
        <f t="shared" si="161"/>
        <v>2.0642727845929208E-4</v>
      </c>
      <c r="E2015" s="6">
        <f t="shared" si="162"/>
        <v>6.7661185644274347E-4</v>
      </c>
      <c r="F2015" s="6">
        <f t="shared" si="158"/>
        <v>0.54206756519413124</v>
      </c>
      <c r="G2015" s="18">
        <v>6.5427038720104018E-3</v>
      </c>
      <c r="H2015" s="9">
        <f t="shared" si="159"/>
        <v>7.3625237873580496E-3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-2.2855439614888728E-2</v>
      </c>
      <c r="D2016" s="6">
        <f t="shared" si="161"/>
        <v>5.2237111998982503E-4</v>
      </c>
      <c r="E2016" s="6">
        <f t="shared" si="162"/>
        <v>2.0642727845929208E-4</v>
      </c>
      <c r="F2016" s="6">
        <f t="shared" si="158"/>
        <v>0.40670601725597999</v>
      </c>
      <c r="G2016" s="18">
        <v>3.8948390745973762E-3</v>
      </c>
      <c r="H2016" s="9">
        <f t="shared" si="159"/>
        <v>6.3773506823443541E-3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-3.0091690966854479E-2</v>
      </c>
      <c r="D2017" s="6">
        <f t="shared" si="161"/>
        <v>9.0550986524467146E-4</v>
      </c>
      <c r="E2017" s="6">
        <f t="shared" si="162"/>
        <v>5.2237111998982503E-4</v>
      </c>
      <c r="F2017" s="6">
        <f t="shared" si="158"/>
        <v>0.15080608968142897</v>
      </c>
      <c r="G2017" s="18">
        <v>5.2942134794606898E-3</v>
      </c>
      <c r="H2017" s="9">
        <f t="shared" si="159"/>
        <v>3.88337597563549E-3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-4.5285263354654708E-2</v>
      </c>
      <c r="D2018" s="6">
        <f t="shared" si="161"/>
        <v>2.0507550771004324E-3</v>
      </c>
      <c r="E2018" s="6">
        <f t="shared" si="162"/>
        <v>9.0550986524467146E-4</v>
      </c>
      <c r="F2018" s="6">
        <f t="shared" si="158"/>
        <v>0.26990467704234361</v>
      </c>
      <c r="G2018" s="18">
        <v>5.4140895784948939E-3</v>
      </c>
      <c r="H2018" s="9">
        <f t="shared" si="159"/>
        <v>5.1952350961466951E-3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-2.9397359437995464E-2</v>
      </c>
      <c r="D2019" s="6">
        <f t="shared" si="161"/>
        <v>8.6420474192670099E-4</v>
      </c>
      <c r="E2019" s="6">
        <f t="shared" si="162"/>
        <v>2.0507550771004324E-3</v>
      </c>
      <c r="F2019" s="6">
        <f t="shared" si="158"/>
        <v>0.28186601298185388</v>
      </c>
      <c r="G2019" s="18">
        <v>7.6053029689779469E-3</v>
      </c>
      <c r="H2019" s="9">
        <f t="shared" si="159"/>
        <v>5.3091055082928407E-3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-3.7775168311072506E-2</v>
      </c>
      <c r="D2020" s="6">
        <f t="shared" si="161"/>
        <v>1.4269633409298565E-3</v>
      </c>
      <c r="E2020" s="6">
        <f t="shared" si="162"/>
        <v>8.6420474192670099E-4</v>
      </c>
      <c r="F2020" s="6">
        <f t="shared" si="158"/>
        <v>0.54596052362318814</v>
      </c>
      <c r="G2020" s="18">
        <v>4.7599594260299286E-3</v>
      </c>
      <c r="H2020" s="9">
        <f t="shared" si="159"/>
        <v>7.3889141531295931E-3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-4.5443083004000524E-2</v>
      </c>
      <c r="D2021" s="6">
        <f t="shared" si="161"/>
        <v>2.0650737929084812E-3</v>
      </c>
      <c r="E2021" s="6">
        <f t="shared" si="162"/>
        <v>1.4269633409298565E-3</v>
      </c>
      <c r="F2021" s="6">
        <f t="shared" si="158"/>
        <v>0.22019869452229238</v>
      </c>
      <c r="G2021" s="18">
        <v>1.0979453801792386E-2</v>
      </c>
      <c r="H2021" s="9">
        <f t="shared" si="159"/>
        <v>4.6925333725216321E-3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-3.09E-2</v>
      </c>
      <c r="D2022" s="6">
        <f t="shared" si="161"/>
        <v>9.5481000000000006E-4</v>
      </c>
      <c r="E2022" s="6">
        <f t="shared" si="162"/>
        <v>2.0650737929084812E-3</v>
      </c>
      <c r="F2022" s="6">
        <f t="shared" si="158"/>
        <v>1.1267126738794384</v>
      </c>
      <c r="G2022" s="18">
        <v>6.4492781898365052E-3</v>
      </c>
      <c r="H2022" s="9">
        <f t="shared" si="159"/>
        <v>1.0614672269455323E-2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-5.5757970223951861E-2</v>
      </c>
      <c r="D2023" s="6">
        <f t="shared" si="161"/>
        <v>3.1089512434951025E-3</v>
      </c>
      <c r="E2023" s="6">
        <f t="shared" si="162"/>
        <v>9.5481000000000006E-4</v>
      </c>
      <c r="F2023" s="6">
        <f t="shared" si="158"/>
        <v>0.39551508984428163</v>
      </c>
      <c r="G2023" s="18">
        <v>9.2497071156899258E-3</v>
      </c>
      <c r="H2023" s="9">
        <f t="shared" si="159"/>
        <v>6.2889990447151578E-3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-2.7681924768258905E-2</v>
      </c>
      <c r="D2024" s="6">
        <f t="shared" si="161"/>
        <v>7.6628895887554576E-4</v>
      </c>
      <c r="E2024" s="6">
        <f t="shared" si="162"/>
        <v>3.1089512434951025E-3</v>
      </c>
      <c r="F2024" s="6">
        <f t="shared" si="158"/>
        <v>0.8027609695091269</v>
      </c>
      <c r="G2024" s="18">
        <v>9.6676153200497654E-3</v>
      </c>
      <c r="H2024" s="9">
        <f t="shared" si="159"/>
        <v>8.9596929049444926E-3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-4.942275746258102E-2</v>
      </c>
      <c r="D2025" s="6">
        <f t="shared" si="161"/>
        <v>2.4426089552051079E-3</v>
      </c>
      <c r="E2025" s="6">
        <f t="shared" si="162"/>
        <v>7.6628895887554576E-4</v>
      </c>
      <c r="F2025" s="6">
        <f t="shared" si="158"/>
        <v>0.875815283553251</v>
      </c>
      <c r="G2025" s="18">
        <v>1.7880760844034296E-2</v>
      </c>
      <c r="H2025" s="9">
        <f t="shared" si="159"/>
        <v>9.3585003261914303E-3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-1.736789015811261E-2</v>
      </c>
      <c r="D2026" s="6">
        <f t="shared" si="161"/>
        <v>3.0164360854426488E-4</v>
      </c>
      <c r="E2026" s="6">
        <f t="shared" si="162"/>
        <v>2.4426089552051079E-3</v>
      </c>
      <c r="F2026" s="6">
        <f t="shared" si="158"/>
        <v>2.9710811072709373</v>
      </c>
      <c r="G2026" s="18">
        <v>1.3512920699166422E-2</v>
      </c>
      <c r="H2026" s="9">
        <f t="shared" si="159"/>
        <v>1.7236824264553311E-2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-2.2983288102877558E-2</v>
      </c>
      <c r="D2027" s="6">
        <f t="shared" si="161"/>
        <v>5.2823153201987313E-4</v>
      </c>
      <c r="E2027" s="6">
        <f t="shared" si="162"/>
        <v>3.0164360854426488E-4</v>
      </c>
      <c r="F2027" s="6">
        <f t="shared" si="158"/>
        <v>1.7011866161102691</v>
      </c>
      <c r="G2027" s="18">
        <v>1.4939846098681238E-2</v>
      </c>
      <c r="H2027" s="9">
        <f t="shared" si="159"/>
        <v>1.3042954481674269E-2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-4.4588651328560949E-2</v>
      </c>
      <c r="D2028" s="6">
        <f t="shared" si="161"/>
        <v>1.9881478272999803E-3</v>
      </c>
      <c r="E2028" s="6">
        <f t="shared" si="162"/>
        <v>5.2823153201987313E-4</v>
      </c>
      <c r="F2028" s="6">
        <f t="shared" si="158"/>
        <v>2.0771571413208565</v>
      </c>
      <c r="G2028" s="18">
        <v>9.6740022097451372E-3</v>
      </c>
      <c r="H2028" s="9">
        <f t="shared" si="159"/>
        <v>1.4412345892743681E-2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-2.0088023351120192E-2</v>
      </c>
      <c r="D2029" s="6">
        <f t="shared" si="161"/>
        <v>4.0352868215515013E-4</v>
      </c>
      <c r="E2029" s="6">
        <f t="shared" si="162"/>
        <v>1.9881478272999803E-3</v>
      </c>
      <c r="F2029" s="6">
        <f t="shared" si="158"/>
        <v>0.87703874008702143</v>
      </c>
      <c r="G2029" s="18">
        <v>5.0328527376014781E-3</v>
      </c>
      <c r="H2029" s="9">
        <f t="shared" si="159"/>
        <v>9.3650346506941526E-3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-5.6140900594807974E-2</v>
      </c>
      <c r="D2030" s="6">
        <f t="shared" si="161"/>
        <v>3.1518007195961103E-3</v>
      </c>
      <c r="E2030" s="6">
        <f t="shared" si="162"/>
        <v>4.0352868215515013E-4</v>
      </c>
      <c r="F2030" s="6">
        <f t="shared" si="158"/>
        <v>0.24487842755903211</v>
      </c>
      <c r="G2030" s="18">
        <v>9.2545361774327706E-3</v>
      </c>
      <c r="H2030" s="9">
        <f t="shared" si="159"/>
        <v>4.9485192488160747E-3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-3.6527885721787598E-2</v>
      </c>
      <c r="D2031" s="6">
        <f t="shared" si="161"/>
        <v>1.3342864353039744E-3</v>
      </c>
      <c r="E2031" s="6">
        <f t="shared" si="162"/>
        <v>3.1518007195961103E-3</v>
      </c>
      <c r="F2031" s="6">
        <f t="shared" si="158"/>
        <v>0.80359121532500055</v>
      </c>
      <c r="G2031" s="18">
        <v>1.3554661946093484E-2</v>
      </c>
      <c r="H2031" s="9">
        <f t="shared" si="159"/>
        <v>8.9643249345670237E-3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-6.0424176544908975E-2</v>
      </c>
      <c r="D2032" s="6">
        <f t="shared" si="161"/>
        <v>3.6510811111303281E-3</v>
      </c>
      <c r="E2032" s="6">
        <f t="shared" si="162"/>
        <v>1.3342864353039744E-3</v>
      </c>
      <c r="F2032" s="6">
        <f t="shared" si="158"/>
        <v>1.7117161100257592</v>
      </c>
      <c r="G2032" s="18">
        <v>1.5866282081307737E-2</v>
      </c>
      <c r="H2032" s="9">
        <f t="shared" si="159"/>
        <v>1.3083256895841184E-2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-3.6963769329588801E-2</v>
      </c>
      <c r="D2033" s="6">
        <f t="shared" si="161"/>
        <v>1.3663202430510496E-3</v>
      </c>
      <c r="E2033" s="6">
        <f t="shared" si="162"/>
        <v>3.6510811111303281E-3</v>
      </c>
      <c r="F2033" s="6">
        <f t="shared" si="158"/>
        <v>2.3416399649747199</v>
      </c>
      <c r="G2033" s="18">
        <v>1.8303168130988839E-2</v>
      </c>
      <c r="H2033" s="9">
        <f t="shared" si="159"/>
        <v>1.5302417995123253E-2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-4.2047057387661742E-2</v>
      </c>
      <c r="D2034" s="6">
        <f t="shared" si="161"/>
        <v>1.76795503496132E-3</v>
      </c>
      <c r="E2034" s="6">
        <f t="shared" si="162"/>
        <v>1.3663202430510496E-3</v>
      </c>
      <c r="F2034" s="6">
        <f t="shared" si="158"/>
        <v>3.1125441706731563</v>
      </c>
      <c r="G2034" s="18">
        <v>2.9234774759567324E-2</v>
      </c>
      <c r="H2034" s="9">
        <f t="shared" si="159"/>
        <v>1.7642403948082461E-2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-9.6844703354298615E-3</v>
      </c>
      <c r="D2035" s="6">
        <f t="shared" si="161"/>
        <v>9.3788965677820969E-5</v>
      </c>
      <c r="E2035" s="6">
        <f t="shared" si="162"/>
        <v>1.76795503496132E-3</v>
      </c>
      <c r="F2035" s="6">
        <f t="shared" si="158"/>
        <v>7.9246783254195741</v>
      </c>
      <c r="G2035" s="18">
        <v>3.84486026526333E-2</v>
      </c>
      <c r="H2035" s="9">
        <f t="shared" si="159"/>
        <v>2.8150805184611639E-2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-2.0887561742450184E-2</v>
      </c>
      <c r="D2036" s="6">
        <f t="shared" si="161"/>
        <v>4.3629023554466855E-4</v>
      </c>
      <c r="E2036" s="6">
        <f t="shared" si="162"/>
        <v>9.3788965677820969E-5</v>
      </c>
      <c r="F2036" s="6">
        <f t="shared" si="158"/>
        <v>13.699318231066812</v>
      </c>
      <c r="G2036" s="18">
        <v>9.1432679054974757E-3</v>
      </c>
      <c r="H2036" s="9">
        <f t="shared" si="159"/>
        <v>3.7012590062121847E-2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-4.6899239008266459E-2</v>
      </c>
      <c r="D2037" s="6">
        <f t="shared" si="161"/>
        <v>2.1995386195545023E-3</v>
      </c>
      <c r="E2037" s="6">
        <f t="shared" si="162"/>
        <v>4.3629023554466855E-4</v>
      </c>
      <c r="F2037" s="6">
        <f t="shared" si="158"/>
        <v>0.78445836489747778</v>
      </c>
      <c r="G2037" s="18">
        <v>1.774971662136254E-2</v>
      </c>
      <c r="H2037" s="9">
        <f t="shared" si="159"/>
        <v>8.8569654221831405E-3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-1.3503869589516802E-2</v>
      </c>
      <c r="D2038" s="6">
        <f t="shared" si="161"/>
        <v>1.8235449389067667E-4</v>
      </c>
      <c r="E2038" s="6">
        <f t="shared" si="162"/>
        <v>2.1995386195545023E-3</v>
      </c>
      <c r="F2038" s="6">
        <f t="shared" si="158"/>
        <v>2.9278287856482503</v>
      </c>
      <c r="G2038" s="18">
        <v>1.3136464009348838E-2</v>
      </c>
      <c r="H2038" s="9">
        <f t="shared" si="159"/>
        <v>1.7110899408412903E-2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-2.4759119473369604E-2</v>
      </c>
      <c r="D2039" s="6">
        <f t="shared" si="161"/>
        <v>6.130139970965899E-4</v>
      </c>
      <c r="E2039" s="6">
        <f t="shared" si="162"/>
        <v>1.8235449389067667E-4</v>
      </c>
      <c r="F2039" s="6">
        <f t="shared" si="158"/>
        <v>1.6082793898317269</v>
      </c>
      <c r="G2039" s="18">
        <v>6.9746539443514667E-3</v>
      </c>
      <c r="H2039" s="9">
        <f t="shared" si="159"/>
        <v>1.2681795574096466E-2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-3.5675378708846031E-2</v>
      </c>
      <c r="D2040" s="6">
        <f t="shared" si="161"/>
        <v>1.2727326460195848E-3</v>
      </c>
      <c r="E2040" s="6">
        <f t="shared" si="162"/>
        <v>6.130139970965899E-4</v>
      </c>
      <c r="F2040" s="6">
        <f t="shared" si="158"/>
        <v>0.46079999338962718</v>
      </c>
      <c r="G2040" s="18">
        <v>1.8383757957519554E-2</v>
      </c>
      <c r="H2040" s="9">
        <f t="shared" si="159"/>
        <v>6.7882250507008621E-3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-1.4266847370212627E-2</v>
      </c>
      <c r="D2041" s="6">
        <f t="shared" si="161"/>
        <v>2.0354293388494295E-4</v>
      </c>
      <c r="E2041" s="6">
        <f t="shared" si="162"/>
        <v>1.2727326460195848E-3</v>
      </c>
      <c r="F2041" s="6">
        <f t="shared" si="158"/>
        <v>3.1399161293878</v>
      </c>
      <c r="G2041" s="18">
        <v>2.3324909838004497E-2</v>
      </c>
      <c r="H2041" s="9">
        <f t="shared" si="159"/>
        <v>1.7719808490465692E-2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-1.8736780832617553E-2</v>
      </c>
      <c r="D2042" s="6">
        <f t="shared" si="161"/>
        <v>3.5106695596954449E-4</v>
      </c>
      <c r="E2042" s="6">
        <f t="shared" si="162"/>
        <v>2.0354293388494295E-4</v>
      </c>
      <c r="F2042" s="6">
        <f t="shared" si="158"/>
        <v>5.0482293901316169</v>
      </c>
      <c r="G2042" s="18">
        <v>7.0197589538421026E-3</v>
      </c>
      <c r="H2042" s="9">
        <f t="shared" si="159"/>
        <v>2.2468265153615261E-2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-4.1417990019449541E-2</v>
      </c>
      <c r="D2043" s="6">
        <f t="shared" si="161"/>
        <v>1.7154498972512219E-3</v>
      </c>
      <c r="E2043" s="6">
        <f t="shared" si="162"/>
        <v>3.5106695596954449E-4</v>
      </c>
      <c r="F2043" s="6">
        <f t="shared" si="158"/>
        <v>0.466628020489463</v>
      </c>
      <c r="G2043" s="18">
        <v>4.8877486563931342E-3</v>
      </c>
      <c r="H2043" s="9">
        <f t="shared" si="159"/>
        <v>6.8310176437296876E-3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-6.3418473415347912E-2</v>
      </c>
      <c r="D2044" s="6">
        <f t="shared" si="161"/>
        <v>4.0219027703331895E-3</v>
      </c>
      <c r="E2044" s="6">
        <f t="shared" si="162"/>
        <v>1.7154498972512219E-3</v>
      </c>
      <c r="F2044" s="6">
        <f t="shared" si="158"/>
        <v>0.23163388074226604</v>
      </c>
      <c r="G2044" s="18">
        <v>1.2248440697587551E-2</v>
      </c>
      <c r="H2044" s="9">
        <f t="shared" si="159"/>
        <v>4.812835762232761E-3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-3.8552849389236137E-2</v>
      </c>
      <c r="D2045" s="6">
        <f t="shared" si="161"/>
        <v>1.4863221960291252E-3</v>
      </c>
      <c r="E2045" s="6">
        <f t="shared" si="162"/>
        <v>4.0219027703331895E-3</v>
      </c>
      <c r="F2045" s="6">
        <f t="shared" si="158"/>
        <v>1.3997868394470225</v>
      </c>
      <c r="G2045" s="18">
        <v>1.3596232743828152E-2</v>
      </c>
      <c r="H2045" s="9">
        <f t="shared" si="159"/>
        <v>1.1831258764168007E-2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-2.304515736041381E-2</v>
      </c>
      <c r="D2046" s="6">
        <f t="shared" si="161"/>
        <v>5.3107927776623477E-4</v>
      </c>
      <c r="E2046" s="6">
        <f t="shared" si="162"/>
        <v>1.4863221960291252E-3</v>
      </c>
      <c r="F2046" s="6">
        <f t="shared" si="158"/>
        <v>1.7221776246483942</v>
      </c>
      <c r="G2046" s="18">
        <v>1.4199349161157051E-2</v>
      </c>
      <c r="H2046" s="9">
        <f t="shared" si="159"/>
        <v>1.312317653866012E-2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-3.5112580221771744E-2</v>
      </c>
      <c r="D2047" s="6">
        <f t="shared" si="161"/>
        <v>1.2328932898303562E-3</v>
      </c>
      <c r="E2047" s="6">
        <f t="shared" si="162"/>
        <v>5.3107927776623477E-4</v>
      </c>
      <c r="F2047" s="6">
        <f t="shared" si="158"/>
        <v>1.8773498169811631</v>
      </c>
      <c r="G2047" s="18">
        <v>1.0081247524444141E-2</v>
      </c>
      <c r="H2047" s="9">
        <f t="shared" si="159"/>
        <v>1.3701641569465912E-2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-2.5028273293138333E-2</v>
      </c>
      <c r="D2048" s="6">
        <f t="shared" si="161"/>
        <v>6.2641446403602157E-4</v>
      </c>
      <c r="E2048" s="6">
        <f t="shared" si="162"/>
        <v>1.2328932898303562E-3</v>
      </c>
      <c r="F2048" s="6">
        <f t="shared" si="158"/>
        <v>0.95148842962393709</v>
      </c>
      <c r="G2048" s="18">
        <v>1.0977178884753353E-2</v>
      </c>
      <c r="H2048" s="9">
        <f t="shared" si="159"/>
        <v>9.7544268392557917E-3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-2.3660372619288023E-2</v>
      </c>
      <c r="D2049" s="6">
        <f t="shared" si="161"/>
        <v>5.5981323248355437E-4</v>
      </c>
      <c r="E2049" s="6">
        <f t="shared" si="162"/>
        <v>6.2641446403602157E-4</v>
      </c>
      <c r="F2049" s="6">
        <f t="shared" si="158"/>
        <v>1.1261564846221301</v>
      </c>
      <c r="G2049" s="18">
        <v>1.204945016265401E-2</v>
      </c>
      <c r="H2049" s="9">
        <f t="shared" si="159"/>
        <v>1.0612052038235254E-2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-1.738764196159108E-2</v>
      </c>
      <c r="D2050" s="6">
        <f t="shared" si="161"/>
        <v>3.0233009298448292E-4</v>
      </c>
      <c r="E2050" s="6">
        <f t="shared" si="162"/>
        <v>5.5981323248355437E-4</v>
      </c>
      <c r="F2050" s="6">
        <f t="shared" si="158"/>
        <v>1.3547888916397728</v>
      </c>
      <c r="G2050" s="18">
        <v>7.6385942308044956E-3</v>
      </c>
      <c r="H2050" s="9">
        <f t="shared" si="159"/>
        <v>1.1639539903448817E-2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-4.4412358038408942E-2</v>
      </c>
      <c r="D2051" s="6">
        <f t="shared" si="161"/>
        <v>1.9724575465318275E-3</v>
      </c>
      <c r="E2051" s="6">
        <f t="shared" si="162"/>
        <v>3.0233009298448292E-4</v>
      </c>
      <c r="F2051" s="6">
        <f t="shared" si="158"/>
        <v>0.5506232897689195</v>
      </c>
      <c r="G2051" s="18">
        <v>6.9807302502662939E-3</v>
      </c>
      <c r="H2051" s="9">
        <f t="shared" si="159"/>
        <v>7.4203995159891458E-3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-3.0062602620326968E-2</v>
      </c>
      <c r="D2052" s="6">
        <f t="shared" si="161"/>
        <v>9.0376007630768986E-4</v>
      </c>
      <c r="E2052" s="6">
        <f t="shared" si="162"/>
        <v>1.9724575465318275E-3</v>
      </c>
      <c r="F2052" s="6">
        <f t="shared" si="158"/>
        <v>0.46167371508414101</v>
      </c>
      <c r="G2052" s="18">
        <v>7.3641995291796975E-3</v>
      </c>
      <c r="H2052" s="9">
        <f t="shared" si="159"/>
        <v>6.794657571093197E-3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-3.1796675900364633E-2</v>
      </c>
      <c r="D2053" s="6">
        <f t="shared" si="161"/>
        <v>1.0110285983128292E-3</v>
      </c>
      <c r="E2053" s="6">
        <f t="shared" si="162"/>
        <v>9.0376007630768986E-4</v>
      </c>
      <c r="F2053" s="6">
        <f t="shared" si="158"/>
        <v>0.51254192015455036</v>
      </c>
      <c r="G2053" s="18">
        <v>1.1807785097682544E-2</v>
      </c>
      <c r="H2053" s="9">
        <f t="shared" si="159"/>
        <v>7.1592033087107569E-3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-2.2593722011738829E-2</v>
      </c>
      <c r="D2054" s="6">
        <f t="shared" si="161"/>
        <v>5.104762743437317E-4</v>
      </c>
      <c r="E2054" s="6">
        <f t="shared" si="162"/>
        <v>1.0110285983128292E-3</v>
      </c>
      <c r="F2054" s="6">
        <f t="shared" si="158"/>
        <v>1.3014301032966298</v>
      </c>
      <c r="G2054" s="18">
        <v>1.2969126972143157E-2</v>
      </c>
      <c r="H2054" s="9">
        <f t="shared" si="159"/>
        <v>1.1408023944998669E-2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-4.385086452748304E-2</v>
      </c>
      <c r="D2055" s="6">
        <f t="shared" si="161"/>
        <v>1.9228983198076703E-3</v>
      </c>
      <c r="E2055" s="6">
        <f t="shared" si="162"/>
        <v>5.104762743437317E-4</v>
      </c>
      <c r="F2055" s="6">
        <f t="shared" si="158"/>
        <v>1.5678490679306887</v>
      </c>
      <c r="G2055" s="18">
        <v>1.1619898205332569E-2</v>
      </c>
      <c r="H2055" s="9">
        <f t="shared" si="159"/>
        <v>1.2521377990982817E-2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-2.3050279470885369E-2</v>
      </c>
      <c r="D2056" s="6">
        <f t="shared" si="161"/>
        <v>5.3131538368591949E-4</v>
      </c>
      <c r="E2056" s="6">
        <f t="shared" si="162"/>
        <v>1.9228983198076703E-3</v>
      </c>
      <c r="F2056" s="6">
        <f t="shared" si="158"/>
        <v>1.2607292183198346</v>
      </c>
      <c r="G2056" s="18">
        <v>1.5080296197678202E-2</v>
      </c>
      <c r="H2056" s="9">
        <f t="shared" si="159"/>
        <v>1.1228219887051707E-2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-1.7181854193889463E-2</v>
      </c>
      <c r="D2057" s="6">
        <f t="shared" si="161"/>
        <v>2.9521611354007692E-4</v>
      </c>
      <c r="E2057" s="6">
        <f t="shared" si="162"/>
        <v>5.3131538368591949E-4</v>
      </c>
      <c r="F2057" s="6">
        <f t="shared" si="158"/>
        <v>2.116200576005371</v>
      </c>
      <c r="G2057" s="18">
        <v>1.1595368040051502E-2</v>
      </c>
      <c r="H2057" s="9">
        <f t="shared" si="159"/>
        <v>1.4547166651981998E-2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-2.4005908256924946E-2</v>
      </c>
      <c r="D2058" s="6">
        <f t="shared" si="161"/>
        <v>5.7628363123989729E-4</v>
      </c>
      <c r="E2058" s="6">
        <f t="shared" si="162"/>
        <v>2.9521611354007692E-4</v>
      </c>
      <c r="F2058" s="6">
        <f t="shared" si="158"/>
        <v>1.2553499240231261</v>
      </c>
      <c r="G2058" s="18">
        <v>1.0890207892569601E-2</v>
      </c>
      <c r="H2058" s="9">
        <f t="shared" si="159"/>
        <v>1.1204239929701282E-2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-3.1819867449763839E-2</v>
      </c>
      <c r="D2059" s="6">
        <f t="shared" si="161"/>
        <v>1.0125039645205404E-3</v>
      </c>
      <c r="E2059" s="6">
        <f t="shared" si="162"/>
        <v>5.7628363123989729E-4</v>
      </c>
      <c r="F2059" s="6">
        <f t="shared" si="158"/>
        <v>1.108542290820141</v>
      </c>
      <c r="G2059" s="18">
        <v>7.9375652706322776E-3</v>
      </c>
      <c r="H2059" s="9">
        <f t="shared" si="159"/>
        <v>1.0528733498479962E-2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-3.9882092990439745E-2</v>
      </c>
      <c r="D2060" s="6">
        <f t="shared" si="161"/>
        <v>1.5905813412980831E-3</v>
      </c>
      <c r="E2060" s="6">
        <f t="shared" si="162"/>
        <v>1.0125039645205404E-3</v>
      </c>
      <c r="F2060" s="6">
        <f t="shared" si="158"/>
        <v>0.59379168086866163</v>
      </c>
      <c r="G2060" s="18">
        <v>6.4223843104335276E-3</v>
      </c>
      <c r="H2060" s="9">
        <f t="shared" si="159"/>
        <v>7.7057879601547677E-3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-5.8363395019366437E-2</v>
      </c>
      <c r="D2061" s="6">
        <f t="shared" si="161"/>
        <v>3.406285878186607E-3</v>
      </c>
      <c r="E2061" s="6">
        <f t="shared" si="162"/>
        <v>1.5905813412980831E-3</v>
      </c>
      <c r="F2061" s="6">
        <f t="shared" ref="F2061:F2124" si="163">B$6+B$7*E2061+B$8*(G2060*100)^2</f>
        <v>0.39235095418347787</v>
      </c>
      <c r="G2061" s="18">
        <v>1.3886187080541436E-2</v>
      </c>
      <c r="H2061" s="9">
        <f t="shared" ref="H2061:H2124" si="164">SQRT(F2061)/100</f>
        <v>6.2637924150108762E-3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-3.03665898096919E-2</v>
      </c>
      <c r="D2062" s="6">
        <f t="shared" ref="D2062:D2125" si="166">C2062^2</f>
        <v>9.2212977667008398E-4</v>
      </c>
      <c r="E2062" s="6">
        <f t="shared" si="162"/>
        <v>3.406285878186607E-3</v>
      </c>
      <c r="F2062" s="6">
        <f t="shared" si="163"/>
        <v>1.7960922837581401</v>
      </c>
      <c r="G2062" s="18">
        <v>8.1148004478374634E-3</v>
      </c>
      <c r="H2062" s="9">
        <f t="shared" si="164"/>
        <v>1.3401836753811546E-2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-3.4353585425226651E-2</v>
      </c>
      <c r="D2063" s="6">
        <f t="shared" si="166"/>
        <v>1.1801688315683451E-3</v>
      </c>
      <c r="E2063" s="6">
        <f t="shared" ref="E2063:E2126" si="167">D2062</f>
        <v>9.2212977667008398E-4</v>
      </c>
      <c r="F2063" s="6">
        <f t="shared" si="163"/>
        <v>0.62013090386260716</v>
      </c>
      <c r="G2063" s="18">
        <v>1.4727028200601905E-2</v>
      </c>
      <c r="H2063" s="9">
        <f t="shared" si="164"/>
        <v>7.8748390704992018E-3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-2.5675344690685713E-2</v>
      </c>
      <c r="D2064" s="6">
        <f t="shared" si="166"/>
        <v>6.5922332498552299E-4</v>
      </c>
      <c r="E2064" s="6">
        <f t="shared" si="167"/>
        <v>1.1801688315683451E-3</v>
      </c>
      <c r="F2064" s="6">
        <f t="shared" si="163"/>
        <v>2.018735259084393</v>
      </c>
      <c r="G2064" s="18">
        <v>1.1626359768520632E-2</v>
      </c>
      <c r="H2064" s="9">
        <f t="shared" si="164"/>
        <v>1.4208220363875248E-2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-5.3159858524762606E-2</v>
      </c>
      <c r="D2065" s="6">
        <f t="shared" si="166"/>
        <v>2.8259705583727757E-3</v>
      </c>
      <c r="E2065" s="6">
        <f t="shared" si="167"/>
        <v>6.5922332498552299E-4</v>
      </c>
      <c r="F2065" s="6">
        <f t="shared" si="163"/>
        <v>1.2620378714235718</v>
      </c>
      <c r="G2065" s="18">
        <v>8.9047291359677684E-3</v>
      </c>
      <c r="H2065" s="9">
        <f t="shared" si="164"/>
        <v>1.1234045893726676E-2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-3.9345928205020225E-2</v>
      </c>
      <c r="D2066" s="6">
        <f t="shared" si="166"/>
        <v>1.5481020663146061E-3</v>
      </c>
      <c r="E2066" s="6">
        <f t="shared" si="167"/>
        <v>2.8259705583727757E-3</v>
      </c>
      <c r="F2066" s="6">
        <f t="shared" si="163"/>
        <v>0.74474827180401748</v>
      </c>
      <c r="G2066" s="18">
        <v>1.5312390854820591E-2</v>
      </c>
      <c r="H2066" s="9">
        <f t="shared" si="164"/>
        <v>8.629879905329027E-3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-4.6484285792662769E-2</v>
      </c>
      <c r="D2067" s="6">
        <f t="shared" si="166"/>
        <v>2.1607888256539496E-3</v>
      </c>
      <c r="E2067" s="6">
        <f t="shared" si="167"/>
        <v>1.5481020663146061E-3</v>
      </c>
      <c r="F2067" s="6">
        <f t="shared" si="163"/>
        <v>2.1815866262212631</v>
      </c>
      <c r="G2067" s="18">
        <v>7.9227814001903152E-3</v>
      </c>
      <c r="H2067" s="9">
        <f t="shared" si="164"/>
        <v>1.4770195077321297E-2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5.5571326133336228E-3</v>
      </c>
      <c r="D2068" s="6">
        <f t="shared" si="166"/>
        <v>3.0881722882176181E-5</v>
      </c>
      <c r="E2068" s="6">
        <f t="shared" si="167"/>
        <v>2.1607888256539496E-3</v>
      </c>
      <c r="F2068" s="6">
        <f t="shared" si="163"/>
        <v>0.59169517431931706</v>
      </c>
      <c r="G2068" s="18">
        <v>1.3607988529998423E-2</v>
      </c>
      <c r="H2068" s="9">
        <f t="shared" si="164"/>
        <v>7.692172478041018E-3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-3.9936278359459912E-2</v>
      </c>
      <c r="D2069" s="6">
        <f t="shared" si="166"/>
        <v>1.5949063292042662E-3</v>
      </c>
      <c r="E2069" s="6">
        <f t="shared" si="167"/>
        <v>3.0881722882176181E-5</v>
      </c>
      <c r="F2069" s="6">
        <f t="shared" si="163"/>
        <v>1.7250442883697452</v>
      </c>
      <c r="G2069" s="18">
        <v>1.2798549586577277E-2</v>
      </c>
      <c r="H2069" s="9">
        <f t="shared" si="164"/>
        <v>1.3134094138423652E-2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-2.5786176575949598E-2</v>
      </c>
      <c r="D2070" s="6">
        <f t="shared" si="166"/>
        <v>6.6492690240605172E-4</v>
      </c>
      <c r="E2070" s="6">
        <f t="shared" si="167"/>
        <v>1.5949063292042662E-3</v>
      </c>
      <c r="F2070" s="6">
        <f t="shared" si="163"/>
        <v>1.5272184186779476</v>
      </c>
      <c r="G2070" s="18">
        <v>2.1432065698281728E-2</v>
      </c>
      <c r="H2070" s="9">
        <f t="shared" si="164"/>
        <v>1.2358067885709107E-2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-5.1902274391500337E-2</v>
      </c>
      <c r="D2071" s="6">
        <f t="shared" si="166"/>
        <v>2.6938460870105916E-3</v>
      </c>
      <c r="E2071" s="6">
        <f t="shared" si="167"/>
        <v>6.6492690240605172E-4</v>
      </c>
      <c r="F2071" s="6">
        <f t="shared" si="163"/>
        <v>4.2637709420253458</v>
      </c>
      <c r="G2071" s="18">
        <v>2.0936288193434866E-2</v>
      </c>
      <c r="H2071" s="9">
        <f t="shared" si="164"/>
        <v>2.0648900556749616E-2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-3.9899054083631348E-2</v>
      </c>
      <c r="D2072" s="6">
        <f t="shared" si="166"/>
        <v>1.5919345167685393E-3</v>
      </c>
      <c r="E2072" s="6">
        <f t="shared" si="167"/>
        <v>2.6938460870105916E-3</v>
      </c>
      <c r="F2072" s="6">
        <f t="shared" si="163"/>
        <v>4.0693941617101324</v>
      </c>
      <c r="G2072" s="18">
        <v>1.7783766684778827E-2</v>
      </c>
      <c r="H2072" s="9">
        <f t="shared" si="164"/>
        <v>2.0172739431495494E-2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1.0634896429011827E-2</v>
      </c>
      <c r="D2073" s="6">
        <f t="shared" si="166"/>
        <v>1.1310102205580851E-4</v>
      </c>
      <c r="E2073" s="6">
        <f t="shared" si="167"/>
        <v>1.5919345167685393E-3</v>
      </c>
      <c r="F2073" s="6">
        <f t="shared" si="163"/>
        <v>2.9389930653745351</v>
      </c>
      <c r="G2073" s="18">
        <v>1.5665950265394083E-2</v>
      </c>
      <c r="H2073" s="9">
        <f t="shared" si="164"/>
        <v>1.7143491667027853E-2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-5.548699662608178E-2</v>
      </c>
      <c r="D2074" s="6">
        <f t="shared" si="166"/>
        <v>3.0788067945828109E-3</v>
      </c>
      <c r="E2074" s="6">
        <f t="shared" si="167"/>
        <v>1.1310102205580851E-4</v>
      </c>
      <c r="F2074" s="6">
        <f t="shared" si="163"/>
        <v>2.2829150617433731</v>
      </c>
      <c r="G2074" s="18">
        <v>1.7583325460027444E-2</v>
      </c>
      <c r="H2074" s="9">
        <f t="shared" si="164"/>
        <v>1.5109318521175509E-2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-7.2377138758599018E-3</v>
      </c>
      <c r="D2075" s="6">
        <f t="shared" si="166"/>
        <v>5.2384502148814959E-5</v>
      </c>
      <c r="E2075" s="6">
        <f t="shared" si="167"/>
        <v>3.0788067945828109E-3</v>
      </c>
      <c r="F2075" s="6">
        <f t="shared" si="163"/>
        <v>2.8734455053222163</v>
      </c>
      <c r="G2075" s="18">
        <v>1.3035683440311766E-2</v>
      </c>
      <c r="H2075" s="9">
        <f t="shared" si="164"/>
        <v>1.6951240383294128E-2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-1.5694757414783128E-2</v>
      </c>
      <c r="D2076" s="6">
        <f t="shared" si="166"/>
        <v>2.4632541030888998E-4</v>
      </c>
      <c r="E2076" s="6">
        <f t="shared" si="167"/>
        <v>5.2384502148814959E-5</v>
      </c>
      <c r="F2076" s="6">
        <f t="shared" si="163"/>
        <v>1.5838463461518202</v>
      </c>
      <c r="G2076" s="18">
        <v>1.2903335833687836E-2</v>
      </c>
      <c r="H2076" s="9">
        <f t="shared" si="164"/>
        <v>1.2585095733254557E-2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-2.8598752267292728E-2</v>
      </c>
      <c r="D2077" s="6">
        <f t="shared" si="166"/>
        <v>8.1788863124598096E-4</v>
      </c>
      <c r="E2077" s="6">
        <f t="shared" si="167"/>
        <v>2.4632541030888998E-4</v>
      </c>
      <c r="F2077" s="6">
        <f t="shared" si="163"/>
        <v>1.5520696961822069</v>
      </c>
      <c r="G2077" s="18">
        <v>7.9247220865274609E-3</v>
      </c>
      <c r="H2077" s="9">
        <f t="shared" si="164"/>
        <v>1.2458208924970744E-2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-3.9704405138627864E-2</v>
      </c>
      <c r="D2078" s="6">
        <f t="shared" si="166"/>
        <v>1.5764397874122988E-3</v>
      </c>
      <c r="E2078" s="6">
        <f t="shared" si="167"/>
        <v>8.1788863124598096E-4</v>
      </c>
      <c r="F2078" s="6">
        <f t="shared" si="163"/>
        <v>0.59189254312682049</v>
      </c>
      <c r="G2078" s="18">
        <v>6.8097733771071475E-3</v>
      </c>
      <c r="H2078" s="9">
        <f t="shared" si="164"/>
        <v>7.6934552908743195E-3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-4.2426658548940933E-2</v>
      </c>
      <c r="D2079" s="6">
        <f t="shared" si="166"/>
        <v>1.8000213556284227E-3</v>
      </c>
      <c r="E2079" s="6">
        <f t="shared" si="167"/>
        <v>1.5764397874122988E-3</v>
      </c>
      <c r="F2079" s="6">
        <f t="shared" si="163"/>
        <v>0.43981673075454103</v>
      </c>
      <c r="G2079" s="18">
        <v>8.270272209781741E-3</v>
      </c>
      <c r="H2079" s="9">
        <f t="shared" si="164"/>
        <v>6.6318679929152765E-3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-3.8881957531415767E-2</v>
      </c>
      <c r="D2080" s="6">
        <f t="shared" si="166"/>
        <v>1.5118066214748194E-3</v>
      </c>
      <c r="E2080" s="6">
        <f t="shared" si="167"/>
        <v>1.8000213556284227E-3</v>
      </c>
      <c r="F2080" s="6">
        <f t="shared" si="163"/>
        <v>0.64377712783545571</v>
      </c>
      <c r="G2080" s="18">
        <v>1.0148595460147465E-2</v>
      </c>
      <c r="H2080" s="9">
        <f t="shared" si="164"/>
        <v>8.0235723205780082E-3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-2.5228864607172909E-2</v>
      </c>
      <c r="D2081" s="6">
        <f t="shared" si="166"/>
        <v>6.3649560936706185E-4</v>
      </c>
      <c r="E2081" s="6">
        <f t="shared" si="167"/>
        <v>1.5118066214748194E-3</v>
      </c>
      <c r="F2081" s="6">
        <f t="shared" si="163"/>
        <v>0.9641227642861584</v>
      </c>
      <c r="G2081" s="18">
        <v>7.4203530700570949E-3</v>
      </c>
      <c r="H2081" s="9">
        <f t="shared" si="164"/>
        <v>9.8189753247788451E-3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4.3670921363916405E-3</v>
      </c>
      <c r="D2082" s="6">
        <f t="shared" si="166"/>
        <v>1.9071493727733703E-5</v>
      </c>
      <c r="E2082" s="6">
        <f t="shared" si="167"/>
        <v>6.3649560936706185E-4</v>
      </c>
      <c r="F2082" s="6">
        <f t="shared" si="163"/>
        <v>0.52021221934084116</v>
      </c>
      <c r="G2082" s="18">
        <v>1.268438661982102E-2</v>
      </c>
      <c r="H2082" s="9">
        <f t="shared" si="164"/>
        <v>7.2125738772011285E-3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-3.2835942931409144E-2</v>
      </c>
      <c r="D2083" s="6">
        <f t="shared" si="166"/>
        <v>1.0781991481947581E-3</v>
      </c>
      <c r="E2083" s="6">
        <f t="shared" si="167"/>
        <v>1.9071493727733703E-5</v>
      </c>
      <c r="F2083" s="6">
        <f t="shared" si="163"/>
        <v>1.5001765694635769</v>
      </c>
      <c r="G2083" s="18">
        <v>7.8283775976670505E-3</v>
      </c>
      <c r="H2083" s="9">
        <f t="shared" si="164"/>
        <v>1.2248169534520563E-2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-2.95992082177188E-2</v>
      </c>
      <c r="D2084" s="6">
        <f t="shared" si="166"/>
        <v>8.7611312711587217E-4</v>
      </c>
      <c r="E2084" s="6">
        <f t="shared" si="167"/>
        <v>1.0781991481947581E-3</v>
      </c>
      <c r="F2084" s="6">
        <f t="shared" si="163"/>
        <v>0.57785536198047582</v>
      </c>
      <c r="G2084" s="18">
        <v>8.1166113161318144E-3</v>
      </c>
      <c r="H2084" s="9">
        <f t="shared" si="164"/>
        <v>7.601679827383391E-3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-3.0104320278575854E-2</v>
      </c>
      <c r="D2085" s="6">
        <f t="shared" si="166"/>
        <v>9.0627009943507338E-4</v>
      </c>
      <c r="E2085" s="6">
        <f t="shared" si="167"/>
        <v>8.7611312711587217E-4</v>
      </c>
      <c r="F2085" s="6">
        <f t="shared" si="163"/>
        <v>0.6204000868858679</v>
      </c>
      <c r="G2085" s="18">
        <v>8.776279511167575E-3</v>
      </c>
      <c r="H2085" s="9">
        <f t="shared" si="164"/>
        <v>7.8765480185539905E-3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-2.9339619508175235E-2</v>
      </c>
      <c r="D2086" s="6">
        <f t="shared" si="166"/>
        <v>8.6081327288449689E-4</v>
      </c>
      <c r="E2086" s="6">
        <f t="shared" si="167"/>
        <v>9.0627009943507338E-4</v>
      </c>
      <c r="F2086" s="6">
        <f t="shared" si="163"/>
        <v>0.72359273804184754</v>
      </c>
      <c r="G2086" s="18">
        <v>9.824137346141841E-3</v>
      </c>
      <c r="H2086" s="9">
        <f t="shared" si="164"/>
        <v>8.5064254422280543E-3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-3.6013082927238635E-2</v>
      </c>
      <c r="D2087" s="6">
        <f t="shared" si="166"/>
        <v>1.2969421419241668E-3</v>
      </c>
      <c r="E2087" s="6">
        <f t="shared" si="167"/>
        <v>8.6081327288449689E-4</v>
      </c>
      <c r="F2087" s="6">
        <f t="shared" si="163"/>
        <v>0.90407266570171785</v>
      </c>
      <c r="G2087" s="18">
        <v>5.1211740048377101E-3</v>
      </c>
      <c r="H2087" s="9">
        <f t="shared" si="164"/>
        <v>9.5082735851558138E-3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-3.9024990899780648E-2</v>
      </c>
      <c r="D2088" s="6">
        <f t="shared" si="166"/>
        <v>1.5229499147279624E-3</v>
      </c>
      <c r="E2088" s="6">
        <f t="shared" si="167"/>
        <v>1.2969421419241668E-3</v>
      </c>
      <c r="F2088" s="6">
        <f t="shared" si="163"/>
        <v>0.25324110965270341</v>
      </c>
      <c r="G2088" s="18">
        <v>7.7879057380007225E-3</v>
      </c>
      <c r="H2088" s="9">
        <f t="shared" si="164"/>
        <v>5.0323067240849242E-3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-2.64359268590744E-2</v>
      </c>
      <c r="D2089" s="6">
        <f t="shared" si="166"/>
        <v>6.9885822889833129E-4</v>
      </c>
      <c r="E2089" s="6">
        <f t="shared" si="167"/>
        <v>1.5229499147279624E-3</v>
      </c>
      <c r="F2089" s="6">
        <f t="shared" si="163"/>
        <v>0.57203180979914592</v>
      </c>
      <c r="G2089" s="18">
        <v>8.0434994307219676E-3</v>
      </c>
      <c r="H2089" s="9">
        <f t="shared" si="164"/>
        <v>7.5632784544742626E-3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-5.1484597439502622E-2</v>
      </c>
      <c r="D2090" s="6">
        <f t="shared" si="166"/>
        <v>2.65066377350764E-3</v>
      </c>
      <c r="E2090" s="6">
        <f t="shared" si="167"/>
        <v>6.9885822889833129E-4</v>
      </c>
      <c r="F2090" s="6">
        <f t="shared" si="163"/>
        <v>0.6094478931028493</v>
      </c>
      <c r="G2090" s="18">
        <v>8.661126736577443E-3</v>
      </c>
      <c r="H2090" s="9">
        <f t="shared" si="164"/>
        <v>7.8067143735559407E-3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-3.4289522761987011E-2</v>
      </c>
      <c r="D2091" s="6">
        <f t="shared" si="166"/>
        <v>1.1757713712448254E-3</v>
      </c>
      <c r="E2091" s="6">
        <f t="shared" si="167"/>
        <v>2.65066377350764E-3</v>
      </c>
      <c r="F2091" s="6">
        <f t="shared" si="163"/>
        <v>0.70511253558539977</v>
      </c>
      <c r="G2091" s="18">
        <v>4.460368568681144E-3</v>
      </c>
      <c r="H2091" s="9">
        <f t="shared" si="164"/>
        <v>8.3970979247916348E-3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-2.6310670813186585E-2</v>
      </c>
      <c r="D2092" s="6">
        <f t="shared" si="166"/>
        <v>6.9225139863986847E-4</v>
      </c>
      <c r="E2092" s="6">
        <f t="shared" si="167"/>
        <v>1.1757713712448254E-3</v>
      </c>
      <c r="F2092" s="6">
        <f t="shared" si="163"/>
        <v>0.19460320345238061</v>
      </c>
      <c r="G2092" s="18">
        <v>7.2502947518653851E-3</v>
      </c>
      <c r="H2092" s="9">
        <f t="shared" si="164"/>
        <v>4.4113853090880714E-3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-8.4623514045300344E-3</v>
      </c>
      <c r="D2093" s="6">
        <f t="shared" si="166"/>
        <v>7.1611391293751445E-5</v>
      </c>
      <c r="E2093" s="6">
        <f t="shared" si="167"/>
        <v>6.9225139863986847E-4</v>
      </c>
      <c r="F2093" s="6">
        <f t="shared" si="163"/>
        <v>0.49711339270351312</v>
      </c>
      <c r="G2093" s="18">
        <v>8.6639255950292492E-3</v>
      </c>
      <c r="H2093" s="9">
        <f t="shared" si="164"/>
        <v>7.050626870736482E-3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-3.0277279406330015E-2</v>
      </c>
      <c r="D2094" s="6">
        <f t="shared" si="166"/>
        <v>9.1671364824897565E-4</v>
      </c>
      <c r="E2094" s="6">
        <f t="shared" si="167"/>
        <v>7.1611391293751445E-5</v>
      </c>
      <c r="F2094" s="6">
        <f t="shared" si="163"/>
        <v>0.70539366009361237</v>
      </c>
      <c r="G2094" s="18">
        <v>5.6649062919644109E-3</v>
      </c>
      <c r="H2094" s="9">
        <f t="shared" si="164"/>
        <v>8.3987716964661705E-3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-1.2923546393851279E-2</v>
      </c>
      <c r="D2095" s="6">
        <f t="shared" si="166"/>
        <v>1.6701805139402641E-4</v>
      </c>
      <c r="E2095" s="6">
        <f t="shared" si="167"/>
        <v>9.1671364824897565E-4</v>
      </c>
      <c r="F2095" s="6">
        <f t="shared" si="163"/>
        <v>0.30752385018629469</v>
      </c>
      <c r="G2095" s="18">
        <v>1.0370245383808532E-2</v>
      </c>
      <c r="H2095" s="9">
        <f t="shared" si="164"/>
        <v>5.5454832989225988E-3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-3.2454732801473603E-2</v>
      </c>
      <c r="D2096" s="6">
        <f t="shared" si="166"/>
        <v>1.0533096812150467E-3</v>
      </c>
      <c r="E2096" s="6">
        <f t="shared" si="167"/>
        <v>1.6701805139402641E-4</v>
      </c>
      <c r="F2096" s="6">
        <f t="shared" si="163"/>
        <v>1.0061496939820698</v>
      </c>
      <c r="G2096" s="18">
        <v>6.2906821816732751E-3</v>
      </c>
      <c r="H2096" s="9">
        <f t="shared" si="164"/>
        <v>1.0030701341292492E-2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-3.9749273303169408E-2</v>
      </c>
      <c r="D2097" s="6">
        <f t="shared" si="166"/>
        <v>1.5800047281300561E-3</v>
      </c>
      <c r="E2097" s="6">
        <f t="shared" si="167"/>
        <v>1.0533096812150467E-3</v>
      </c>
      <c r="F2097" s="6">
        <f t="shared" si="163"/>
        <v>0.37681160865845542</v>
      </c>
      <c r="G2097" s="18">
        <v>7.4612556317923831E-3</v>
      </c>
      <c r="H2097" s="9">
        <f t="shared" si="164"/>
        <v>6.1384982581935742E-3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-2.8004279156922125E-2</v>
      </c>
      <c r="D2098" s="6">
        <f t="shared" si="166"/>
        <v>7.8423965109882291E-4</v>
      </c>
      <c r="E2098" s="6">
        <f t="shared" si="167"/>
        <v>1.5800047281300561E-3</v>
      </c>
      <c r="F2098" s="6">
        <f t="shared" si="163"/>
        <v>0.52591016599115115</v>
      </c>
      <c r="G2098" s="18">
        <v>7.6383418379713675E-3</v>
      </c>
      <c r="H2098" s="9">
        <f t="shared" si="164"/>
        <v>7.2519663953382408E-3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-2.4478385099711997E-2</v>
      </c>
      <c r="D2099" s="6">
        <f t="shared" si="166"/>
        <v>5.9919133708980236E-4</v>
      </c>
      <c r="E2099" s="6">
        <f t="shared" si="167"/>
        <v>7.8423965109882291E-4</v>
      </c>
      <c r="F2099" s="6">
        <f t="shared" si="163"/>
        <v>0.55061895747338385</v>
      </c>
      <c r="G2099" s="18">
        <v>1.2177403112341402E-2</v>
      </c>
      <c r="H2099" s="9">
        <f t="shared" si="164"/>
        <v>7.4203703241373601E-3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-2.4426263471263809E-2</v>
      </c>
      <c r="D2100" s="6">
        <f t="shared" si="166"/>
        <v>5.9664234716759674E-4</v>
      </c>
      <c r="E2100" s="6">
        <f t="shared" si="167"/>
        <v>5.9919133708980236E-4</v>
      </c>
      <c r="F2100" s="6">
        <f t="shared" si="163"/>
        <v>1.3834965045059231</v>
      </c>
      <c r="G2100" s="18">
        <v>8.7684604707867746E-3</v>
      </c>
      <c r="H2100" s="9">
        <f t="shared" si="164"/>
        <v>1.1762212821174097E-2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-3.1952154891213135E-2</v>
      </c>
      <c r="D2101" s="6">
        <f t="shared" si="166"/>
        <v>1.0209402021920755E-3</v>
      </c>
      <c r="E2101" s="6">
        <f t="shared" si="167"/>
        <v>5.9664234716759674E-4</v>
      </c>
      <c r="F2101" s="6">
        <f t="shared" si="163"/>
        <v>0.72230226641376771</v>
      </c>
      <c r="G2101" s="18">
        <v>4.1642026627431829E-3</v>
      </c>
      <c r="H2101" s="9">
        <f t="shared" si="164"/>
        <v>8.4988367816646974E-3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-3.4796273255601272E-2</v>
      </c>
      <c r="D2102" s="6">
        <f t="shared" si="166"/>
        <v>1.2107806324784724E-3</v>
      </c>
      <c r="E2102" s="6">
        <f t="shared" si="167"/>
        <v>1.0209402021920755E-3</v>
      </c>
      <c r="F2102" s="6">
        <f t="shared" si="163"/>
        <v>0.17094026934700277</v>
      </c>
      <c r="G2102" s="18">
        <v>4.7266693806367471E-3</v>
      </c>
      <c r="H2102" s="9">
        <f t="shared" si="164"/>
        <v>4.1344923430453075E-3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-3.475371840808867E-2</v>
      </c>
      <c r="D2103" s="6">
        <f t="shared" si="166"/>
        <v>1.2078209431887212E-3</v>
      </c>
      <c r="E2103" s="6">
        <f t="shared" si="167"/>
        <v>1.2107806324784724E-3</v>
      </c>
      <c r="F2103" s="6">
        <f t="shared" si="163"/>
        <v>0.21726021761661585</v>
      </c>
      <c r="G2103" s="18">
        <v>1.0846516752442713E-2</v>
      </c>
      <c r="H2103" s="9">
        <f t="shared" si="164"/>
        <v>4.6611180806391921E-3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-1.3904531596557718E-2</v>
      </c>
      <c r="D2104" s="6">
        <f t="shared" si="166"/>
        <v>1.9333599891967191E-4</v>
      </c>
      <c r="E2104" s="6">
        <f t="shared" si="167"/>
        <v>1.2078209431887212E-3</v>
      </c>
      <c r="F2104" s="6">
        <f t="shared" si="163"/>
        <v>1.0997891607644505</v>
      </c>
      <c r="G2104" s="18">
        <v>9.0550057859141286E-3</v>
      </c>
      <c r="H2104" s="9">
        <f t="shared" si="164"/>
        <v>1.0487083296915547E-2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-2.7669624562561168E-2</v>
      </c>
      <c r="D2105" s="6">
        <f t="shared" si="166"/>
        <v>7.6560812343308827E-4</v>
      </c>
      <c r="E2105" s="6">
        <f t="shared" si="167"/>
        <v>1.9333599891967191E-4</v>
      </c>
      <c r="F2105" s="6">
        <f t="shared" si="163"/>
        <v>0.7695689679635388</v>
      </c>
      <c r="G2105" s="18">
        <v>7.8833576922004746E-3</v>
      </c>
      <c r="H2105" s="9">
        <f t="shared" si="164"/>
        <v>8.7725080106178226E-3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-3.5443891610431384E-2</v>
      </c>
      <c r="D2106" s="6">
        <f t="shared" si="166"/>
        <v>1.2562694524920082E-3</v>
      </c>
      <c r="E2106" s="6">
        <f t="shared" si="167"/>
        <v>7.6560812343308827E-4</v>
      </c>
      <c r="F2106" s="6">
        <f t="shared" si="163"/>
        <v>0.5858341030282489</v>
      </c>
      <c r="G2106" s="18">
        <v>4.5041906876497305E-3</v>
      </c>
      <c r="H2106" s="9">
        <f t="shared" si="164"/>
        <v>7.6539800302081332E-3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-2.3277194244022296E-2</v>
      </c>
      <c r="D2107" s="6">
        <f t="shared" si="166"/>
        <v>5.4182777187394469E-4</v>
      </c>
      <c r="E2107" s="6">
        <f t="shared" si="167"/>
        <v>1.2562694524920082E-3</v>
      </c>
      <c r="F2107" s="6">
        <f t="shared" si="163"/>
        <v>0.19824619767293697</v>
      </c>
      <c r="G2107" s="18">
        <v>1.0673842998021314E-2</v>
      </c>
      <c r="H2107" s="9">
        <f t="shared" si="164"/>
        <v>4.4524846734484893E-3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-4.9179852742368795E-2</v>
      </c>
      <c r="D2108" s="6">
        <f t="shared" si="166"/>
        <v>2.4186579157610797E-3</v>
      </c>
      <c r="E2108" s="6">
        <f t="shared" si="167"/>
        <v>5.4182777187394469E-4</v>
      </c>
      <c r="F2108" s="6">
        <f t="shared" si="163"/>
        <v>1.0653356324356928</v>
      </c>
      <c r="G2108" s="18">
        <v>9.2685371289588196E-3</v>
      </c>
      <c r="H2108" s="9">
        <f t="shared" si="164"/>
        <v>1.0321509736640724E-2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-2.7237164673327926E-2</v>
      </c>
      <c r="D2109" s="6">
        <f t="shared" si="166"/>
        <v>7.4186313944198275E-4</v>
      </c>
      <c r="E2109" s="6">
        <f t="shared" si="167"/>
        <v>2.4186579157610797E-3</v>
      </c>
      <c r="F2109" s="6">
        <f t="shared" si="163"/>
        <v>0.80594498216114074</v>
      </c>
      <c r="G2109" s="18">
        <v>6.059498074403747E-3</v>
      </c>
      <c r="H2109" s="9">
        <f t="shared" si="164"/>
        <v>8.9774438575863039E-3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-3.7648165663024535E-2</v>
      </c>
      <c r="D2110" s="6">
        <f t="shared" si="166"/>
        <v>1.4173843777905396E-3</v>
      </c>
      <c r="E2110" s="6">
        <f t="shared" si="167"/>
        <v>7.4186313944198275E-4</v>
      </c>
      <c r="F2110" s="6">
        <f t="shared" si="163"/>
        <v>0.35035250191126494</v>
      </c>
      <c r="G2110" s="18">
        <v>5.2171462212568156E-3</v>
      </c>
      <c r="H2110" s="9">
        <f t="shared" si="164"/>
        <v>5.9190582182579088E-3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-1.9939507707516738E-2</v>
      </c>
      <c r="D2111" s="6">
        <f t="shared" si="166"/>
        <v>3.9758396761811944E-4</v>
      </c>
      <c r="E2111" s="6">
        <f t="shared" si="167"/>
        <v>1.4173843777905396E-3</v>
      </c>
      <c r="F2111" s="6">
        <f t="shared" si="163"/>
        <v>0.2624366437891959</v>
      </c>
      <c r="G2111" s="18">
        <v>6.5763796348704993E-3</v>
      </c>
      <c r="H2111" s="9">
        <f t="shared" si="164"/>
        <v>5.1228570523604881E-3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-3.1284745351903474E-2</v>
      </c>
      <c r="D2112" s="6">
        <f t="shared" si="166"/>
        <v>9.787352917334461E-4</v>
      </c>
      <c r="E2112" s="6">
        <f t="shared" si="167"/>
        <v>3.9758396761811944E-4</v>
      </c>
      <c r="F2112" s="6">
        <f t="shared" si="163"/>
        <v>0.41080948460025118</v>
      </c>
      <c r="G2112" s="18">
        <v>5.218185825416756E-3</v>
      </c>
      <c r="H2112" s="9">
        <f t="shared" si="164"/>
        <v>6.4094421332924999E-3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-2.6902416719381837E-2</v>
      </c>
      <c r="D2113" s="6">
        <f t="shared" si="166"/>
        <v>7.2374002534327539E-4</v>
      </c>
      <c r="E2113" s="6">
        <f t="shared" si="167"/>
        <v>9.787352917334461E-4</v>
      </c>
      <c r="F2113" s="6">
        <f t="shared" si="163"/>
        <v>0.26250854590494588</v>
      </c>
      <c r="G2113" s="18">
        <v>8.7077730082570776E-3</v>
      </c>
      <c r="H2113" s="9">
        <f t="shared" si="164"/>
        <v>5.1235587817936266E-3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-2.0371158803958955E-2</v>
      </c>
      <c r="D2114" s="6">
        <f t="shared" si="166"/>
        <v>4.1498411101611446E-4</v>
      </c>
      <c r="E2114" s="6">
        <f t="shared" si="167"/>
        <v>7.2374002534327539E-4</v>
      </c>
      <c r="F2114" s="6">
        <f t="shared" si="163"/>
        <v>0.71248949314409049</v>
      </c>
      <c r="G2114" s="18">
        <v>5.7549949311961291E-3</v>
      </c>
      <c r="H2114" s="9">
        <f t="shared" si="164"/>
        <v>8.4409092705945519E-3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-2.9650382897859023E-2</v>
      </c>
      <c r="D2115" s="6">
        <f t="shared" si="166"/>
        <v>8.7914520598965081E-4</v>
      </c>
      <c r="E2115" s="6">
        <f t="shared" si="167"/>
        <v>4.1498411101611446E-4</v>
      </c>
      <c r="F2115" s="6">
        <f t="shared" si="163"/>
        <v>0.31701790671956959</v>
      </c>
      <c r="G2115" s="18">
        <v>6.7159610233424143E-3</v>
      </c>
      <c r="H2115" s="9">
        <f t="shared" si="164"/>
        <v>5.630434323563055E-3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-3.0002357385678649E-2</v>
      </c>
      <c r="D2116" s="6">
        <f t="shared" si="166"/>
        <v>9.0014144869798613E-4</v>
      </c>
      <c r="E2116" s="6">
        <f t="shared" si="167"/>
        <v>8.7914520598965081E-4</v>
      </c>
      <c r="F2116" s="6">
        <f t="shared" si="163"/>
        <v>0.42802149899783443</v>
      </c>
      <c r="G2116" s="18">
        <v>9.6214293886731795E-3</v>
      </c>
      <c r="H2116" s="9">
        <f t="shared" si="164"/>
        <v>6.5423352023404793E-3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-4.0216856535458922E-2</v>
      </c>
      <c r="D2117" s="6">
        <f t="shared" si="166"/>
        <v>1.617395549593685E-3</v>
      </c>
      <c r="E2117" s="6">
        <f t="shared" si="167"/>
        <v>9.0014144869798613E-4</v>
      </c>
      <c r="F2117" s="6">
        <f t="shared" si="163"/>
        <v>0.86757442544444408</v>
      </c>
      <c r="G2117" s="18">
        <v>6.2849040651191089E-3</v>
      </c>
      <c r="H2117" s="9">
        <f t="shared" si="164"/>
        <v>9.3143675332490721E-3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-4.708378653606942E-2</v>
      </c>
      <c r="D2118" s="6">
        <f t="shared" si="166"/>
        <v>2.2168829545741522E-3</v>
      </c>
      <c r="E2118" s="6">
        <f t="shared" si="167"/>
        <v>1.617395549593685E-3</v>
      </c>
      <c r="F2118" s="6">
        <f t="shared" si="163"/>
        <v>0.37617546938805002</v>
      </c>
      <c r="G2118" s="18">
        <v>1.1102886023091188E-2</v>
      </c>
      <c r="H2118" s="9">
        <f t="shared" si="164"/>
        <v>6.1333145149099445E-3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-2.8286040656925422E-2</v>
      </c>
      <c r="D2119" s="6">
        <f t="shared" si="166"/>
        <v>8.0010009604523794E-4</v>
      </c>
      <c r="E2119" s="6">
        <f t="shared" si="167"/>
        <v>2.2168829545741522E-3</v>
      </c>
      <c r="F2119" s="6">
        <f t="shared" si="163"/>
        <v>1.1519622817469817</v>
      </c>
      <c r="G2119" s="18">
        <v>4.3692123703202293E-3</v>
      </c>
      <c r="H2119" s="9">
        <f t="shared" si="164"/>
        <v>1.0732950581023755E-2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-4.4198434194715114E-2</v>
      </c>
      <c r="D2120" s="6">
        <f t="shared" si="166"/>
        <v>1.9535015852645624E-3</v>
      </c>
      <c r="E2120" s="6">
        <f t="shared" si="167"/>
        <v>8.0010009604523794E-4</v>
      </c>
      <c r="F2120" s="6">
        <f t="shared" si="163"/>
        <v>0.18712564150049582</v>
      </c>
      <c r="G2120" s="18">
        <v>6.3881333249354967E-3</v>
      </c>
      <c r="H2120" s="9">
        <f t="shared" si="164"/>
        <v>4.3258021394938515E-3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-2.4077107487878221E-2</v>
      </c>
      <c r="D2121" s="6">
        <f t="shared" si="166"/>
        <v>5.7970710498284148E-4</v>
      </c>
      <c r="E2121" s="6">
        <f t="shared" si="167"/>
        <v>1.9535015852645624E-3</v>
      </c>
      <c r="F2121" s="6">
        <f t="shared" si="163"/>
        <v>0.38831154366562309</v>
      </c>
      <c r="G2121" s="18">
        <v>5.7634403258245764E-3</v>
      </c>
      <c r="H2121" s="9">
        <f t="shared" si="164"/>
        <v>6.2314648652273021E-3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-2.6944941083516572E-2</v>
      </c>
      <c r="D2122" s="6">
        <f t="shared" si="166"/>
        <v>7.2602984999417921E-4</v>
      </c>
      <c r="E2122" s="6">
        <f t="shared" si="167"/>
        <v>5.7970710498284148E-4</v>
      </c>
      <c r="F2122" s="6">
        <f t="shared" si="163"/>
        <v>0.31792942197783108</v>
      </c>
      <c r="G2122" s="18">
        <v>7.1023184879785749E-3</v>
      </c>
      <c r="H2122" s="9">
        <f t="shared" si="164"/>
        <v>5.6385230510997385E-3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-2.5579243113797695E-2</v>
      </c>
      <c r="D2123" s="6">
        <f t="shared" si="166"/>
        <v>6.5429767827476684E-4</v>
      </c>
      <c r="E2123" s="6">
        <f t="shared" si="167"/>
        <v>7.2602984999417921E-4</v>
      </c>
      <c r="F2123" s="6">
        <f t="shared" si="163"/>
        <v>0.47744877694059246</v>
      </c>
      <c r="G2123" s="18">
        <v>8.2639612575855122E-3</v>
      </c>
      <c r="H2123" s="9">
        <f t="shared" si="164"/>
        <v>6.90976683355229E-3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-2.9384981625652215E-2</v>
      </c>
      <c r="D2124" s="6">
        <f t="shared" si="166"/>
        <v>8.6347714513991829E-4</v>
      </c>
      <c r="E2124" s="6">
        <f t="shared" si="167"/>
        <v>6.5429767827476684E-4</v>
      </c>
      <c r="F2124" s="6">
        <f t="shared" si="163"/>
        <v>0.64273629025411194</v>
      </c>
      <c r="G2124" s="18">
        <v>3.3783912946600964E-3</v>
      </c>
      <c r="H2124" s="9">
        <f t="shared" si="164"/>
        <v>8.0170835735578552E-3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-4.1459822954777743E-2</v>
      </c>
      <c r="D2125" s="6">
        <f t="shared" si="166"/>
        <v>1.7189169194415156E-3</v>
      </c>
      <c r="E2125" s="6">
        <f t="shared" si="167"/>
        <v>8.6347714513991829E-4</v>
      </c>
      <c r="F2125" s="6">
        <f t="shared" ref="F2125:F2188" si="168">B$6+B$7*E2125+B$8*(G2124*100)^2</f>
        <v>0.11604547923302184</v>
      </c>
      <c r="G2125" s="18">
        <v>9.5654518723598658E-3</v>
      </c>
      <c r="H2125" s="9">
        <f t="shared" ref="H2125:H2188" si="169">SQRT(F2125)/100</f>
        <v>3.4065448658871624E-3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-3.6704642134554058E-2</v>
      </c>
      <c r="D2126" s="6">
        <f t="shared" ref="D2126:D2189" si="171">C2126^2</f>
        <v>1.3472307542256811E-3</v>
      </c>
      <c r="E2126" s="6">
        <f t="shared" si="167"/>
        <v>1.7189169194415156E-3</v>
      </c>
      <c r="F2126" s="6">
        <f t="shared" si="168"/>
        <v>0.85768217326918395</v>
      </c>
      <c r="G2126" s="18">
        <v>1.0371333637081842E-2</v>
      </c>
      <c r="H2126" s="9">
        <f t="shared" si="169"/>
        <v>9.2611131796840919E-3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-3.12267497324232E-2</v>
      </c>
      <c r="D2127" s="6">
        <f t="shared" si="171"/>
        <v>9.7510989885139234E-4</v>
      </c>
      <c r="E2127" s="6">
        <f t="shared" ref="E2127:E2190" si="172">D2126</f>
        <v>1.3472307542256811E-3</v>
      </c>
      <c r="F2127" s="6">
        <f t="shared" si="168"/>
        <v>1.0064355433941208</v>
      </c>
      <c r="G2127" s="18">
        <v>8.4141008336777456E-3</v>
      </c>
      <c r="H2127" s="9">
        <f t="shared" si="169"/>
        <v>1.0032126112615017E-2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-1.1591464745846488E-2</v>
      </c>
      <c r="D2128" s="6">
        <f t="shared" si="171"/>
        <v>1.3436205495420198E-4</v>
      </c>
      <c r="E2128" s="6">
        <f t="shared" si="172"/>
        <v>9.7510989885139234E-4</v>
      </c>
      <c r="F2128" s="6">
        <f t="shared" si="168"/>
        <v>0.66594455934630115</v>
      </c>
      <c r="G2128" s="18">
        <v>7.2829167709136545E-3</v>
      </c>
      <c r="H2128" s="9">
        <f t="shared" si="169"/>
        <v>8.1605426250115319E-3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-6.227633801853974E-2</v>
      </c>
      <c r="D2129" s="6">
        <f t="shared" si="171"/>
        <v>3.8783422769994181E-3</v>
      </c>
      <c r="E2129" s="6">
        <f t="shared" si="172"/>
        <v>1.3436205495420198E-4</v>
      </c>
      <c r="F2129" s="6">
        <f t="shared" si="168"/>
        <v>0.50146726513821027</v>
      </c>
      <c r="G2129" s="18">
        <v>1.1855641460253164E-2</v>
      </c>
      <c r="H2129" s="9">
        <f t="shared" si="169"/>
        <v>7.0814353427692198E-3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-3.0106626345368814E-2</v>
      </c>
      <c r="D2130" s="6">
        <f t="shared" si="171"/>
        <v>9.0640894989965561E-4</v>
      </c>
      <c r="E2130" s="6">
        <f t="shared" si="172"/>
        <v>3.8783422769994181E-3</v>
      </c>
      <c r="F2130" s="6">
        <f t="shared" si="168"/>
        <v>1.3121032109417559</v>
      </c>
      <c r="G2130" s="18">
        <v>9.6323945892193199E-3</v>
      </c>
      <c r="H2130" s="9">
        <f t="shared" si="169"/>
        <v>1.1454707377064489E-2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-3.3341048502005914E-2</v>
      </c>
      <c r="D2131" s="6">
        <f t="shared" si="171"/>
        <v>1.1116255152131109E-3</v>
      </c>
      <c r="E2131" s="6">
        <f t="shared" si="172"/>
        <v>9.0640894989965561E-4</v>
      </c>
      <c r="F2131" s="6">
        <f t="shared" si="168"/>
        <v>0.86952982356026276</v>
      </c>
      <c r="G2131" s="18">
        <v>7.6387439107930971E-3</v>
      </c>
      <c r="H2131" s="9">
        <f t="shared" si="169"/>
        <v>9.3248583021956037E-3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-4.7938681020653018E-2</v>
      </c>
      <c r="D2132" s="6">
        <f t="shared" si="171"/>
        <v>2.298117137999918E-3</v>
      </c>
      <c r="E2132" s="6">
        <f t="shared" si="172"/>
        <v>1.1116255152131109E-3</v>
      </c>
      <c r="F2132" s="6">
        <f t="shared" si="168"/>
        <v>0.55069714985216456</v>
      </c>
      <c r="G2132" s="18">
        <v>6.2106617414033243E-3</v>
      </c>
      <c r="H2132" s="9">
        <f t="shared" si="169"/>
        <v>7.4208971819596349E-3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-2.7625667708231803E-2</v>
      </c>
      <c r="D2133" s="6">
        <f t="shared" si="171"/>
        <v>7.631775163256414E-4</v>
      </c>
      <c r="E2133" s="6">
        <f t="shared" si="172"/>
        <v>2.298117137999918E-3</v>
      </c>
      <c r="F2133" s="6">
        <f t="shared" si="168"/>
        <v>0.36762928383005655</v>
      </c>
      <c r="G2133" s="18">
        <v>1.1273632230445405E-2</v>
      </c>
      <c r="H2133" s="9">
        <f t="shared" si="169"/>
        <v>6.0632440477854481E-3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-1.5965810817407042E-2</v>
      </c>
      <c r="D2134" s="6">
        <f t="shared" si="171"/>
        <v>2.5490711505723172E-4</v>
      </c>
      <c r="E2134" s="6">
        <f t="shared" si="172"/>
        <v>7.631775163256414E-4</v>
      </c>
      <c r="F2134" s="6">
        <f t="shared" si="168"/>
        <v>1.1872473796158576</v>
      </c>
      <c r="G2134" s="18">
        <v>5.4195314381974636E-3</v>
      </c>
      <c r="H2134" s="9">
        <f t="shared" si="169"/>
        <v>1.0896088195383964E-2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-3.0819133473390936E-2</v>
      </c>
      <c r="D2135" s="6">
        <f t="shared" si="171"/>
        <v>9.4981898805068571E-4</v>
      </c>
      <c r="E2135" s="6">
        <f t="shared" si="172"/>
        <v>2.5490711505723172E-4</v>
      </c>
      <c r="F2135" s="6">
        <f t="shared" si="168"/>
        <v>0.28229502700218501</v>
      </c>
      <c r="G2135" s="18">
        <v>6.2144271823515824E-3</v>
      </c>
      <c r="H2135" s="9">
        <f t="shared" si="169"/>
        <v>5.3131443327109514E-3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-3.7694362473468586E-2</v>
      </c>
      <c r="D2136" s="6">
        <f t="shared" si="171"/>
        <v>1.4208649622812367E-3</v>
      </c>
      <c r="E2136" s="6">
        <f t="shared" si="172"/>
        <v>9.4981898805068571E-4</v>
      </c>
      <c r="F2136" s="6">
        <f t="shared" si="168"/>
        <v>0.36797474741210928</v>
      </c>
      <c r="G2136" s="18">
        <v>7.2154585886970565E-3</v>
      </c>
      <c r="H2136" s="9">
        <f t="shared" si="169"/>
        <v>6.0660922133784724E-3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-4.0659291491299217E-2</v>
      </c>
      <c r="D2137" s="6">
        <f t="shared" si="171"/>
        <v>1.653177984574437E-3</v>
      </c>
      <c r="E2137" s="6">
        <f t="shared" si="172"/>
        <v>1.4208649622812367E-3</v>
      </c>
      <c r="F2137" s="6">
        <f t="shared" si="168"/>
        <v>0.4924944212036162</v>
      </c>
      <c r="G2137" s="18">
        <v>6.7976653888044119E-3</v>
      </c>
      <c r="H2137" s="9">
        <f t="shared" si="169"/>
        <v>7.0177946764180569E-3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-2.7154697906873401E-2</v>
      </c>
      <c r="D2138" s="6">
        <f t="shared" si="171"/>
        <v>7.3737761841355463E-4</v>
      </c>
      <c r="E2138" s="6">
        <f t="shared" si="172"/>
        <v>1.653177984574437E-3</v>
      </c>
      <c r="F2138" s="6">
        <f t="shared" si="168"/>
        <v>0.43829606076205951</v>
      </c>
      <c r="G2138" s="18">
        <v>8.1075437107266651E-3</v>
      </c>
      <c r="H2138" s="9">
        <f t="shared" si="169"/>
        <v>6.6203931964956544E-3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-4.9616929874510572E-2</v>
      </c>
      <c r="D2139" s="6">
        <f t="shared" si="171"/>
        <v>2.4618397301720998E-3</v>
      </c>
      <c r="E2139" s="6">
        <f t="shared" si="172"/>
        <v>7.3737761841355463E-4</v>
      </c>
      <c r="F2139" s="6">
        <f t="shared" si="168"/>
        <v>0.61902877738059947</v>
      </c>
      <c r="G2139" s="18">
        <v>9.5237942364890336E-3</v>
      </c>
      <c r="H2139" s="9">
        <f t="shared" si="169"/>
        <v>7.8678381870790886E-3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-3.084692856968051E-2</v>
      </c>
      <c r="D2140" s="6">
        <f t="shared" si="171"/>
        <v>9.5153300218297164E-4</v>
      </c>
      <c r="E2140" s="6">
        <f t="shared" si="172"/>
        <v>2.4618397301720998E-3</v>
      </c>
      <c r="F2140" s="6">
        <f t="shared" si="168"/>
        <v>0.85036686642860515</v>
      </c>
      <c r="G2140" s="18">
        <v>4.4121886163899079E-3</v>
      </c>
      <c r="H2140" s="9">
        <f t="shared" si="169"/>
        <v>9.2215338552141379E-3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-3.3718810495015579E-2</v>
      </c>
      <c r="D2141" s="6">
        <f t="shared" si="171"/>
        <v>1.1369581811987728E-3</v>
      </c>
      <c r="E2141" s="6">
        <f t="shared" si="172"/>
        <v>9.5153300218297164E-4</v>
      </c>
      <c r="F2141" s="6">
        <f t="shared" si="168"/>
        <v>0.19063014645836449</v>
      </c>
      <c r="G2141" s="18">
        <v>1.0702874940154733E-2</v>
      </c>
      <c r="H2141" s="9">
        <f t="shared" si="169"/>
        <v>4.3661212358152004E-3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-2.5073599464386122E-2</v>
      </c>
      <c r="D2142" s="6">
        <f t="shared" si="171"/>
        <v>6.2868539010046401E-4</v>
      </c>
      <c r="E2142" s="6">
        <f t="shared" si="172"/>
        <v>1.1369581811987728E-3</v>
      </c>
      <c r="F2142" s="6">
        <f t="shared" si="168"/>
        <v>1.0711212021549199</v>
      </c>
      <c r="G2142" s="18">
        <v>1.2021286273006505E-2</v>
      </c>
      <c r="H2142" s="9">
        <f t="shared" si="169"/>
        <v>1.0349498548987385E-2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-6.0705014810580604E-2</v>
      </c>
      <c r="D2143" s="6">
        <f t="shared" si="171"/>
        <v>3.6850988231528106E-3</v>
      </c>
      <c r="E2143" s="6">
        <f t="shared" si="172"/>
        <v>6.2868539010046401E-4</v>
      </c>
      <c r="F2143" s="6">
        <f t="shared" si="168"/>
        <v>1.3485157844880369</v>
      </c>
      <c r="G2143" s="18">
        <v>1.0627826564200214E-2</v>
      </c>
      <c r="H2143" s="9">
        <f t="shared" si="169"/>
        <v>1.1612561235524389E-2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-3.4624356139002652E-2</v>
      </c>
      <c r="D2144" s="6">
        <f t="shared" si="171"/>
        <v>1.1988460380404906E-3</v>
      </c>
      <c r="E2144" s="6">
        <f t="shared" si="172"/>
        <v>3.6850988231528106E-3</v>
      </c>
      <c r="F2144" s="6">
        <f t="shared" si="168"/>
        <v>1.0564633585863317</v>
      </c>
      <c r="G2144" s="18">
        <v>8.6528440220318085E-3</v>
      </c>
      <c r="H2144" s="9">
        <f t="shared" si="169"/>
        <v>1.0278440341736346E-2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-2.9633577239804778E-2</v>
      </c>
      <c r="D2145" s="6">
        <f t="shared" si="171"/>
        <v>8.7814890002747576E-4</v>
      </c>
      <c r="E2145" s="6">
        <f t="shared" si="172"/>
        <v>1.1988460380404906E-3</v>
      </c>
      <c r="F2145" s="6">
        <f t="shared" si="168"/>
        <v>0.70369007641767978</v>
      </c>
      <c r="G2145" s="18">
        <v>8.6275965233027791E-3</v>
      </c>
      <c r="H2145" s="9">
        <f t="shared" si="169"/>
        <v>8.3886237036696291E-3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-2.7071374346852126E-2</v>
      </c>
      <c r="D2146" s="6">
        <f t="shared" si="171"/>
        <v>7.3285930902740337E-4</v>
      </c>
      <c r="E2146" s="6">
        <f t="shared" si="172"/>
        <v>8.7814890002747576E-4</v>
      </c>
      <c r="F2146" s="6">
        <f t="shared" si="168"/>
        <v>0.69962917307346328</v>
      </c>
      <c r="G2146" s="18">
        <v>1.4826809497086696E-2</v>
      </c>
      <c r="H2146" s="9">
        <f t="shared" si="169"/>
        <v>8.3643838570062242E-3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-4.9271344987164518E-2</v>
      </c>
      <c r="D2147" s="6">
        <f t="shared" si="171"/>
        <v>2.4276654368441822E-3</v>
      </c>
      <c r="E2147" s="6">
        <f t="shared" si="172"/>
        <v>7.3285930902740337E-4</v>
      </c>
      <c r="F2147" s="6">
        <f t="shared" si="168"/>
        <v>2.0460131406714743</v>
      </c>
      <c r="G2147" s="18">
        <v>1.2432860422468363E-2</v>
      </c>
      <c r="H2147" s="9">
        <f t="shared" si="169"/>
        <v>1.4303891570728136E-2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-2.980667559577764E-2</v>
      </c>
      <c r="D2148" s="6">
        <f t="shared" si="171"/>
        <v>8.884379100719263E-4</v>
      </c>
      <c r="E2148" s="6">
        <f t="shared" si="172"/>
        <v>2.4276654368441822E-3</v>
      </c>
      <c r="F2148" s="6">
        <f t="shared" si="168"/>
        <v>1.4418319703351514</v>
      </c>
      <c r="G2148" s="18">
        <v>1.0231267197613489E-2</v>
      </c>
      <c r="H2148" s="9">
        <f t="shared" si="169"/>
        <v>1.2007630783527411E-2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-3.9320790350195492E-2</v>
      </c>
      <c r="D2149" s="6">
        <f t="shared" si="171"/>
        <v>1.5461245537640269E-3</v>
      </c>
      <c r="E2149" s="6">
        <f t="shared" si="172"/>
        <v>8.884379100719263E-4</v>
      </c>
      <c r="F2149" s="6">
        <f t="shared" si="168"/>
        <v>0.97968378893053198</v>
      </c>
      <c r="G2149" s="18">
        <v>1.6716700562751086E-2</v>
      </c>
      <c r="H2149" s="9">
        <f t="shared" si="169"/>
        <v>9.897897700676301E-3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-1.3963880373620004E-2</v>
      </c>
      <c r="D2150" s="6">
        <f t="shared" si="171"/>
        <v>1.9498995508876997E-4</v>
      </c>
      <c r="E2150" s="6">
        <f t="shared" si="172"/>
        <v>1.5461245537640269E-3</v>
      </c>
      <c r="F2150" s="6">
        <f t="shared" si="168"/>
        <v>2.5980898522538101</v>
      </c>
      <c r="G2150" s="18">
        <v>1.4160092633353489E-2</v>
      </c>
      <c r="H2150" s="9">
        <f t="shared" si="169"/>
        <v>1.6118591291591863E-2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-5.3939556424803317E-2</v>
      </c>
      <c r="D2151" s="6">
        <f t="shared" si="171"/>
        <v>2.9094757473045406E-3</v>
      </c>
      <c r="E2151" s="6">
        <f t="shared" si="172"/>
        <v>1.9498995508876997E-4</v>
      </c>
      <c r="F2151" s="6">
        <f t="shared" si="168"/>
        <v>1.8670188423925815</v>
      </c>
      <c r="G2151" s="18">
        <v>1.2102306193661422E-2</v>
      </c>
      <c r="H2151" s="9">
        <f t="shared" si="169"/>
        <v>1.3663889791682973E-2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-2.3934563688479522E-2</v>
      </c>
      <c r="D2152" s="6">
        <f t="shared" si="171"/>
        <v>5.7286333895788244E-4</v>
      </c>
      <c r="E2152" s="6">
        <f t="shared" si="172"/>
        <v>2.9094757473045406E-3</v>
      </c>
      <c r="F2152" s="6">
        <f t="shared" si="168"/>
        <v>1.3667628556707057</v>
      </c>
      <c r="G2152" s="18">
        <v>1.0640224744697469E-2</v>
      </c>
      <c r="H2152" s="9">
        <f t="shared" si="169"/>
        <v>1.1690863337113755E-2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-4.2051895352080072E-2</v>
      </c>
      <c r="D2153" s="6">
        <f t="shared" si="171"/>
        <v>1.7683619027022935E-3</v>
      </c>
      <c r="E2153" s="6">
        <f t="shared" si="172"/>
        <v>5.7286333895788244E-4</v>
      </c>
      <c r="F2153" s="6">
        <f t="shared" si="168"/>
        <v>1.0587024764430117</v>
      </c>
      <c r="G2153" s="18">
        <v>1.7048850194663304E-2</v>
      </c>
      <c r="H2153" s="9">
        <f t="shared" si="169"/>
        <v>1.0289326880039393E-2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-3.9968857497041203E-2</v>
      </c>
      <c r="D2154" s="6">
        <f t="shared" si="171"/>
        <v>1.5975095696187868E-3</v>
      </c>
      <c r="E2154" s="6">
        <f t="shared" si="172"/>
        <v>1.7683619027022935E-3</v>
      </c>
      <c r="F2154" s="6">
        <f t="shared" si="168"/>
        <v>2.7019572131701231</v>
      </c>
      <c r="G2154" s="18">
        <v>1.4700226592356603E-2</v>
      </c>
      <c r="H2154" s="9">
        <f t="shared" si="169"/>
        <v>1.6437631256267196E-2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-4.186111120718658E-2</v>
      </c>
      <c r="D2155" s="6">
        <f t="shared" si="171"/>
        <v>1.7523526315004418E-3</v>
      </c>
      <c r="E2155" s="6">
        <f t="shared" si="172"/>
        <v>1.5975095696187868E-3</v>
      </c>
      <c r="F2155" s="6">
        <f t="shared" si="168"/>
        <v>2.0114590867579594</v>
      </c>
      <c r="G2155" s="18">
        <v>1.7914181032024967E-2</v>
      </c>
      <c r="H2155" s="9">
        <f t="shared" si="169"/>
        <v>1.4182591747483812E-2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-6.1453951252828307E-3</v>
      </c>
      <c r="D2156" s="6">
        <f t="shared" si="171"/>
        <v>3.7765881245849976E-5</v>
      </c>
      <c r="E2156" s="6">
        <f t="shared" si="172"/>
        <v>1.7523526315004418E-3</v>
      </c>
      <c r="F2156" s="6">
        <f t="shared" si="168"/>
        <v>2.9821136659223013</v>
      </c>
      <c r="G2156" s="18">
        <v>1.2524351021779991E-2</v>
      </c>
      <c r="H2156" s="9">
        <f t="shared" si="169"/>
        <v>1.7268797485413691E-2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-1.8959018627073262E-2</v>
      </c>
      <c r="D2157" s="6">
        <f t="shared" si="171"/>
        <v>3.5944438730171094E-4</v>
      </c>
      <c r="E2157" s="6">
        <f t="shared" si="172"/>
        <v>3.7765881245849976E-5</v>
      </c>
      <c r="F2157" s="6">
        <f t="shared" si="168"/>
        <v>1.4628202110240809</v>
      </c>
      <c r="G2157" s="18">
        <v>9.2623536508831192E-3</v>
      </c>
      <c r="H2157" s="9">
        <f t="shared" si="169"/>
        <v>1.2094710459635158E-2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-3.0614313824419558E-2</v>
      </c>
      <c r="D2158" s="6">
        <f t="shared" si="171"/>
        <v>9.3723621094004639E-4</v>
      </c>
      <c r="E2158" s="6">
        <f t="shared" si="172"/>
        <v>3.5944438730171094E-4</v>
      </c>
      <c r="F2158" s="6">
        <f t="shared" si="168"/>
        <v>0.80474986695591133</v>
      </c>
      <c r="G2158" s="18">
        <v>6.1239723969670808E-3</v>
      </c>
      <c r="H2158" s="9">
        <f t="shared" si="169"/>
        <v>8.9707851772066818E-3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-3.1439579568163283E-2</v>
      </c>
      <c r="D2159" s="6">
        <f t="shared" si="171"/>
        <v>9.8844716342287023E-4</v>
      </c>
      <c r="E2159" s="6">
        <f t="shared" si="172"/>
        <v>9.3723621094004639E-4</v>
      </c>
      <c r="F2159" s="6">
        <f t="shared" si="168"/>
        <v>0.35763914520555667</v>
      </c>
      <c r="G2159" s="18">
        <v>6.3110664219144319E-3</v>
      </c>
      <c r="H2159" s="9">
        <f t="shared" si="169"/>
        <v>5.9802938490140824E-3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-1.7498143912984439E-2</v>
      </c>
      <c r="D2160" s="6">
        <f t="shared" si="171"/>
        <v>3.0618504039951435E-4</v>
      </c>
      <c r="E2160" s="6">
        <f t="shared" si="172"/>
        <v>9.8844716342287023E-4</v>
      </c>
      <c r="F2160" s="6">
        <f t="shared" si="168"/>
        <v>0.37918606778595348</v>
      </c>
      <c r="G2160" s="18">
        <v>1.3089548629347563E-2</v>
      </c>
      <c r="H2160" s="9">
        <f t="shared" si="169"/>
        <v>6.1578086019780888E-3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-2.6844069303282009E-2</v>
      </c>
      <c r="D2161" s="6">
        <f t="shared" si="171"/>
        <v>7.2060405675940741E-4</v>
      </c>
      <c r="E2161" s="6">
        <f t="shared" si="172"/>
        <v>3.0618504039951435E-4</v>
      </c>
      <c r="F2161" s="6">
        <f t="shared" si="168"/>
        <v>1.5968939161898363</v>
      </c>
      <c r="G2161" s="18">
        <v>8.3206480442150187E-3</v>
      </c>
      <c r="H2161" s="9">
        <f t="shared" si="169"/>
        <v>1.2636826801811584E-2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-5.429598696581199E-2</v>
      </c>
      <c r="D2162" s="6">
        <f t="shared" si="171"/>
        <v>2.9480542005916256E-3</v>
      </c>
      <c r="E2162" s="6">
        <f t="shared" si="172"/>
        <v>7.2060405675940741E-4</v>
      </c>
      <c r="F2162" s="6">
        <f t="shared" si="168"/>
        <v>0.65144619401306991</v>
      </c>
      <c r="G2162" s="18">
        <v>1.0188213870474685E-2</v>
      </c>
      <c r="H2162" s="9">
        <f t="shared" si="169"/>
        <v>8.0712216796038367E-3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-2.6741151953703777E-2</v>
      </c>
      <c r="D2163" s="6">
        <f t="shared" si="171"/>
        <v>7.1508920781107534E-4</v>
      </c>
      <c r="E2163" s="6">
        <f t="shared" si="172"/>
        <v>2.9480542005916256E-3</v>
      </c>
      <c r="F2163" s="6">
        <f t="shared" si="168"/>
        <v>0.97167715764959195</v>
      </c>
      <c r="G2163" s="18">
        <v>6.055434474783624E-3</v>
      </c>
      <c r="H2163" s="9">
        <f t="shared" si="169"/>
        <v>9.85736860246989E-3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-4.9671654317088462E-2</v>
      </c>
      <c r="D2164" s="6">
        <f t="shared" si="171"/>
        <v>2.4672732425963331E-3</v>
      </c>
      <c r="E2164" s="6">
        <f t="shared" si="172"/>
        <v>7.1508920781107534E-4</v>
      </c>
      <c r="F2164" s="6">
        <f t="shared" si="168"/>
        <v>0.34989488694939425</v>
      </c>
      <c r="G2164" s="18">
        <v>9.1536921557849159E-3</v>
      </c>
      <c r="H2164" s="9">
        <f t="shared" si="169"/>
        <v>5.9151913489708359E-3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-7.8125692055360275E-3</v>
      </c>
      <c r="D2165" s="6">
        <f t="shared" si="171"/>
        <v>6.1036237591289839E-5</v>
      </c>
      <c r="E2165" s="6">
        <f t="shared" si="172"/>
        <v>2.4672732425963331E-3</v>
      </c>
      <c r="F2165" s="6">
        <f t="shared" si="168"/>
        <v>0.78635676105554619</v>
      </c>
      <c r="G2165" s="18">
        <v>8.3378091115696197E-3</v>
      </c>
      <c r="H2165" s="9">
        <f t="shared" si="169"/>
        <v>8.8676759134259427E-3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-1.4365460720070049E-2</v>
      </c>
      <c r="D2166" s="6">
        <f t="shared" si="171"/>
        <v>2.0636646169987547E-4</v>
      </c>
      <c r="E2166" s="6">
        <f t="shared" si="172"/>
        <v>6.1036237591289839E-5</v>
      </c>
      <c r="F2166" s="6">
        <f t="shared" si="168"/>
        <v>0.65405047629088064</v>
      </c>
      <c r="G2166" s="18">
        <v>6.0542790352080102E-3</v>
      </c>
      <c r="H2166" s="9">
        <f t="shared" si="169"/>
        <v>8.0873387235287763E-3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-4.4130903287160128E-2</v>
      </c>
      <c r="D2167" s="6">
        <f t="shared" si="171"/>
        <v>1.9475366249406805E-3</v>
      </c>
      <c r="E2167" s="6">
        <f t="shared" si="172"/>
        <v>2.0636646169987547E-4</v>
      </c>
      <c r="F2167" s="6">
        <f t="shared" si="168"/>
        <v>0.34973220278749118</v>
      </c>
      <c r="G2167" s="18">
        <v>8.1667337019909261E-3</v>
      </c>
      <c r="H2167" s="9">
        <f t="shared" si="169"/>
        <v>5.9138160504659861E-3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-3.6494012357641416E-2</v>
      </c>
      <c r="D2168" s="6">
        <f t="shared" si="171"/>
        <v>1.3318129379596845E-3</v>
      </c>
      <c r="E2168" s="6">
        <f t="shared" si="172"/>
        <v>1.9475366249406805E-3</v>
      </c>
      <c r="F2168" s="6">
        <f t="shared" si="168"/>
        <v>0.62802747910079426</v>
      </c>
      <c r="G2168" s="18">
        <v>7.8957676936092409E-3</v>
      </c>
      <c r="H2168" s="9">
        <f t="shared" si="169"/>
        <v>7.9248184780523149E-3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-3.9906523604906333E-2</v>
      </c>
      <c r="D2169" s="6">
        <f t="shared" si="171"/>
        <v>1.5925306262289463E-3</v>
      </c>
      <c r="E2169" s="6">
        <f t="shared" si="172"/>
        <v>1.3318129379596845E-3</v>
      </c>
      <c r="F2169" s="6">
        <f t="shared" si="168"/>
        <v>0.58768424660782703</v>
      </c>
      <c r="G2169" s="18">
        <v>9.1082351166470871E-3</v>
      </c>
      <c r="H2169" s="9">
        <f t="shared" si="169"/>
        <v>7.6660566565074839E-3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-2.5859127624902022E-3</v>
      </c>
      <c r="D2170" s="6">
        <f t="shared" si="171"/>
        <v>6.6869448152097083E-6</v>
      </c>
      <c r="E2170" s="6">
        <f t="shared" si="172"/>
        <v>1.5925306262289463E-3</v>
      </c>
      <c r="F2170" s="6">
        <f t="shared" si="168"/>
        <v>0.7786127824093082</v>
      </c>
      <c r="G2170" s="18">
        <v>1.0307752153316762E-2</v>
      </c>
      <c r="H2170" s="9">
        <f t="shared" si="169"/>
        <v>8.8239037982590692E-3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-2.7551263842071877E-2</v>
      </c>
      <c r="D2171" s="6">
        <f t="shared" si="171"/>
        <v>7.5907213929545718E-4</v>
      </c>
      <c r="E2171" s="6">
        <f t="shared" si="172"/>
        <v>6.6869448152097083E-6</v>
      </c>
      <c r="F2171" s="6">
        <f t="shared" si="168"/>
        <v>0.99417316156605828</v>
      </c>
      <c r="G2171" s="18">
        <v>8.2172117350313798E-3</v>
      </c>
      <c r="H2171" s="9">
        <f t="shared" si="169"/>
        <v>9.9708232436748097E-3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-4.8996496701490519E-2</v>
      </c>
      <c r="D2172" s="6">
        <f t="shared" si="171"/>
        <v>2.4006566890191713E-3</v>
      </c>
      <c r="E2172" s="6">
        <f t="shared" si="172"/>
        <v>7.5907213929545718E-4</v>
      </c>
      <c r="F2172" s="6">
        <f t="shared" si="168"/>
        <v>0.6356084017428727</v>
      </c>
      <c r="G2172" s="18">
        <v>7.9073099948089136E-3</v>
      </c>
      <c r="H2172" s="9">
        <f t="shared" si="169"/>
        <v>7.9725052633590199E-3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-7.2881324303576515E-3</v>
      </c>
      <c r="D2173" s="6">
        <f t="shared" si="171"/>
        <v>5.3116874322430927E-5</v>
      </c>
      <c r="E2173" s="6">
        <f t="shared" si="172"/>
        <v>2.4006566890191713E-3</v>
      </c>
      <c r="F2173" s="6">
        <f t="shared" si="168"/>
        <v>0.58944288828854097</v>
      </c>
      <c r="G2173" s="18">
        <v>1.3424135646818991E-2</v>
      </c>
      <c r="H2173" s="9">
        <f t="shared" si="169"/>
        <v>7.6775184030293342E-3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-2.3981259303121855E-2</v>
      </c>
      <c r="D2174" s="6">
        <f t="shared" si="171"/>
        <v>5.7510079776356858E-4</v>
      </c>
      <c r="E2174" s="6">
        <f t="shared" si="172"/>
        <v>5.3116874322430927E-5</v>
      </c>
      <c r="F2174" s="6">
        <f t="shared" si="168"/>
        <v>1.6790241473309766</v>
      </c>
      <c r="G2174" s="18">
        <v>1.0350109120444479E-2</v>
      </c>
      <c r="H2174" s="9">
        <f t="shared" si="169"/>
        <v>1.2957716416602798E-2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-4.3023868402247895E-2</v>
      </c>
      <c r="D2175" s="6">
        <f t="shared" si="171"/>
        <v>1.8510532522939447E-3</v>
      </c>
      <c r="E2175" s="6">
        <f t="shared" si="172"/>
        <v>5.7510079776356858E-4</v>
      </c>
      <c r="F2175" s="6">
        <f t="shared" si="168"/>
        <v>1.0023127055972345</v>
      </c>
      <c r="G2175" s="18">
        <v>7.6728648247764292E-3</v>
      </c>
      <c r="H2175" s="9">
        <f t="shared" si="169"/>
        <v>1.0011556849947138E-2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-3.381992183889105E-2</v>
      </c>
      <c r="D2176" s="6">
        <f t="shared" si="171"/>
        <v>1.1437871131886998E-3</v>
      </c>
      <c r="E2176" s="6">
        <f t="shared" si="172"/>
        <v>1.8510532522939447E-3</v>
      </c>
      <c r="F2176" s="6">
        <f t="shared" si="168"/>
        <v>0.55558313734136289</v>
      </c>
      <c r="G2176" s="18">
        <v>1.0131955744152529E-2</v>
      </c>
      <c r="H2176" s="9">
        <f t="shared" si="169"/>
        <v>7.4537449469468898E-3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-2.5393387852629568E-2</v>
      </c>
      <c r="D2177" s="6">
        <f t="shared" si="171"/>
        <v>6.448241466340749E-4</v>
      </c>
      <c r="E2177" s="6">
        <f t="shared" si="172"/>
        <v>1.1437871131886998E-3</v>
      </c>
      <c r="F2177" s="6">
        <f t="shared" si="168"/>
        <v>0.96097390242663872</v>
      </c>
      <c r="G2177" s="18">
        <v>1.1346191826489481E-2</v>
      </c>
      <c r="H2177" s="9">
        <f t="shared" si="169"/>
        <v>9.8029276363066093E-3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-2.6832350196849507E-2</v>
      </c>
      <c r="D2178" s="6">
        <f t="shared" si="171"/>
        <v>7.1997501708636973E-4</v>
      </c>
      <c r="E2178" s="6">
        <f t="shared" si="172"/>
        <v>6.448241466340749E-4</v>
      </c>
      <c r="F2178" s="6">
        <f t="shared" si="168"/>
        <v>1.2024379766539257</v>
      </c>
      <c r="G2178" s="18">
        <v>5.476232641892528E-3</v>
      </c>
      <c r="H2178" s="9">
        <f t="shared" si="169"/>
        <v>1.096557329396838E-2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-4.6112941748939471E-2</v>
      </c>
      <c r="D2179" s="6">
        <f t="shared" si="171"/>
        <v>2.1264033967410847E-3</v>
      </c>
      <c r="E2179" s="6">
        <f t="shared" si="172"/>
        <v>7.1997501708636973E-4</v>
      </c>
      <c r="F2179" s="6">
        <f t="shared" si="168"/>
        <v>0.28804615813328888</v>
      </c>
      <c r="G2179" s="18">
        <v>1.0327703185319953E-2</v>
      </c>
      <c r="H2179" s="9">
        <f t="shared" si="169"/>
        <v>5.3669931817852054E-3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-4.0258557566288752E-2</v>
      </c>
      <c r="D2180" s="6">
        <f t="shared" si="171"/>
        <v>1.6207514573181854E-3</v>
      </c>
      <c r="E2180" s="6">
        <f t="shared" si="172"/>
        <v>2.1264033967410847E-3</v>
      </c>
      <c r="F2180" s="6">
        <f t="shared" si="168"/>
        <v>0.99812348441959642</v>
      </c>
      <c r="G2180" s="18">
        <v>6.0854300099731683E-3</v>
      </c>
      <c r="H2180" s="9">
        <f t="shared" si="169"/>
        <v>9.990613016324857E-3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-2.4721792843166685E-2</v>
      </c>
      <c r="D2181" s="6">
        <f t="shared" si="171"/>
        <v>6.1116704138044749E-4</v>
      </c>
      <c r="E2181" s="6">
        <f t="shared" si="172"/>
        <v>1.6207514573181854E-3</v>
      </c>
      <c r="F2181" s="6">
        <f t="shared" si="168"/>
        <v>0.35332607576204311</v>
      </c>
      <c r="G2181" s="18">
        <v>7.4657782261610788E-3</v>
      </c>
      <c r="H2181" s="9">
        <f t="shared" si="169"/>
        <v>5.9441237854038929E-3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-2.8408143156343678E-2</v>
      </c>
      <c r="D2182" s="6">
        <f t="shared" si="171"/>
        <v>8.0702259759131618E-4</v>
      </c>
      <c r="E2182" s="6">
        <f t="shared" si="172"/>
        <v>6.1116704138044749E-4</v>
      </c>
      <c r="F2182" s="6">
        <f t="shared" si="168"/>
        <v>0.52647222725015907</v>
      </c>
      <c r="G2182" s="18">
        <v>8.3697279108007738E-3</v>
      </c>
      <c r="H2182" s="9">
        <f t="shared" si="169"/>
        <v>7.2558405939640034E-3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-1.9631062335207186E-2</v>
      </c>
      <c r="D2183" s="6">
        <f t="shared" si="171"/>
        <v>3.8537860840879022E-4</v>
      </c>
      <c r="E2183" s="6">
        <f t="shared" si="172"/>
        <v>8.0702259759131618E-4</v>
      </c>
      <c r="F2183" s="6">
        <f t="shared" si="168"/>
        <v>0.65903725465685825</v>
      </c>
      <c r="G2183" s="18">
        <v>5.087349380487589E-3</v>
      </c>
      <c r="H2183" s="9">
        <f t="shared" si="169"/>
        <v>8.118110954260592E-3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-5.0720570527913789E-2</v>
      </c>
      <c r="D2184" s="6">
        <f t="shared" si="171"/>
        <v>2.5725762746770767E-3</v>
      </c>
      <c r="E2184" s="6">
        <f t="shared" si="172"/>
        <v>3.8537860840879022E-4</v>
      </c>
      <c r="F2184" s="6">
        <f t="shared" si="168"/>
        <v>0.24998429378671289</v>
      </c>
      <c r="G2184" s="18">
        <v>8.8341254944654703E-3</v>
      </c>
      <c r="H2184" s="9">
        <f t="shared" si="169"/>
        <v>4.9998429354002E-3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-2.7220405571048586E-2</v>
      </c>
      <c r="D2185" s="6">
        <f t="shared" si="171"/>
        <v>7.4095047945237297E-4</v>
      </c>
      <c r="E2185" s="6">
        <f t="shared" si="172"/>
        <v>2.5725762746770767E-3</v>
      </c>
      <c r="F2185" s="6">
        <f t="shared" si="168"/>
        <v>0.73313429502867544</v>
      </c>
      <c r="G2185" s="18">
        <v>6.1298899189688128E-3</v>
      </c>
      <c r="H2185" s="9">
        <f t="shared" si="169"/>
        <v>8.5623261735855143E-3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-2.2949038872353607E-2</v>
      </c>
      <c r="D2186" s="6">
        <f t="shared" si="171"/>
        <v>5.2665838516479692E-4</v>
      </c>
      <c r="E2186" s="6">
        <f t="shared" si="172"/>
        <v>7.4095047945237297E-4</v>
      </c>
      <c r="F2186" s="6">
        <f t="shared" si="168"/>
        <v>0.35829783275314731</v>
      </c>
      <c r="G2186" s="18">
        <v>6.4535227070263565E-3</v>
      </c>
      <c r="H2186" s="9">
        <f t="shared" si="169"/>
        <v>5.985798465978848E-3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-1.6168893455769669E-2</v>
      </c>
      <c r="D2187" s="6">
        <f t="shared" si="171"/>
        <v>2.6143311558403121E-4</v>
      </c>
      <c r="E2187" s="6">
        <f t="shared" si="172"/>
        <v>5.2665838516479692E-4</v>
      </c>
      <c r="F2187" s="6">
        <f t="shared" si="168"/>
        <v>0.39599435181764464</v>
      </c>
      <c r="G2187" s="18">
        <v>5.2500851435527563E-3</v>
      </c>
      <c r="H2187" s="9">
        <f t="shared" si="169"/>
        <v>6.2928082111061087E-3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-4.4718705278780864E-2</v>
      </c>
      <c r="D2188" s="6">
        <f t="shared" si="171"/>
        <v>1.9997626018104634E-3</v>
      </c>
      <c r="E2188" s="6">
        <f t="shared" si="172"/>
        <v>2.6143311558403121E-4</v>
      </c>
      <c r="F2188" s="6">
        <f t="shared" si="168"/>
        <v>0.26555404787058867</v>
      </c>
      <c r="G2188" s="18">
        <v>5.969418908465955E-3</v>
      </c>
      <c r="H2188" s="9">
        <f t="shared" si="169"/>
        <v>5.1531936492876795E-3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-3.5000911602328967E-2</v>
      </c>
      <c r="D2189" s="6">
        <f t="shared" si="171"/>
        <v>1.2250638129940464E-3</v>
      </c>
      <c r="E2189" s="6">
        <f t="shared" si="172"/>
        <v>1.9997626018104634E-3</v>
      </c>
      <c r="F2189" s="6">
        <f t="shared" ref="F2189:F2252" si="173">B$6+B$7*E2189+B$8*(G2188*100)^2</f>
        <v>0.34040067363537102</v>
      </c>
      <c r="G2189" s="18">
        <v>1.6324759275538631E-2</v>
      </c>
      <c r="H2189" s="9">
        <f t="shared" ref="H2189:H2252" si="174">SQRT(F2189)/100</f>
        <v>5.8343866313038516E-3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-3.2937152152930013E-2</v>
      </c>
      <c r="D2190" s="6">
        <f t="shared" ref="D2190:D2253" si="176">C2190^2</f>
        <v>1.0848559919452623E-3</v>
      </c>
      <c r="E2190" s="6">
        <f t="shared" si="172"/>
        <v>1.2250638129940464E-3</v>
      </c>
      <c r="F2190" s="6">
        <f t="shared" si="173"/>
        <v>2.4781490592979014</v>
      </c>
      <c r="G2190" s="18">
        <v>8.2053567419876593E-3</v>
      </c>
      <c r="H2190" s="9">
        <f t="shared" si="174"/>
        <v>1.5742137908485943E-2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-6.1278857722853047E-2</v>
      </c>
      <c r="D2191" s="6">
        <f t="shared" si="176"/>
        <v>3.7550984038176665E-3</v>
      </c>
      <c r="E2191" s="6">
        <f t="shared" ref="E2191:E2254" si="177">D2190</f>
        <v>1.0848559919452623E-3</v>
      </c>
      <c r="F2191" s="6">
        <f t="shared" si="173"/>
        <v>0.63382678610307008</v>
      </c>
      <c r="G2191" s="18">
        <v>1.4327794153891286E-2</v>
      </c>
      <c r="H2191" s="9">
        <f t="shared" si="174"/>
        <v>7.9613239232119559E-3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-2.6479022215426119E-2</v>
      </c>
      <c r="D2192" s="6">
        <f t="shared" si="176"/>
        <v>7.0113861748502993E-4</v>
      </c>
      <c r="E2192" s="6">
        <f t="shared" si="177"/>
        <v>3.7550984038176665E-3</v>
      </c>
      <c r="F2192" s="6">
        <f t="shared" si="173"/>
        <v>1.911489902934854</v>
      </c>
      <c r="G2192" s="18">
        <v>1.615341518227139E-2</v>
      </c>
      <c r="H2192" s="9">
        <f t="shared" si="174"/>
        <v>1.3825664189957943E-2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-1.0597338986835129E-2</v>
      </c>
      <c r="D2193" s="6">
        <f t="shared" si="176"/>
        <v>1.123035936018958E-4</v>
      </c>
      <c r="E2193" s="6">
        <f t="shared" si="177"/>
        <v>7.0113861748502993E-4</v>
      </c>
      <c r="F2193" s="6">
        <f t="shared" si="173"/>
        <v>2.4265835763147376</v>
      </c>
      <c r="G2193" s="18">
        <v>1.3371717324971007E-2</v>
      </c>
      <c r="H2193" s="9">
        <f t="shared" si="174"/>
        <v>1.5577495229704735E-2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-6.5634486018391516E-2</v>
      </c>
      <c r="D2194" s="6">
        <f t="shared" si="176"/>
        <v>4.3078857548984311E-3</v>
      </c>
      <c r="E2194" s="6">
        <f t="shared" si="177"/>
        <v>1.123035936018958E-4</v>
      </c>
      <c r="F2194" s="6">
        <f t="shared" si="173"/>
        <v>1.6660214632312333</v>
      </c>
      <c r="G2194" s="18">
        <v>1.3890757994547967E-2</v>
      </c>
      <c r="H2194" s="9">
        <f t="shared" si="174"/>
        <v>1.2907445383309717E-2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-2.476940812819383E-2</v>
      </c>
      <c r="D2195" s="6">
        <f t="shared" si="176"/>
        <v>6.1352357902103461E-4</v>
      </c>
      <c r="E2195" s="6">
        <f t="shared" si="177"/>
        <v>4.3078857548984311E-3</v>
      </c>
      <c r="F2195" s="6">
        <f t="shared" si="173"/>
        <v>1.7973266833229338</v>
      </c>
      <c r="G2195" s="18">
        <v>1.2315135393060396E-2</v>
      </c>
      <c r="H2195" s="9">
        <f t="shared" si="174"/>
        <v>1.340644130007264E-2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-1.7188062362275242E-2</v>
      </c>
      <c r="D2196" s="6">
        <f t="shared" si="176"/>
        <v>2.9542948776946278E-4</v>
      </c>
      <c r="E2196" s="6">
        <f t="shared" si="177"/>
        <v>6.1352357902103461E-4</v>
      </c>
      <c r="F2196" s="6">
        <f t="shared" si="173"/>
        <v>1.4147352436645202</v>
      </c>
      <c r="G2196" s="18">
        <v>2.0696476012699031E-2</v>
      </c>
      <c r="H2196" s="9">
        <f t="shared" si="174"/>
        <v>1.1894264347426116E-2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-2.8780713117617349E-2</v>
      </c>
      <c r="D2197" s="6">
        <f t="shared" si="176"/>
        <v>8.2832944755859136E-4</v>
      </c>
      <c r="E2197" s="6">
        <f t="shared" si="177"/>
        <v>2.9542948776946278E-4</v>
      </c>
      <c r="F2197" s="6">
        <f t="shared" si="173"/>
        <v>3.9767857775871893</v>
      </c>
      <c r="G2197" s="18">
        <v>1.2100963917516078E-2</v>
      </c>
      <c r="H2197" s="9">
        <f t="shared" si="174"/>
        <v>1.9941879995595171E-2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-7.9182984679058238E-2</v>
      </c>
      <c r="D2198" s="6">
        <f t="shared" si="176"/>
        <v>6.2699450626839716E-3</v>
      </c>
      <c r="E2198" s="6">
        <f t="shared" si="177"/>
        <v>8.2832944755859136E-4</v>
      </c>
      <c r="F2198" s="6">
        <f t="shared" si="173"/>
        <v>1.3663265390548578</v>
      </c>
      <c r="G2198" s="18">
        <v>1.8171507513726707E-2</v>
      </c>
      <c r="H2198" s="9">
        <f t="shared" si="174"/>
        <v>1.1688997130014438E-2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-1.352847472821031E-2</v>
      </c>
      <c r="D2199" s="6">
        <f t="shared" si="176"/>
        <v>1.8301962847182501E-4</v>
      </c>
      <c r="E2199" s="6">
        <f t="shared" si="177"/>
        <v>6.2699450626839716E-3</v>
      </c>
      <c r="F2199" s="6">
        <f t="shared" si="173"/>
        <v>3.0683942994999875</v>
      </c>
      <c r="G2199" s="18">
        <v>2.471154903354315E-2</v>
      </c>
      <c r="H2199" s="9">
        <f t="shared" si="174"/>
        <v>1.7516832760233761E-2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-7.9188032671885247E-2</v>
      </c>
      <c r="D2200" s="6">
        <f t="shared" si="176"/>
        <v>6.270744518443565E-3</v>
      </c>
      <c r="E2200" s="6">
        <f t="shared" si="177"/>
        <v>1.8301962847182501E-4</v>
      </c>
      <c r="F2200" s="6">
        <f t="shared" si="173"/>
        <v>5.6650295857783544</v>
      </c>
      <c r="G2200" s="18">
        <v>1.8069193082339161E-2</v>
      </c>
      <c r="H2200" s="9">
        <f t="shared" si="174"/>
        <v>2.380132262244759E-2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1.152880631710099E-2</v>
      </c>
      <c r="D2201" s="6">
        <f t="shared" si="176"/>
        <v>1.3291337509722771E-4</v>
      </c>
      <c r="E2201" s="6">
        <f t="shared" si="177"/>
        <v>6.270744518443565E-3</v>
      </c>
      <c r="F2201" s="6">
        <f t="shared" si="173"/>
        <v>3.0340587653380133</v>
      </c>
      <c r="G2201" s="18">
        <v>3.8762834657890217E-2</v>
      </c>
      <c r="H2201" s="9">
        <f t="shared" si="174"/>
        <v>1.7418549782740277E-2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8.5673779777440222E-3</v>
      </c>
      <c r="D2202" s="6">
        <f t="shared" si="176"/>
        <v>7.3399965413533248E-5</v>
      </c>
      <c r="E2202" s="6">
        <f t="shared" si="177"/>
        <v>1.3291337509722771E-4</v>
      </c>
      <c r="F2202" s="6">
        <f t="shared" si="173"/>
        <v>13.923989720281019</v>
      </c>
      <c r="G2202" s="18">
        <v>2.1991948447940331E-2</v>
      </c>
      <c r="H2202" s="9">
        <f t="shared" si="174"/>
        <v>3.7314862615693792E-2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-6.9886804501013769E-2</v>
      </c>
      <c r="D2203" s="6">
        <f t="shared" si="176"/>
        <v>4.8841654433629186E-3</v>
      </c>
      <c r="E2203" s="6">
        <f t="shared" si="177"/>
        <v>7.3399965413533248E-5</v>
      </c>
      <c r="F2203" s="6">
        <f t="shared" si="173"/>
        <v>4.4888648542691207</v>
      </c>
      <c r="G2203" s="18">
        <v>1.6303115270144015E-2</v>
      </c>
      <c r="H2203" s="9">
        <f t="shared" si="174"/>
        <v>2.118694138914138E-2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-4.6656111732195603E-2</v>
      </c>
      <c r="D2204" s="6">
        <f t="shared" si="176"/>
        <v>2.1767927619671204E-3</v>
      </c>
      <c r="E2204" s="6">
        <f t="shared" si="177"/>
        <v>4.8841654433629186E-3</v>
      </c>
      <c r="F2204" s="6">
        <f t="shared" si="173"/>
        <v>2.4718478743278065</v>
      </c>
      <c r="G2204" s="18">
        <v>1.7694692862606616E-2</v>
      </c>
      <c r="H2204" s="9">
        <f t="shared" si="174"/>
        <v>1.5722111417770218E-2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-3.2879686016339768E-2</v>
      </c>
      <c r="D2205" s="6">
        <f t="shared" si="176"/>
        <v>1.0810737525330889E-3</v>
      </c>
      <c r="E2205" s="6">
        <f t="shared" si="177"/>
        <v>2.1767927619671204E-3</v>
      </c>
      <c r="F2205" s="6">
        <f t="shared" si="173"/>
        <v>2.9097676691571532</v>
      </c>
      <c r="G2205" s="18">
        <v>9.7112146528311148E-3</v>
      </c>
      <c r="H2205" s="9">
        <f t="shared" si="174"/>
        <v>1.705804112187901E-2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-1.1434189963915542E-2</v>
      </c>
      <c r="D2206" s="6">
        <f t="shared" si="176"/>
        <v>1.307407001309069E-4</v>
      </c>
      <c r="E2206" s="6">
        <f t="shared" si="177"/>
        <v>1.0810737525330889E-3</v>
      </c>
      <c r="F2206" s="6">
        <f t="shared" si="173"/>
        <v>0.88365958761021979</v>
      </c>
      <c r="G2206" s="18">
        <v>1.5897438652124611E-2</v>
      </c>
      <c r="H2206" s="9">
        <f t="shared" si="174"/>
        <v>9.4003169500300361E-3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-2.7523278430602122E-2</v>
      </c>
      <c r="D2207" s="6">
        <f t="shared" si="176"/>
        <v>7.5753085556844798E-4</v>
      </c>
      <c r="E2207" s="6">
        <f t="shared" si="177"/>
        <v>1.307407001309069E-4</v>
      </c>
      <c r="F2207" s="6">
        <f t="shared" si="173"/>
        <v>2.3505749369836657</v>
      </c>
      <c r="G2207" s="18">
        <v>1.7283778829808354E-2</v>
      </c>
      <c r="H2207" s="9">
        <f t="shared" si="174"/>
        <v>1.5331584839747212E-2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-0.12308959234553823</v>
      </c>
      <c r="D2208" s="6">
        <f t="shared" si="176"/>
        <v>1.5151047743790785E-2</v>
      </c>
      <c r="E2208" s="6">
        <f t="shared" si="177"/>
        <v>7.5753085556844798E-4</v>
      </c>
      <c r="F2208" s="6">
        <f t="shared" si="173"/>
        <v>2.7765799537640907</v>
      </c>
      <c r="G2208" s="18">
        <v>3.3984984652557448E-2</v>
      </c>
      <c r="H2208" s="9">
        <f t="shared" si="174"/>
        <v>1.6663072807150819E-2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2.1858158003824995E-2</v>
      </c>
      <c r="D2209" s="6">
        <f t="shared" si="176"/>
        <v>4.7777907132017867E-4</v>
      </c>
      <c r="E2209" s="6">
        <f t="shared" si="177"/>
        <v>1.5151047743790785E-2</v>
      </c>
      <c r="F2209" s="6">
        <f t="shared" si="173"/>
        <v>10.706393556996199</v>
      </c>
      <c r="G2209" s="18">
        <v>2.0275179987288797E-2</v>
      </c>
      <c r="H2209" s="9">
        <f t="shared" si="174"/>
        <v>3.2720625845170194E-2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-3.5454344139589311E-2</v>
      </c>
      <c r="D2210" s="6">
        <f t="shared" si="176"/>
        <v>1.2570105183684309E-3</v>
      </c>
      <c r="E2210" s="6">
        <f t="shared" si="177"/>
        <v>4.7777907132017867E-4</v>
      </c>
      <c r="F2210" s="6">
        <f t="shared" si="173"/>
        <v>3.8169589751845567</v>
      </c>
      <c r="G2210" s="18">
        <v>1.7925524895097626E-2</v>
      </c>
      <c r="H2210" s="9">
        <f t="shared" si="174"/>
        <v>1.95370391185168E-2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-7.2024948718558246E-2</v>
      </c>
      <c r="D2211" s="6">
        <f t="shared" si="176"/>
        <v>5.1875932379109452E-3</v>
      </c>
      <c r="E2211" s="6">
        <f t="shared" si="177"/>
        <v>1.2570105183684309E-3</v>
      </c>
      <c r="F2211" s="6">
        <f t="shared" si="173"/>
        <v>2.9858461713864672</v>
      </c>
      <c r="G2211" s="18">
        <v>1.8336888079738798E-2</v>
      </c>
      <c r="H2211" s="9">
        <f t="shared" si="174"/>
        <v>1.7279601185752138E-2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-4.4498565792340766E-2</v>
      </c>
      <c r="D2212" s="6">
        <f t="shared" si="176"/>
        <v>1.9801223575752797E-3</v>
      </c>
      <c r="E2212" s="6">
        <f t="shared" si="177"/>
        <v>5.1875932379109452E-3</v>
      </c>
      <c r="F2212" s="6">
        <f t="shared" si="173"/>
        <v>3.124233673116295</v>
      </c>
      <c r="G2212" s="18">
        <v>3.8153480900574847E-2</v>
      </c>
      <c r="H2212" s="9">
        <f t="shared" si="174"/>
        <v>1.7675501897022033E-2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-7.0179269706548641E-2</v>
      </c>
      <c r="D2213" s="6">
        <f t="shared" si="176"/>
        <v>4.9251298965444961E-3</v>
      </c>
      <c r="E2213" s="6">
        <f t="shared" si="177"/>
        <v>1.9801223575752797E-3</v>
      </c>
      <c r="F2213" s="6">
        <f t="shared" si="173"/>
        <v>13.490100756696183</v>
      </c>
      <c r="G2213" s="18">
        <v>6.0488680918355575E-2</v>
      </c>
      <c r="H2213" s="9">
        <f t="shared" si="174"/>
        <v>3.6728872507464996E-2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-9.0007791181956953E-2</v>
      </c>
      <c r="D2214" s="6">
        <f t="shared" si="176"/>
        <v>8.1014024734547673E-3</v>
      </c>
      <c r="E2214" s="6">
        <f t="shared" si="177"/>
        <v>4.9251298965444961E-3</v>
      </c>
      <c r="F2214" s="6">
        <f t="shared" si="173"/>
        <v>33.891854234143054</v>
      </c>
      <c r="G2214" s="18">
        <v>3.7819707624946054E-2</v>
      </c>
      <c r="H2214" s="9">
        <f t="shared" si="174"/>
        <v>5.8216710860493529E-2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-4.2297406925517519E-2</v>
      </c>
      <c r="D2215" s="6">
        <f t="shared" si="176"/>
        <v>1.7890706326228174E-3</v>
      </c>
      <c r="E2215" s="6">
        <f t="shared" si="177"/>
        <v>8.1014024734547673E-3</v>
      </c>
      <c r="F2215" s="6">
        <f t="shared" si="173"/>
        <v>13.255685838886112</v>
      </c>
      <c r="G2215" s="18">
        <v>3.5570339735696524E-2</v>
      </c>
      <c r="H2215" s="9">
        <f t="shared" si="174"/>
        <v>3.6408358709074093E-2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-0.11012406331313587</v>
      </c>
      <c r="D2216" s="6">
        <f t="shared" si="176"/>
        <v>1.2127309320595558E-2</v>
      </c>
      <c r="E2216" s="6">
        <f t="shared" si="177"/>
        <v>1.7890706326228174E-3</v>
      </c>
      <c r="F2216" s="6">
        <f t="shared" si="173"/>
        <v>11.726622846631372</v>
      </c>
      <c r="G2216" s="18">
        <v>5.0020150537493917E-2</v>
      </c>
      <c r="H2216" s="9">
        <f t="shared" si="174"/>
        <v>3.4244156941924231E-2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-4.2728976472150293E-2</v>
      </c>
      <c r="D2217" s="6">
        <f t="shared" si="176"/>
        <v>1.8257654303575734E-3</v>
      </c>
      <c r="E2217" s="6">
        <f t="shared" si="177"/>
        <v>1.2127309320595558E-2</v>
      </c>
      <c r="F2217" s="6">
        <f t="shared" si="173"/>
        <v>23.179752645525074</v>
      </c>
      <c r="G2217" s="18">
        <v>7.4493056728677148E-2</v>
      </c>
      <c r="H2217" s="9">
        <f t="shared" si="174"/>
        <v>4.8145355586520576E-2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7.8671967595330919E-2</v>
      </c>
      <c r="D2218" s="6">
        <f t="shared" si="176"/>
        <v>6.1892784853207978E-3</v>
      </c>
      <c r="E2218" s="6">
        <f t="shared" si="177"/>
        <v>1.8257654303575734E-3</v>
      </c>
      <c r="F2218" s="6">
        <f t="shared" si="173"/>
        <v>51.396154394570026</v>
      </c>
      <c r="G2218" s="18">
        <v>4.2690316473653567E-2</v>
      </c>
      <c r="H2218" s="9">
        <f t="shared" si="174"/>
        <v>7.1691111300195384E-2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-3.6236349813529377E-2</v>
      </c>
      <c r="D2219" s="6">
        <f t="shared" si="176"/>
        <v>1.3130730478084706E-3</v>
      </c>
      <c r="E2219" s="6">
        <f t="shared" si="177"/>
        <v>6.1892784853207978E-3</v>
      </c>
      <c r="F2219" s="6">
        <f t="shared" si="173"/>
        <v>16.88671141897705</v>
      </c>
      <c r="G2219" s="18">
        <v>4.7127225468027473E-2</v>
      </c>
      <c r="H2219" s="9">
        <f t="shared" si="174"/>
        <v>4.1093444025753129E-2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-0.12559512488423588</v>
      </c>
      <c r="D2220" s="6">
        <f t="shared" si="176"/>
        <v>1.5774135394686806E-2</v>
      </c>
      <c r="E2220" s="6">
        <f t="shared" si="177"/>
        <v>1.3130730478084706E-3</v>
      </c>
      <c r="F2220" s="6">
        <f t="shared" si="173"/>
        <v>20.576617502765806</v>
      </c>
      <c r="G2220" s="18">
        <v>3.9602323985447496E-2</v>
      </c>
      <c r="H2220" s="9">
        <f t="shared" si="174"/>
        <v>4.536145665955383E-2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1.072882229094169E-2</v>
      </c>
      <c r="D2221" s="6">
        <f t="shared" si="176"/>
        <v>1.151076277506073E-4</v>
      </c>
      <c r="E2221" s="6">
        <f t="shared" si="177"/>
        <v>1.5774135394686806E-2</v>
      </c>
      <c r="F2221" s="6">
        <f t="shared" si="173"/>
        <v>14.534192938561917</v>
      </c>
      <c r="G2221" s="18">
        <v>6.3458329183200601E-2</v>
      </c>
      <c r="H2221" s="9">
        <f t="shared" si="174"/>
        <v>3.8123736619804095E-2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-3.7132205932727841E-2</v>
      </c>
      <c r="D2222" s="6">
        <f t="shared" si="176"/>
        <v>1.3788007174305086E-3</v>
      </c>
      <c r="E2222" s="6">
        <f t="shared" si="177"/>
        <v>1.151076277506073E-4</v>
      </c>
      <c r="F2222" s="6">
        <f t="shared" si="173"/>
        <v>37.299952859125703</v>
      </c>
      <c r="G2222" s="18">
        <v>4.7422311161663962E-2</v>
      </c>
      <c r="H2222" s="9">
        <f t="shared" si="174"/>
        <v>6.1073687344981635E-2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1.5682877325231975E-2</v>
      </c>
      <c r="D2223" s="6">
        <f t="shared" si="176"/>
        <v>2.4595264119827521E-4</v>
      </c>
      <c r="E2223" s="6">
        <f t="shared" si="177"/>
        <v>1.3788007174305086E-3</v>
      </c>
      <c r="F2223" s="6">
        <f t="shared" si="173"/>
        <v>20.834977778087367</v>
      </c>
      <c r="G2223" s="18">
        <v>1.6848744118460768E-2</v>
      </c>
      <c r="H2223" s="9">
        <f t="shared" si="174"/>
        <v>4.5645347822190346E-2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-6.2183992536070334E-2</v>
      </c>
      <c r="D2224" s="6">
        <f t="shared" si="176"/>
        <v>3.8668489277260509E-3</v>
      </c>
      <c r="E2224" s="6">
        <f t="shared" si="177"/>
        <v>2.4595264119827521E-4</v>
      </c>
      <c r="F2224" s="6">
        <f t="shared" si="173"/>
        <v>2.6390464632172743</v>
      </c>
      <c r="G2224" s="18">
        <v>1.8156372730525009E-2</v>
      </c>
      <c r="H2224" s="9">
        <f t="shared" si="174"/>
        <v>1.6245142237657616E-2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-9.385307968785106E-2</v>
      </c>
      <c r="D2225" s="6">
        <f t="shared" si="176"/>
        <v>8.8084005668941211E-3</v>
      </c>
      <c r="E2225" s="6">
        <f t="shared" si="177"/>
        <v>3.8668489277260509E-3</v>
      </c>
      <c r="F2225" s="6">
        <f t="shared" si="173"/>
        <v>3.0631465748227007</v>
      </c>
      <c r="G2225" s="18">
        <v>4.6959137811831357E-2</v>
      </c>
      <c r="H2225" s="9">
        <f t="shared" si="174"/>
        <v>1.7501847259140106E-2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-1.8345102154182061E-2</v>
      </c>
      <c r="D2226" s="6">
        <f t="shared" si="176"/>
        <v>3.365427730473753E-4</v>
      </c>
      <c r="E2226" s="6">
        <f t="shared" si="177"/>
        <v>8.8084005668941211E-3</v>
      </c>
      <c r="F2226" s="6">
        <f t="shared" si="173"/>
        <v>20.430660805399985</v>
      </c>
      <c r="G2226" s="18">
        <v>5.1023975131407086E-2</v>
      </c>
      <c r="H2226" s="9">
        <f t="shared" si="174"/>
        <v>4.520028850062794E-2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-6.6020777951254828E-2</v>
      </c>
      <c r="D2227" s="6">
        <f t="shared" si="176"/>
        <v>4.3587431212888956E-3</v>
      </c>
      <c r="E2227" s="6">
        <f t="shared" si="177"/>
        <v>3.365427730473753E-4</v>
      </c>
      <c r="F2227" s="6">
        <f t="shared" si="173"/>
        <v>24.118232222763279</v>
      </c>
      <c r="G2227" s="18">
        <v>3.7900949532137032E-2</v>
      </c>
      <c r="H2227" s="9">
        <f t="shared" si="174"/>
        <v>4.9110316861901107E-2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-6.3179789320129742E-2</v>
      </c>
      <c r="D2228" s="6">
        <f t="shared" si="176"/>
        <v>3.9916857785359805E-3</v>
      </c>
      <c r="E2228" s="6">
        <f t="shared" si="177"/>
        <v>4.3587431212888956E-3</v>
      </c>
      <c r="F2228" s="6">
        <f t="shared" si="173"/>
        <v>13.312406846729358</v>
      </c>
      <c r="G2228" s="18">
        <v>3.4276581448831854E-2</v>
      </c>
      <c r="H2228" s="9">
        <f t="shared" si="174"/>
        <v>3.6486171142954091E-2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7.1557358473936933E-2</v>
      </c>
      <c r="D2229" s="6">
        <f t="shared" si="176"/>
        <v>5.1204555517675139E-3</v>
      </c>
      <c r="E2229" s="6">
        <f t="shared" si="177"/>
        <v>3.9916857785359805E-3</v>
      </c>
      <c r="F2229" s="6">
        <f t="shared" si="173"/>
        <v>10.889986030422603</v>
      </c>
      <c r="G2229" s="18">
        <v>4.3789044701001333E-2</v>
      </c>
      <c r="H2229" s="9">
        <f t="shared" si="174"/>
        <v>3.2999978833966853E-2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-4.2040907177517337E-2</v>
      </c>
      <c r="D2230" s="6">
        <f t="shared" si="176"/>
        <v>1.7674378763086287E-3</v>
      </c>
      <c r="E2230" s="6">
        <f t="shared" si="177"/>
        <v>5.1204555517675139E-3</v>
      </c>
      <c r="F2230" s="6">
        <f t="shared" si="173"/>
        <v>17.76650217740789</v>
      </c>
      <c r="G2230" s="18">
        <v>3.5984031238557417E-2</v>
      </c>
      <c r="H2230" s="9">
        <f t="shared" si="174"/>
        <v>4.2150328797540701E-2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-5.4233497636269543E-3</v>
      </c>
      <c r="D2231" s="6">
        <f t="shared" si="176"/>
        <v>2.9412722658632539E-5</v>
      </c>
      <c r="E2231" s="6">
        <f t="shared" si="177"/>
        <v>1.7674378763086287E-3</v>
      </c>
      <c r="F2231" s="6">
        <f t="shared" si="173"/>
        <v>12.000730728889176</v>
      </c>
      <c r="G2231" s="18">
        <v>2.4676002593152314E-2</v>
      </c>
      <c r="H2231" s="9">
        <f t="shared" si="174"/>
        <v>3.464207085162372E-2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-1.5651454101398711E-2</v>
      </c>
      <c r="D2232" s="6">
        <f t="shared" si="176"/>
        <v>2.4496801548819051E-4</v>
      </c>
      <c r="E2232" s="6">
        <f t="shared" si="177"/>
        <v>2.9412722658632539E-5</v>
      </c>
      <c r="F2232" s="6">
        <f t="shared" si="173"/>
        <v>5.6487631775976714</v>
      </c>
      <c r="G2232" s="18">
        <v>2.5981369687774584E-2</v>
      </c>
      <c r="H2232" s="9">
        <f t="shared" si="174"/>
        <v>2.3767126830135928E-2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-3.3432248295049968E-2</v>
      </c>
      <c r="D2233" s="6">
        <f t="shared" si="176"/>
        <v>1.1177152260618715E-3</v>
      </c>
      <c r="E2233" s="6">
        <f t="shared" si="177"/>
        <v>2.4496801548819051E-4</v>
      </c>
      <c r="F2233" s="6">
        <f t="shared" si="173"/>
        <v>6.2611082935148481</v>
      </c>
      <c r="G2233" s="18">
        <v>1.1256020872311966E-2</v>
      </c>
      <c r="H2233" s="9">
        <f t="shared" si="174"/>
        <v>2.5022206724257652E-2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9.1144784573906727E-3</v>
      </c>
      <c r="D2234" s="6">
        <f t="shared" si="176"/>
        <v>8.3073717550238651E-5</v>
      </c>
      <c r="E2234" s="6">
        <f t="shared" si="177"/>
        <v>1.1177152260618715E-3</v>
      </c>
      <c r="F2234" s="6">
        <f t="shared" si="173"/>
        <v>1.1835962976907806</v>
      </c>
      <c r="G2234" s="18">
        <v>1.6053357890021165E-2</v>
      </c>
      <c r="H2234" s="9">
        <f t="shared" si="174"/>
        <v>1.0879321199830349E-2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-8.5015258931163837E-2</v>
      </c>
      <c r="D2235" s="6">
        <f t="shared" si="176"/>
        <v>7.2275942511328328E-3</v>
      </c>
      <c r="E2235" s="6">
        <f t="shared" si="177"/>
        <v>8.3073717550238651E-5</v>
      </c>
      <c r="F2235" s="6">
        <f t="shared" si="173"/>
        <v>2.3967027818866828</v>
      </c>
      <c r="G2235" s="18">
        <v>2.2818630841606777E-2</v>
      </c>
      <c r="H2235" s="9">
        <f t="shared" si="174"/>
        <v>1.5481288001605949E-2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-8.2471208279520244E-2</v>
      </c>
      <c r="D2236" s="6">
        <f t="shared" si="176"/>
        <v>6.8015001950840082E-3</v>
      </c>
      <c r="E2236" s="6">
        <f t="shared" si="177"/>
        <v>7.2275942511328328E-3</v>
      </c>
      <c r="F2236" s="6">
        <f t="shared" si="173"/>
        <v>4.8323591152617364</v>
      </c>
      <c r="G2236" s="18">
        <v>2.56532991392809E-2</v>
      </c>
      <c r="H2236" s="9">
        <f t="shared" si="174"/>
        <v>2.1982627493686319E-2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-2.453818027899464E-3</v>
      </c>
      <c r="D2237" s="6">
        <f t="shared" si="176"/>
        <v>6.0212229140444141E-6</v>
      </c>
      <c r="E2237" s="6">
        <f t="shared" si="177"/>
        <v>6.8015001950840082E-3</v>
      </c>
      <c r="F2237" s="6">
        <f t="shared" si="173"/>
        <v>6.1046724449772229</v>
      </c>
      <c r="G2237" s="18">
        <v>1.1309627106033235E-2</v>
      </c>
      <c r="H2237" s="9">
        <f t="shared" si="174"/>
        <v>2.470763534816155E-2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-4.3633896186857334E-2</v>
      </c>
      <c r="D2238" s="6">
        <f t="shared" si="176"/>
        <v>1.9039168964454429E-3</v>
      </c>
      <c r="E2238" s="6">
        <f t="shared" si="177"/>
        <v>6.0212229140444141E-6</v>
      </c>
      <c r="F2238" s="6">
        <f t="shared" si="173"/>
        <v>1.1947253724514626</v>
      </c>
      <c r="G2238" s="18">
        <v>3.0337756367362231E-2</v>
      </c>
      <c r="H2238" s="9">
        <f t="shared" si="174"/>
        <v>1.0930349365191685E-2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-5.3187200252942685E-2</v>
      </c>
      <c r="D2239" s="6">
        <f t="shared" si="176"/>
        <v>2.8288782707466265E-3</v>
      </c>
      <c r="E2239" s="6">
        <f t="shared" si="177"/>
        <v>1.9039168964454429E-3</v>
      </c>
      <c r="F2239" s="6">
        <f t="shared" si="173"/>
        <v>8.5331377576042193</v>
      </c>
      <c r="G2239" s="18">
        <v>2.3353414708811308E-2</v>
      </c>
      <c r="H2239" s="9">
        <f t="shared" si="174"/>
        <v>2.9211534977820353E-2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-8.4188865945721517E-2</v>
      </c>
      <c r="D2240" s="6">
        <f t="shared" si="176"/>
        <v>7.0877651492266677E-3</v>
      </c>
      <c r="E2240" s="6">
        <f t="shared" si="177"/>
        <v>2.8288782707466265E-3</v>
      </c>
      <c r="F2240" s="6">
        <f t="shared" si="173"/>
        <v>5.0607212814569928</v>
      </c>
      <c r="G2240" s="18">
        <v>2.1221223013370819E-2</v>
      </c>
      <c r="H2240" s="9">
        <f t="shared" si="174"/>
        <v>2.2496046944867877E-2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3.6022590789687628E-2</v>
      </c>
      <c r="D2241" s="6">
        <f t="shared" si="176"/>
        <v>1.297627047201288E-3</v>
      </c>
      <c r="E2241" s="6">
        <f t="shared" si="177"/>
        <v>7.0877651492266677E-3</v>
      </c>
      <c r="F2241" s="6">
        <f t="shared" si="173"/>
        <v>4.1809126487678263</v>
      </c>
      <c r="G2241" s="18">
        <v>6.7202526502906784E-2</v>
      </c>
      <c r="H2241" s="9">
        <f t="shared" si="174"/>
        <v>2.0447280133963602E-2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-7.3493490620867255E-2</v>
      </c>
      <c r="D2242" s="6">
        <f t="shared" si="176"/>
        <v>5.4012931636395036E-3</v>
      </c>
      <c r="E2242" s="6">
        <f t="shared" si="177"/>
        <v>1.297627047201288E-3</v>
      </c>
      <c r="F2242" s="6">
        <f t="shared" si="173"/>
        <v>41.830207278662982</v>
      </c>
      <c r="G2242" s="18">
        <v>3.0630037169391233E-2</v>
      </c>
      <c r="H2242" s="9">
        <f t="shared" si="174"/>
        <v>6.4676276391473705E-2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-5.7049349993597703E-2</v>
      </c>
      <c r="D2243" s="6">
        <f t="shared" si="176"/>
        <v>3.2546283346920062E-3</v>
      </c>
      <c r="E2243" s="6">
        <f t="shared" si="177"/>
        <v>5.4012931636395036E-3</v>
      </c>
      <c r="F2243" s="6">
        <f t="shared" si="173"/>
        <v>8.6983760031891055</v>
      </c>
      <c r="G2243" s="18">
        <v>2.1681586838112856E-2</v>
      </c>
      <c r="H2243" s="9">
        <f t="shared" si="174"/>
        <v>2.9493009346604673E-2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-2.1109709514559129E-2</v>
      </c>
      <c r="D2244" s="6">
        <f t="shared" si="176"/>
        <v>4.4561983578906823E-4</v>
      </c>
      <c r="E2244" s="6">
        <f t="shared" si="177"/>
        <v>3.2546283346920062E-3</v>
      </c>
      <c r="F2244" s="6">
        <f t="shared" si="173"/>
        <v>4.3635564607050892</v>
      </c>
      <c r="G2244" s="18">
        <v>3.3361823784987442E-2</v>
      </c>
      <c r="H2244" s="9">
        <f t="shared" si="174"/>
        <v>2.0889127460727241E-2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-9.4005495984207585E-2</v>
      </c>
      <c r="D2245" s="6">
        <f t="shared" si="176"/>
        <v>8.8370332752368691E-3</v>
      </c>
      <c r="E2245" s="6">
        <f t="shared" si="177"/>
        <v>4.4561983578906823E-4</v>
      </c>
      <c r="F2245" s="6">
        <f t="shared" si="173"/>
        <v>10.31681352062404</v>
      </c>
      <c r="G2245" s="18">
        <v>3.1380949708198158E-2</v>
      </c>
      <c r="H2245" s="9">
        <f t="shared" si="174"/>
        <v>3.2119796887004191E-2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-0.1003818454127763</v>
      </c>
      <c r="D2246" s="6">
        <f t="shared" si="176"/>
        <v>1.0076514888474518E-2</v>
      </c>
      <c r="E2246" s="6">
        <f t="shared" si="177"/>
        <v>8.8370332752368691E-3</v>
      </c>
      <c r="F2246" s="6">
        <f t="shared" si="173"/>
        <v>9.1297899733553773</v>
      </c>
      <c r="G2246" s="18">
        <v>4.9145628704654332E-2</v>
      </c>
      <c r="H2246" s="9">
        <f t="shared" si="174"/>
        <v>3.0215542314106125E-2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3.042800111506767E-2</v>
      </c>
      <c r="D2247" s="6">
        <f t="shared" si="176"/>
        <v>9.2586325185855937E-4</v>
      </c>
      <c r="E2247" s="6">
        <f t="shared" si="177"/>
        <v>1.0076514888474518E-2</v>
      </c>
      <c r="F2247" s="6">
        <f t="shared" si="173"/>
        <v>22.376567501502628</v>
      </c>
      <c r="G2247" s="18">
        <v>4.3114541227744226E-2</v>
      </c>
      <c r="H2247" s="9">
        <f t="shared" si="174"/>
        <v>4.7303876692616459E-2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3.1814230814555644E-2</v>
      </c>
      <c r="D2248" s="6">
        <f t="shared" si="176"/>
        <v>1.0121452823218218E-3</v>
      </c>
      <c r="E2248" s="6">
        <f t="shared" si="177"/>
        <v>9.2586325185855937E-4</v>
      </c>
      <c r="F2248" s="6">
        <f t="shared" si="173"/>
        <v>17.223437814179913</v>
      </c>
      <c r="G2248" s="18">
        <v>4.0102662426638555E-2</v>
      </c>
      <c r="H2248" s="9">
        <f t="shared" si="174"/>
        <v>4.1501129881221205E-2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-2.4370586386033243E-2</v>
      </c>
      <c r="D2249" s="6">
        <f t="shared" si="176"/>
        <v>5.9392548079910889E-4</v>
      </c>
      <c r="E2249" s="6">
        <f t="shared" si="177"/>
        <v>1.0121452823218218E-3</v>
      </c>
      <c r="F2249" s="6">
        <f t="shared" si="173"/>
        <v>14.902515812765513</v>
      </c>
      <c r="G2249" s="18">
        <v>2.6581222194830188E-2</v>
      </c>
      <c r="H2249" s="9">
        <f t="shared" si="174"/>
        <v>3.8603776774773627E-2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3.818401422382451E-3</v>
      </c>
      <c r="D2250" s="6">
        <f t="shared" si="176"/>
        <v>1.4580189422452325E-5</v>
      </c>
      <c r="E2250" s="6">
        <f t="shared" si="177"/>
        <v>5.9392548079910889E-4</v>
      </c>
      <c r="F2250" s="6">
        <f t="shared" si="173"/>
        <v>6.5530969819636402</v>
      </c>
      <c r="G2250" s="18">
        <v>2.971371083361294E-2</v>
      </c>
      <c r="H2250" s="9">
        <f t="shared" si="174"/>
        <v>2.5599017524045017E-2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-2.1303086081192947E-2</v>
      </c>
      <c r="D2251" s="6">
        <f t="shared" si="176"/>
        <v>4.5382147658271668E-4</v>
      </c>
      <c r="E2251" s="6">
        <f t="shared" si="177"/>
        <v>1.4580189422452325E-5</v>
      </c>
      <c r="F2251" s="6">
        <f t="shared" si="173"/>
        <v>8.185997651693361</v>
      </c>
      <c r="G2251" s="18">
        <v>1.0475959191748671E-2</v>
      </c>
      <c r="H2251" s="9">
        <f t="shared" si="174"/>
        <v>2.8611182519590765E-2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-0.12443652163820954</v>
      </c>
      <c r="D2252" s="6">
        <f t="shared" si="176"/>
        <v>1.5484447917416589E-2</v>
      </c>
      <c r="E2252" s="6">
        <f t="shared" si="177"/>
        <v>4.5382147658271668E-4</v>
      </c>
      <c r="F2252" s="6">
        <f t="shared" si="173"/>
        <v>1.0265749201194445</v>
      </c>
      <c r="G2252" s="18">
        <v>3.4183191277289873E-2</v>
      </c>
      <c r="H2252" s="9">
        <f t="shared" si="174"/>
        <v>1.0132003356293584E-2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8.2636639764218194E-3</v>
      </c>
      <c r="D2253" s="6">
        <f t="shared" si="176"/>
        <v>6.8288142315211679E-5</v>
      </c>
      <c r="E2253" s="6">
        <f t="shared" si="177"/>
        <v>1.5484447917416589E-2</v>
      </c>
      <c r="F2253" s="6">
        <f t="shared" ref="F2253:F2316" si="178">B$6+B$7*E2253+B$8*(G2252*100)^2</f>
        <v>10.831530677791447</v>
      </c>
      <c r="G2253" s="18">
        <v>1.6485768210177634E-2</v>
      </c>
      <c r="H2253" s="9">
        <f t="shared" ref="H2253:H2316" si="179">SQRT(F2253)/100</f>
        <v>3.2911290885942843E-2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-5.3919520801852076E-3</v>
      </c>
      <c r="D2254" s="6">
        <f t="shared" ref="D2254:D2317" si="181">C2254^2</f>
        <v>2.9073147235013587E-5</v>
      </c>
      <c r="E2254" s="6">
        <f t="shared" si="177"/>
        <v>6.8288142315211679E-5</v>
      </c>
      <c r="F2254" s="6">
        <f t="shared" si="178"/>
        <v>2.526992370780119</v>
      </c>
      <c r="G2254" s="18">
        <v>3.3097877251346088E-2</v>
      </c>
      <c r="H2254" s="9">
        <f t="shared" si="179"/>
        <v>1.5896516507650723E-2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-6.0646499773842122E-2</v>
      </c>
      <c r="D2255" s="6">
        <f t="shared" si="181"/>
        <v>3.6779979348186323E-3</v>
      </c>
      <c r="E2255" s="6">
        <f t="shared" ref="E2255:E2318" si="182">D2254</f>
        <v>2.9073147235013587E-5</v>
      </c>
      <c r="F2255" s="6">
        <f t="shared" si="178"/>
        <v>10.154349263990188</v>
      </c>
      <c r="G2255" s="18">
        <v>2.8719825852889548E-2</v>
      </c>
      <c r="H2255" s="9">
        <f t="shared" si="179"/>
        <v>3.1865889700415061E-2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4.9490909415373062E-3</v>
      </c>
      <c r="D2256" s="6">
        <f t="shared" si="181"/>
        <v>2.4493501147606619E-5</v>
      </c>
      <c r="E2256" s="6">
        <f t="shared" si="182"/>
        <v>3.6779979348186323E-3</v>
      </c>
      <c r="F2256" s="6">
        <f t="shared" si="178"/>
        <v>7.6484503940735609</v>
      </c>
      <c r="G2256" s="18">
        <v>4.6381806678489471E-2</v>
      </c>
      <c r="H2256" s="9">
        <f t="shared" si="179"/>
        <v>2.7655831923978642E-2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6.7688834667858806E-3</v>
      </c>
      <c r="D2257" s="6">
        <f t="shared" si="181"/>
        <v>4.5817783386927239E-5</v>
      </c>
      <c r="E2257" s="6">
        <f t="shared" si="182"/>
        <v>2.4493501147606619E-5</v>
      </c>
      <c r="F2257" s="6">
        <f t="shared" si="178"/>
        <v>19.931080228971659</v>
      </c>
      <c r="G2257" s="18">
        <v>2.2781934731639964E-2</v>
      </c>
      <c r="H2257" s="9">
        <f t="shared" si="179"/>
        <v>4.4644238406508469E-2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-5.4288944476325929E-2</v>
      </c>
      <c r="D2258" s="6">
        <f t="shared" si="181"/>
        <v>2.9472894923535994E-3</v>
      </c>
      <c r="E2258" s="6">
        <f t="shared" si="182"/>
        <v>4.5817783386927239E-5</v>
      </c>
      <c r="F2258" s="6">
        <f t="shared" si="178"/>
        <v>4.8163962368183713</v>
      </c>
      <c r="G2258" s="18">
        <v>2.061250390719474E-2</v>
      </c>
      <c r="H2258" s="9">
        <f t="shared" si="179"/>
        <v>2.1946289519685035E-2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-1.9075992494490247E-2</v>
      </c>
      <c r="D2259" s="6">
        <f t="shared" si="181"/>
        <v>3.6389348964984824E-4</v>
      </c>
      <c r="E2259" s="6">
        <f t="shared" si="182"/>
        <v>2.9472894923535994E-3</v>
      </c>
      <c r="F2259" s="6">
        <f t="shared" si="178"/>
        <v>3.9448373069672886</v>
      </c>
      <c r="G2259" s="18">
        <v>1.6647196973577492E-2</v>
      </c>
      <c r="H2259" s="9">
        <f t="shared" si="179"/>
        <v>1.9861614503779115E-2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-5.9838762495765301E-2</v>
      </c>
      <c r="D2260" s="6">
        <f t="shared" si="181"/>
        <v>3.5806774970246081E-3</v>
      </c>
      <c r="E2260" s="6">
        <f t="shared" si="182"/>
        <v>3.6389348964984824E-4</v>
      </c>
      <c r="F2260" s="6">
        <f t="shared" si="178"/>
        <v>2.5765397766000073</v>
      </c>
      <c r="G2260" s="18">
        <v>2.1958942042742114E-2</v>
      </c>
      <c r="H2260" s="9">
        <f t="shared" si="179"/>
        <v>1.6051603585311991E-2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-2.389616876948673E-2</v>
      </c>
      <c r="D2261" s="6">
        <f t="shared" si="181"/>
        <v>5.7102688185979296E-4</v>
      </c>
      <c r="E2261" s="6">
        <f t="shared" si="182"/>
        <v>3.5806774970246081E-3</v>
      </c>
      <c r="F2261" s="6">
        <f t="shared" si="178"/>
        <v>4.4756600580991135</v>
      </c>
      <c r="G2261" s="18">
        <v>2.6937534283070774E-2</v>
      </c>
      <c r="H2261" s="9">
        <f t="shared" si="179"/>
        <v>2.1155755855320115E-2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-4.36668304114851E-2</v>
      </c>
      <c r="D2262" s="6">
        <f t="shared" si="181"/>
        <v>1.9067920781854E-3</v>
      </c>
      <c r="E2262" s="6">
        <f t="shared" si="182"/>
        <v>5.7102688185979296E-4</v>
      </c>
      <c r="F2262" s="6">
        <f t="shared" si="178"/>
        <v>6.7296779489599485</v>
      </c>
      <c r="G2262" s="18">
        <v>1.9588922951124337E-2</v>
      </c>
      <c r="H2262" s="9">
        <f t="shared" si="179"/>
        <v>2.5941622826955044E-2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1.9184815788592848E-2</v>
      </c>
      <c r="D2263" s="6">
        <f t="shared" si="181"/>
        <v>3.6805715684224143E-4</v>
      </c>
      <c r="E2263" s="6">
        <f t="shared" si="182"/>
        <v>1.9067920781854E-3</v>
      </c>
      <c r="F2263" s="6">
        <f t="shared" si="178"/>
        <v>3.5637259882501846</v>
      </c>
      <c r="G2263" s="18">
        <v>1.9871276109006346E-2</v>
      </c>
      <c r="H2263" s="9">
        <f t="shared" si="179"/>
        <v>1.8877833531023056E-2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-4.0539170015611962E-2</v>
      </c>
      <c r="D2264" s="6">
        <f t="shared" si="181"/>
        <v>1.6434243055546921E-3</v>
      </c>
      <c r="E2264" s="6">
        <f t="shared" si="182"/>
        <v>3.6805715684224143E-4</v>
      </c>
      <c r="F2264" s="6">
        <f t="shared" si="178"/>
        <v>3.6667980680163033</v>
      </c>
      <c r="G2264" s="18">
        <v>1.7328831369486906E-2</v>
      </c>
      <c r="H2264" s="9">
        <f t="shared" si="179"/>
        <v>1.914888526263684E-2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-5.2289823129044677E-2</v>
      </c>
      <c r="D2265" s="6">
        <f t="shared" si="181"/>
        <v>2.7342256028667754E-3</v>
      </c>
      <c r="E2265" s="6">
        <f t="shared" si="182"/>
        <v>1.6434243055546921E-3</v>
      </c>
      <c r="F2265" s="6">
        <f t="shared" si="178"/>
        <v>2.791077539735662</v>
      </c>
      <c r="G2265" s="18">
        <v>2.1443889169014893E-2</v>
      </c>
      <c r="H2265" s="9">
        <f t="shared" si="179"/>
        <v>1.6706518307940951E-2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-2.7967408018277091E-2</v>
      </c>
      <c r="D2266" s="6">
        <f t="shared" si="181"/>
        <v>7.8217591126078967E-4</v>
      </c>
      <c r="E2266" s="6">
        <f t="shared" si="182"/>
        <v>2.7342256028667754E-3</v>
      </c>
      <c r="F2266" s="6">
        <f t="shared" si="178"/>
        <v>4.2685999418238723</v>
      </c>
      <c r="G2266" s="18">
        <v>1.9261088636686817E-2</v>
      </c>
      <c r="H2266" s="9">
        <f t="shared" si="179"/>
        <v>2.0660590363839732E-2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-4.9371576686337168E-2</v>
      </c>
      <c r="D2267" s="6">
        <f t="shared" si="181"/>
        <v>2.4375525844948717E-3</v>
      </c>
      <c r="E2267" s="6">
        <f t="shared" si="182"/>
        <v>7.8217591126078967E-4</v>
      </c>
      <c r="F2267" s="6">
        <f t="shared" si="178"/>
        <v>3.4457140181068566</v>
      </c>
      <c r="G2267" s="18">
        <v>2.3356441035075216E-2</v>
      </c>
      <c r="H2267" s="9">
        <f t="shared" si="179"/>
        <v>1.8562634560069475E-2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-4.0664984984230802E-2</v>
      </c>
      <c r="D2268" s="6">
        <f t="shared" si="181"/>
        <v>1.6536410037677166E-3</v>
      </c>
      <c r="E2268" s="6">
        <f t="shared" si="182"/>
        <v>2.4375525844948717E-3</v>
      </c>
      <c r="F2268" s="6">
        <f t="shared" si="178"/>
        <v>5.0620047929322451</v>
      </c>
      <c r="G2268" s="18">
        <v>1.4194037530002167E-2</v>
      </c>
      <c r="H2268" s="9">
        <f t="shared" si="179"/>
        <v>2.2498899512936727E-2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-2.513550364221093E-2</v>
      </c>
      <c r="D2269" s="6">
        <f t="shared" si="181"/>
        <v>6.3179354334759897E-4</v>
      </c>
      <c r="E2269" s="6">
        <f t="shared" si="182"/>
        <v>1.6536410037677166E-3</v>
      </c>
      <c r="F2269" s="6">
        <f t="shared" si="178"/>
        <v>1.8760263470221439</v>
      </c>
      <c r="G2269" s="18">
        <v>5.8243526807425783E-3</v>
      </c>
      <c r="H2269" s="9">
        <f t="shared" si="179"/>
        <v>1.3696811114351193E-2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-2.5558118379283921E-2</v>
      </c>
      <c r="D2270" s="6">
        <f t="shared" si="181"/>
        <v>6.5321741508949055E-4</v>
      </c>
      <c r="E2270" s="6">
        <f t="shared" si="182"/>
        <v>6.3179354334759897E-4</v>
      </c>
      <c r="F2270" s="6">
        <f t="shared" si="178"/>
        <v>0.32446888898564635</v>
      </c>
      <c r="G2270" s="18">
        <v>5.4999166239232131E-3</v>
      </c>
      <c r="H2270" s="9">
        <f t="shared" si="179"/>
        <v>5.6962170691226858E-3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-3.478011752848003E-2</v>
      </c>
      <c r="D2271" s="6">
        <f t="shared" si="181"/>
        <v>1.2096565752948839E-3</v>
      </c>
      <c r="E2271" s="6">
        <f t="shared" si="182"/>
        <v>6.5321741508949055E-4</v>
      </c>
      <c r="F2271" s="6">
        <f t="shared" si="178"/>
        <v>0.29044903183091236</v>
      </c>
      <c r="G2271" s="18">
        <v>1.4989683411811056E-2</v>
      </c>
      <c r="H2271" s="9">
        <f t="shared" si="179"/>
        <v>5.3893323504021571E-3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-6.7859811367795494E-3</v>
      </c>
      <c r="D2272" s="6">
        <f t="shared" si="181"/>
        <v>4.6049539988727865E-5</v>
      </c>
      <c r="E2272" s="6">
        <f t="shared" si="182"/>
        <v>1.2096565752948839E-3</v>
      </c>
      <c r="F2272" s="6">
        <f t="shared" si="178"/>
        <v>2.091013786004408</v>
      </c>
      <c r="G2272" s="18">
        <v>9.373917709210703E-3</v>
      </c>
      <c r="H2272" s="9">
        <f t="shared" si="179"/>
        <v>1.44603381219265E-2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-1.6840951839792999E-2</v>
      </c>
      <c r="D2273" s="6">
        <f t="shared" si="181"/>
        <v>2.8361765887022721E-4</v>
      </c>
      <c r="E2273" s="6">
        <f t="shared" si="182"/>
        <v>4.6049539988727865E-5</v>
      </c>
      <c r="F2273" s="6">
        <f t="shared" si="178"/>
        <v>0.82398228343349367</v>
      </c>
      <c r="G2273" s="18">
        <v>1.3724224852264788E-2</v>
      </c>
      <c r="H2273" s="9">
        <f t="shared" si="179"/>
        <v>9.0773469881540482E-3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2.1881625446166716E-4</v>
      </c>
      <c r="D2274" s="6">
        <f t="shared" si="181"/>
        <v>4.7880553216633074E-8</v>
      </c>
      <c r="E2274" s="6">
        <f t="shared" si="182"/>
        <v>2.8361765887022721E-4</v>
      </c>
      <c r="F2274" s="6">
        <f t="shared" si="178"/>
        <v>1.7544797240961305</v>
      </c>
      <c r="G2274" s="18">
        <v>1.8931478581359174E-2</v>
      </c>
      <c r="H2274" s="9">
        <f t="shared" si="179"/>
        <v>1.3245677499079202E-2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-3.5579288447594823E-2</v>
      </c>
      <c r="D2275" s="6">
        <f t="shared" si="181"/>
        <v>1.2658857664371544E-3</v>
      </c>
      <c r="E2275" s="6">
        <f t="shared" si="182"/>
        <v>4.7880553216633074E-8</v>
      </c>
      <c r="F2275" s="6">
        <f t="shared" si="178"/>
        <v>3.3290921637370543</v>
      </c>
      <c r="G2275" s="18">
        <v>1.2339681179330691E-2</v>
      </c>
      <c r="H2275" s="9">
        <f t="shared" si="179"/>
        <v>1.8245799965299011E-2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-2.3113262586240232E-2</v>
      </c>
      <c r="D2276" s="6">
        <f t="shared" si="181"/>
        <v>5.3422290738049257E-4</v>
      </c>
      <c r="E2276" s="6">
        <f t="shared" si="182"/>
        <v>1.2658857664371544E-3</v>
      </c>
      <c r="F2276" s="6">
        <f t="shared" si="178"/>
        <v>1.4203816038491051</v>
      </c>
      <c r="G2276" s="18">
        <v>1.2619419519968823E-2</v>
      </c>
      <c r="H2276" s="9">
        <f t="shared" si="179"/>
        <v>1.1917976354436626E-2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-6.1369120220572539E-2</v>
      </c>
      <c r="D2277" s="6">
        <f t="shared" si="181"/>
        <v>3.7661689166470854E-3</v>
      </c>
      <c r="E2277" s="6">
        <f t="shared" si="182"/>
        <v>5.3422290738049257E-4</v>
      </c>
      <c r="F2277" s="6">
        <f t="shared" si="178"/>
        <v>1.4849874538454542</v>
      </c>
      <c r="G2277" s="18">
        <v>1.5691497905572969E-2</v>
      </c>
      <c r="H2277" s="9">
        <f t="shared" si="179"/>
        <v>1.2186006129349575E-2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-2.7508684308025125E-2</v>
      </c>
      <c r="D2278" s="6">
        <f t="shared" si="181"/>
        <v>7.5672771235858771E-4</v>
      </c>
      <c r="E2278" s="6">
        <f t="shared" si="182"/>
        <v>3.7661689166470854E-3</v>
      </c>
      <c r="F2278" s="6">
        <f t="shared" si="178"/>
        <v>2.2905711439772376</v>
      </c>
      <c r="G2278" s="18">
        <v>1.1227446513392782E-2</v>
      </c>
      <c r="H2278" s="9">
        <f t="shared" si="179"/>
        <v>1.5134632945589522E-2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-5.2433214293203384E-2</v>
      </c>
      <c r="D2279" s="6">
        <f t="shared" si="181"/>
        <v>2.7492419611169876E-3</v>
      </c>
      <c r="E2279" s="6">
        <f t="shared" si="182"/>
        <v>7.5672771235858771E-4</v>
      </c>
      <c r="F2279" s="6">
        <f t="shared" si="178"/>
        <v>1.1776237042288211</v>
      </c>
      <c r="G2279" s="18">
        <v>1.2692987607301764E-2</v>
      </c>
      <c r="H2279" s="9">
        <f t="shared" si="179"/>
        <v>1.0851837191134141E-2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-5.37225876286683E-2</v>
      </c>
      <c r="D2280" s="6">
        <f t="shared" si="181"/>
        <v>2.8861164215199442E-3</v>
      </c>
      <c r="E2280" s="6">
        <f t="shared" si="182"/>
        <v>2.7492419611169876E-3</v>
      </c>
      <c r="F2280" s="6">
        <f t="shared" si="178"/>
        <v>1.5023754881874847</v>
      </c>
      <c r="G2280" s="18">
        <v>1.5812883070851338E-2</v>
      </c>
      <c r="H2280" s="9">
        <f t="shared" si="179"/>
        <v>1.2257142767331563E-2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-2.91434847842344E-2</v>
      </c>
      <c r="D2281" s="6">
        <f t="shared" si="181"/>
        <v>8.4934270536890207E-4</v>
      </c>
      <c r="E2281" s="6">
        <f t="shared" si="182"/>
        <v>2.8861164215199442E-3</v>
      </c>
      <c r="F2281" s="6">
        <f t="shared" si="178"/>
        <v>2.3259256157540209</v>
      </c>
      <c r="G2281" s="18">
        <v>1.1394167042285951E-2</v>
      </c>
      <c r="H2281" s="9">
        <f t="shared" si="179"/>
        <v>1.5250985593574013E-2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-6.4932464490182557E-2</v>
      </c>
      <c r="D2282" s="6">
        <f t="shared" si="181"/>
        <v>4.2162249447688189E-3</v>
      </c>
      <c r="E2282" s="6">
        <f t="shared" si="182"/>
        <v>8.4934270536890207E-4</v>
      </c>
      <c r="F2282" s="6">
        <f t="shared" si="178"/>
        <v>1.2125537065705123</v>
      </c>
      <c r="G2282" s="18">
        <v>1.8815771106703051E-2</v>
      </c>
      <c r="H2282" s="9">
        <f t="shared" si="179"/>
        <v>1.1011601639046485E-2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-2.9571700833047096E-2</v>
      </c>
      <c r="D2283" s="6">
        <f t="shared" si="181"/>
        <v>8.7448549015923833E-4</v>
      </c>
      <c r="E2283" s="6">
        <f t="shared" si="182"/>
        <v>4.2162249447688189E-3</v>
      </c>
      <c r="F2283" s="6">
        <f t="shared" si="178"/>
        <v>3.2889223003108357</v>
      </c>
      <c r="G2283" s="18">
        <v>3.02943972563646E-2</v>
      </c>
      <c r="H2283" s="9">
        <f t="shared" si="179"/>
        <v>1.8135386128535658E-2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-2.3366868443627297E-2</v>
      </c>
      <c r="D2284" s="6">
        <f t="shared" si="181"/>
        <v>5.4601054086178514E-4</v>
      </c>
      <c r="E2284" s="6">
        <f t="shared" si="182"/>
        <v>8.7448549015923833E-4</v>
      </c>
      <c r="F2284" s="6">
        <f t="shared" si="178"/>
        <v>8.5087266064761629</v>
      </c>
      <c r="G2284" s="18">
        <v>2.1493064680639856E-2</v>
      </c>
      <c r="H2284" s="9">
        <f t="shared" si="179"/>
        <v>2.9169721641586096E-2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-8.516201462391268E-2</v>
      </c>
      <c r="D2285" s="6">
        <f t="shared" si="181"/>
        <v>7.2525687348035167E-3</v>
      </c>
      <c r="E2285" s="6">
        <f t="shared" si="182"/>
        <v>5.4601054086178514E-4</v>
      </c>
      <c r="F2285" s="6">
        <f t="shared" si="178"/>
        <v>4.2880094852169295</v>
      </c>
      <c r="G2285" s="18">
        <v>2.1505904759099182E-2</v>
      </c>
      <c r="H2285" s="9">
        <f t="shared" si="179"/>
        <v>2.0707509471727711E-2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1.1672058069193973E-2</v>
      </c>
      <c r="D2286" s="6">
        <f t="shared" si="181"/>
        <v>1.3623693957063614E-4</v>
      </c>
      <c r="E2286" s="6">
        <f t="shared" si="182"/>
        <v>7.2525687348035167E-3</v>
      </c>
      <c r="F2286" s="6">
        <f t="shared" si="178"/>
        <v>4.2935586220635757</v>
      </c>
      <c r="G2286" s="18">
        <v>2.0542525108021927E-2</v>
      </c>
      <c r="H2286" s="9">
        <f t="shared" si="179"/>
        <v>2.0720903991051105E-2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-4.6178446440878554E-2</v>
      </c>
      <c r="D2287" s="6">
        <f t="shared" si="181"/>
        <v>2.1324489156930894E-3</v>
      </c>
      <c r="E2287" s="6">
        <f t="shared" si="182"/>
        <v>1.3623693957063614E-4</v>
      </c>
      <c r="F2287" s="6">
        <f t="shared" si="178"/>
        <v>3.917985697179732</v>
      </c>
      <c r="G2287" s="18">
        <v>2.4789629207823308E-2</v>
      </c>
      <c r="H2287" s="9">
        <f t="shared" si="179"/>
        <v>1.9793902336779707E-2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-2.5536749716907794E-2</v>
      </c>
      <c r="D2288" s="6">
        <f t="shared" si="181"/>
        <v>6.5212558610399035E-4</v>
      </c>
      <c r="E2288" s="6">
        <f t="shared" si="182"/>
        <v>2.1324489156930894E-3</v>
      </c>
      <c r="F2288" s="6">
        <f t="shared" si="178"/>
        <v>5.7009469550046656</v>
      </c>
      <c r="G2288" s="18">
        <v>2.7040380614202473E-2</v>
      </c>
      <c r="H2288" s="9">
        <f t="shared" si="179"/>
        <v>2.3876655869289286E-2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-2.5362149845150395E-2</v>
      </c>
      <c r="D2289" s="6">
        <f t="shared" si="181"/>
        <v>6.4323864476786223E-4</v>
      </c>
      <c r="E2289" s="6">
        <f t="shared" si="182"/>
        <v>6.5212558610399035E-4</v>
      </c>
      <c r="F2289" s="6">
        <f t="shared" si="178"/>
        <v>6.7810894750019317</v>
      </c>
      <c r="G2289" s="18">
        <v>2.0995654479640878E-2</v>
      </c>
      <c r="H2289" s="9">
        <f t="shared" si="179"/>
        <v>2.6040525100316105E-2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-2.0033670465517017E-2</v>
      </c>
      <c r="D2290" s="6">
        <f t="shared" si="181"/>
        <v>4.013479523209288E-4</v>
      </c>
      <c r="E2290" s="6">
        <f t="shared" si="182"/>
        <v>6.4323864476786223E-4</v>
      </c>
      <c r="F2290" s="6">
        <f t="shared" si="178"/>
        <v>4.0923119899193514</v>
      </c>
      <c r="G2290" s="18">
        <v>1.0655151763352076E-2</v>
      </c>
      <c r="H2290" s="9">
        <f t="shared" si="179"/>
        <v>2.0229463635794576E-2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2.1068386826400935E-3</v>
      </c>
      <c r="D2291" s="6">
        <f t="shared" si="181"/>
        <v>4.438769234668645E-6</v>
      </c>
      <c r="E2291" s="6">
        <f t="shared" si="182"/>
        <v>4.013479523209288E-4</v>
      </c>
      <c r="F2291" s="6">
        <f t="shared" si="178"/>
        <v>1.0616348470182966</v>
      </c>
      <c r="G2291" s="18">
        <v>1.7179514028528815E-2</v>
      </c>
      <c r="H2291" s="9">
        <f t="shared" si="179"/>
        <v>1.0303566601028484E-2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-6.458106446667336E-2</v>
      </c>
      <c r="D2292" s="6">
        <f t="shared" si="181"/>
        <v>4.1707138876486208E-3</v>
      </c>
      <c r="E2292" s="6">
        <f t="shared" si="182"/>
        <v>4.438769234668645E-6</v>
      </c>
      <c r="F2292" s="6">
        <f t="shared" si="178"/>
        <v>2.7432568918583113</v>
      </c>
      <c r="G2292" s="18">
        <v>1.3269113673270435E-2</v>
      </c>
      <c r="H2292" s="9">
        <f t="shared" si="179"/>
        <v>1.6562780237201456E-2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-5.3952821010677221E-2</v>
      </c>
      <c r="D2293" s="6">
        <f t="shared" si="181"/>
        <v>2.9109068950101732E-3</v>
      </c>
      <c r="E2293" s="6">
        <f t="shared" si="182"/>
        <v>4.1707138876486208E-3</v>
      </c>
      <c r="F2293" s="6">
        <f t="shared" si="178"/>
        <v>1.6409739507369225</v>
      </c>
      <c r="G2293" s="18">
        <v>1.9816908787508258E-2</v>
      </c>
      <c r="H2293" s="9">
        <f t="shared" si="179"/>
        <v>1.2810050549224707E-2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-3.1432909974889942E-2</v>
      </c>
      <c r="D2294" s="6">
        <f t="shared" si="181"/>
        <v>9.8802782948953548E-4</v>
      </c>
      <c r="E2294" s="6">
        <f t="shared" si="182"/>
        <v>2.9109068950101732E-3</v>
      </c>
      <c r="F2294" s="6">
        <f t="shared" si="178"/>
        <v>3.6469829322826937</v>
      </c>
      <c r="G2294" s="18">
        <v>1.5092482702752501E-2</v>
      </c>
      <c r="H2294" s="9">
        <f t="shared" si="179"/>
        <v>1.9097075515069561E-2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-1.5190061557053609E-2</v>
      </c>
      <c r="D2295" s="6">
        <f t="shared" si="181"/>
        <v>2.3073797010707793E-4</v>
      </c>
      <c r="E2295" s="6">
        <f t="shared" si="182"/>
        <v>9.8802782948953548E-4</v>
      </c>
      <c r="F2295" s="6">
        <f t="shared" si="178"/>
        <v>2.1196352166822008</v>
      </c>
      <c r="G2295" s="18">
        <v>1.3983023942080374E-2</v>
      </c>
      <c r="H2295" s="9">
        <f t="shared" si="179"/>
        <v>1.4558967053614074E-2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-3.8417697439794896E-2</v>
      </c>
      <c r="D2296" s="6">
        <f t="shared" si="181"/>
        <v>1.4759194765756234E-3</v>
      </c>
      <c r="E2296" s="6">
        <f t="shared" si="182"/>
        <v>2.3073797010707793E-4</v>
      </c>
      <c r="F2296" s="6">
        <f t="shared" si="178"/>
        <v>1.8208761373518372</v>
      </c>
      <c r="G2296" s="18">
        <v>1.9274080112742824E-2</v>
      </c>
      <c r="H2296" s="9">
        <f t="shared" si="179"/>
        <v>1.3493984353599338E-2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-1.4666811399241728E-2</v>
      </c>
      <c r="D2297" s="6">
        <f t="shared" si="181"/>
        <v>2.1511535662092711E-4</v>
      </c>
      <c r="E2297" s="6">
        <f t="shared" si="182"/>
        <v>1.4759194765756234E-3</v>
      </c>
      <c r="F2297" s="6">
        <f t="shared" si="178"/>
        <v>3.4503950027798123</v>
      </c>
      <c r="G2297" s="18">
        <v>2.2999184893955131E-2</v>
      </c>
      <c r="H2297" s="9">
        <f t="shared" si="179"/>
        <v>1.8575238902312434E-2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-4.3593180646028969E-3</v>
      </c>
      <c r="D2298" s="6">
        <f t="shared" si="181"/>
        <v>1.9003653988373148E-5</v>
      </c>
      <c r="E2298" s="6">
        <f t="shared" si="182"/>
        <v>2.1511535662092711E-4</v>
      </c>
      <c r="F2298" s="6">
        <f t="shared" si="178"/>
        <v>4.9085068075911673</v>
      </c>
      <c r="G2298" s="18">
        <v>1.3387131172095536E-2</v>
      </c>
      <c r="H2298" s="9">
        <f t="shared" si="179"/>
        <v>2.2155150208453041E-2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-2.9415908280719966E-2</v>
      </c>
      <c r="D2299" s="6">
        <f t="shared" si="181"/>
        <v>8.6529565997972948E-4</v>
      </c>
      <c r="E2299" s="6">
        <f t="shared" si="182"/>
        <v>1.9003653988373148E-5</v>
      </c>
      <c r="F2299" s="6">
        <f t="shared" si="178"/>
        <v>1.6698347393728148</v>
      </c>
      <c r="G2299" s="18">
        <v>1.0081861373593395E-2</v>
      </c>
      <c r="H2299" s="9">
        <f t="shared" si="179"/>
        <v>1.2922208554936787E-2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-8.1268669494148155E-2</v>
      </c>
      <c r="D2300" s="6">
        <f t="shared" si="181"/>
        <v>6.6045966413490866E-3</v>
      </c>
      <c r="E2300" s="6">
        <f t="shared" si="182"/>
        <v>8.6529565997972948E-4</v>
      </c>
      <c r="F2300" s="6">
        <f t="shared" si="178"/>
        <v>0.95157911103130721</v>
      </c>
      <c r="G2300" s="18">
        <v>2.473609108008297E-2</v>
      </c>
      <c r="H2300" s="9">
        <f t="shared" si="179"/>
        <v>9.7548916499944124E-3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-2.2976522776609044E-2</v>
      </c>
      <c r="D2301" s="6">
        <f t="shared" si="181"/>
        <v>5.279205989040342E-4</v>
      </c>
      <c r="E2301" s="6">
        <f t="shared" si="182"/>
        <v>6.6045966413490866E-3</v>
      </c>
      <c r="F2301" s="6">
        <f t="shared" si="178"/>
        <v>5.6766850690405564</v>
      </c>
      <c r="G2301" s="18">
        <v>1.1880660201476489E-2</v>
      </c>
      <c r="H2301" s="9">
        <f t="shared" si="179"/>
        <v>2.3825794989969496E-2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-2.9162344642079247E-2</v>
      </c>
      <c r="D2302" s="6">
        <f t="shared" si="181"/>
        <v>8.5044234502340815E-4</v>
      </c>
      <c r="E2302" s="6">
        <f t="shared" si="182"/>
        <v>5.279205989040342E-4</v>
      </c>
      <c r="F2302" s="6">
        <f t="shared" si="178"/>
        <v>1.3173841716114814</v>
      </c>
      <c r="G2302" s="18">
        <v>2.7967373267763138E-2</v>
      </c>
      <c r="H2302" s="9">
        <f t="shared" si="179"/>
        <v>1.147773571577374E-2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-4.0948008389115297E-2</v>
      </c>
      <c r="D2303" s="6">
        <f t="shared" si="181"/>
        <v>1.6767393910350568E-3</v>
      </c>
      <c r="E2303" s="6">
        <f t="shared" si="182"/>
        <v>8.5044234502340815E-4</v>
      </c>
      <c r="F2303" s="6">
        <f t="shared" si="178"/>
        <v>7.2532863028317731</v>
      </c>
      <c r="G2303" s="18">
        <v>1.0734475901703256E-2</v>
      </c>
      <c r="H2303" s="9">
        <f t="shared" si="179"/>
        <v>2.6931925855444822E-2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-7.7529499818104211E-2</v>
      </c>
      <c r="D2304" s="6">
        <f t="shared" si="181"/>
        <v>6.0108233420454208E-3</v>
      </c>
      <c r="E2304" s="6">
        <f t="shared" si="182"/>
        <v>1.6767393910350568E-3</v>
      </c>
      <c r="F2304" s="6">
        <f t="shared" si="178"/>
        <v>1.0774294446424921</v>
      </c>
      <c r="G2304" s="18">
        <v>1.7171223056910087E-2</v>
      </c>
      <c r="H2304" s="9">
        <f t="shared" si="179"/>
        <v>1.0379929887251126E-2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-3.1850817478245572E-2</v>
      </c>
      <c r="D2305" s="6">
        <f t="shared" si="181"/>
        <v>1.0144745740325136E-3</v>
      </c>
      <c r="E2305" s="6">
        <f t="shared" si="182"/>
        <v>6.0108233420454208E-3</v>
      </c>
      <c r="F2305" s="6">
        <f t="shared" si="178"/>
        <v>2.7410106503612548</v>
      </c>
      <c r="G2305" s="18">
        <v>1.3378219422060954E-2</v>
      </c>
      <c r="H2305" s="9">
        <f t="shared" si="179"/>
        <v>1.6555997856853129E-2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-4.2996896898495146E-2</v>
      </c>
      <c r="D2306" s="6">
        <f t="shared" si="181"/>
        <v>1.8487331428998215E-3</v>
      </c>
      <c r="E2306" s="6">
        <f t="shared" si="182"/>
        <v>1.0144745740325136E-3</v>
      </c>
      <c r="F2306" s="6">
        <f t="shared" si="178"/>
        <v>1.6676907927133005</v>
      </c>
      <c r="G2306" s="18">
        <v>1.7181864104593894E-2</v>
      </c>
      <c r="H2306" s="9">
        <f t="shared" si="179"/>
        <v>1.2913910301350634E-2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-4.237859226361726E-2</v>
      </c>
      <c r="D2307" s="6">
        <f t="shared" si="181"/>
        <v>1.7959450822459205E-3</v>
      </c>
      <c r="E2307" s="6">
        <f t="shared" si="182"/>
        <v>1.8487331428998215E-3</v>
      </c>
      <c r="F2307" s="6">
        <f t="shared" si="178"/>
        <v>2.7441247175744627</v>
      </c>
      <c r="G2307" s="18">
        <v>2.3648542469431297E-2</v>
      </c>
      <c r="H2307" s="9">
        <f t="shared" si="179"/>
        <v>1.6565399836932591E-2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-6.6215317490224967E-2</v>
      </c>
      <c r="D2308" s="6">
        <f t="shared" si="181"/>
        <v>4.3844682703312928E-3</v>
      </c>
      <c r="E2308" s="6">
        <f t="shared" si="182"/>
        <v>1.7959450822459205E-3</v>
      </c>
      <c r="F2308" s="6">
        <f t="shared" si="178"/>
        <v>5.1891048902227253</v>
      </c>
      <c r="G2308" s="18">
        <v>2.2770219292523351E-2</v>
      </c>
      <c r="H2308" s="9">
        <f t="shared" si="179"/>
        <v>2.2779606867158013E-2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8.4200492217272431E-3</v>
      </c>
      <c r="D2309" s="6">
        <f t="shared" si="181"/>
        <v>7.0897228896309549E-5</v>
      </c>
      <c r="E2309" s="6">
        <f t="shared" si="182"/>
        <v>4.3844682703312928E-3</v>
      </c>
      <c r="F2309" s="6">
        <f t="shared" si="178"/>
        <v>4.8117369590745191</v>
      </c>
      <c r="G2309" s="18">
        <v>1.7679950440833994E-2</v>
      </c>
      <c r="H2309" s="9">
        <f t="shared" si="179"/>
        <v>2.1935671767863686E-2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-4.1615025437918896E-2</v>
      </c>
      <c r="D2310" s="6">
        <f t="shared" si="181"/>
        <v>1.7318103421986367E-3</v>
      </c>
      <c r="E2310" s="6">
        <f t="shared" si="182"/>
        <v>7.0897228896309549E-5</v>
      </c>
      <c r="F2310" s="6">
        <f t="shared" si="178"/>
        <v>2.9048014120962065</v>
      </c>
      <c r="G2310" s="18">
        <v>2.323258755129913E-2</v>
      </c>
      <c r="H2310" s="9">
        <f t="shared" si="179"/>
        <v>1.7043477966941511E-2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-4.6805676845764199E-2</v>
      </c>
      <c r="D2311" s="6">
        <f t="shared" si="181"/>
        <v>2.1907713849901068E-3</v>
      </c>
      <c r="E2311" s="6">
        <f t="shared" si="182"/>
        <v>1.7318103421986367E-3</v>
      </c>
      <c r="F2311" s="6">
        <f t="shared" si="178"/>
        <v>5.0085266721377728</v>
      </c>
      <c r="G2311" s="18">
        <v>2.4303136864230017E-2</v>
      </c>
      <c r="H2311" s="9">
        <f t="shared" si="179"/>
        <v>2.2379737871873685E-2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-5.4746484170292854E-2</v>
      </c>
      <c r="D2312" s="6">
        <f t="shared" si="181"/>
        <v>2.9971775290081261E-3</v>
      </c>
      <c r="E2312" s="6">
        <f t="shared" si="182"/>
        <v>2.1907713849901068E-3</v>
      </c>
      <c r="F2312" s="6">
        <f t="shared" si="178"/>
        <v>5.4797918121654154</v>
      </c>
      <c r="G2312" s="18">
        <v>1.0949587148045496E-2</v>
      </c>
      <c r="H2312" s="9">
        <f t="shared" si="179"/>
        <v>2.3408955150039091E-2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-7.8641888751072794E-2</v>
      </c>
      <c r="D2313" s="6">
        <f t="shared" si="181"/>
        <v>6.1845466663361095E-3</v>
      </c>
      <c r="E2313" s="6">
        <f t="shared" si="182"/>
        <v>2.9971775290081261E-3</v>
      </c>
      <c r="F2313" s="6">
        <f t="shared" si="178"/>
        <v>1.1207085439362139</v>
      </c>
      <c r="G2313" s="18">
        <v>1.8672649384740957E-2</v>
      </c>
      <c r="H2313" s="9">
        <f t="shared" si="179"/>
        <v>1.0586352270429195E-2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-3.7327378038351219E-2</v>
      </c>
      <c r="D2314" s="6">
        <f t="shared" si="181"/>
        <v>1.3933331512179848E-3</v>
      </c>
      <c r="E2314" s="6">
        <f t="shared" si="182"/>
        <v>6.1845466663361095E-3</v>
      </c>
      <c r="F2314" s="6">
        <f t="shared" si="178"/>
        <v>3.239366766509002</v>
      </c>
      <c r="G2314" s="18">
        <v>1.7957225458971101E-2</v>
      </c>
      <c r="H2314" s="9">
        <f t="shared" si="179"/>
        <v>1.7998240932127235E-2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-7.4246416900841002E-3</v>
      </c>
      <c r="D2315" s="6">
        <f t="shared" si="181"/>
        <v>5.5125304226134883E-5</v>
      </c>
      <c r="E2315" s="6">
        <f t="shared" si="182"/>
        <v>1.3933331512179848E-3</v>
      </c>
      <c r="F2315" s="6">
        <f t="shared" si="178"/>
        <v>2.9963883276549463</v>
      </c>
      <c r="G2315" s="18">
        <v>2.3455951723538537E-2</v>
      </c>
      <c r="H2315" s="9">
        <f t="shared" si="179"/>
        <v>1.7310078935853949E-2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-7.4363302185697852E-2</v>
      </c>
      <c r="D2316" s="6">
        <f t="shared" si="181"/>
        <v>5.5299007119614151E-3</v>
      </c>
      <c r="E2316" s="6">
        <f t="shared" si="182"/>
        <v>5.5125304226134883E-5</v>
      </c>
      <c r="F2316" s="6">
        <f t="shared" si="178"/>
        <v>5.104985864496852</v>
      </c>
      <c r="G2316" s="18">
        <v>2.2243032565616584E-2</v>
      </c>
      <c r="H2316" s="9">
        <f t="shared" si="179"/>
        <v>2.2594215774168515E-2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-2.9684685604013133E-2</v>
      </c>
      <c r="D2317" s="6">
        <f t="shared" si="181"/>
        <v>8.8118055940910461E-4</v>
      </c>
      <c r="E2317" s="6">
        <f t="shared" si="182"/>
        <v>5.5299007119614151E-3</v>
      </c>
      <c r="F2317" s="6">
        <f t="shared" ref="F2317:F2380" si="183">B$6+B$7*E2317+B$8*(G2316*100)^2</f>
        <v>4.5920681253779891</v>
      </c>
      <c r="G2317" s="18">
        <v>3.1052681640387818E-2</v>
      </c>
      <c r="H2317" s="9">
        <f t="shared" ref="H2317:H2380" si="184">SQRT(F2317)/100</f>
        <v>2.1429111333366085E-2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-4.0974245130305897E-2</v>
      </c>
      <c r="D2318" s="6">
        <f t="shared" ref="D2318:D2381" si="186">C2318^2</f>
        <v>1.6788887639983966E-3</v>
      </c>
      <c r="E2318" s="6">
        <f t="shared" si="182"/>
        <v>8.8118055940910461E-4</v>
      </c>
      <c r="F2318" s="6">
        <f t="shared" si="183"/>
        <v>8.9394886480233389</v>
      </c>
      <c r="G2318" s="18">
        <v>2.380811764560321E-2</v>
      </c>
      <c r="H2318" s="9">
        <f t="shared" si="184"/>
        <v>2.9898977654801744E-2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3.0818632318891575E-2</v>
      </c>
      <c r="D2319" s="6">
        <f t="shared" si="186"/>
        <v>9.497880980070283E-4</v>
      </c>
      <c r="E2319" s="6">
        <f t="shared" ref="E2319:E2382" si="187">D2318</f>
        <v>1.6788887639983966E-3</v>
      </c>
      <c r="F2319" s="6">
        <f t="shared" si="183"/>
        <v>5.2592223692154718</v>
      </c>
      <c r="G2319" s="18">
        <v>2.2343547901890335E-2</v>
      </c>
      <c r="H2319" s="9">
        <f t="shared" si="184"/>
        <v>2.2932994504022957E-2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-2.8457169264152777E-2</v>
      </c>
      <c r="D2320" s="6">
        <f t="shared" si="186"/>
        <v>8.098104825286415E-4</v>
      </c>
      <c r="E2320" s="6">
        <f t="shared" si="187"/>
        <v>9.497880980070283E-4</v>
      </c>
      <c r="F2320" s="6">
        <f t="shared" si="183"/>
        <v>4.6332699013412491</v>
      </c>
      <c r="G2320" s="18">
        <v>1.6839799044386726E-2</v>
      </c>
      <c r="H2320" s="9">
        <f t="shared" si="184"/>
        <v>2.1525031710409273E-2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9.0210748684531987E-3</v>
      </c>
      <c r="D2321" s="6">
        <f t="shared" si="186"/>
        <v>8.13797917822379E-5</v>
      </c>
      <c r="E2321" s="6">
        <f t="shared" si="187"/>
        <v>8.098104825286415E-4</v>
      </c>
      <c r="F2321" s="6">
        <f t="shared" si="183"/>
        <v>2.6362927016427506</v>
      </c>
      <c r="G2321" s="18">
        <v>2.6278573426194794E-2</v>
      </c>
      <c r="H2321" s="9">
        <f t="shared" si="184"/>
        <v>1.6236664379245976E-2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-2.319076499095829E-2</v>
      </c>
      <c r="D2322" s="6">
        <f t="shared" si="186"/>
        <v>5.3781158086585663E-4</v>
      </c>
      <c r="E2322" s="6">
        <f t="shared" si="187"/>
        <v>8.13797917822379E-5</v>
      </c>
      <c r="F2322" s="6">
        <f t="shared" si="183"/>
        <v>6.4049225792097833</v>
      </c>
      <c r="G2322" s="18">
        <v>1.5132610360318838E-2</v>
      </c>
      <c r="H2322" s="9">
        <f t="shared" si="184"/>
        <v>2.5307948512690203E-2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-3.4422120560964997E-2</v>
      </c>
      <c r="D2323" s="6">
        <f t="shared" si="186"/>
        <v>1.1848823839136092E-3</v>
      </c>
      <c r="E2323" s="6">
        <f t="shared" si="187"/>
        <v>5.3781158086585663E-4</v>
      </c>
      <c r="F2323" s="6">
        <f t="shared" si="183"/>
        <v>2.1308370114314554</v>
      </c>
      <c r="G2323" s="18">
        <v>2.2183978287010492E-2</v>
      </c>
      <c r="H2323" s="9">
        <f t="shared" si="184"/>
        <v>1.4597386791585183E-2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7.3425945298956699E-4</v>
      </c>
      <c r="D2324" s="6">
        <f t="shared" si="186"/>
        <v>5.3913694430453812E-7</v>
      </c>
      <c r="E2324" s="6">
        <f t="shared" si="187"/>
        <v>1.1848823839136092E-3</v>
      </c>
      <c r="F2324" s="6">
        <f t="shared" si="183"/>
        <v>4.5674906816761931</v>
      </c>
      <c r="G2324" s="18">
        <v>1.7638985734470421E-2</v>
      </c>
      <c r="H2324" s="9">
        <f t="shared" si="184"/>
        <v>2.1371688472547491E-2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-1.0256608223085037E-2</v>
      </c>
      <c r="D2325" s="6">
        <f t="shared" si="186"/>
        <v>1.0519801224185561E-4</v>
      </c>
      <c r="E2325" s="6">
        <f t="shared" si="187"/>
        <v>5.3913694430453812E-7</v>
      </c>
      <c r="F2325" s="6">
        <f t="shared" si="183"/>
        <v>2.8913991873780951</v>
      </c>
      <c r="G2325" s="18">
        <v>2.8781494387146327E-2</v>
      </c>
      <c r="H2325" s="9">
        <f t="shared" si="184"/>
        <v>1.7004114759016697E-2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-4.3964127999234423E-2</v>
      </c>
      <c r="D2326" s="6">
        <f t="shared" si="186"/>
        <v>1.9328445507330681E-3</v>
      </c>
      <c r="E2326" s="6">
        <f t="shared" si="187"/>
        <v>1.0519801224185561E-4</v>
      </c>
      <c r="F2326" s="6">
        <f t="shared" si="183"/>
        <v>7.6810539697875235</v>
      </c>
      <c r="G2326" s="18">
        <v>1.5863600004014589E-2</v>
      </c>
      <c r="H2326" s="9">
        <f t="shared" si="184"/>
        <v>2.7714714448804131E-2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-5.0867428951184346E-2</v>
      </c>
      <c r="D2327" s="6">
        <f t="shared" si="186"/>
        <v>2.5874953281037872E-3</v>
      </c>
      <c r="E2327" s="6">
        <f t="shared" si="187"/>
        <v>1.9328445507330681E-3</v>
      </c>
      <c r="F2327" s="6">
        <f t="shared" si="183"/>
        <v>2.3407400632893141</v>
      </c>
      <c r="G2327" s="18">
        <v>1.5725286866290069E-2</v>
      </c>
      <c r="H2327" s="9">
        <f t="shared" si="184"/>
        <v>1.5299477322082979E-2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3.7466387357737246E-2</v>
      </c>
      <c r="D2328" s="6">
        <f t="shared" si="186"/>
        <v>1.4037301816400133E-3</v>
      </c>
      <c r="E2328" s="6">
        <f t="shared" si="187"/>
        <v>2.5874953281037872E-3</v>
      </c>
      <c r="F2328" s="6">
        <f t="shared" si="183"/>
        <v>2.3003242774169439</v>
      </c>
      <c r="G2328" s="18">
        <v>2.5275460589590737E-2</v>
      </c>
      <c r="H2328" s="9">
        <f t="shared" si="184"/>
        <v>1.51668199614057E-2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-5.1526361096598819E-2</v>
      </c>
      <c r="D2329" s="6">
        <f t="shared" si="186"/>
        <v>2.6549658878570921E-3</v>
      </c>
      <c r="E2329" s="6">
        <f t="shared" si="187"/>
        <v>1.4037301816400133E-3</v>
      </c>
      <c r="F2329" s="6">
        <f t="shared" si="183"/>
        <v>5.9261322710625643</v>
      </c>
      <c r="G2329" s="18">
        <v>1.1612167793692845E-2</v>
      </c>
      <c r="H2329" s="9">
        <f t="shared" si="184"/>
        <v>2.4343648598890356E-2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-2.1319667754982514E-2</v>
      </c>
      <c r="D2330" s="6">
        <f t="shared" si="186"/>
        <v>4.545282331828412E-4</v>
      </c>
      <c r="E2330" s="6">
        <f t="shared" si="187"/>
        <v>2.6549658878570921E-3</v>
      </c>
      <c r="F2330" s="6">
        <f t="shared" si="183"/>
        <v>1.2591138407251039</v>
      </c>
      <c r="G2330" s="18">
        <v>2.8349825174533633E-2</v>
      </c>
      <c r="H2330" s="9">
        <f t="shared" si="184"/>
        <v>1.1221024198909402E-2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-7.8473977601700752E-3</v>
      </c>
      <c r="D2331" s="6">
        <f t="shared" si="186"/>
        <v>6.1581651606322317E-5</v>
      </c>
      <c r="E2331" s="6">
        <f t="shared" si="187"/>
        <v>4.545282331828412E-4</v>
      </c>
      <c r="F2331" s="6">
        <f t="shared" si="183"/>
        <v>7.4527081493584904</v>
      </c>
      <c r="G2331" s="18">
        <v>8.8638471333894429E-3</v>
      </c>
      <c r="H2331" s="9">
        <f t="shared" si="184"/>
        <v>2.729964862293742E-2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-5.1424717385895463E-2</v>
      </c>
      <c r="D2332" s="6">
        <f t="shared" si="186"/>
        <v>2.6445015582192192E-3</v>
      </c>
      <c r="E2332" s="6">
        <f t="shared" si="187"/>
        <v>6.1581651606322317E-5</v>
      </c>
      <c r="F2332" s="6">
        <f t="shared" si="183"/>
        <v>0.73784170736345089</v>
      </c>
      <c r="G2332" s="18">
        <v>1.0444463538053403E-2</v>
      </c>
      <c r="H2332" s="9">
        <f t="shared" si="184"/>
        <v>8.5897712854502185E-3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-6.6339323427820479E-2</v>
      </c>
      <c r="D2333" s="6">
        <f t="shared" si="186"/>
        <v>4.4009058328609713E-3</v>
      </c>
      <c r="E2333" s="6">
        <f t="shared" si="187"/>
        <v>2.6445015582192192E-3</v>
      </c>
      <c r="F2333" s="6">
        <f t="shared" si="183"/>
        <v>1.0206160972663925</v>
      </c>
      <c r="G2333" s="18">
        <v>2.2077145205005991E-2</v>
      </c>
      <c r="H2333" s="9">
        <f t="shared" si="184"/>
        <v>1.010255461389045E-2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-1.785583162224344E-2</v>
      </c>
      <c r="D2334" s="6">
        <f t="shared" si="186"/>
        <v>3.1883072292190879E-4</v>
      </c>
      <c r="E2334" s="6">
        <f t="shared" si="187"/>
        <v>4.4009058328609713E-3</v>
      </c>
      <c r="F2334" s="6">
        <f t="shared" si="183"/>
        <v>4.5239136511007496</v>
      </c>
      <c r="G2334" s="18">
        <v>1.8904971658343133E-2</v>
      </c>
      <c r="H2334" s="9">
        <f t="shared" si="184"/>
        <v>2.1269493767132185E-2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-1.4478956820257353E-2</v>
      </c>
      <c r="D2335" s="6">
        <f t="shared" si="186"/>
        <v>2.0964019060287691E-4</v>
      </c>
      <c r="E2335" s="6">
        <f t="shared" si="187"/>
        <v>3.1883072292190879E-4</v>
      </c>
      <c r="F2335" s="6">
        <f t="shared" si="183"/>
        <v>3.319825804389593</v>
      </c>
      <c r="G2335" s="18">
        <v>2.3501335939928179E-2</v>
      </c>
      <c r="H2335" s="9">
        <f t="shared" si="184"/>
        <v>1.8220389140711547E-2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-2.5777740386935637E-3</v>
      </c>
      <c r="D2336" s="6">
        <f t="shared" si="186"/>
        <v>6.6449189945625262E-6</v>
      </c>
      <c r="E2336" s="6">
        <f t="shared" si="187"/>
        <v>2.0964019060287691E-4</v>
      </c>
      <c r="F2336" s="6">
        <f t="shared" si="183"/>
        <v>5.1247300918786021</v>
      </c>
      <c r="G2336" s="18">
        <v>2.3024779133636826E-2</v>
      </c>
      <c r="H2336" s="9">
        <f t="shared" si="184"/>
        <v>2.2637866710179654E-2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-2.1215277705530167E-2</v>
      </c>
      <c r="D2337" s="6">
        <f t="shared" si="186"/>
        <v>4.5008800812276534E-4</v>
      </c>
      <c r="E2337" s="6">
        <f t="shared" si="187"/>
        <v>6.6449189945625262E-6</v>
      </c>
      <c r="F2337" s="6">
        <f t="shared" si="183"/>
        <v>4.9194010380387638</v>
      </c>
      <c r="G2337" s="18">
        <v>1.3274039917962308E-2</v>
      </c>
      <c r="H2337" s="9">
        <f t="shared" si="184"/>
        <v>2.2179722807192076E-2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-3.9267275616680822E-2</v>
      </c>
      <c r="D2338" s="6">
        <f t="shared" si="186"/>
        <v>1.5419189343563763E-3</v>
      </c>
      <c r="E2338" s="6">
        <f t="shared" si="187"/>
        <v>4.5008800812276534E-4</v>
      </c>
      <c r="F2338" s="6">
        <f t="shared" si="183"/>
        <v>1.6419425577155908</v>
      </c>
      <c r="G2338" s="18">
        <v>1.6774968572001208E-2</v>
      </c>
      <c r="H2338" s="9">
        <f t="shared" si="184"/>
        <v>1.2813830643939348E-2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-5.504366931764907E-2</v>
      </c>
      <c r="D2339" s="6">
        <f t="shared" si="186"/>
        <v>3.0298055319507018E-3</v>
      </c>
      <c r="E2339" s="6">
        <f t="shared" si="187"/>
        <v>1.5419189343563763E-3</v>
      </c>
      <c r="F2339" s="6">
        <f t="shared" si="183"/>
        <v>2.6161604026011047</v>
      </c>
      <c r="G2339" s="18">
        <v>1.0083633497538371E-2</v>
      </c>
      <c r="H2339" s="9">
        <f t="shared" si="184"/>
        <v>1.6174549151679946E-2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-1.9185442913151791E-2</v>
      </c>
      <c r="D2340" s="6">
        <f t="shared" si="186"/>
        <v>3.6808121977380628E-4</v>
      </c>
      <c r="E2340" s="6">
        <f t="shared" si="187"/>
        <v>3.0298055319507018E-3</v>
      </c>
      <c r="F2340" s="6">
        <f t="shared" si="183"/>
        <v>0.95205093372752769</v>
      </c>
      <c r="G2340" s="18">
        <v>9.5128668189870431E-3</v>
      </c>
      <c r="H2340" s="9">
        <f t="shared" si="184"/>
        <v>9.7573097405356957E-3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6.4470906207331168E-3</v>
      </c>
      <c r="D2341" s="6">
        <f t="shared" si="186"/>
        <v>4.1564977471944921E-5</v>
      </c>
      <c r="E2341" s="6">
        <f t="shared" si="187"/>
        <v>3.6808121977380628E-4</v>
      </c>
      <c r="F2341" s="6">
        <f t="shared" si="183"/>
        <v>0.84830428325957341</v>
      </c>
      <c r="G2341" s="18">
        <v>1.3724579912607589E-2</v>
      </c>
      <c r="H2341" s="9">
        <f t="shared" si="184"/>
        <v>9.2103435509191152E-3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-2.8369834143972268E-2</v>
      </c>
      <c r="D2342" s="6">
        <f t="shared" si="186"/>
        <v>8.048474893564947E-4</v>
      </c>
      <c r="E2342" s="6">
        <f t="shared" si="187"/>
        <v>4.1564977471944921E-5</v>
      </c>
      <c r="F2342" s="6">
        <f t="shared" si="183"/>
        <v>1.7545542142601624</v>
      </c>
      <c r="G2342" s="18">
        <v>1.4823042218204499E-2</v>
      </c>
      <c r="H2342" s="9">
        <f t="shared" si="184"/>
        <v>1.3245958682783826E-2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-5.1168517224935241E-2</v>
      </c>
      <c r="D2343" s="6">
        <f t="shared" si="186"/>
        <v>2.6182171549984944E-3</v>
      </c>
      <c r="E2343" s="6">
        <f t="shared" si="187"/>
        <v>8.048474893564947E-4</v>
      </c>
      <c r="F2343" s="6">
        <f t="shared" si="183"/>
        <v>2.0449834919523084</v>
      </c>
      <c r="G2343" s="18">
        <v>8.7855773040810322E-3</v>
      </c>
      <c r="H2343" s="9">
        <f t="shared" si="184"/>
        <v>1.4300291926923409E-2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-1.8429069611183541E-2</v>
      </c>
      <c r="D2344" s="6">
        <f t="shared" si="186"/>
        <v>3.3963060673384865E-4</v>
      </c>
      <c r="E2344" s="6">
        <f t="shared" si="187"/>
        <v>2.6182171549984944E-3</v>
      </c>
      <c r="F2344" s="6">
        <f t="shared" si="183"/>
        <v>0.72521621885779985</v>
      </c>
      <c r="G2344" s="18">
        <v>1.1366218404639044E-2</v>
      </c>
      <c r="H2344" s="9">
        <f t="shared" si="184"/>
        <v>8.5159627691635646E-3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-1.5480690514267273E-2</v>
      </c>
      <c r="D2345" s="6">
        <f t="shared" si="186"/>
        <v>2.3965177879852473E-4</v>
      </c>
      <c r="E2345" s="6">
        <f t="shared" si="187"/>
        <v>3.3963060673384865E-4</v>
      </c>
      <c r="F2345" s="6">
        <f t="shared" si="183"/>
        <v>1.2066300367638048</v>
      </c>
      <c r="G2345" s="18">
        <v>1.6825183703392942E-2</v>
      </c>
      <c r="H2345" s="9">
        <f t="shared" si="184"/>
        <v>1.0984671304885753E-2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-2.5942945773460107E-2</v>
      </c>
      <c r="D2346" s="6">
        <f t="shared" si="186"/>
        <v>6.7303643540469159E-4</v>
      </c>
      <c r="E2346" s="6">
        <f t="shared" si="187"/>
        <v>2.3965177879852473E-4</v>
      </c>
      <c r="F2346" s="6">
        <f t="shared" si="183"/>
        <v>2.6316994309368331</v>
      </c>
      <c r="G2346" s="18">
        <v>1.08527132783677E-2</v>
      </c>
      <c r="H2346" s="9">
        <f t="shared" si="184"/>
        <v>1.6222513464123966E-2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-7.4632209141657038E-2</v>
      </c>
      <c r="D2347" s="6">
        <f t="shared" si="186"/>
        <v>5.5699666413640365E-3</v>
      </c>
      <c r="E2347" s="6">
        <f t="shared" si="187"/>
        <v>6.7303643540469159E-4</v>
      </c>
      <c r="F2347" s="6">
        <f t="shared" si="183"/>
        <v>1.1009994444247115</v>
      </c>
      <c r="G2347" s="18">
        <v>1.6153685084215708E-2</v>
      </c>
      <c r="H2347" s="9">
        <f t="shared" si="184"/>
        <v>1.0492852064261229E-2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-9.8706157838544181E-3</v>
      </c>
      <c r="D2348" s="6">
        <f t="shared" si="186"/>
        <v>9.7429055952475975E-5</v>
      </c>
      <c r="E2348" s="6">
        <f t="shared" si="187"/>
        <v>5.5699666413640365E-3</v>
      </c>
      <c r="F2348" s="6">
        <f t="shared" si="183"/>
        <v>2.4269812818964733</v>
      </c>
      <c r="G2348" s="18">
        <v>1.4189426377949108E-2</v>
      </c>
      <c r="H2348" s="9">
        <f t="shared" si="184"/>
        <v>1.5578771716333973E-2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-3.8611320225478273E-2</v>
      </c>
      <c r="D2349" s="6">
        <f t="shared" si="186"/>
        <v>1.4908340495544275E-3</v>
      </c>
      <c r="E2349" s="6">
        <f t="shared" si="187"/>
        <v>9.7429055952475975E-5</v>
      </c>
      <c r="F2349" s="6">
        <f t="shared" si="183"/>
        <v>1.8747130844918458</v>
      </c>
      <c r="G2349" s="18">
        <v>1.8664902381734873E-2</v>
      </c>
      <c r="H2349" s="9">
        <f t="shared" si="184"/>
        <v>1.369201623024106E-2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-2.1026556934217761E-2</v>
      </c>
      <c r="D2350" s="6">
        <f t="shared" si="186"/>
        <v>4.42116096507901E-4</v>
      </c>
      <c r="E2350" s="6">
        <f t="shared" si="187"/>
        <v>1.4908340495544275E-3</v>
      </c>
      <c r="F2350" s="6">
        <f t="shared" si="183"/>
        <v>3.2363827126129756</v>
      </c>
      <c r="G2350" s="18">
        <v>1.4275376130827808E-2</v>
      </c>
      <c r="H2350" s="9">
        <f t="shared" si="184"/>
        <v>1.7989949173393947E-2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-1.4242165979668178E-2</v>
      </c>
      <c r="D2351" s="6">
        <f t="shared" si="186"/>
        <v>2.0283929179241761E-4</v>
      </c>
      <c r="E2351" s="6">
        <f t="shared" si="187"/>
        <v>4.42116096507901E-4</v>
      </c>
      <c r="F2351" s="6">
        <f t="shared" si="183"/>
        <v>1.8973905094032759</v>
      </c>
      <c r="G2351" s="18">
        <v>1.2199974420011809E-2</v>
      </c>
      <c r="H2351" s="9">
        <f t="shared" si="184"/>
        <v>1.3774579882534626E-2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-4.1017587499046201E-2</v>
      </c>
      <c r="D2352" s="6">
        <f t="shared" si="186"/>
        <v>1.6824424842419112E-3</v>
      </c>
      <c r="E2352" s="6">
        <f t="shared" si="187"/>
        <v>2.0283929179241761E-4</v>
      </c>
      <c r="F2352" s="6">
        <f t="shared" si="183"/>
        <v>1.3885658251991033</v>
      </c>
      <c r="G2352" s="18">
        <v>1.1228373844050269E-2</v>
      </c>
      <c r="H2352" s="9">
        <f t="shared" si="184"/>
        <v>1.1783742296906798E-2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-3.3644297639849649E-2</v>
      </c>
      <c r="D2353" s="6">
        <f t="shared" si="186"/>
        <v>1.1319387636787926E-3</v>
      </c>
      <c r="E2353" s="6">
        <f t="shared" si="187"/>
        <v>1.6824424842419112E-3</v>
      </c>
      <c r="F2353" s="6">
        <f t="shared" si="183"/>
        <v>1.1778767982287492</v>
      </c>
      <c r="G2353" s="18">
        <v>1.3794199091038873E-2</v>
      </c>
      <c r="H2353" s="9">
        <f t="shared" si="184"/>
        <v>1.08530032628243E-2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-9.5201462728361046E-3</v>
      </c>
      <c r="D2354" s="6">
        <f t="shared" si="186"/>
        <v>9.0633185056195178E-5</v>
      </c>
      <c r="E2354" s="6">
        <f t="shared" si="187"/>
        <v>1.1319387636787926E-3</v>
      </c>
      <c r="F2354" s="6">
        <f t="shared" si="183"/>
        <v>1.7723658277089112</v>
      </c>
      <c r="G2354" s="18">
        <v>1.7214058611396525E-2</v>
      </c>
      <c r="H2354" s="9">
        <f t="shared" si="184"/>
        <v>1.3313023051542092E-2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-3.1850519220744944E-2</v>
      </c>
      <c r="D2355" s="6">
        <f t="shared" si="186"/>
        <v>1.0144555746310431E-3</v>
      </c>
      <c r="E2355" s="6">
        <f t="shared" si="187"/>
        <v>9.0633185056195178E-5</v>
      </c>
      <c r="F2355" s="6">
        <f t="shared" si="183"/>
        <v>2.7542644167176156</v>
      </c>
      <c r="G2355" s="18">
        <v>1.6271640905605803E-2</v>
      </c>
      <c r="H2355" s="9">
        <f t="shared" si="184"/>
        <v>1.6595976671222503E-2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-2.5518119674191275E-2</v>
      </c>
      <c r="D2356" s="6">
        <f t="shared" si="186"/>
        <v>6.5117443170634778E-4</v>
      </c>
      <c r="E2356" s="6">
        <f t="shared" si="187"/>
        <v>1.0144555746310431E-3</v>
      </c>
      <c r="F2356" s="6">
        <f t="shared" si="183"/>
        <v>2.4621019583246206</v>
      </c>
      <c r="G2356" s="18">
        <v>1.0736479612372741E-2</v>
      </c>
      <c r="H2356" s="9">
        <f t="shared" si="184"/>
        <v>1.569108650898535E-2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2.407243587725847E-3</v>
      </c>
      <c r="D2357" s="6">
        <f t="shared" si="186"/>
        <v>5.7948216906472082E-6</v>
      </c>
      <c r="E2357" s="6">
        <f t="shared" si="187"/>
        <v>6.5117443170634778E-4</v>
      </c>
      <c r="F2357" s="6">
        <f t="shared" si="183"/>
        <v>1.0777610602189567</v>
      </c>
      <c r="G2357" s="18">
        <v>1.2850195578104391E-2</v>
      </c>
      <c r="H2357" s="9">
        <f t="shared" si="184"/>
        <v>1.038152715268306E-2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-3.4698929477294777E-2</v>
      </c>
      <c r="D2358" s="6">
        <f t="shared" si="186"/>
        <v>1.2040157068702764E-3</v>
      </c>
      <c r="E2358" s="6">
        <f t="shared" si="187"/>
        <v>5.7948216906472082E-6</v>
      </c>
      <c r="F2358" s="6">
        <f t="shared" si="183"/>
        <v>1.5393812716655335</v>
      </c>
      <c r="G2358" s="18">
        <v>8.2813326956032822E-3</v>
      </c>
      <c r="H2358" s="9">
        <f t="shared" si="184"/>
        <v>1.2407180468041614E-2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-1.3645381670579836E-2</v>
      </c>
      <c r="D2359" s="6">
        <f t="shared" si="186"/>
        <v>1.8619644093579617E-4</v>
      </c>
      <c r="E2359" s="6">
        <f t="shared" si="187"/>
        <v>1.2040157068702764E-3</v>
      </c>
      <c r="F2359" s="6">
        <f t="shared" si="183"/>
        <v>0.6454335448758981</v>
      </c>
      <c r="G2359" s="18">
        <v>7.4099129590575775E-3</v>
      </c>
      <c r="H2359" s="9">
        <f t="shared" si="184"/>
        <v>8.0338878811936267E-3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-4.4190338985761191E-2</v>
      </c>
      <c r="D2360" s="6">
        <f t="shared" si="186"/>
        <v>1.9527860596764853E-3</v>
      </c>
      <c r="E2360" s="6">
        <f t="shared" si="187"/>
        <v>1.8619644093579617E-4</v>
      </c>
      <c r="F2360" s="6">
        <f t="shared" si="183"/>
        <v>0.51874918255140023</v>
      </c>
      <c r="G2360" s="18">
        <v>1.9060263228274692E-2</v>
      </c>
      <c r="H2360" s="9">
        <f t="shared" si="184"/>
        <v>7.202424470630707E-3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-7.1160976208858619E-3</v>
      </c>
      <c r="D2361" s="6">
        <f t="shared" si="186"/>
        <v>5.0638845349977422E-5</v>
      </c>
      <c r="E2361" s="6">
        <f t="shared" si="187"/>
        <v>1.9527860596764853E-3</v>
      </c>
      <c r="F2361" s="6">
        <f t="shared" si="183"/>
        <v>3.3745261802786599</v>
      </c>
      <c r="G2361" s="18">
        <v>9.6574902257555474E-3</v>
      </c>
      <c r="H2361" s="9">
        <f t="shared" si="184"/>
        <v>1.8369883451668005E-2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-5.2647190202753866E-2</v>
      </c>
      <c r="D2362" s="6">
        <f t="shared" si="186"/>
        <v>2.7717266362449425E-3</v>
      </c>
      <c r="E2362" s="6">
        <f t="shared" si="187"/>
        <v>5.0638845349977422E-5</v>
      </c>
      <c r="F2362" s="6">
        <f t="shared" si="183"/>
        <v>0.87395680427365441</v>
      </c>
      <c r="G2362" s="18">
        <v>9.291848813989638E-3</v>
      </c>
      <c r="H2362" s="9">
        <f t="shared" si="184"/>
        <v>9.3485656882414565E-3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-3.1879334983476851E-2</v>
      </c>
      <c r="D2363" s="6">
        <f t="shared" si="186"/>
        <v>1.016291998988731E-3</v>
      </c>
      <c r="E2363" s="6">
        <f t="shared" si="187"/>
        <v>2.7717266362449425E-3</v>
      </c>
      <c r="F2363" s="6">
        <f t="shared" si="183"/>
        <v>0.8099745269817159</v>
      </c>
      <c r="G2363" s="18">
        <v>1.4680313963465445E-2</v>
      </c>
      <c r="H2363" s="9">
        <f t="shared" si="184"/>
        <v>8.9998584821191271E-3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-5.8163198536612365E-2</v>
      </c>
      <c r="D2364" s="6">
        <f t="shared" si="186"/>
        <v>3.3829576640093868E-3</v>
      </c>
      <c r="E2364" s="6">
        <f t="shared" si="187"/>
        <v>1.016291998988731E-3</v>
      </c>
      <c r="F2364" s="6">
        <f t="shared" si="183"/>
        <v>2.0060037438995399</v>
      </c>
      <c r="G2364" s="18">
        <v>1.1031079399920157E-2</v>
      </c>
      <c r="H2364" s="9">
        <f t="shared" si="184"/>
        <v>1.4163346157951305E-2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-2.0601568007228628E-2</v>
      </c>
      <c r="D2365" s="6">
        <f t="shared" si="186"/>
        <v>4.2442460435646614E-4</v>
      </c>
      <c r="E2365" s="6">
        <f t="shared" si="187"/>
        <v>3.3829576640093868E-3</v>
      </c>
      <c r="F2365" s="6">
        <f t="shared" si="183"/>
        <v>1.1373206703991214</v>
      </c>
      <c r="G2365" s="18">
        <v>1.0687512046995301E-2</v>
      </c>
      <c r="H2365" s="9">
        <f t="shared" si="184"/>
        <v>1.0664523760577036E-2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-4.23756769040671E-2</v>
      </c>
      <c r="D2366" s="6">
        <f t="shared" si="186"/>
        <v>1.7956979930778859E-3</v>
      </c>
      <c r="E2366" s="6">
        <f t="shared" si="187"/>
        <v>4.2442460435646614E-4</v>
      </c>
      <c r="F2366" s="6">
        <f t="shared" si="183"/>
        <v>1.0680318114099852</v>
      </c>
      <c r="G2366" s="18">
        <v>1.1892091233012205E-2</v>
      </c>
      <c r="H2366" s="9">
        <f t="shared" si="184"/>
        <v>1.0334562455227531E-2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-9.6340500346640129E-4</v>
      </c>
      <c r="D2367" s="6">
        <f t="shared" si="186"/>
        <v>9.2814920070409669E-7</v>
      </c>
      <c r="E2367" s="6">
        <f t="shared" si="187"/>
        <v>1.7956979930778859E-3</v>
      </c>
      <c r="F2367" s="6">
        <f t="shared" si="183"/>
        <v>1.3199830818004357</v>
      </c>
      <c r="G2367" s="18">
        <v>1.0996833886501368E-2</v>
      </c>
      <c r="H2367" s="9">
        <f t="shared" si="184"/>
        <v>1.1489051665827062E-2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-3.2638346019872776E-2</v>
      </c>
      <c r="D2368" s="6">
        <f t="shared" si="186"/>
        <v>1.065261630912945E-3</v>
      </c>
      <c r="E2368" s="6">
        <f t="shared" si="187"/>
        <v>9.2814920070409669E-7</v>
      </c>
      <c r="F2368" s="6">
        <f t="shared" si="183"/>
        <v>1.130115152605355</v>
      </c>
      <c r="G2368" s="18">
        <v>8.4165932751876955E-3</v>
      </c>
      <c r="H2368" s="9">
        <f t="shared" si="184"/>
        <v>1.0630687431231129E-2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-3.6044672688046578E-2</v>
      </c>
      <c r="D2369" s="6">
        <f t="shared" si="186"/>
        <v>1.2992184291884109E-3</v>
      </c>
      <c r="E2369" s="6">
        <f t="shared" si="187"/>
        <v>1.065261630912945E-3</v>
      </c>
      <c r="F2369" s="6">
        <f t="shared" si="183"/>
        <v>0.66633888078516823</v>
      </c>
      <c r="G2369" s="18">
        <v>1.9116603565911536E-2</v>
      </c>
      <c r="H2369" s="9">
        <f t="shared" si="184"/>
        <v>8.1629582920971014E-3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-4.7799558030337183E-2</v>
      </c>
      <c r="D2370" s="6">
        <f t="shared" si="186"/>
        <v>2.2847977478955717E-3</v>
      </c>
      <c r="E2370" s="6">
        <f t="shared" si="187"/>
        <v>1.2992184291884109E-3</v>
      </c>
      <c r="F2370" s="6">
        <f t="shared" si="183"/>
        <v>3.3944009444787531</v>
      </c>
      <c r="G2370" s="18">
        <v>1.5334251851471447E-2</v>
      </c>
      <c r="H2370" s="9">
        <f t="shared" si="184"/>
        <v>1.8423900087871606E-2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-3.2398332508169071E-2</v>
      </c>
      <c r="D2371" s="6">
        <f t="shared" si="186"/>
        <v>1.0496519493098848E-3</v>
      </c>
      <c r="E2371" s="6">
        <f t="shared" si="187"/>
        <v>2.2847977478955717E-3</v>
      </c>
      <c r="F2371" s="6">
        <f t="shared" si="183"/>
        <v>2.1878384716921206</v>
      </c>
      <c r="G2371" s="18">
        <v>1.0035617731468554E-2</v>
      </c>
      <c r="H2371" s="9">
        <f t="shared" si="184"/>
        <v>1.4791343656653107E-2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-4.9377923998437274E-3</v>
      </c>
      <c r="D2372" s="6">
        <f t="shared" si="186"/>
        <v>2.4381793783954477E-5</v>
      </c>
      <c r="E2372" s="6">
        <f t="shared" si="187"/>
        <v>1.0496519493098848E-3</v>
      </c>
      <c r="F2372" s="6">
        <f t="shared" si="183"/>
        <v>0.94297648365695763</v>
      </c>
      <c r="G2372" s="18">
        <v>1.7533054890714894E-2</v>
      </c>
      <c r="H2372" s="9">
        <f t="shared" si="184"/>
        <v>9.7106976250780127E-3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-5.0053424774368055E-2</v>
      </c>
      <c r="D2373" s="6">
        <f t="shared" si="186"/>
        <v>2.5053453316433217E-3</v>
      </c>
      <c r="E2373" s="6">
        <f t="shared" si="187"/>
        <v>2.4381793783954477E-5</v>
      </c>
      <c r="F2373" s="6">
        <f t="shared" si="183"/>
        <v>2.8568997950503818</v>
      </c>
      <c r="G2373" s="18">
        <v>1.2565595168490724E-2</v>
      </c>
      <c r="H2373" s="9">
        <f t="shared" si="184"/>
        <v>1.6902366091912639E-2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-1.5598744833447547E-2</v>
      </c>
      <c r="D2374" s="6">
        <f t="shared" si="186"/>
        <v>2.4332084037900653E-4</v>
      </c>
      <c r="E2374" s="6">
        <f t="shared" si="187"/>
        <v>2.5053453316433217E-3</v>
      </c>
      <c r="F2374" s="6">
        <f t="shared" si="183"/>
        <v>1.4725632227306504</v>
      </c>
      <c r="G2374" s="18">
        <v>1.3781908140695491E-2</v>
      </c>
      <c r="H2374" s="9">
        <f t="shared" si="184"/>
        <v>1.213492160143876E-2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-1.7416554112148659E-2</v>
      </c>
      <c r="D2375" s="6">
        <f t="shared" si="186"/>
        <v>3.0333635714140236E-4</v>
      </c>
      <c r="E2375" s="6">
        <f t="shared" si="187"/>
        <v>2.4332084037900653E-4</v>
      </c>
      <c r="F2375" s="6">
        <f t="shared" si="183"/>
        <v>1.7691694260934547</v>
      </c>
      <c r="G2375" s="18">
        <v>9.6499880345406533E-3</v>
      </c>
      <c r="H2375" s="9">
        <f t="shared" si="184"/>
        <v>1.3301012841484872E-2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-5.4100561385764523E-3</v>
      </c>
      <c r="D2376" s="6">
        <f t="shared" si="186"/>
        <v>2.9268707422548754E-5</v>
      </c>
      <c r="E2376" s="6">
        <f t="shared" si="187"/>
        <v>3.0333635714140236E-4</v>
      </c>
      <c r="F2376" s="6">
        <f t="shared" si="183"/>
        <v>0.87263195875521216</v>
      </c>
      <c r="G2376" s="18">
        <v>1.4150436300584626E-2</v>
      </c>
      <c r="H2376" s="9">
        <f t="shared" si="184"/>
        <v>9.3414771784510204E-3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-2.891866302525152E-2</v>
      </c>
      <c r="D2377" s="6">
        <f t="shared" si="186"/>
        <v>8.3628907116804936E-4</v>
      </c>
      <c r="E2377" s="6">
        <f t="shared" si="187"/>
        <v>2.9268707422548754E-5</v>
      </c>
      <c r="F2377" s="6">
        <f t="shared" si="183"/>
        <v>1.8644765932141762</v>
      </c>
      <c r="G2377" s="18">
        <v>7.4909328212302779E-3</v>
      </c>
      <c r="H2377" s="9">
        <f t="shared" si="184"/>
        <v>1.3654583820879258E-2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-4.4734465750709849E-2</v>
      </c>
      <c r="D2378" s="6">
        <f t="shared" si="186"/>
        <v>2.0011724260014323E-3</v>
      </c>
      <c r="E2378" s="6">
        <f t="shared" si="187"/>
        <v>8.3628907116804936E-4</v>
      </c>
      <c r="F2378" s="6">
        <f t="shared" si="183"/>
        <v>0.52997077258656633</v>
      </c>
      <c r="G2378" s="18">
        <v>1.3054578152128732E-2</v>
      </c>
      <c r="H2378" s="9">
        <f t="shared" si="184"/>
        <v>7.2799091518134093E-3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-1.9481779857834017E-2</v>
      </c>
      <c r="D2379" s="6">
        <f t="shared" si="186"/>
        <v>3.7953974642910719E-4</v>
      </c>
      <c r="E2379" s="6">
        <f t="shared" si="187"/>
        <v>2.0011724260014323E-3</v>
      </c>
      <c r="F2379" s="6">
        <f t="shared" si="183"/>
        <v>1.5885380956850739</v>
      </c>
      <c r="G2379" s="18">
        <v>7.6158583111310824E-3</v>
      </c>
      <c r="H2379" s="9">
        <f t="shared" si="184"/>
        <v>1.2603722052175992E-2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-3.3417857488817253E-2</v>
      </c>
      <c r="D2380" s="6">
        <f t="shared" si="186"/>
        <v>1.1167531991428993E-3</v>
      </c>
      <c r="E2380" s="6">
        <f t="shared" si="187"/>
        <v>3.7953974642910719E-4</v>
      </c>
      <c r="F2380" s="6">
        <f t="shared" si="183"/>
        <v>0.54741672580647049</v>
      </c>
      <c r="G2380" s="18">
        <v>1.22441219896391E-2</v>
      </c>
      <c r="H2380" s="9">
        <f t="shared" si="184"/>
        <v>7.3987615572234143E-3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-3.1911065454445497E-2</v>
      </c>
      <c r="D2381" s="6">
        <f t="shared" si="186"/>
        <v>1.0183160984379048E-3</v>
      </c>
      <c r="E2381" s="6">
        <f t="shared" si="187"/>
        <v>1.1167531991428993E-3</v>
      </c>
      <c r="F2381" s="6">
        <f t="shared" ref="F2381:F2444" si="188">B$6+B$7*E2381+B$8*(G2380*100)^2</f>
        <v>1.3986182263650007</v>
      </c>
      <c r="G2381" s="18">
        <v>1.4394117824389638E-2</v>
      </c>
      <c r="H2381" s="9">
        <f t="shared" ref="H2381:H2444" si="189">SQRT(F2381)/100</f>
        <v>1.1826319065393935E-2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-2.7402940238826667E-2</v>
      </c>
      <c r="D2382" s="6">
        <f t="shared" ref="D2382:D2445" si="191">C2382^2</f>
        <v>7.5092113373270578E-4</v>
      </c>
      <c r="E2382" s="6">
        <f t="shared" si="187"/>
        <v>1.0183160984379048E-3</v>
      </c>
      <c r="F2382" s="6">
        <f t="shared" si="188"/>
        <v>1.9289515071247387</v>
      </c>
      <c r="G2382" s="18">
        <v>7.4991237354938923E-3</v>
      </c>
      <c r="H2382" s="9">
        <f t="shared" si="189"/>
        <v>1.3888669868366583E-2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-3.4386401379968221E-2</v>
      </c>
      <c r="D2383" s="6">
        <f t="shared" si="191"/>
        <v>1.1824245998642803E-3</v>
      </c>
      <c r="E2383" s="6">
        <f t="shared" ref="E2383:E2446" si="192">D2382</f>
        <v>7.5092113373270578E-4</v>
      </c>
      <c r="F2383" s="6">
        <f t="shared" si="188"/>
        <v>0.53110217893610134</v>
      </c>
      <c r="G2383" s="18">
        <v>1.5338191717988255E-2</v>
      </c>
      <c r="H2383" s="9">
        <f t="shared" si="189"/>
        <v>7.287675753874491E-3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-2.4806702750457661E-2</v>
      </c>
      <c r="D2384" s="6">
        <f t="shared" si="191"/>
        <v>6.1537250134956374E-4</v>
      </c>
      <c r="E2384" s="6">
        <f t="shared" si="192"/>
        <v>1.1824245998642803E-3</v>
      </c>
      <c r="F2384" s="6">
        <f t="shared" si="188"/>
        <v>2.188885734987541</v>
      </c>
      <c r="G2384" s="18">
        <v>1.3805947905675417E-2</v>
      </c>
      <c r="H2384" s="9">
        <f t="shared" si="189"/>
        <v>1.4794883355361546E-2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-2.9503979151779984E-2</v>
      </c>
      <c r="D2385" s="6">
        <f t="shared" si="191"/>
        <v>8.7048478578866789E-4</v>
      </c>
      <c r="E2385" s="6">
        <f t="shared" si="192"/>
        <v>6.1537250134956374E-4</v>
      </c>
      <c r="F2385" s="6">
        <f t="shared" si="188"/>
        <v>1.7753349302871471</v>
      </c>
      <c r="G2385" s="18">
        <v>9.1223534936700108E-3</v>
      </c>
      <c r="H2385" s="9">
        <f t="shared" si="189"/>
        <v>1.3324169506153647E-2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-5.4955591253596683E-2</v>
      </c>
      <c r="D2386" s="6">
        <f t="shared" si="191"/>
        <v>3.0201170100323921E-3</v>
      </c>
      <c r="E2386" s="6">
        <f t="shared" si="192"/>
        <v>8.7048478578866789E-4</v>
      </c>
      <c r="F2386" s="6">
        <f t="shared" si="188"/>
        <v>0.78094917457931912</v>
      </c>
      <c r="G2386" s="18">
        <v>1.2915217317053198E-2</v>
      </c>
      <c r="H2386" s="9">
        <f t="shared" si="189"/>
        <v>8.8371328754258249E-3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-4.3701901027885945E-2</v>
      </c>
      <c r="D2387" s="6">
        <f t="shared" si="191"/>
        <v>1.9098561534511387E-3</v>
      </c>
      <c r="E2387" s="6">
        <f t="shared" si="192"/>
        <v>3.0201170100323921E-3</v>
      </c>
      <c r="F2387" s="6">
        <f t="shared" si="188"/>
        <v>1.5550908927078952</v>
      </c>
      <c r="G2387" s="18">
        <v>8.941305819819733E-3</v>
      </c>
      <c r="H2387" s="9">
        <f t="shared" si="189"/>
        <v>1.247032835456988E-2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-3.2282523466782655E-2</v>
      </c>
      <c r="D2388" s="6">
        <f t="shared" si="191"/>
        <v>1.0421613213833728E-3</v>
      </c>
      <c r="E2388" s="6">
        <f t="shared" si="192"/>
        <v>1.9098561534511387E-3</v>
      </c>
      <c r="F2388" s="6">
        <f t="shared" si="188"/>
        <v>0.75073308644599068</v>
      </c>
      <c r="G2388" s="18">
        <v>1.0501917891866455E-2</v>
      </c>
      <c r="H2388" s="9">
        <f t="shared" si="189"/>
        <v>8.6644854806617946E-3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-2.2524184995118386E-2</v>
      </c>
      <c r="D2389" s="6">
        <f t="shared" si="191"/>
        <v>5.0733890969431627E-4</v>
      </c>
      <c r="E2389" s="6">
        <f t="shared" si="192"/>
        <v>1.0421613213833728E-3</v>
      </c>
      <c r="F2389" s="6">
        <f t="shared" si="188"/>
        <v>1.0316558320155162</v>
      </c>
      <c r="G2389" s="18">
        <v>9.0065327666958451E-3</v>
      </c>
      <c r="H2389" s="9">
        <f t="shared" si="189"/>
        <v>1.015704598796085E-2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-2.7790641776756428E-2</v>
      </c>
      <c r="D2390" s="6">
        <f t="shared" si="191"/>
        <v>7.7231977036399963E-4</v>
      </c>
      <c r="E2390" s="6">
        <f t="shared" si="192"/>
        <v>5.0733890969431627E-4</v>
      </c>
      <c r="F2390" s="6">
        <f t="shared" si="188"/>
        <v>0.76148230450528154</v>
      </c>
      <c r="G2390" s="18">
        <v>8.2473325607790998E-3</v>
      </c>
      <c r="H2390" s="9">
        <f t="shared" si="189"/>
        <v>8.726295345135195E-3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-6.1978364330824834E-2</v>
      </c>
      <c r="D2391" s="6">
        <f t="shared" si="191"/>
        <v>3.8413176451244603E-3</v>
      </c>
      <c r="E2391" s="6">
        <f t="shared" si="192"/>
        <v>7.7231977036399963E-4</v>
      </c>
      <c r="F2391" s="6">
        <f t="shared" si="188"/>
        <v>0.64020153586553763</v>
      </c>
      <c r="G2391" s="18">
        <v>1.1083054095166621E-2</v>
      </c>
      <c r="H2391" s="9">
        <f t="shared" si="189"/>
        <v>8.0012595000133416E-3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-2.8595931500481776E-2</v>
      </c>
      <c r="D2392" s="6">
        <f t="shared" si="191"/>
        <v>8.1772729838024594E-4</v>
      </c>
      <c r="E2392" s="6">
        <f t="shared" si="192"/>
        <v>3.8413176451244603E-3</v>
      </c>
      <c r="F2392" s="6">
        <f t="shared" si="188"/>
        <v>1.1479937253660657</v>
      </c>
      <c r="G2392" s="18">
        <v>7.1796181737218837E-3</v>
      </c>
      <c r="H2392" s="9">
        <f t="shared" si="189"/>
        <v>1.0714446907638611E-2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-2.439675117567312E-2</v>
      </c>
      <c r="D2393" s="6">
        <f t="shared" si="191"/>
        <v>5.9520146792770771E-4</v>
      </c>
      <c r="E2393" s="6">
        <f t="shared" si="192"/>
        <v>8.1772729838024594E-4</v>
      </c>
      <c r="F2393" s="6">
        <f t="shared" si="188"/>
        <v>0.48767768658237631</v>
      </c>
      <c r="G2393" s="18">
        <v>1.2496256226350474E-2</v>
      </c>
      <c r="H2393" s="9">
        <f t="shared" si="189"/>
        <v>6.9833923460047428E-3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-9.6824160017510361E-3</v>
      </c>
      <c r="D2394" s="6">
        <f t="shared" si="191"/>
        <v>9.3749179630964522E-5</v>
      </c>
      <c r="E2394" s="6">
        <f t="shared" si="192"/>
        <v>5.9520146792770771E-4</v>
      </c>
      <c r="F2394" s="6">
        <f t="shared" si="188"/>
        <v>1.4563471938023855</v>
      </c>
      <c r="G2394" s="18">
        <v>1.3588901655221152E-2</v>
      </c>
      <c r="H2394" s="9">
        <f t="shared" si="189"/>
        <v>1.2067921087753206E-2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-3.2378920348603749E-2</v>
      </c>
      <c r="D2395" s="6">
        <f t="shared" si="191"/>
        <v>1.0483944829412259E-3</v>
      </c>
      <c r="E2395" s="6">
        <f t="shared" si="192"/>
        <v>9.3749179630964522E-5</v>
      </c>
      <c r="F2395" s="6">
        <f t="shared" si="188"/>
        <v>1.7202414813598146</v>
      </c>
      <c r="G2395" s="18">
        <v>6.8569342588378759E-3</v>
      </c>
      <c r="H2395" s="9">
        <f t="shared" si="189"/>
        <v>1.3115797655346069E-2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-2.1875703158737662E-2</v>
      </c>
      <c r="D2396" s="6">
        <f t="shared" si="191"/>
        <v>4.785463886892049E-4</v>
      </c>
      <c r="E2396" s="6">
        <f t="shared" si="192"/>
        <v>1.0483944829412259E-3</v>
      </c>
      <c r="F2396" s="6">
        <f t="shared" si="188"/>
        <v>0.44575073968286655</v>
      </c>
      <c r="G2396" s="18">
        <v>7.5881603828355472E-3</v>
      </c>
      <c r="H2396" s="9">
        <f t="shared" si="189"/>
        <v>6.6764566926092363E-3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-3.946735163316728E-2</v>
      </c>
      <c r="D2397" s="6">
        <f t="shared" si="191"/>
        <v>1.5576718449360719E-3</v>
      </c>
      <c r="E2397" s="6">
        <f t="shared" si="192"/>
        <v>4.785463886892049E-4</v>
      </c>
      <c r="F2397" s="6">
        <f t="shared" si="188"/>
        <v>0.54352360160948299</v>
      </c>
      <c r="G2397" s="18">
        <v>1.1598221969535963E-2</v>
      </c>
      <c r="H2397" s="9">
        <f t="shared" si="189"/>
        <v>7.3724053171911478E-3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-2.65475553763483E-2</v>
      </c>
      <c r="D2398" s="6">
        <f t="shared" si="191"/>
        <v>7.0477269646027952E-4</v>
      </c>
      <c r="E2398" s="6">
        <f t="shared" si="192"/>
        <v>1.5576718449360719E-3</v>
      </c>
      <c r="F2398" s="6">
        <f t="shared" si="188"/>
        <v>1.2560450558709482</v>
      </c>
      <c r="G2398" s="18">
        <v>9.9288499013832909E-3</v>
      </c>
      <c r="H2398" s="9">
        <f t="shared" si="189"/>
        <v>1.1207341593218921E-2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-6.0477684825957445E-2</v>
      </c>
      <c r="D2399" s="6">
        <f t="shared" si="191"/>
        <v>3.6575503619078434E-3</v>
      </c>
      <c r="E2399" s="6">
        <f t="shared" si="192"/>
        <v>7.0477269646027952E-4</v>
      </c>
      <c r="F2399" s="6">
        <f t="shared" si="188"/>
        <v>0.92321575967502223</v>
      </c>
      <c r="G2399" s="18">
        <v>1.0650978899017996E-2</v>
      </c>
      <c r="H2399" s="9">
        <f t="shared" si="189"/>
        <v>9.6084117297034182E-3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-2.8337537895742726E-2</v>
      </c>
      <c r="D2400" s="6">
        <f t="shared" si="191"/>
        <v>8.0301605399265511E-4</v>
      </c>
      <c r="E2400" s="6">
        <f t="shared" si="192"/>
        <v>3.6575503619078434E-3</v>
      </c>
      <c r="F2400" s="6">
        <f t="shared" si="188"/>
        <v>1.0610235414864044</v>
      </c>
      <c r="G2400" s="18">
        <v>1.0701185448904402E-2</v>
      </c>
      <c r="H2400" s="9">
        <f t="shared" si="189"/>
        <v>1.030059969849525E-2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-5.0779785362884786E-2</v>
      </c>
      <c r="D2401" s="6">
        <f t="shared" si="191"/>
        <v>2.5785866015006478E-3</v>
      </c>
      <c r="E2401" s="6">
        <f t="shared" si="192"/>
        <v>8.0301605399265511E-4</v>
      </c>
      <c r="F2401" s="6">
        <f t="shared" si="188"/>
        <v>1.0707646026547841</v>
      </c>
      <c r="G2401" s="18">
        <v>8.8913405880868285E-3</v>
      </c>
      <c r="H2401" s="9">
        <f t="shared" si="189"/>
        <v>1.034777561920814E-2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-3.2569931167935884E-2</v>
      </c>
      <c r="D2402" s="6">
        <f t="shared" si="191"/>
        <v>1.0608004162840814E-3</v>
      </c>
      <c r="E2402" s="6">
        <f t="shared" si="192"/>
        <v>2.5785866015006478E-3</v>
      </c>
      <c r="F2402" s="6">
        <f t="shared" si="188"/>
        <v>0.74252584680587352</v>
      </c>
      <c r="G2402" s="18">
        <v>1.3588397516073814E-2</v>
      </c>
      <c r="H2402" s="9">
        <f t="shared" si="189"/>
        <v>8.616993946881207E-3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-2.7359053937681857E-2</v>
      </c>
      <c r="D2403" s="6">
        <f t="shared" si="191"/>
        <v>7.4851783236498507E-4</v>
      </c>
      <c r="E2403" s="6">
        <f t="shared" si="192"/>
        <v>1.0608004162840814E-3</v>
      </c>
      <c r="F2403" s="6">
        <f t="shared" si="188"/>
        <v>1.7201775638349277</v>
      </c>
      <c r="G2403" s="18">
        <v>7.3888982191067046E-3</v>
      </c>
      <c r="H2403" s="9">
        <f t="shared" si="189"/>
        <v>1.3115553986907788E-2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-3.4929938077684269E-2</v>
      </c>
      <c r="D2404" s="6">
        <f t="shared" si="191"/>
        <v>1.2201005741108574E-3</v>
      </c>
      <c r="E2404" s="6">
        <f t="shared" si="192"/>
        <v>7.4851783236498507E-4</v>
      </c>
      <c r="F2404" s="6">
        <f t="shared" si="188"/>
        <v>0.51590599293375383</v>
      </c>
      <c r="G2404" s="18">
        <v>8.7912869762499634E-3</v>
      </c>
      <c r="H2404" s="9">
        <f t="shared" si="189"/>
        <v>7.1826596253320666E-3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-6.2720512227731479E-3</v>
      </c>
      <c r="D2405" s="6">
        <f t="shared" si="191"/>
        <v>3.9338626541090136E-5</v>
      </c>
      <c r="E2405" s="6">
        <f t="shared" si="192"/>
        <v>1.2201005741108574E-3</v>
      </c>
      <c r="F2405" s="6">
        <f t="shared" si="188"/>
        <v>0.72605451777809804</v>
      </c>
      <c r="G2405" s="18">
        <v>1.4308299086171971E-2</v>
      </c>
      <c r="H2405" s="9">
        <f t="shared" si="189"/>
        <v>8.5208832745091515E-3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-2.5598016763900371E-2</v>
      </c>
      <c r="D2406" s="6">
        <f t="shared" si="191"/>
        <v>6.5525846224492445E-4</v>
      </c>
      <c r="E2406" s="6">
        <f t="shared" si="192"/>
        <v>3.9338626541090136E-5</v>
      </c>
      <c r="F2406" s="6">
        <f t="shared" si="188"/>
        <v>1.906078495510966</v>
      </c>
      <c r="G2406" s="18">
        <v>6.8387402312963096E-3</v>
      </c>
      <c r="H2406" s="9">
        <f t="shared" si="189"/>
        <v>1.380608016603904E-2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-1.700565124898492E-3</v>
      </c>
      <c r="D2407" s="6">
        <f t="shared" si="191"/>
        <v>2.8919217440210237E-6</v>
      </c>
      <c r="E2407" s="6">
        <f t="shared" si="192"/>
        <v>6.5525846224492445E-4</v>
      </c>
      <c r="F2407" s="6">
        <f t="shared" si="188"/>
        <v>0.44341774455354765</v>
      </c>
      <c r="G2407" s="18">
        <v>1.1805824930210906E-2</v>
      </c>
      <c r="H2407" s="9">
        <f t="shared" si="189"/>
        <v>6.6589619653032086E-3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-2.2295365308294318E-2</v>
      </c>
      <c r="D2408" s="6">
        <f t="shared" si="191"/>
        <v>4.9708331423029375E-4</v>
      </c>
      <c r="E2408" s="6">
        <f t="shared" si="192"/>
        <v>2.8919217440210237E-6</v>
      </c>
      <c r="F2408" s="6">
        <f t="shared" si="188"/>
        <v>1.3009358594027352</v>
      </c>
      <c r="G2408" s="18">
        <v>1.0217706039350644E-2</v>
      </c>
      <c r="H2408" s="9">
        <f t="shared" si="189"/>
        <v>1.1405857527615955E-2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-3.1282735133209769E-2</v>
      </c>
      <c r="D2409" s="6">
        <f t="shared" si="191"/>
        <v>9.7860951741455681E-4</v>
      </c>
      <c r="E2409" s="6">
        <f t="shared" si="192"/>
        <v>4.9708331423029375E-4</v>
      </c>
      <c r="F2409" s="6">
        <f t="shared" si="188"/>
        <v>0.97709040482671172</v>
      </c>
      <c r="G2409" s="18">
        <v>5.9085654539518841E-3</v>
      </c>
      <c r="H2409" s="9">
        <f t="shared" si="189"/>
        <v>9.8847883377779604E-3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-1.9533297537268859E-2</v>
      </c>
      <c r="D2410" s="6">
        <f t="shared" si="191"/>
        <v>3.8154971267947367E-4</v>
      </c>
      <c r="E2410" s="6">
        <f t="shared" si="192"/>
        <v>9.7860951741455681E-4</v>
      </c>
      <c r="F2410" s="6">
        <f t="shared" si="188"/>
        <v>0.33364091688043113</v>
      </c>
      <c r="G2410" s="18">
        <v>5.6102924429392966E-3</v>
      </c>
      <c r="H2410" s="9">
        <f t="shared" si="189"/>
        <v>5.7761658293406983E-3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-2.7279285477572739E-2</v>
      </c>
      <c r="D2411" s="6">
        <f t="shared" si="191"/>
        <v>7.4415941616691092E-4</v>
      </c>
      <c r="E2411" s="6">
        <f t="shared" si="192"/>
        <v>3.8154971267947367E-4</v>
      </c>
      <c r="F2411" s="6">
        <f t="shared" si="188"/>
        <v>0.30178686968078994</v>
      </c>
      <c r="G2411" s="18">
        <v>1.0232329499157837E-2</v>
      </c>
      <c r="H2411" s="9">
        <f t="shared" si="189"/>
        <v>5.4935131717398292E-3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-3.1434419376249967E-2</v>
      </c>
      <c r="D2412" s="6">
        <f t="shared" si="191"/>
        <v>9.8812272152195928E-4</v>
      </c>
      <c r="E2412" s="6">
        <f t="shared" si="192"/>
        <v>7.4415941616691092E-4</v>
      </c>
      <c r="F2412" s="6">
        <f t="shared" si="188"/>
        <v>0.97987569500664085</v>
      </c>
      <c r="G2412" s="18">
        <v>8.3638406595369728E-3</v>
      </c>
      <c r="H2412" s="9">
        <f t="shared" si="189"/>
        <v>9.8988670816747542E-3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-7.8774007756870039E-3</v>
      </c>
      <c r="D2413" s="6">
        <f t="shared" si="191"/>
        <v>6.2053442980794215E-5</v>
      </c>
      <c r="E2413" s="6">
        <f t="shared" si="192"/>
        <v>9.8812272152195928E-4</v>
      </c>
      <c r="F2413" s="6">
        <f t="shared" si="188"/>
        <v>0.65813679794259816</v>
      </c>
      <c r="G2413" s="18">
        <v>1.287720972664113E-2</v>
      </c>
      <c r="H2413" s="9">
        <f t="shared" si="189"/>
        <v>8.1125630841466997E-3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-2.7862456556522131E-2</v>
      </c>
      <c r="D2414" s="6">
        <f t="shared" si="191"/>
        <v>7.7631648536408311E-4</v>
      </c>
      <c r="E2414" s="6">
        <f t="shared" si="192"/>
        <v>6.2053442980794215E-5</v>
      </c>
      <c r="F2414" s="6">
        <f t="shared" si="188"/>
        <v>1.5458206706636608</v>
      </c>
      <c r="G2414" s="18">
        <v>1.0209804579078533E-2</v>
      </c>
      <c r="H2414" s="9">
        <f t="shared" si="189"/>
        <v>1.2433103677938429E-2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-2.7922610874030137E-2</v>
      </c>
      <c r="D2415" s="6">
        <f t="shared" si="191"/>
        <v>7.7967219802250608E-4</v>
      </c>
      <c r="E2415" s="6">
        <f t="shared" si="192"/>
        <v>7.7631648536408311E-4</v>
      </c>
      <c r="F2415" s="6">
        <f t="shared" si="188"/>
        <v>0.97561395257112682</v>
      </c>
      <c r="G2415" s="18">
        <v>7.7205790788425436E-3</v>
      </c>
      <c r="H2415" s="9">
        <f t="shared" si="189"/>
        <v>9.8773172095014076E-3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-3.3509847107349763E-2</v>
      </c>
      <c r="D2416" s="6">
        <f t="shared" si="191"/>
        <v>1.1229098531579573E-3</v>
      </c>
      <c r="E2416" s="6">
        <f t="shared" si="192"/>
        <v>7.7967219802250608E-4</v>
      </c>
      <c r="F2416" s="6">
        <f t="shared" si="188"/>
        <v>0.56231473721533376</v>
      </c>
      <c r="G2416" s="18">
        <v>1.0731743907682407E-2</v>
      </c>
      <c r="H2416" s="9">
        <f t="shared" si="189"/>
        <v>7.4987648130564388E-3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-3.5473406026934114E-2</v>
      </c>
      <c r="D2417" s="6">
        <f t="shared" si="191"/>
        <v>1.2583625351517255E-3</v>
      </c>
      <c r="E2417" s="6">
        <f t="shared" si="192"/>
        <v>1.1229098531579573E-3</v>
      </c>
      <c r="F2417" s="6">
        <f t="shared" si="188"/>
        <v>1.076850332230167</v>
      </c>
      <c r="G2417" s="18">
        <v>7.6245904936328253E-3</v>
      </c>
      <c r="H2417" s="9">
        <f t="shared" si="189"/>
        <v>1.0377139934635973E-2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-1.9074615811842603E-2</v>
      </c>
      <c r="D2418" s="6">
        <f t="shared" si="191"/>
        <v>3.6384096836939583E-4</v>
      </c>
      <c r="E2418" s="6">
        <f t="shared" si="192"/>
        <v>1.2583625351517255E-3</v>
      </c>
      <c r="F2418" s="6">
        <f t="shared" si="188"/>
        <v>0.54870628001225796</v>
      </c>
      <c r="G2418" s="18">
        <v>1.4054910362892272E-2</v>
      </c>
      <c r="H2418" s="9">
        <f t="shared" si="189"/>
        <v>7.4074710935126712E-3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-3.0160490916216445E-2</v>
      </c>
      <c r="D2419" s="6">
        <f t="shared" si="191"/>
        <v>9.0965521230717465E-4</v>
      </c>
      <c r="E2419" s="6">
        <f t="shared" si="192"/>
        <v>3.6384096836939583E-4</v>
      </c>
      <c r="F2419" s="6">
        <f t="shared" si="188"/>
        <v>1.8395487652077938</v>
      </c>
      <c r="G2419" s="18">
        <v>6.9203581087775657E-3</v>
      </c>
      <c r="H2419" s="9">
        <f t="shared" si="189"/>
        <v>1.3562996590753069E-2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-1.567439217272118E-2</v>
      </c>
      <c r="D2420" s="6">
        <f t="shared" si="191"/>
        <v>2.4568656998426297E-4</v>
      </c>
      <c r="E2420" s="6">
        <f t="shared" si="192"/>
        <v>9.0965521230717465E-4</v>
      </c>
      <c r="F2420" s="6">
        <f t="shared" si="188"/>
        <v>0.45383317838979992</v>
      </c>
      <c r="G2420" s="18">
        <v>6.4356693097691389E-3</v>
      </c>
      <c r="H2420" s="9">
        <f t="shared" si="189"/>
        <v>6.7367141722786484E-3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-2.78924295778935E-2</v>
      </c>
      <c r="D2421" s="6">
        <f t="shared" si="191"/>
        <v>7.7798762775774819E-4</v>
      </c>
      <c r="E2421" s="6">
        <f t="shared" si="192"/>
        <v>2.4568656998426297E-4</v>
      </c>
      <c r="F2421" s="6">
        <f t="shared" si="188"/>
        <v>0.39384518763886861</v>
      </c>
      <c r="G2421" s="18">
        <v>6.8872237949947875E-3</v>
      </c>
      <c r="H2421" s="9">
        <f t="shared" si="189"/>
        <v>6.2757086264331029E-3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-3.3817844617168941E-2</v>
      </c>
      <c r="D2422" s="6">
        <f t="shared" si="191"/>
        <v>1.1436466145509823E-3</v>
      </c>
      <c r="E2422" s="6">
        <f t="shared" si="192"/>
        <v>7.7798762775774819E-4</v>
      </c>
      <c r="F2422" s="6">
        <f t="shared" si="188"/>
        <v>0.44958811283225775</v>
      </c>
      <c r="G2422" s="18">
        <v>9.225195830788643E-3</v>
      </c>
      <c r="H2422" s="9">
        <f t="shared" si="189"/>
        <v>6.7051332039882528E-3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-3.6540532654174743E-2</v>
      </c>
      <c r="D2423" s="6">
        <f t="shared" si="191"/>
        <v>1.3352105266508107E-3</v>
      </c>
      <c r="E2423" s="6">
        <f t="shared" si="192"/>
        <v>1.1436466145509823E-3</v>
      </c>
      <c r="F2423" s="6">
        <f t="shared" si="188"/>
        <v>0.79843969635247269</v>
      </c>
      <c r="G2423" s="18">
        <v>9.5408384829770536E-3</v>
      </c>
      <c r="H2423" s="9">
        <f t="shared" si="189"/>
        <v>8.9355452903136963E-3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-1.7550299467747395E-2</v>
      </c>
      <c r="D2424" s="6">
        <f t="shared" si="191"/>
        <v>3.0801301140761448E-4</v>
      </c>
      <c r="E2424" s="6">
        <f t="shared" si="192"/>
        <v>1.3352105266508107E-3</v>
      </c>
      <c r="F2424" s="6">
        <f t="shared" si="188"/>
        <v>0.85330248855873436</v>
      </c>
      <c r="G2424" s="18">
        <v>1.1748678512096607E-2</v>
      </c>
      <c r="H2424" s="9">
        <f t="shared" si="189"/>
        <v>9.2374373532854576E-3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-3.4250556724887728E-2</v>
      </c>
      <c r="D2425" s="6">
        <f t="shared" si="191"/>
        <v>1.1731006359647521E-3</v>
      </c>
      <c r="E2425" s="6">
        <f t="shared" si="192"/>
        <v>3.0801301140761448E-4</v>
      </c>
      <c r="F2425" s="6">
        <f t="shared" si="188"/>
        <v>1.2884912488354034</v>
      </c>
      <c r="G2425" s="18">
        <v>6.8519014163009951E-3</v>
      </c>
      <c r="H2425" s="9">
        <f t="shared" si="189"/>
        <v>1.1351172841761346E-2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-4.3640935609422712E-2</v>
      </c>
      <c r="D2426" s="6">
        <f t="shared" si="191"/>
        <v>1.9045312608657794E-3</v>
      </c>
      <c r="E2426" s="6">
        <f t="shared" si="192"/>
        <v>1.1731006359647521E-3</v>
      </c>
      <c r="F2426" s="6">
        <f t="shared" si="188"/>
        <v>0.44511996980463353</v>
      </c>
      <c r="G2426" s="18">
        <v>6.567792006001532E-3</v>
      </c>
      <c r="H2426" s="9">
        <f t="shared" si="189"/>
        <v>6.67173118316853E-3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-1.9440769207131246E-2</v>
      </c>
      <c r="D2427" s="6">
        <f t="shared" si="191"/>
        <v>3.7794350736494248E-4</v>
      </c>
      <c r="E2427" s="6">
        <f t="shared" si="192"/>
        <v>1.9045312608657794E-3</v>
      </c>
      <c r="F2427" s="6">
        <f t="shared" si="188"/>
        <v>0.40986234336882638</v>
      </c>
      <c r="G2427" s="18">
        <v>1.1735731345398789E-2</v>
      </c>
      <c r="H2427" s="9">
        <f t="shared" si="189"/>
        <v>6.4020492294953992E-3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-2.4043549203852151E-2</v>
      </c>
      <c r="D2428" s="6">
        <f t="shared" si="191"/>
        <v>5.7809225831805943E-4</v>
      </c>
      <c r="E2428" s="6">
        <f t="shared" si="192"/>
        <v>3.7794350736494248E-4</v>
      </c>
      <c r="F2428" s="6">
        <f t="shared" si="188"/>
        <v>1.2856802374796679</v>
      </c>
      <c r="G2428" s="18">
        <v>7.7473342297886601E-3</v>
      </c>
      <c r="H2428" s="9">
        <f t="shared" si="189"/>
        <v>1.1338784050680513E-2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-3.946794997728794E-2</v>
      </c>
      <c r="D2429" s="6">
        <f t="shared" si="191"/>
        <v>1.5577190754097032E-3</v>
      </c>
      <c r="E2429" s="6">
        <f t="shared" si="192"/>
        <v>5.7809225831805943E-4</v>
      </c>
      <c r="F2429" s="6">
        <f t="shared" si="188"/>
        <v>0.56613383161220632</v>
      </c>
      <c r="G2429" s="18">
        <v>1.2448846848114793E-2</v>
      </c>
      <c r="H2429" s="9">
        <f t="shared" si="189"/>
        <v>7.524186544818027E-3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-5.5459960849164658E-2</v>
      </c>
      <c r="D2430" s="6">
        <f t="shared" si="191"/>
        <v>3.0758072573908767E-3</v>
      </c>
      <c r="E2430" s="6">
        <f t="shared" si="192"/>
        <v>1.5577190754097032E-3</v>
      </c>
      <c r="F2430" s="6">
        <f t="shared" si="188"/>
        <v>1.4454586829826004</v>
      </c>
      <c r="G2430" s="18">
        <v>1.0324096734956413E-2</v>
      </c>
      <c r="H2430" s="9">
        <f t="shared" si="189"/>
        <v>1.2022722998483332E-2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-2.0805466606114695E-2</v>
      </c>
      <c r="D2431" s="6">
        <f t="shared" si="191"/>
        <v>4.3286744069815372E-4</v>
      </c>
      <c r="E2431" s="6">
        <f t="shared" si="192"/>
        <v>3.0758072573908767E-3</v>
      </c>
      <c r="F2431" s="6">
        <f t="shared" si="188"/>
        <v>0.99749560866920706</v>
      </c>
      <c r="G2431" s="18">
        <v>5.2200541222323909E-3</v>
      </c>
      <c r="H2431" s="9">
        <f t="shared" si="189"/>
        <v>9.9874701935435441E-3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-2.4062516552980556E-2</v>
      </c>
      <c r="D2432" s="6">
        <f t="shared" si="191"/>
        <v>5.7900470286246326E-4</v>
      </c>
      <c r="E2432" s="6">
        <f t="shared" si="192"/>
        <v>4.3286744069815372E-4</v>
      </c>
      <c r="F2432" s="6">
        <f t="shared" si="188"/>
        <v>0.262653595931857</v>
      </c>
      <c r="G2432" s="18">
        <v>1.1969166002095423E-2</v>
      </c>
      <c r="H2432" s="9">
        <f t="shared" si="189"/>
        <v>5.1249741065868513E-3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-2.0010772015894011E-2</v>
      </c>
      <c r="D2433" s="6">
        <f t="shared" si="191"/>
        <v>4.0043099667208689E-4</v>
      </c>
      <c r="E2433" s="6">
        <f t="shared" si="192"/>
        <v>5.7900470286246326E-4</v>
      </c>
      <c r="F2433" s="6">
        <f t="shared" si="188"/>
        <v>1.3369339493218948</v>
      </c>
      <c r="G2433" s="18">
        <v>5.8278668990922175E-3</v>
      </c>
      <c r="H2433" s="9">
        <f t="shared" si="189"/>
        <v>1.1562585996747849E-2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-1.2448520274574385E-2</v>
      </c>
      <c r="D2434" s="6">
        <f t="shared" si="191"/>
        <v>1.5496565702648952E-4</v>
      </c>
      <c r="E2434" s="6">
        <f t="shared" si="192"/>
        <v>4.0043099667208689E-4</v>
      </c>
      <c r="F2434" s="6">
        <f t="shared" si="188"/>
        <v>0.32483300987401509</v>
      </c>
      <c r="G2434" s="18">
        <v>8.1108470209494653E-3</v>
      </c>
      <c r="H2434" s="9">
        <f t="shared" si="189"/>
        <v>5.6994123370222574E-3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-3.1445945918983781E-2</v>
      </c>
      <c r="D2435" s="6">
        <f t="shared" si="191"/>
        <v>9.8884751473965276E-4</v>
      </c>
      <c r="E2435" s="6">
        <f t="shared" si="192"/>
        <v>1.5496565702648952E-4</v>
      </c>
      <c r="F2435" s="6">
        <f t="shared" si="188"/>
        <v>0.61948696108275936</v>
      </c>
      <c r="G2435" s="18">
        <v>9.3155904104698112E-3</v>
      </c>
      <c r="H2435" s="9">
        <f t="shared" si="189"/>
        <v>7.8707493994076543E-3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-2.8533336181630009E-2</v>
      </c>
      <c r="D2436" s="6">
        <f t="shared" si="191"/>
        <v>8.141512736539162E-4</v>
      </c>
      <c r="E2436" s="6">
        <f t="shared" si="192"/>
        <v>9.8884751473965276E-4</v>
      </c>
      <c r="F2436" s="6">
        <f t="shared" si="188"/>
        <v>0.81394925465480927</v>
      </c>
      <c r="G2436" s="18">
        <v>9.4268728595742427E-3</v>
      </c>
      <c r="H2436" s="9">
        <f t="shared" si="189"/>
        <v>9.0219136254721995E-3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-3.0783280044354128E-2</v>
      </c>
      <c r="D2437" s="6">
        <f t="shared" si="191"/>
        <v>9.476103302891311E-4</v>
      </c>
      <c r="E2437" s="6">
        <f t="shared" si="192"/>
        <v>8.141512736539162E-4</v>
      </c>
      <c r="F2437" s="6">
        <f t="shared" si="188"/>
        <v>0.83325153073986213</v>
      </c>
      <c r="G2437" s="18">
        <v>7.0175877397558551E-3</v>
      </c>
      <c r="H2437" s="9">
        <f t="shared" si="189"/>
        <v>9.1282612294996367E-3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-2.8122099728401406E-2</v>
      </c>
      <c r="D2438" s="6">
        <f t="shared" si="191"/>
        <v>7.9085249313415448E-4</v>
      </c>
      <c r="E2438" s="6">
        <f t="shared" si="192"/>
        <v>9.476103302891311E-4</v>
      </c>
      <c r="F2438" s="6">
        <f t="shared" si="188"/>
        <v>0.46638462839719169</v>
      </c>
      <c r="G2438" s="18">
        <v>1.233329817812579E-2</v>
      </c>
      <c r="H2438" s="9">
        <f t="shared" si="189"/>
        <v>6.8292358898868885E-3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-3.2890307732384522E-2</v>
      </c>
      <c r="D2439" s="6">
        <f t="shared" si="191"/>
        <v>1.0817723427309532E-3</v>
      </c>
      <c r="E2439" s="6">
        <f t="shared" si="192"/>
        <v>7.9085249313415448E-4</v>
      </c>
      <c r="F2439" s="6">
        <f t="shared" si="188"/>
        <v>1.4188923434794969</v>
      </c>
      <c r="G2439" s="18">
        <v>1.0360785378231792E-2</v>
      </c>
      <c r="H2439" s="9">
        <f t="shared" si="189"/>
        <v>1.1911726757609481E-2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-3.9009198540382185E-2</v>
      </c>
      <c r="D2440" s="6">
        <f t="shared" si="191"/>
        <v>1.5217175707629557E-3</v>
      </c>
      <c r="E2440" s="6">
        <f t="shared" si="192"/>
        <v>1.0817723427309532E-3</v>
      </c>
      <c r="F2440" s="6">
        <f t="shared" si="188"/>
        <v>1.0043932134135305</v>
      </c>
      <c r="G2440" s="18">
        <v>8.2688918136181958E-3</v>
      </c>
      <c r="H2440" s="9">
        <f t="shared" si="189"/>
        <v>1.0021941994511497E-2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-5.3272226316799787E-2</v>
      </c>
      <c r="D2441" s="6">
        <f t="shared" si="191"/>
        <v>2.8379300967483357E-3</v>
      </c>
      <c r="E2441" s="6">
        <f t="shared" si="192"/>
        <v>1.5217175707629557E-3</v>
      </c>
      <c r="F2441" s="6">
        <f t="shared" si="188"/>
        <v>0.6435475989163385</v>
      </c>
      <c r="G2441" s="18">
        <v>1.8042613384436305E-2</v>
      </c>
      <c r="H2441" s="9">
        <f t="shared" si="189"/>
        <v>8.0221418518768312E-3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-3.4201884345750118E-2</v>
      </c>
      <c r="D2442" s="6">
        <f t="shared" si="191"/>
        <v>1.169768892800067E-3</v>
      </c>
      <c r="E2442" s="6">
        <f t="shared" si="192"/>
        <v>2.8379300967483357E-3</v>
      </c>
      <c r="F2442" s="6">
        <f t="shared" si="188"/>
        <v>3.0249471623239219</v>
      </c>
      <c r="G2442" s="18">
        <v>5.8751317688088374E-3</v>
      </c>
      <c r="H2442" s="9">
        <f t="shared" si="189"/>
        <v>1.7392375232623984E-2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-2.2401417549063222E-2</v>
      </c>
      <c r="D2443" s="6">
        <f t="shared" si="191"/>
        <v>5.0182350820747771E-4</v>
      </c>
      <c r="E2443" s="6">
        <f t="shared" si="192"/>
        <v>1.169768892800067E-3</v>
      </c>
      <c r="F2443" s="6">
        <f t="shared" si="188"/>
        <v>0.33000517672094848</v>
      </c>
      <c r="G2443" s="18">
        <v>6.8625574734656677E-3</v>
      </c>
      <c r="H2443" s="9">
        <f t="shared" si="189"/>
        <v>5.7446077039337374E-3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-1.7867756291836089E-2</v>
      </c>
      <c r="D2444" s="6">
        <f t="shared" si="191"/>
        <v>3.1925671490444811E-4</v>
      </c>
      <c r="E2444" s="6">
        <f t="shared" si="192"/>
        <v>5.0182350820747771E-4</v>
      </c>
      <c r="F2444" s="6">
        <f t="shared" si="188"/>
        <v>0.44642954511988081</v>
      </c>
      <c r="G2444" s="18">
        <v>7.1371903440577466E-3</v>
      </c>
      <c r="H2444" s="9">
        <f t="shared" si="189"/>
        <v>6.6815383342451974E-3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-2.2093954170165291E-2</v>
      </c>
      <c r="D2445" s="6">
        <f t="shared" si="191"/>
        <v>4.8814281087336423E-4</v>
      </c>
      <c r="E2445" s="6">
        <f t="shared" si="192"/>
        <v>3.1925671490444811E-4</v>
      </c>
      <c r="F2445" s="6">
        <f t="shared" ref="F2445:F2508" si="193">B$6+B$7*E2445+B$8*(G2444*100)^2</f>
        <v>0.48202042403984147</v>
      </c>
      <c r="G2445" s="18">
        <v>3.9186009697597278E-3</v>
      </c>
      <c r="H2445" s="9">
        <f t="shared" ref="H2445:H2508" si="194">SQRT(F2445)/100</f>
        <v>6.9427690732145296E-3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-2.3147740974557289E-2</v>
      </c>
      <c r="D2446" s="6">
        <f t="shared" ref="D2446:D2509" si="196">C2446^2</f>
        <v>5.3581791222519844E-4</v>
      </c>
      <c r="E2446" s="6">
        <f t="shared" si="192"/>
        <v>4.8814281087336423E-4</v>
      </c>
      <c r="F2446" s="6">
        <f t="shared" si="193"/>
        <v>0.15252309286445728</v>
      </c>
      <c r="G2446" s="18">
        <v>6.7468488933864583E-3</v>
      </c>
      <c r="H2446" s="9">
        <f t="shared" si="194"/>
        <v>3.9054205005921872E-3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-2.0531707223341855E-2</v>
      </c>
      <c r="D2447" s="6">
        <f t="shared" si="196"/>
        <v>4.2155100150502813E-4</v>
      </c>
      <c r="E2447" s="6">
        <f t="shared" ref="E2447:E2510" si="197">D2446</f>
        <v>5.3581791222519844E-4</v>
      </c>
      <c r="F2447" s="6">
        <f t="shared" si="193"/>
        <v>0.43184980385524596</v>
      </c>
      <c r="G2447" s="18">
        <v>8.9819629808351054E-3</v>
      </c>
      <c r="H2447" s="9">
        <f t="shared" si="194"/>
        <v>6.5715280099475038E-3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-3.2251338988583941E-2</v>
      </c>
      <c r="D2448" s="6">
        <f t="shared" si="196"/>
        <v>1.0401488665565547E-3</v>
      </c>
      <c r="E2448" s="6">
        <f t="shared" si="197"/>
        <v>4.2155100150502813E-4</v>
      </c>
      <c r="F2448" s="6">
        <f t="shared" si="193"/>
        <v>0.75738404520919222</v>
      </c>
      <c r="G2448" s="18">
        <v>6.1024026753372035E-3</v>
      </c>
      <c r="H2448" s="9">
        <f t="shared" si="194"/>
        <v>8.7027814244021555E-3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-2.4580892592895677E-2</v>
      </c>
      <c r="D2449" s="6">
        <f t="shared" si="196"/>
        <v>6.0422028066347351E-4</v>
      </c>
      <c r="E2449" s="6">
        <f t="shared" si="197"/>
        <v>1.0401488665565547E-3</v>
      </c>
      <c r="F2449" s="6">
        <f t="shared" si="193"/>
        <v>0.35520380218598707</v>
      </c>
      <c r="G2449" s="18">
        <v>8.8737350257673004E-3</v>
      </c>
      <c r="H2449" s="9">
        <f t="shared" si="194"/>
        <v>5.959897668467027E-3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-2.7769563509355447E-2</v>
      </c>
      <c r="D2450" s="6">
        <f t="shared" si="196"/>
        <v>7.7114865750012567E-4</v>
      </c>
      <c r="E2450" s="6">
        <f t="shared" si="197"/>
        <v>6.0422028066347351E-4</v>
      </c>
      <c r="F2450" s="6">
        <f t="shared" si="193"/>
        <v>0.73950111956799347</v>
      </c>
      <c r="G2450" s="18">
        <v>7.7771906006865177E-3</v>
      </c>
      <c r="H2450" s="9">
        <f t="shared" si="194"/>
        <v>8.5994250945513415E-3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-1.569269193756008E-2</v>
      </c>
      <c r="D2451" s="6">
        <f t="shared" si="196"/>
        <v>2.4626058024716313E-4</v>
      </c>
      <c r="E2451" s="6">
        <f t="shared" si="197"/>
        <v>7.7114865750012567E-4</v>
      </c>
      <c r="F2451" s="6">
        <f t="shared" si="193"/>
        <v>0.57043846487850947</v>
      </c>
      <c r="G2451" s="18">
        <v>6.5878619908446203E-3</v>
      </c>
      <c r="H2451" s="9">
        <f t="shared" si="194"/>
        <v>7.5527376816523261E-3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-3.3964329005571475E-2</v>
      </c>
      <c r="D2452" s="6">
        <f t="shared" si="196"/>
        <v>1.1535756447987038E-3</v>
      </c>
      <c r="E2452" s="6">
        <f t="shared" si="197"/>
        <v>2.4626058024716313E-4</v>
      </c>
      <c r="F2452" s="6">
        <f t="shared" si="193"/>
        <v>0.41219934271621922</v>
      </c>
      <c r="G2452" s="18">
        <v>8.4124093322103365E-3</v>
      </c>
      <c r="H2452" s="9">
        <f t="shared" si="194"/>
        <v>6.420275248898751E-3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-2.8266132405892215E-2</v>
      </c>
      <c r="D2453" s="6">
        <f t="shared" si="196"/>
        <v>7.9897424118742998E-4</v>
      </c>
      <c r="E2453" s="6">
        <f t="shared" si="197"/>
        <v>1.1535756447987038E-3</v>
      </c>
      <c r="F2453" s="6">
        <f t="shared" si="193"/>
        <v>0.66569261872930396</v>
      </c>
      <c r="G2453" s="18">
        <v>4.5118928403326212E-3</v>
      </c>
      <c r="H2453" s="9">
        <f t="shared" si="194"/>
        <v>8.1589988278544575E-3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-3.4313114207891168E-2</v>
      </c>
      <c r="D2454" s="6">
        <f t="shared" si="196"/>
        <v>1.1773898066437828E-3</v>
      </c>
      <c r="E2454" s="6">
        <f t="shared" si="197"/>
        <v>7.9897424118742998E-4</v>
      </c>
      <c r="F2454" s="6">
        <f t="shared" si="193"/>
        <v>0.19885947226759187</v>
      </c>
      <c r="G2454" s="18">
        <v>7.4228245525873107E-3</v>
      </c>
      <c r="H2454" s="9">
        <f t="shared" si="194"/>
        <v>4.4593662359980243E-3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-2.434665141173193E-2</v>
      </c>
      <c r="D2455" s="6">
        <f t="shared" si="196"/>
        <v>5.9275943496438839E-4</v>
      </c>
      <c r="E2455" s="6">
        <f t="shared" si="197"/>
        <v>1.1773898066437828E-3</v>
      </c>
      <c r="F2455" s="6">
        <f t="shared" si="193"/>
        <v>0.52058713145085778</v>
      </c>
      <c r="G2455" s="18">
        <v>4.2475980321294675E-3</v>
      </c>
      <c r="H2455" s="9">
        <f t="shared" si="194"/>
        <v>7.2151724265665188E-3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-4.1019558453123411E-2</v>
      </c>
      <c r="D2456" s="6">
        <f t="shared" si="196"/>
        <v>1.6826041756892083E-3</v>
      </c>
      <c r="E2456" s="6">
        <f t="shared" si="197"/>
        <v>5.9275943496438839E-4</v>
      </c>
      <c r="F2456" s="6">
        <f t="shared" si="193"/>
        <v>0.17740833317323035</v>
      </c>
      <c r="G2456" s="18">
        <v>1.1397727625665601E-2</v>
      </c>
      <c r="H2456" s="9">
        <f t="shared" si="194"/>
        <v>4.211986861010257E-3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-4.0456548191771836E-2</v>
      </c>
      <c r="D2457" s="6">
        <f t="shared" si="196"/>
        <v>1.6367322915931571E-3</v>
      </c>
      <c r="E2457" s="6">
        <f t="shared" si="197"/>
        <v>1.6826041756892083E-3</v>
      </c>
      <c r="F2457" s="6">
        <f t="shared" si="193"/>
        <v>1.2133594234990885</v>
      </c>
      <c r="G2457" s="18">
        <v>1.1322216053272067E-2</v>
      </c>
      <c r="H2457" s="9">
        <f t="shared" si="194"/>
        <v>1.1015259522585424E-2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-3.7009360827815876E-2</v>
      </c>
      <c r="D2458" s="6">
        <f t="shared" si="196"/>
        <v>1.3696927888834723E-3</v>
      </c>
      <c r="E2458" s="6">
        <f t="shared" si="197"/>
        <v>1.6367322915931571E-3</v>
      </c>
      <c r="F2458" s="6">
        <f t="shared" si="193"/>
        <v>1.1974698083377406</v>
      </c>
      <c r="G2458" s="18">
        <v>7.3488911856823868E-3</v>
      </c>
      <c r="H2458" s="9">
        <f t="shared" si="194"/>
        <v>1.09428963640242E-2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-1.3247146450430541E-2</v>
      </c>
      <c r="D2459" s="6">
        <f t="shared" si="196"/>
        <v>1.7548688907915449E-4</v>
      </c>
      <c r="E2459" s="6">
        <f t="shared" si="197"/>
        <v>1.3696927888834723E-3</v>
      </c>
      <c r="F2459" s="6">
        <f t="shared" si="193"/>
        <v>0.51048659436289889</v>
      </c>
      <c r="G2459" s="18">
        <v>8.5858954095365016E-3</v>
      </c>
      <c r="H2459" s="9">
        <f t="shared" si="194"/>
        <v>7.1448344582845224E-3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-3.313206564289875E-2</v>
      </c>
      <c r="D2460" s="6">
        <f t="shared" si="196"/>
        <v>1.0977337737653517E-3</v>
      </c>
      <c r="E2460" s="6">
        <f t="shared" si="197"/>
        <v>1.7548688907915449E-4</v>
      </c>
      <c r="F2460" s="6">
        <f t="shared" si="193"/>
        <v>0.69293640004368873</v>
      </c>
      <c r="G2460" s="18">
        <v>7.3662142114443172E-3</v>
      </c>
      <c r="H2460" s="9">
        <f t="shared" si="194"/>
        <v>8.3242801493203528E-3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-3.4233852135217124E-2</v>
      </c>
      <c r="D2461" s="6">
        <f t="shared" si="196"/>
        <v>1.1719566320159101E-3</v>
      </c>
      <c r="E2461" s="6">
        <f t="shared" si="197"/>
        <v>1.0977337737653517E-3</v>
      </c>
      <c r="F2461" s="6">
        <f t="shared" si="193"/>
        <v>0.51282935781894012</v>
      </c>
      <c r="G2461" s="18">
        <v>1.1517131508357641E-2</v>
      </c>
      <c r="H2461" s="9">
        <f t="shared" si="194"/>
        <v>7.1612104969686514E-3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-5.6997211493281186E-2</v>
      </c>
      <c r="D2462" s="6">
        <f t="shared" si="196"/>
        <v>3.2486821180098247E-3</v>
      </c>
      <c r="E2462" s="6">
        <f t="shared" si="197"/>
        <v>1.1719566320159101E-3</v>
      </c>
      <c r="F2462" s="6">
        <f t="shared" si="193"/>
        <v>1.2386626807309926</v>
      </c>
      <c r="G2462" s="18">
        <v>9.8115577336506249E-3</v>
      </c>
      <c r="H2462" s="9">
        <f t="shared" si="194"/>
        <v>1.1129522365002878E-2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-3.5415705309356262E-2</v>
      </c>
      <c r="D2463" s="6">
        <f t="shared" si="196"/>
        <v>1.2542721825591653E-3</v>
      </c>
      <c r="E2463" s="6">
        <f t="shared" si="197"/>
        <v>3.2486821180098247E-3</v>
      </c>
      <c r="F2463" s="6">
        <f t="shared" si="193"/>
        <v>0.90194080859451431</v>
      </c>
      <c r="G2463" s="18">
        <v>6.9678314833041119E-3</v>
      </c>
      <c r="H2463" s="9">
        <f t="shared" si="194"/>
        <v>9.4970564313081457E-3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-1.6134546039675238E-2</v>
      </c>
      <c r="D2464" s="6">
        <f t="shared" si="196"/>
        <v>2.603235759063999E-4</v>
      </c>
      <c r="E2464" s="6">
        <f t="shared" si="197"/>
        <v>1.2542721825591653E-3</v>
      </c>
      <c r="F2464" s="6">
        <f t="shared" si="193"/>
        <v>0.45996090898732872</v>
      </c>
      <c r="G2464" s="18">
        <v>8.0788488315114444E-3</v>
      </c>
      <c r="H2464" s="9">
        <f t="shared" si="194"/>
        <v>6.7820417942337152E-3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-1.72875844309512E-2</v>
      </c>
      <c r="D2465" s="6">
        <f t="shared" si="196"/>
        <v>2.9886057545726633E-4</v>
      </c>
      <c r="E2465" s="6">
        <f t="shared" si="197"/>
        <v>2.603235759063999E-4</v>
      </c>
      <c r="F2465" s="6">
        <f t="shared" si="193"/>
        <v>0.61469676064154366</v>
      </c>
      <c r="G2465" s="18">
        <v>1.0325178196356271E-2</v>
      </c>
      <c r="H2465" s="9">
        <f t="shared" si="194"/>
        <v>7.8402599487615438E-3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-2.8192063439475591E-2</v>
      </c>
      <c r="D2466" s="6">
        <f t="shared" si="196"/>
        <v>7.9479244097541634E-4</v>
      </c>
      <c r="E2466" s="6">
        <f t="shared" si="197"/>
        <v>2.9886057545726633E-4</v>
      </c>
      <c r="F2466" s="6">
        <f t="shared" si="193"/>
        <v>0.9975216181465536</v>
      </c>
      <c r="G2466" s="18">
        <v>4.9991251745802922E-3</v>
      </c>
      <c r="H2466" s="9">
        <f t="shared" si="194"/>
        <v>9.9876004032327676E-3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-2.3457854123299402E-2</v>
      </c>
      <c r="D2467" s="6">
        <f t="shared" si="196"/>
        <v>5.5027092006999475E-4</v>
      </c>
      <c r="E2467" s="6">
        <f t="shared" si="197"/>
        <v>7.9479244097541634E-4</v>
      </c>
      <c r="F2467" s="6">
        <f t="shared" si="193"/>
        <v>0.24177073924090131</v>
      </c>
      <c r="G2467" s="18">
        <v>7.1174372804080933E-3</v>
      </c>
      <c r="H2467" s="9">
        <f t="shared" si="194"/>
        <v>4.9170188045288303E-3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-2.5275189456432E-2</v>
      </c>
      <c r="D2468" s="6">
        <f t="shared" si="196"/>
        <v>6.3883520205853129E-4</v>
      </c>
      <c r="E2468" s="6">
        <f t="shared" si="197"/>
        <v>5.5027092006999475E-4</v>
      </c>
      <c r="F2468" s="6">
        <f t="shared" si="193"/>
        <v>0.47942810109632433</v>
      </c>
      <c r="G2468" s="18">
        <v>4.4276049140346049E-3</v>
      </c>
      <c r="H2468" s="9">
        <f t="shared" si="194"/>
        <v>6.9240746753362233E-3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-2.6523222431428933E-2</v>
      </c>
      <c r="D2469" s="6">
        <f t="shared" si="196"/>
        <v>7.0348132814705493E-4</v>
      </c>
      <c r="E2469" s="6">
        <f t="shared" si="197"/>
        <v>6.3883520205853129E-4</v>
      </c>
      <c r="F2469" s="6">
        <f t="shared" si="193"/>
        <v>0.19187171381614809</v>
      </c>
      <c r="G2469" s="18">
        <v>4.6384101586107208E-3</v>
      </c>
      <c r="H2469" s="9">
        <f t="shared" si="194"/>
        <v>4.3803163563394375E-3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-3.3691504630813565E-2</v>
      </c>
      <c r="D2470" s="6">
        <f t="shared" si="196"/>
        <v>1.1351174842881319E-3</v>
      </c>
      <c r="E2470" s="6">
        <f t="shared" si="197"/>
        <v>7.0348132814705493E-4</v>
      </c>
      <c r="F2470" s="6">
        <f t="shared" si="193"/>
        <v>0.20957329651786136</v>
      </c>
      <c r="G2470" s="18">
        <v>6.4898501051765872E-3</v>
      </c>
      <c r="H2470" s="9">
        <f t="shared" si="194"/>
        <v>4.5779176108560688E-3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-1.3506256941741422E-2</v>
      </c>
      <c r="D2471" s="6">
        <f t="shared" si="196"/>
        <v>1.8241897657633835E-4</v>
      </c>
      <c r="E2471" s="6">
        <f t="shared" si="197"/>
        <v>1.1351174842881319E-3</v>
      </c>
      <c r="F2471" s="6">
        <f t="shared" si="193"/>
        <v>0.40038800577796391</v>
      </c>
      <c r="G2471" s="18">
        <v>7.7445668116581682E-3</v>
      </c>
      <c r="H2471" s="9">
        <f t="shared" si="194"/>
        <v>6.3276220318375844E-3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-2.6751149683606777E-2</v>
      </c>
      <c r="D2472" s="6">
        <f t="shared" si="196"/>
        <v>7.1562400939473498E-4</v>
      </c>
      <c r="E2472" s="6">
        <f t="shared" si="197"/>
        <v>1.8241897657633835E-4</v>
      </c>
      <c r="F2472" s="6">
        <f t="shared" si="193"/>
        <v>0.56571107330357129</v>
      </c>
      <c r="G2472" s="18">
        <v>5.9859313748391327E-3</v>
      </c>
      <c r="H2472" s="9">
        <f t="shared" si="194"/>
        <v>7.5213766911621394E-3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-3.9031023468335542E-2</v>
      </c>
      <c r="D2473" s="6">
        <f t="shared" si="196"/>
        <v>1.5234207929857599E-3</v>
      </c>
      <c r="E2473" s="6">
        <f t="shared" si="197"/>
        <v>7.1562400939473498E-4</v>
      </c>
      <c r="F2473" s="6">
        <f t="shared" si="193"/>
        <v>0.34214511429187694</v>
      </c>
      <c r="G2473" s="18">
        <v>8.2138691510831082E-3</v>
      </c>
      <c r="H2473" s="9">
        <f t="shared" si="194"/>
        <v>5.8493171763196175E-3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-2.153863326048603E-2</v>
      </c>
      <c r="D2474" s="6">
        <f t="shared" si="196"/>
        <v>4.6391272272971508E-4</v>
      </c>
      <c r="E2474" s="6">
        <f t="shared" si="197"/>
        <v>1.5234207929857599E-3</v>
      </c>
      <c r="F2474" s="6">
        <f t="shared" si="193"/>
        <v>0.635149580645746</v>
      </c>
      <c r="G2474" s="18">
        <v>6.7208642044955438E-3</v>
      </c>
      <c r="H2474" s="9">
        <f t="shared" si="194"/>
        <v>7.9696272224348483E-3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-3.7158649187017515E-2</v>
      </c>
      <c r="D2475" s="6">
        <f t="shared" si="196"/>
        <v>1.3807652094038373E-3</v>
      </c>
      <c r="E2475" s="6">
        <f t="shared" si="197"/>
        <v>4.6391272272971508E-4</v>
      </c>
      <c r="F2475" s="6">
        <f t="shared" si="193"/>
        <v>0.42860454568604539</v>
      </c>
      <c r="G2475" s="18">
        <v>7.1664869431942845E-3</v>
      </c>
      <c r="H2475" s="9">
        <f t="shared" si="194"/>
        <v>6.546789638334544E-3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-3.9793233917184249E-2</v>
      </c>
      <c r="D2476" s="6">
        <f t="shared" si="196"/>
        <v>1.583501465587743E-3</v>
      </c>
      <c r="E2476" s="6">
        <f t="shared" si="197"/>
        <v>1.3807652094038373E-3</v>
      </c>
      <c r="F2476" s="6">
        <f t="shared" si="193"/>
        <v>0.48596992290571289</v>
      </c>
      <c r="G2476" s="18">
        <v>1.3100646132201087E-2</v>
      </c>
      <c r="H2476" s="9">
        <f t="shared" si="194"/>
        <v>6.9711543011592627E-3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-2.0312625641496471E-2</v>
      </c>
      <c r="D2477" s="6">
        <f t="shared" si="196"/>
        <v>4.1260276045157994E-4</v>
      </c>
      <c r="E2477" s="6">
        <f t="shared" si="197"/>
        <v>1.583501465587743E-3</v>
      </c>
      <c r="F2477" s="6">
        <f t="shared" si="193"/>
        <v>1.5996684492369082</v>
      </c>
      <c r="G2477" s="18">
        <v>1.1480197135866064E-2</v>
      </c>
      <c r="H2477" s="9">
        <f t="shared" si="194"/>
        <v>1.2647800003308514E-2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-4.3153315352899874E-2</v>
      </c>
      <c r="D2478" s="6">
        <f t="shared" si="196"/>
        <v>1.8622086259468238E-3</v>
      </c>
      <c r="E2478" s="6">
        <f t="shared" si="197"/>
        <v>4.1260276045157994E-4</v>
      </c>
      <c r="F2478" s="6">
        <f t="shared" si="193"/>
        <v>1.2307478777772021</v>
      </c>
      <c r="G2478" s="18">
        <v>1.002705580378983E-2</v>
      </c>
      <c r="H2478" s="9">
        <f t="shared" si="194"/>
        <v>1.1093907687452614E-2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-4.2686514446436355E-2</v>
      </c>
      <c r="D2479" s="6">
        <f t="shared" si="196"/>
        <v>1.8221385155858195E-3</v>
      </c>
      <c r="E2479" s="6">
        <f t="shared" si="197"/>
        <v>1.8622086259468238E-3</v>
      </c>
      <c r="F2479" s="6">
        <f t="shared" si="193"/>
        <v>0.94143874311638909</v>
      </c>
      <c r="G2479" s="18">
        <v>1.5766715936257995E-2</v>
      </c>
      <c r="H2479" s="9">
        <f t="shared" si="194"/>
        <v>9.7027766289675514E-3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-3.4223307116677835E-2</v>
      </c>
      <c r="D2480" s="6">
        <f t="shared" si="196"/>
        <v>1.1712347500024518E-3</v>
      </c>
      <c r="E2480" s="6">
        <f t="shared" si="197"/>
        <v>1.8221385155858195E-3</v>
      </c>
      <c r="F2480" s="6">
        <f t="shared" si="193"/>
        <v>2.312355830117041</v>
      </c>
      <c r="G2480" s="18">
        <v>7.113932882223303E-3</v>
      </c>
      <c r="H2480" s="9">
        <f t="shared" si="194"/>
        <v>1.5206432290701987E-2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-5.0634386145236548E-2</v>
      </c>
      <c r="D2481" s="6">
        <f t="shared" si="196"/>
        <v>2.5638410603049228E-3</v>
      </c>
      <c r="E2481" s="6">
        <f t="shared" si="197"/>
        <v>1.1712347500024518E-3</v>
      </c>
      <c r="F2481" s="6">
        <f t="shared" si="193"/>
        <v>0.47900670753094898</v>
      </c>
      <c r="G2481" s="18">
        <v>9.17487878479957E-3</v>
      </c>
      <c r="H2481" s="9">
        <f t="shared" si="194"/>
        <v>6.9210310469679948E-3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-8.6298756660322384E-3</v>
      </c>
      <c r="D2482" s="6">
        <f t="shared" si="196"/>
        <v>7.4474754011175375E-5</v>
      </c>
      <c r="E2482" s="6">
        <f t="shared" si="197"/>
        <v>2.5638410603049228E-3</v>
      </c>
      <c r="F2482" s="6">
        <f t="shared" si="193"/>
        <v>0.78995889668101182</v>
      </c>
      <c r="G2482" s="18">
        <v>8.9038832996866987E-3</v>
      </c>
      <c r="H2482" s="9">
        <f t="shared" si="194"/>
        <v>8.8879631900734817E-3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-5.9366028015248359E-2</v>
      </c>
      <c r="D2483" s="6">
        <f t="shared" si="196"/>
        <v>3.5243252823072531E-3</v>
      </c>
      <c r="E2483" s="6">
        <f t="shared" si="197"/>
        <v>7.4474754011175375E-5</v>
      </c>
      <c r="F2483" s="6">
        <f t="shared" si="193"/>
        <v>0.7444296644681978</v>
      </c>
      <c r="G2483" s="18">
        <v>1.3549044996060381E-2</v>
      </c>
      <c r="H2483" s="9">
        <f t="shared" si="194"/>
        <v>8.628033753226733E-3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-2.4464346808981408E-2</v>
      </c>
      <c r="D2484" s="6">
        <f t="shared" si="196"/>
        <v>5.9850426479011879E-4</v>
      </c>
      <c r="E2484" s="6">
        <f t="shared" si="197"/>
        <v>3.5243252823072531E-3</v>
      </c>
      <c r="F2484" s="6">
        <f t="shared" si="193"/>
        <v>1.7104489376026679</v>
      </c>
      <c r="G2484" s="18">
        <v>1.3987611029696177E-2</v>
      </c>
      <c r="H2484" s="9">
        <f t="shared" si="194"/>
        <v>1.3078413273798424E-2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-2.8476935686698727E-2</v>
      </c>
      <c r="D2485" s="6">
        <f t="shared" si="196"/>
        <v>8.1093586610437554E-4</v>
      </c>
      <c r="E2485" s="6">
        <f t="shared" si="197"/>
        <v>5.9850426479011879E-4</v>
      </c>
      <c r="F2485" s="6">
        <f t="shared" si="193"/>
        <v>1.8220881716930415</v>
      </c>
      <c r="G2485" s="18">
        <v>8.5864575896645139E-3</v>
      </c>
      <c r="H2485" s="9">
        <f t="shared" si="194"/>
        <v>1.3498474623797467E-2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-2.9857922758487497E-2</v>
      </c>
      <c r="D2486" s="6">
        <f t="shared" si="196"/>
        <v>8.9149555145180562E-4</v>
      </c>
      <c r="E2486" s="6">
        <f t="shared" si="197"/>
        <v>8.1093586610437554E-4</v>
      </c>
      <c r="F2486" s="6">
        <f t="shared" si="193"/>
        <v>0.69306716340101726</v>
      </c>
      <c r="G2486" s="18">
        <v>1.2631522500494744E-2</v>
      </c>
      <c r="H2486" s="9">
        <f t="shared" si="194"/>
        <v>8.3250655456940242E-3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-1.184711277938837E-2</v>
      </c>
      <c r="D2487" s="6">
        <f t="shared" si="196"/>
        <v>1.4035408120754723E-4</v>
      </c>
      <c r="E2487" s="6">
        <f t="shared" si="197"/>
        <v>8.9149555145180562E-4</v>
      </c>
      <c r="F2487" s="6">
        <f t="shared" si="193"/>
        <v>1.4878406762618754</v>
      </c>
      <c r="G2487" s="18">
        <v>7.0316253829607357E-3</v>
      </c>
      <c r="H2487" s="9">
        <f t="shared" si="194"/>
        <v>1.2197707474201354E-2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-2.83998756804257E-2</v>
      </c>
      <c r="D2488" s="6">
        <f t="shared" si="196"/>
        <v>8.0655293866363509E-4</v>
      </c>
      <c r="E2488" s="6">
        <f t="shared" si="197"/>
        <v>1.4035408120754723E-4</v>
      </c>
      <c r="F2488" s="6">
        <f t="shared" si="193"/>
        <v>0.46815831322420343</v>
      </c>
      <c r="G2488" s="18">
        <v>7.6175827396649728E-3</v>
      </c>
      <c r="H2488" s="9">
        <f t="shared" si="194"/>
        <v>6.842209535115126E-3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-8.9049150847280434E-3</v>
      </c>
      <c r="D2489" s="6">
        <f t="shared" si="196"/>
        <v>7.9297512666217051E-5</v>
      </c>
      <c r="E2489" s="6">
        <f t="shared" si="197"/>
        <v>8.0655293866363509E-4</v>
      </c>
      <c r="F2489" s="6">
        <f t="shared" si="193"/>
        <v>0.54768777512394939</v>
      </c>
      <c r="G2489" s="18">
        <v>7.9371461534708272E-3</v>
      </c>
      <c r="H2489" s="9">
        <f t="shared" si="194"/>
        <v>7.400593051397634E-3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-3.0963992141382506E-2</v>
      </c>
      <c r="D2490" s="6">
        <f t="shared" si="196"/>
        <v>9.5876880933159754E-4</v>
      </c>
      <c r="E2490" s="6">
        <f t="shared" si="197"/>
        <v>7.9297512666217051E-5</v>
      </c>
      <c r="F2490" s="6">
        <f t="shared" si="193"/>
        <v>0.59366931897809017</v>
      </c>
      <c r="G2490" s="18">
        <v>5.5235343317466927E-3</v>
      </c>
      <c r="H2490" s="9">
        <f t="shared" si="194"/>
        <v>7.7049939583239795E-3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-2.5880642204309016E-2</v>
      </c>
      <c r="D2491" s="6">
        <f t="shared" si="196"/>
        <v>6.6980764090746102E-4</v>
      </c>
      <c r="E2491" s="6">
        <f t="shared" si="197"/>
        <v>9.5876880933159754E-4</v>
      </c>
      <c r="F2491" s="6">
        <f t="shared" si="193"/>
        <v>0.29287975166898289</v>
      </c>
      <c r="G2491" s="18">
        <v>7.8083824516830564E-3</v>
      </c>
      <c r="H2491" s="9">
        <f t="shared" si="194"/>
        <v>5.4118365798403682E-3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-4.1212359059078017E-2</v>
      </c>
      <c r="D2492" s="6">
        <f t="shared" si="196"/>
        <v>1.6984585392143699E-3</v>
      </c>
      <c r="E2492" s="6">
        <f t="shared" si="197"/>
        <v>6.6980764090746102E-4</v>
      </c>
      <c r="F2492" s="6">
        <f t="shared" si="193"/>
        <v>0.57493355057624573</v>
      </c>
      <c r="G2492" s="18">
        <v>8.7078828953033316E-3</v>
      </c>
      <c r="H2492" s="9">
        <f t="shared" si="194"/>
        <v>7.5824372768671534E-3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-2.5177112743567855E-2</v>
      </c>
      <c r="D2493" s="6">
        <f t="shared" si="196"/>
        <v>6.3388700610232684E-4</v>
      </c>
      <c r="E2493" s="6">
        <f t="shared" si="197"/>
        <v>1.6984585392143699E-3</v>
      </c>
      <c r="F2493" s="6">
        <f t="shared" si="193"/>
        <v>0.71257066869051211</v>
      </c>
      <c r="G2493" s="18">
        <v>7.0022687522231309E-3</v>
      </c>
      <c r="H2493" s="9">
        <f t="shared" si="194"/>
        <v>8.4413901028830077E-3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-1.6536023431506199E-2</v>
      </c>
      <c r="D2494" s="6">
        <f t="shared" si="196"/>
        <v>2.7344007092732208E-4</v>
      </c>
      <c r="E2494" s="6">
        <f t="shared" si="197"/>
        <v>6.3388700610232684E-4</v>
      </c>
      <c r="F2494" s="6">
        <f t="shared" si="193"/>
        <v>0.46437543474571535</v>
      </c>
      <c r="G2494" s="18">
        <v>9.3651058723135915E-3</v>
      </c>
      <c r="H2494" s="9">
        <f t="shared" si="194"/>
        <v>6.8145097750734454E-3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-2.9981016088374057E-2</v>
      </c>
      <c r="D2495" s="6">
        <f t="shared" si="196"/>
        <v>8.9886132569134405E-4</v>
      </c>
      <c r="E2495" s="6">
        <f t="shared" si="197"/>
        <v>2.7344007092732208E-4</v>
      </c>
      <c r="F2495" s="6">
        <f t="shared" si="193"/>
        <v>0.82246802702530708</v>
      </c>
      <c r="G2495" s="18">
        <v>6.3458233486672093E-3</v>
      </c>
      <c r="H2495" s="9">
        <f t="shared" si="194"/>
        <v>9.0690022991799218E-3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-3.136835078427011E-2</v>
      </c>
      <c r="D2496" s="6">
        <f t="shared" si="196"/>
        <v>9.8397343092501916E-4</v>
      </c>
      <c r="E2496" s="6">
        <f t="shared" si="197"/>
        <v>8.9886132569134405E-4</v>
      </c>
      <c r="F2496" s="6">
        <f t="shared" si="193"/>
        <v>0.38325384485755909</v>
      </c>
      <c r="G2496" s="18">
        <v>5.9641864445567454E-3</v>
      </c>
      <c r="H2496" s="9">
        <f t="shared" si="194"/>
        <v>6.1907499130360545E-3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-4.4416805711664099E-2</v>
      </c>
      <c r="D2497" s="6">
        <f t="shared" si="196"/>
        <v>1.9728526296277165E-3</v>
      </c>
      <c r="E2497" s="6">
        <f t="shared" si="197"/>
        <v>9.8397343092501916E-4</v>
      </c>
      <c r="F2497" s="6">
        <f t="shared" si="193"/>
        <v>0.33975633136507605</v>
      </c>
      <c r="G2497" s="18">
        <v>1.0431937648574531E-2</v>
      </c>
      <c r="H2497" s="9">
        <f t="shared" si="194"/>
        <v>5.8288620790431823E-3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-3.4120102206201701E-2</v>
      </c>
      <c r="D2498" s="6">
        <f t="shared" si="196"/>
        <v>1.1641813745616502E-3</v>
      </c>
      <c r="E2498" s="6">
        <f t="shared" si="197"/>
        <v>1.9728526296277165E-3</v>
      </c>
      <c r="F2498" s="6">
        <f t="shared" si="193"/>
        <v>1.0181509246468836</v>
      </c>
      <c r="G2498" s="18">
        <v>5.2124832313106264E-3</v>
      </c>
      <c r="H2498" s="9">
        <f t="shared" si="194"/>
        <v>1.0090346498742665E-2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-1.737608606566711E-2</v>
      </c>
      <c r="D2499" s="6">
        <f t="shared" si="196"/>
        <v>3.0192836696147068E-4</v>
      </c>
      <c r="E2499" s="6">
        <f t="shared" si="197"/>
        <v>1.1641813745616502E-3</v>
      </c>
      <c r="F2499" s="6">
        <f t="shared" si="193"/>
        <v>0.26196981631127475</v>
      </c>
      <c r="G2499" s="18">
        <v>1.0038508185986873E-2</v>
      </c>
      <c r="H2499" s="9">
        <f t="shared" si="194"/>
        <v>5.1182987047580057E-3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-3.1433449520901414E-2</v>
      </c>
      <c r="D2500" s="6">
        <f t="shared" si="196"/>
        <v>9.8806174878305741E-4</v>
      </c>
      <c r="E2500" s="6">
        <f t="shared" si="197"/>
        <v>3.0192836696147068E-4</v>
      </c>
      <c r="F2500" s="6">
        <f t="shared" si="193"/>
        <v>0.94346510305385123</v>
      </c>
      <c r="G2500" s="18">
        <v>6.9831769049428279E-3</v>
      </c>
      <c r="H2500" s="9">
        <f t="shared" si="194"/>
        <v>9.7132131813002596E-3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-2.6405993119763965E-2</v>
      </c>
      <c r="D2501" s="6">
        <f t="shared" si="196"/>
        <v>6.9727647264102184E-4</v>
      </c>
      <c r="E2501" s="6">
        <f t="shared" si="197"/>
        <v>9.8806174878305741E-4</v>
      </c>
      <c r="F2501" s="6">
        <f t="shared" si="193"/>
        <v>0.46192599750967689</v>
      </c>
      <c r="G2501" s="18">
        <v>3.3960500427167991E-3</v>
      </c>
      <c r="H2501" s="9">
        <f t="shared" si="194"/>
        <v>6.7965137939216816E-3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-4.8283699967936577E-2</v>
      </c>
      <c r="D2502" s="6">
        <f t="shared" si="196"/>
        <v>2.3313156825937186E-3</v>
      </c>
      <c r="E2502" s="6">
        <f t="shared" si="197"/>
        <v>6.9727647264102184E-4</v>
      </c>
      <c r="F2502" s="6">
        <f t="shared" si="193"/>
        <v>0.11714241626418544</v>
      </c>
      <c r="G2502" s="18">
        <v>1.288905899280544E-2</v>
      </c>
      <c r="H2502" s="9">
        <f t="shared" si="194"/>
        <v>3.4226074309535622E-3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-2.7114181569932748E-2</v>
      </c>
      <c r="D2503" s="6">
        <f t="shared" si="196"/>
        <v>7.3517884220728066E-4</v>
      </c>
      <c r="E2503" s="6">
        <f t="shared" si="197"/>
        <v>2.3313156825937186E-3</v>
      </c>
      <c r="F2503" s="6">
        <f t="shared" si="193"/>
        <v>1.5487955829783109</v>
      </c>
      <c r="G2503" s="18">
        <v>6.5032406499559523E-3</v>
      </c>
      <c r="H2503" s="9">
        <f t="shared" si="194"/>
        <v>1.2445061602813827E-2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-1.8897097411597445E-2</v>
      </c>
      <c r="D2504" s="6">
        <f t="shared" si="196"/>
        <v>3.5710029058340289E-4</v>
      </c>
      <c r="E2504" s="6">
        <f t="shared" si="197"/>
        <v>7.3517884220728066E-4</v>
      </c>
      <c r="F2504" s="6">
        <f t="shared" si="193"/>
        <v>0.40197306683110567</v>
      </c>
      <c r="G2504" s="18">
        <v>7.2493925807088624E-3</v>
      </c>
      <c r="H2504" s="9">
        <f t="shared" si="194"/>
        <v>6.3401345950311319E-3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-3.0557360001162801E-2</v>
      </c>
      <c r="D2505" s="6">
        <f t="shared" si="196"/>
        <v>9.3375225024066428E-4</v>
      </c>
      <c r="E2505" s="6">
        <f t="shared" si="197"/>
        <v>3.5710029058340289E-4</v>
      </c>
      <c r="F2505" s="6">
        <f t="shared" si="193"/>
        <v>0.49697044245724881</v>
      </c>
      <c r="G2505" s="18">
        <v>6.2463952857491362E-3</v>
      </c>
      <c r="H2505" s="9">
        <f t="shared" si="194"/>
        <v>7.0496130564538708E-3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-3.9337597492031834E-2</v>
      </c>
      <c r="D2506" s="6">
        <f t="shared" si="196"/>
        <v>1.5474465764451092E-3</v>
      </c>
      <c r="E2506" s="6">
        <f t="shared" si="197"/>
        <v>9.3375225024066428E-4</v>
      </c>
      <c r="F2506" s="6">
        <f t="shared" si="193"/>
        <v>0.37166241192106758</v>
      </c>
      <c r="G2506" s="18">
        <v>1.0259040428365005E-2</v>
      </c>
      <c r="H2506" s="9">
        <f t="shared" si="194"/>
        <v>6.0964121573353911E-3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-2.5405687745705355E-2</v>
      </c>
      <c r="D2507" s="6">
        <f t="shared" si="196"/>
        <v>6.4544896983228324E-4</v>
      </c>
      <c r="E2507" s="6">
        <f t="shared" si="197"/>
        <v>1.5474465764451092E-3</v>
      </c>
      <c r="F2507" s="6">
        <f t="shared" si="193"/>
        <v>0.98499639010239037</v>
      </c>
      <c r="G2507" s="18">
        <v>1.4151942040701953E-2</v>
      </c>
      <c r="H2507" s="9">
        <f t="shared" si="194"/>
        <v>9.9246984342215173E-3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-3.3371432926803078E-2</v>
      </c>
      <c r="D2508" s="6">
        <f t="shared" si="196"/>
        <v>1.1136525355881167E-3</v>
      </c>
      <c r="E2508" s="6">
        <f t="shared" si="197"/>
        <v>6.4544896983228324E-4</v>
      </c>
      <c r="F2508" s="6">
        <f t="shared" si="193"/>
        <v>1.8649113309545031</v>
      </c>
      <c r="G2508" s="18">
        <v>5.9862274621672066E-3</v>
      </c>
      <c r="H2508" s="9">
        <f t="shared" si="194"/>
        <v>1.3656175639447902E-2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-4.120449206951618E-2</v>
      </c>
      <c r="D2509" s="6">
        <f t="shared" si="196"/>
        <v>1.6978101667068219E-3</v>
      </c>
      <c r="E2509" s="6">
        <f t="shared" si="197"/>
        <v>1.1136525355881167E-3</v>
      </c>
      <c r="F2509" s="6">
        <f t="shared" ref="F2509:F2572" si="198">B$6+B$7*E2509+B$8*(G2508*100)^2</f>
        <v>0.34220385083879951</v>
      </c>
      <c r="G2509" s="18">
        <v>7.0192045847881322E-3</v>
      </c>
      <c r="H2509" s="9">
        <f t="shared" ref="H2509:H2572" si="199">SQRT(F2509)/100</f>
        <v>5.8498192351456426E-3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-2.7234354604026571E-2</v>
      </c>
      <c r="D2510" s="6">
        <f t="shared" ref="D2510:D2573" si="201">C2510^2</f>
        <v>7.4171007069786328E-4</v>
      </c>
      <c r="E2510" s="6">
        <f t="shared" si="197"/>
        <v>1.6978101667068219E-3</v>
      </c>
      <c r="F2510" s="6">
        <f t="shared" si="198"/>
        <v>0.46664362505065804</v>
      </c>
      <c r="G2510" s="18">
        <v>6.7584528082339536E-3</v>
      </c>
      <c r="H2510" s="9">
        <f t="shared" si="199"/>
        <v>6.8311318611973667E-3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-2.5077279980418452E-2</v>
      </c>
      <c r="D2511" s="6">
        <f t="shared" si="201"/>
        <v>6.2886997121629608E-4</v>
      </c>
      <c r="E2511" s="6">
        <f t="shared" ref="E2511:E2574" si="202">D2510</f>
        <v>7.4171007069786328E-4</v>
      </c>
      <c r="F2511" s="6">
        <f t="shared" si="198"/>
        <v>0.43331438250962379</v>
      </c>
      <c r="G2511" s="18">
        <v>5.3425258924194021E-3</v>
      </c>
      <c r="H2511" s="9">
        <f t="shared" si="199"/>
        <v>6.5826619426309881E-3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-2.7223671971087507E-2</v>
      </c>
      <c r="D2512" s="6">
        <f t="shared" si="201"/>
        <v>7.4112831558937557E-4</v>
      </c>
      <c r="E2512" s="6">
        <f t="shared" si="202"/>
        <v>6.2886997121629608E-4</v>
      </c>
      <c r="F2512" s="6">
        <f t="shared" si="198"/>
        <v>0.27464525719257643</v>
      </c>
      <c r="G2512" s="18">
        <v>4.335066533024956E-3</v>
      </c>
      <c r="H2512" s="9">
        <f t="shared" si="199"/>
        <v>5.2406608094073062E-3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-2.3964703792778909E-2</v>
      </c>
      <c r="D2513" s="6">
        <f t="shared" si="201"/>
        <v>5.7430702787563185E-4</v>
      </c>
      <c r="E2513" s="6">
        <f t="shared" si="202"/>
        <v>7.4112831558937557E-4</v>
      </c>
      <c r="F2513" s="6">
        <f t="shared" si="198"/>
        <v>0.18436959254501778</v>
      </c>
      <c r="G2513" s="18">
        <v>3.0655695862000141E-3</v>
      </c>
      <c r="H2513" s="9">
        <f t="shared" si="199"/>
        <v>4.2938280420275077E-3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-3.6462408837020684E-2</v>
      </c>
      <c r="D2514" s="6">
        <f t="shared" si="201"/>
        <v>1.3295072581980441E-3</v>
      </c>
      <c r="E2514" s="6">
        <f t="shared" si="202"/>
        <v>5.7430702787563185E-4</v>
      </c>
      <c r="F2514" s="6">
        <f t="shared" si="198"/>
        <v>9.736024576886243E-2</v>
      </c>
      <c r="G2514" s="18">
        <v>4.4971584040909484E-3</v>
      </c>
      <c r="H2514" s="9">
        <f t="shared" si="199"/>
        <v>3.1202603379984566E-3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-2.9772405905092308E-2</v>
      </c>
      <c r="D2515" s="6">
        <f t="shared" si="201"/>
        <v>8.863961533775753E-4</v>
      </c>
      <c r="E2515" s="6">
        <f t="shared" si="202"/>
        <v>1.3295072581980441E-3</v>
      </c>
      <c r="F2515" s="6">
        <f t="shared" si="198"/>
        <v>0.19766480709086764</v>
      </c>
      <c r="G2515" s="18">
        <v>6.1533171572198363E-3</v>
      </c>
      <c r="H2515" s="9">
        <f t="shared" si="199"/>
        <v>4.4459510466363398E-3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-4.2780913538032012E-2</v>
      </c>
      <c r="D2516" s="6">
        <f t="shared" si="201"/>
        <v>1.8302065631485705E-3</v>
      </c>
      <c r="E2516" s="6">
        <f t="shared" si="202"/>
        <v>8.863961533775753E-4</v>
      </c>
      <c r="F2516" s="6">
        <f t="shared" si="198"/>
        <v>0.36097197385531637</v>
      </c>
      <c r="G2516" s="18">
        <v>4.5407679263154742E-3</v>
      </c>
      <c r="H2516" s="9">
        <f t="shared" si="199"/>
        <v>6.0080943222898583E-3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-2.5087047959116822E-2</v>
      </c>
      <c r="D2517" s="6">
        <f t="shared" si="201"/>
        <v>6.2935997530302748E-4</v>
      </c>
      <c r="E2517" s="6">
        <f t="shared" si="202"/>
        <v>1.8302065631485705E-3</v>
      </c>
      <c r="F2517" s="6">
        <f t="shared" si="198"/>
        <v>0.20134713576692934</v>
      </c>
      <c r="G2517" s="18">
        <v>5.892606704799061E-3</v>
      </c>
      <c r="H2517" s="9">
        <f t="shared" si="199"/>
        <v>4.4871721135580408E-3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-2.0451022879773791E-2</v>
      </c>
      <c r="D2518" s="6">
        <f t="shared" si="201"/>
        <v>4.182443368290311E-4</v>
      </c>
      <c r="E2518" s="6">
        <f t="shared" si="202"/>
        <v>6.2935997530302748E-4</v>
      </c>
      <c r="F2518" s="6">
        <f t="shared" si="198"/>
        <v>0.33187422691351309</v>
      </c>
      <c r="G2518" s="18">
        <v>6.8245343955373418E-3</v>
      </c>
      <c r="H2518" s="9">
        <f t="shared" si="199"/>
        <v>5.7608526010783602E-3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-2.734278650060086E-2</v>
      </c>
      <c r="D2519" s="6">
        <f t="shared" si="201"/>
        <v>7.4762797361744063E-4</v>
      </c>
      <c r="E2519" s="6">
        <f t="shared" si="202"/>
        <v>4.182443368290311E-4</v>
      </c>
      <c r="F2519" s="6">
        <f t="shared" si="198"/>
        <v>0.44160496527530441</v>
      </c>
      <c r="G2519" s="18">
        <v>3.234958155622586E-3</v>
      </c>
      <c r="H2519" s="9">
        <f t="shared" si="199"/>
        <v>6.6453364495359024E-3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-2.8603979313165245E-2</v>
      </c>
      <c r="D2520" s="6">
        <f t="shared" si="201"/>
        <v>8.181876325479853E-4</v>
      </c>
      <c r="E2520" s="6">
        <f t="shared" si="202"/>
        <v>7.4762797361744063E-4</v>
      </c>
      <c r="F2520" s="6">
        <f t="shared" si="198"/>
        <v>0.1072541471085878</v>
      </c>
      <c r="G2520" s="18">
        <v>3.4139978459501838E-3</v>
      </c>
      <c r="H2520" s="9">
        <f t="shared" si="199"/>
        <v>3.2749678946302329E-3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-2.5657592528273088E-2</v>
      </c>
      <c r="D2521" s="6">
        <f t="shared" si="201"/>
        <v>6.5831205434689502E-4</v>
      </c>
      <c r="E2521" s="6">
        <f t="shared" si="202"/>
        <v>8.181876325479853E-4</v>
      </c>
      <c r="F2521" s="6">
        <f t="shared" si="198"/>
        <v>0.11828209478021101</v>
      </c>
      <c r="G2521" s="18">
        <v>1.8825095531828945E-3</v>
      </c>
      <c r="H2521" s="9">
        <f t="shared" si="199"/>
        <v>3.4392164046510797E-3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-2.9746584718163362E-2</v>
      </c>
      <c r="D2522" s="6">
        <f t="shared" si="201"/>
        <v>8.8485930239486999E-4</v>
      </c>
      <c r="E2522" s="6">
        <f t="shared" si="202"/>
        <v>6.5831205434689502E-4</v>
      </c>
      <c r="F2522" s="6">
        <f t="shared" si="198"/>
        <v>4.3158835051796192E-2</v>
      </c>
      <c r="G2522" s="18">
        <v>4.1744327054134668E-3</v>
      </c>
      <c r="H2522" s="9">
        <f t="shared" si="199"/>
        <v>2.0774704583169453E-3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-3.230203408860912E-2</v>
      </c>
      <c r="D2523" s="6">
        <f t="shared" si="201"/>
        <v>1.0434214062616657E-3</v>
      </c>
      <c r="E2523" s="6">
        <f t="shared" si="202"/>
        <v>8.8485930239486999E-4</v>
      </c>
      <c r="F2523" s="6">
        <f t="shared" si="198"/>
        <v>0.17172133103594292</v>
      </c>
      <c r="G2523" s="18">
        <v>2.53521261048773E-3</v>
      </c>
      <c r="H2523" s="9">
        <f t="shared" si="199"/>
        <v>4.143927256069331E-3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-3.0704589522762372E-2</v>
      </c>
      <c r="D2524" s="6">
        <f t="shared" si="201"/>
        <v>9.4277181776132883E-4</v>
      </c>
      <c r="E2524" s="6">
        <f t="shared" si="202"/>
        <v>1.0434214062616657E-3</v>
      </c>
      <c r="F2524" s="6">
        <f t="shared" si="198"/>
        <v>6.9884752331829489E-2</v>
      </c>
      <c r="G2524" s="18">
        <v>3.3657135133549412E-3</v>
      </c>
      <c r="H2524" s="9">
        <f t="shared" si="199"/>
        <v>2.6435724376651661E-3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-4.1000435863966948E-2</v>
      </c>
      <c r="D2525" s="6">
        <f t="shared" si="201"/>
        <v>1.6810357410352672E-3</v>
      </c>
      <c r="E2525" s="6">
        <f t="shared" si="202"/>
        <v>9.4277181776132883E-4</v>
      </c>
      <c r="F2525" s="6">
        <f t="shared" si="198"/>
        <v>0.11525890866919163</v>
      </c>
      <c r="G2525" s="18">
        <v>5.1448823699362517E-3</v>
      </c>
      <c r="H2525" s="9">
        <f t="shared" si="199"/>
        <v>3.394980245438722E-3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-1.4983917832871209E-2</v>
      </c>
      <c r="D2526" s="6">
        <f t="shared" si="201"/>
        <v>2.2451779362223583E-4</v>
      </c>
      <c r="E2526" s="6">
        <f t="shared" si="202"/>
        <v>1.6810357410352672E-3</v>
      </c>
      <c r="F2526" s="6">
        <f t="shared" si="198"/>
        <v>0.25551991862719425</v>
      </c>
      <c r="G2526" s="18">
        <v>6.550203101206159E-3</v>
      </c>
      <c r="H2526" s="9">
        <f t="shared" si="199"/>
        <v>5.0548978093250731E-3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-2.7789168033235855E-2</v>
      </c>
      <c r="D2527" s="6">
        <f t="shared" si="201"/>
        <v>7.7223785997941748E-4</v>
      </c>
      <c r="E2527" s="6">
        <f t="shared" si="202"/>
        <v>2.2451779362223583E-4</v>
      </c>
      <c r="F2527" s="6">
        <f t="shared" si="198"/>
        <v>0.40761640388525511</v>
      </c>
      <c r="G2527" s="18">
        <v>3.9724235634947102E-3</v>
      </c>
      <c r="H2527" s="9">
        <f t="shared" si="199"/>
        <v>6.3844843478957254E-3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-3.0354628112183243E-2</v>
      </c>
      <c r="D2528" s="6">
        <f t="shared" si="201"/>
        <v>9.2140344782894526E-4</v>
      </c>
      <c r="E2528" s="6">
        <f t="shared" si="202"/>
        <v>7.7223785997941748E-4</v>
      </c>
      <c r="F2528" s="6">
        <f t="shared" si="198"/>
        <v>0.15647445212658687</v>
      </c>
      <c r="G2528" s="18">
        <v>3.028668746472707E-3</v>
      </c>
      <c r="H2528" s="9">
        <f t="shared" si="199"/>
        <v>3.9556851761305125E-3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-2.6906781645339124E-2</v>
      </c>
      <c r="D2529" s="6">
        <f t="shared" si="201"/>
        <v>7.2397489850995833E-4</v>
      </c>
      <c r="E2529" s="6">
        <f t="shared" si="202"/>
        <v>9.2140344782894526E-4</v>
      </c>
      <c r="F2529" s="6">
        <f t="shared" si="198"/>
        <v>9.530042968492243E-2</v>
      </c>
      <c r="G2529" s="18">
        <v>6.4076185810853364E-3</v>
      </c>
      <c r="H2529" s="9">
        <f t="shared" si="199"/>
        <v>3.0870767675087452E-3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-2.8022416924903787E-2</v>
      </c>
      <c r="D2530" s="6">
        <f t="shared" si="201"/>
        <v>7.8525585031313425E-4</v>
      </c>
      <c r="E2530" s="6">
        <f t="shared" si="202"/>
        <v>7.2397489850995833E-4</v>
      </c>
      <c r="F2530" s="6">
        <f t="shared" si="198"/>
        <v>0.3905402834208978</v>
      </c>
      <c r="G2530" s="18">
        <v>5.4190041569254837E-3</v>
      </c>
      <c r="H2530" s="9">
        <f t="shared" si="199"/>
        <v>6.2493222306174755E-3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-2.9154768371415372E-2</v>
      </c>
      <c r="D2531" s="6">
        <f t="shared" si="201"/>
        <v>8.5000051879088217E-4</v>
      </c>
      <c r="E2531" s="6">
        <f t="shared" si="202"/>
        <v>7.8525585031313425E-4</v>
      </c>
      <c r="F2531" s="6">
        <f t="shared" si="198"/>
        <v>0.28227663220455806</v>
      </c>
      <c r="G2531" s="18">
        <v>4.5134087249751919E-3</v>
      </c>
      <c r="H2531" s="9">
        <f t="shared" si="199"/>
        <v>5.3129712233792314E-3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-4.0325446438949045E-2</v>
      </c>
      <c r="D2532" s="6">
        <f t="shared" si="201"/>
        <v>1.6261416305005483E-3</v>
      </c>
      <c r="E2532" s="6">
        <f t="shared" si="202"/>
        <v>8.5000051879088217E-4</v>
      </c>
      <c r="F2532" s="6">
        <f t="shared" si="198"/>
        <v>0.19898948306477035</v>
      </c>
      <c r="G2532" s="18">
        <v>7.0421318661143956E-3</v>
      </c>
      <c r="H2532" s="9">
        <f t="shared" si="199"/>
        <v>4.4608237251069485E-3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-2.2608543666641785E-2</v>
      </c>
      <c r="D2533" s="6">
        <f t="shared" si="201"/>
        <v>5.1114624672644838E-4</v>
      </c>
      <c r="E2533" s="6">
        <f t="shared" si="202"/>
        <v>1.6261416305005483E-3</v>
      </c>
      <c r="F2533" s="6">
        <f t="shared" si="198"/>
        <v>0.46962427431497344</v>
      </c>
      <c r="G2533" s="18">
        <v>7.9064153843374299E-3</v>
      </c>
      <c r="H2533" s="9">
        <f t="shared" si="199"/>
        <v>6.8529137913370354E-3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-2.8476513578579395E-2</v>
      </c>
      <c r="D2534" s="6">
        <f t="shared" si="201"/>
        <v>8.1091182559101666E-4</v>
      </c>
      <c r="E2534" s="6">
        <f t="shared" si="202"/>
        <v>5.1114624672644838E-4</v>
      </c>
      <c r="F2534" s="6">
        <f t="shared" si="198"/>
        <v>0.58918887878756898</v>
      </c>
      <c r="G2534" s="18">
        <v>3.5405393664024202E-3</v>
      </c>
      <c r="H2534" s="9">
        <f t="shared" si="199"/>
        <v>7.6758639825596766E-3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-4.1782126301212967E-2</v>
      </c>
      <c r="D2535" s="6">
        <f t="shared" si="201"/>
        <v>1.7457460782505125E-3</v>
      </c>
      <c r="E2535" s="6">
        <f t="shared" si="202"/>
        <v>8.1091182559101666E-4</v>
      </c>
      <c r="F2535" s="6">
        <f t="shared" si="198"/>
        <v>0.12643077034656502</v>
      </c>
      <c r="G2535" s="18">
        <v>8.1333674340223101E-3</v>
      </c>
      <c r="H2535" s="9">
        <f t="shared" si="199"/>
        <v>3.5557104824010212E-3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-1.8477848792258521E-2</v>
      </c>
      <c r="D2536" s="6">
        <f t="shared" si="201"/>
        <v>3.4143089598956969E-4</v>
      </c>
      <c r="E2536" s="6">
        <f t="shared" si="202"/>
        <v>1.7457460782505125E-3</v>
      </c>
      <c r="F2536" s="6">
        <f t="shared" si="198"/>
        <v>0.62297807353339796</v>
      </c>
      <c r="G2536" s="18">
        <v>5.1906614996872274E-3</v>
      </c>
      <c r="H2536" s="9">
        <f t="shared" si="199"/>
        <v>7.892896005481119E-3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-4.1554386601861303E-2</v>
      </c>
      <c r="D2537" s="6">
        <f t="shared" si="201"/>
        <v>1.7267670458569501E-3</v>
      </c>
      <c r="E2537" s="6">
        <f t="shared" si="202"/>
        <v>3.4143089598956969E-4</v>
      </c>
      <c r="F2537" s="6">
        <f t="shared" si="198"/>
        <v>0.25981409975947334</v>
      </c>
      <c r="G2537" s="18">
        <v>1.1122491162946902E-2</v>
      </c>
      <c r="H2537" s="9">
        <f t="shared" si="199"/>
        <v>5.0971962857974517E-3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-5.0026657272987801E-2</v>
      </c>
      <c r="D2538" s="6">
        <f t="shared" si="201"/>
        <v>2.5026664379089831E-3</v>
      </c>
      <c r="E2538" s="6">
        <f t="shared" si="202"/>
        <v>1.7267670458569501E-3</v>
      </c>
      <c r="F2538" s="6">
        <f t="shared" si="198"/>
        <v>1.155965250077329</v>
      </c>
      <c r="G2538" s="18">
        <v>1.1468544381851482E-2</v>
      </c>
      <c r="H2538" s="9">
        <f t="shared" si="199"/>
        <v>1.0751582442028378E-2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-5.3289779630113519E-2</v>
      </c>
      <c r="D2539" s="6">
        <f t="shared" si="201"/>
        <v>2.8398006130260617E-3</v>
      </c>
      <c r="E2539" s="6">
        <f t="shared" si="202"/>
        <v>2.5026664379089831E-3</v>
      </c>
      <c r="F2539" s="6">
        <f t="shared" si="198"/>
        <v>1.2284076683935921</v>
      </c>
      <c r="G2539" s="18">
        <v>9.8149986828748384E-3</v>
      </c>
      <c r="H2539" s="9">
        <f t="shared" si="199"/>
        <v>1.108335539623986E-2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-2.631244094620399E-2</v>
      </c>
      <c r="D2540" s="6">
        <f t="shared" si="201"/>
        <v>6.9234454854747232E-4</v>
      </c>
      <c r="E2540" s="6">
        <f t="shared" si="202"/>
        <v>2.8398006130260617E-3</v>
      </c>
      <c r="F2540" s="6">
        <f t="shared" si="198"/>
        <v>0.90253955510107842</v>
      </c>
      <c r="G2540" s="18">
        <v>6.9994658588378063E-3</v>
      </c>
      <c r="H2540" s="9">
        <f t="shared" si="199"/>
        <v>9.5002081824614674E-3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-3.5112057847783359E-2</v>
      </c>
      <c r="D2541" s="6">
        <f t="shared" si="201"/>
        <v>1.232856606306085E-3</v>
      </c>
      <c r="E2541" s="6">
        <f t="shared" si="202"/>
        <v>6.9234454854747232E-4</v>
      </c>
      <c r="F2541" s="6">
        <f t="shared" si="198"/>
        <v>0.4640158282117845</v>
      </c>
      <c r="G2541" s="18">
        <v>8.7510999422468431E-3</v>
      </c>
      <c r="H2541" s="9">
        <f t="shared" si="199"/>
        <v>6.8118707284547352E-3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-2.6031717131385981E-2</v>
      </c>
      <c r="D2542" s="6">
        <f t="shared" si="201"/>
        <v>6.7765029680849436E-4</v>
      </c>
      <c r="E2542" s="6">
        <f t="shared" si="202"/>
        <v>1.232856606306085E-3</v>
      </c>
      <c r="F2542" s="6">
        <f t="shared" si="198"/>
        <v>0.71952726580959503</v>
      </c>
      <c r="G2542" s="18">
        <v>1.030524221400944E-2</v>
      </c>
      <c r="H2542" s="9">
        <f t="shared" si="199"/>
        <v>8.4824953039161471E-3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-4.2788125534283863E-2</v>
      </c>
      <c r="D2543" s="6">
        <f t="shared" si="201"/>
        <v>1.8308236867376347E-3</v>
      </c>
      <c r="E2543" s="6">
        <f t="shared" si="202"/>
        <v>6.7765029680849436E-4</v>
      </c>
      <c r="F2543" s="6">
        <f t="shared" si="198"/>
        <v>0.99373775328218661</v>
      </c>
      <c r="G2543" s="18">
        <v>1.1716519203744346E-2</v>
      </c>
      <c r="H2543" s="9">
        <f t="shared" si="199"/>
        <v>9.9686395926534867E-3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-4.0777799049984936E-2</v>
      </c>
      <c r="D2544" s="6">
        <f t="shared" si="201"/>
        <v>1.6628288953609524E-3</v>
      </c>
      <c r="E2544" s="6">
        <f t="shared" si="202"/>
        <v>1.8308236867376347E-3</v>
      </c>
      <c r="F2544" s="6">
        <f t="shared" si="198"/>
        <v>1.2816025606728418</v>
      </c>
      <c r="G2544" s="18">
        <v>1.4228866730228093E-2</v>
      </c>
      <c r="H2544" s="9">
        <f t="shared" si="199"/>
        <v>1.1320788668078041E-2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-1.6734694453623338E-2</v>
      </c>
      <c r="D2545" s="6">
        <f t="shared" si="201"/>
        <v>2.8004999845613173E-4</v>
      </c>
      <c r="E2545" s="6">
        <f t="shared" si="202"/>
        <v>1.6628288953609524E-3</v>
      </c>
      <c r="F2545" s="6">
        <f t="shared" si="198"/>
        <v>1.8851938545913294</v>
      </c>
      <c r="G2545" s="18">
        <v>5.5852501041209288E-3</v>
      </c>
      <c r="H2545" s="9">
        <f t="shared" si="199"/>
        <v>1.37302361763785E-2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-1.8010479554799393E-2</v>
      </c>
      <c r="D2546" s="6">
        <f t="shared" si="201"/>
        <v>3.2437737379384694E-4</v>
      </c>
      <c r="E2546" s="6">
        <f t="shared" si="202"/>
        <v>2.8004999845613173E-4</v>
      </c>
      <c r="F2546" s="6">
        <f t="shared" si="198"/>
        <v>0.29918410465379669</v>
      </c>
      <c r="G2546" s="18">
        <v>7.7127775333401824E-3</v>
      </c>
      <c r="H2546" s="9">
        <f t="shared" si="199"/>
        <v>5.4697724326867262E-3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-3.6389350382540882E-2</v>
      </c>
      <c r="D2547" s="6">
        <f t="shared" si="201"/>
        <v>1.3241848212633281E-3</v>
      </c>
      <c r="E2547" s="6">
        <f t="shared" si="202"/>
        <v>3.2437737379384694E-4</v>
      </c>
      <c r="F2547" s="6">
        <f t="shared" si="198"/>
        <v>0.56117015616869481</v>
      </c>
      <c r="G2547" s="18">
        <v>5.5496039787632859E-3</v>
      </c>
      <c r="H2547" s="9">
        <f t="shared" si="199"/>
        <v>7.4911291283003174E-3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-6.2535856049804731E-2</v>
      </c>
      <c r="D2548" s="6">
        <f t="shared" si="201"/>
        <v>3.9107332918818993E-3</v>
      </c>
      <c r="E2548" s="6">
        <f t="shared" si="202"/>
        <v>1.3241848212633281E-3</v>
      </c>
      <c r="F2548" s="6">
        <f t="shared" si="198"/>
        <v>0.29557665044529924</v>
      </c>
      <c r="G2548" s="18">
        <v>1.2391104907478041E-2</v>
      </c>
      <c r="H2548" s="9">
        <f t="shared" si="199"/>
        <v>5.4366961515731147E-3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-2.8007069639171184E-2</v>
      </c>
      <c r="D2549" s="6">
        <f t="shared" si="201"/>
        <v>7.843959497733843E-4</v>
      </c>
      <c r="E2549" s="6">
        <f t="shared" si="202"/>
        <v>3.9107332918818993E-3</v>
      </c>
      <c r="F2549" s="6">
        <f t="shared" si="198"/>
        <v>1.4323301812057518</v>
      </c>
      <c r="G2549" s="18">
        <v>1.8180539460160117E-2</v>
      </c>
      <c r="H2549" s="9">
        <f t="shared" si="199"/>
        <v>1.1967999754368948E-2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-3.9802803100378897E-2</v>
      </c>
      <c r="D2550" s="6">
        <f t="shared" si="201"/>
        <v>1.5842631346475319E-3</v>
      </c>
      <c r="E2550" s="6">
        <f t="shared" si="202"/>
        <v>7.843959497733843E-4</v>
      </c>
      <c r="F2550" s="6">
        <f t="shared" si="198"/>
        <v>3.0710775236545165</v>
      </c>
      <c r="G2550" s="18">
        <v>8.5893327261590633E-3</v>
      </c>
      <c r="H2550" s="9">
        <f t="shared" si="199"/>
        <v>1.7524490074334594E-2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-1.794415822640881E-2</v>
      </c>
      <c r="D2551" s="6">
        <f t="shared" si="201"/>
        <v>3.2199281445439499E-4</v>
      </c>
      <c r="E2551" s="6">
        <f t="shared" si="202"/>
        <v>1.5842631346475319E-3</v>
      </c>
      <c r="F2551" s="6">
        <f t="shared" si="198"/>
        <v>0.69357479119304277</v>
      </c>
      <c r="G2551" s="18">
        <v>1.2207134291769185E-2</v>
      </c>
      <c r="H2551" s="9">
        <f t="shared" si="199"/>
        <v>8.3281137792002025E-3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-3.3135069428009763E-2</v>
      </c>
      <c r="D2552" s="6">
        <f t="shared" si="201"/>
        <v>1.0979328259990272E-3</v>
      </c>
      <c r="E2552" s="6">
        <f t="shared" si="202"/>
        <v>3.2199281445439499E-4</v>
      </c>
      <c r="F2552" s="6">
        <f t="shared" si="198"/>
        <v>1.3901917834683</v>
      </c>
      <c r="G2552" s="18">
        <v>9.273504945287692E-3</v>
      </c>
      <c r="H2552" s="9">
        <f t="shared" si="199"/>
        <v>1.1790639437572076E-2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-2.1266117664901135E-2</v>
      </c>
      <c r="D2553" s="6">
        <f t="shared" si="201"/>
        <v>4.5224776053742012E-4</v>
      </c>
      <c r="E2553" s="6">
        <f t="shared" si="202"/>
        <v>1.0979328259990272E-3</v>
      </c>
      <c r="F2553" s="6">
        <f t="shared" si="198"/>
        <v>0.80671197359172164</v>
      </c>
      <c r="G2553" s="18">
        <v>1.0939797402197308E-2</v>
      </c>
      <c r="H2553" s="9">
        <f t="shared" si="199"/>
        <v>8.9817146113184958E-3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-3.3648366119941132E-2</v>
      </c>
      <c r="D2554" s="6">
        <f t="shared" si="201"/>
        <v>1.1322125425416022E-3</v>
      </c>
      <c r="E2554" s="6">
        <f t="shared" si="202"/>
        <v>4.5224776053742012E-4</v>
      </c>
      <c r="F2554" s="6">
        <f t="shared" si="198"/>
        <v>1.1185585296116101</v>
      </c>
      <c r="G2554" s="18">
        <v>1.1416133436456297E-2</v>
      </c>
      <c r="H2554" s="9">
        <f t="shared" si="199"/>
        <v>1.0576192744138175E-2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-1.305934646374075E-2</v>
      </c>
      <c r="D2555" s="6">
        <f t="shared" si="201"/>
        <v>1.7054653006001803E-4</v>
      </c>
      <c r="E2555" s="6">
        <f t="shared" si="202"/>
        <v>1.1322125425416022E-3</v>
      </c>
      <c r="F2555" s="6">
        <f t="shared" si="198"/>
        <v>1.2172119374734325</v>
      </c>
      <c r="G2555" s="18">
        <v>7.1578404997984374E-3</v>
      </c>
      <c r="H2555" s="9">
        <f t="shared" si="199"/>
        <v>1.1032732832228977E-2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-2.6670995403287195E-2</v>
      </c>
      <c r="D2556" s="6">
        <f t="shared" si="201"/>
        <v>7.1134199580216663E-4</v>
      </c>
      <c r="E2556" s="6">
        <f t="shared" si="202"/>
        <v>1.7054653006001803E-4</v>
      </c>
      <c r="F2556" s="6">
        <f t="shared" si="198"/>
        <v>0.4847442451254439</v>
      </c>
      <c r="G2556" s="18">
        <v>3.5786431378813321E-3</v>
      </c>
      <c r="H2556" s="9">
        <f t="shared" si="199"/>
        <v>6.9623576834678923E-3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-2.4336842266200125E-2</v>
      </c>
      <c r="D2557" s="6">
        <f t="shared" si="201"/>
        <v>5.9228189148990485E-4</v>
      </c>
      <c r="E2557" s="6">
        <f t="shared" si="202"/>
        <v>7.1134199580216663E-4</v>
      </c>
      <c r="F2557" s="6">
        <f t="shared" si="198"/>
        <v>0.12893622728283238</v>
      </c>
      <c r="G2557" s="18">
        <v>5.2009382232982111E-3</v>
      </c>
      <c r="H2557" s="9">
        <f t="shared" si="199"/>
        <v>3.5907690998285085E-3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-2.8715765136411209E-2</v>
      </c>
      <c r="D2558" s="6">
        <f t="shared" si="201"/>
        <v>8.2459516736952949E-4</v>
      </c>
      <c r="E2558" s="6">
        <f t="shared" si="202"/>
        <v>5.9228189148990485E-4</v>
      </c>
      <c r="F2558" s="6">
        <f t="shared" si="198"/>
        <v>0.26081932035888195</v>
      </c>
      <c r="G2558" s="18">
        <v>6.7866266768197422E-3</v>
      </c>
      <c r="H2558" s="9">
        <f t="shared" si="199"/>
        <v>5.1070472913306957E-3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-3.1946405124922549E-2</v>
      </c>
      <c r="D2559" s="6">
        <f t="shared" si="201"/>
        <v>1.0205728004056777E-3</v>
      </c>
      <c r="E2559" s="6">
        <f t="shared" si="202"/>
        <v>8.2459516736952949E-4</v>
      </c>
      <c r="F2559" s="6">
        <f t="shared" si="198"/>
        <v>0.4368535544292238</v>
      </c>
      <c r="G2559" s="18">
        <v>4.0362960564273836E-3</v>
      </c>
      <c r="H2559" s="9">
        <f t="shared" si="199"/>
        <v>6.6094898020136461E-3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-4.3076644945201061E-2</v>
      </c>
      <c r="D2560" s="6">
        <f t="shared" si="201"/>
        <v>1.855597339734916E-3</v>
      </c>
      <c r="E2560" s="6">
        <f t="shared" si="202"/>
        <v>1.0205728004056777E-3</v>
      </c>
      <c r="F2560" s="6">
        <f t="shared" si="198"/>
        <v>0.16122745030782179</v>
      </c>
      <c r="G2560" s="18">
        <v>7.5583229535982057E-3</v>
      </c>
      <c r="H2560" s="9">
        <f t="shared" si="199"/>
        <v>4.0153138147325648E-3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-2.1226480302807698E-2</v>
      </c>
      <c r="D2561" s="6">
        <f t="shared" si="201"/>
        <v>4.505634660454832E-4</v>
      </c>
      <c r="E2561" s="6">
        <f t="shared" si="202"/>
        <v>1.855597339734916E-3</v>
      </c>
      <c r="F2561" s="6">
        <f t="shared" si="198"/>
        <v>0.53942835615125362</v>
      </c>
      <c r="G2561" s="18">
        <v>4.8253040064745508E-3</v>
      </c>
      <c r="H2561" s="9">
        <f t="shared" si="199"/>
        <v>7.3445786547034373E-3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-3.2983208552860702E-2</v>
      </c>
      <c r="D2562" s="6">
        <f t="shared" si="201"/>
        <v>1.0878920464415034E-3</v>
      </c>
      <c r="E2562" s="6">
        <f t="shared" si="202"/>
        <v>4.505634660454832E-4</v>
      </c>
      <c r="F2562" s="6">
        <f t="shared" si="198"/>
        <v>0.22593508575200755</v>
      </c>
      <c r="G2562" s="18">
        <v>1.408170274143526E-2</v>
      </c>
      <c r="H2562" s="9">
        <f t="shared" si="199"/>
        <v>4.7532629398341466E-3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-2.9495607443146492E-2</v>
      </c>
      <c r="D2563" s="6">
        <f t="shared" si="201"/>
        <v>8.6999085844019876E-4</v>
      </c>
      <c r="E2563" s="6">
        <f t="shared" si="202"/>
        <v>1.0878920464415034E-3</v>
      </c>
      <c r="F2563" s="6">
        <f t="shared" si="198"/>
        <v>1.8465765222010491</v>
      </c>
      <c r="G2563" s="18">
        <v>5.9415717268191939E-3</v>
      </c>
      <c r="H2563" s="9">
        <f t="shared" si="199"/>
        <v>1.3588879726456662E-2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-2.0792742576391868E-2</v>
      </c>
      <c r="D2564" s="6">
        <f t="shared" si="201"/>
        <v>4.3233814384809912E-4</v>
      </c>
      <c r="E2564" s="6">
        <f t="shared" si="202"/>
        <v>8.6999085844019876E-4</v>
      </c>
      <c r="F2564" s="6">
        <f t="shared" si="198"/>
        <v>0.33725569906140307</v>
      </c>
      <c r="G2564" s="18">
        <v>4.0246446223271663E-3</v>
      </c>
      <c r="H2564" s="9">
        <f t="shared" si="199"/>
        <v>5.8073720309741051E-3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-2.857226899711373E-2</v>
      </c>
      <c r="D2565" s="6">
        <f t="shared" si="201"/>
        <v>8.1637455564342637E-4</v>
      </c>
      <c r="E2565" s="6">
        <f t="shared" si="202"/>
        <v>4.3233814384809912E-4</v>
      </c>
      <c r="F2565" s="6">
        <f t="shared" si="198"/>
        <v>0.16031944296477435</v>
      </c>
      <c r="G2565" s="18">
        <v>4.9781309254830321E-3</v>
      </c>
      <c r="H2565" s="9">
        <f t="shared" si="199"/>
        <v>4.0039910460036542E-3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-3.0470890478599601E-2</v>
      </c>
      <c r="D2566" s="6">
        <f t="shared" si="201"/>
        <v>9.2847516655881188E-4</v>
      </c>
      <c r="E2566" s="6">
        <f t="shared" si="202"/>
        <v>8.1637455564342637E-4</v>
      </c>
      <c r="F2566" s="6">
        <f t="shared" si="198"/>
        <v>0.23983249833775247</v>
      </c>
      <c r="G2566" s="18">
        <v>5.8577144549709992E-3</v>
      </c>
      <c r="H2566" s="9">
        <f t="shared" si="199"/>
        <v>4.8972696304956757E-3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-2.7170843920433046E-2</v>
      </c>
      <c r="D2567" s="6">
        <f t="shared" si="201"/>
        <v>7.3825475934853342E-4</v>
      </c>
      <c r="E2567" s="6">
        <f t="shared" si="202"/>
        <v>9.2847516655881188E-4</v>
      </c>
      <c r="F2567" s="6">
        <f t="shared" si="198"/>
        <v>0.32809714430248255</v>
      </c>
      <c r="G2567" s="18">
        <v>3.8439657805881045E-3</v>
      </c>
      <c r="H2567" s="9">
        <f t="shared" si="199"/>
        <v>5.7279764690724988E-3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-1.6989717198396016E-2</v>
      </c>
      <c r="D2568" s="6">
        <f t="shared" si="201"/>
        <v>2.8865049048147336E-4</v>
      </c>
      <c r="E2568" s="6">
        <f t="shared" si="202"/>
        <v>7.3825475934853342E-4</v>
      </c>
      <c r="F2568" s="6">
        <f t="shared" si="198"/>
        <v>0.14717449564563084</v>
      </c>
      <c r="G2568" s="18">
        <v>5.5665538516164069E-3</v>
      </c>
      <c r="H2568" s="9">
        <f t="shared" si="199"/>
        <v>3.836332827657564E-3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-3.1075611432172207E-2</v>
      </c>
      <c r="D2569" s="6">
        <f t="shared" si="201"/>
        <v>9.6569362588335198E-4</v>
      </c>
      <c r="E2569" s="6">
        <f t="shared" si="202"/>
        <v>2.8865049048147336E-4</v>
      </c>
      <c r="F2569" s="6">
        <f t="shared" si="198"/>
        <v>0.29725398285700533</v>
      </c>
      <c r="G2569" s="18">
        <v>2.5258315523833063E-3</v>
      </c>
      <c r="H2569" s="9">
        <f t="shared" si="199"/>
        <v>5.4521003554318893E-3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-2.9188727976032329E-2</v>
      </c>
      <c r="D2570" s="6">
        <f t="shared" si="201"/>
        <v>8.5198184085881229E-4</v>
      </c>
      <c r="E2570" s="6">
        <f t="shared" si="202"/>
        <v>9.6569362588335198E-4</v>
      </c>
      <c r="F2570" s="6">
        <f t="shared" si="198"/>
        <v>6.9440046442244496E-2</v>
      </c>
      <c r="G2570" s="18">
        <v>6.0461992511884541E-3</v>
      </c>
      <c r="H2570" s="9">
        <f t="shared" si="199"/>
        <v>2.6351479359277819E-3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-2.6385645095784841E-2</v>
      </c>
      <c r="D2571" s="6">
        <f t="shared" si="201"/>
        <v>6.9620226712071459E-4</v>
      </c>
      <c r="E2571" s="6">
        <f t="shared" si="202"/>
        <v>8.5198184085881229E-4</v>
      </c>
      <c r="F2571" s="6">
        <f t="shared" si="198"/>
        <v>0.34886888908360503</v>
      </c>
      <c r="G2571" s="18">
        <v>4.1974485084814344E-3</v>
      </c>
      <c r="H2571" s="9">
        <f t="shared" si="199"/>
        <v>5.9065124149840324E-3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-2.6866625686496021E-2</v>
      </c>
      <c r="D2572" s="6">
        <f t="shared" si="201"/>
        <v>7.2181557577828779E-4</v>
      </c>
      <c r="E2572" s="6">
        <f t="shared" si="202"/>
        <v>6.9620226712071459E-4</v>
      </c>
      <c r="F2572" s="6">
        <f t="shared" si="198"/>
        <v>0.17349331783491853</v>
      </c>
      <c r="G2572" s="18">
        <v>6.5581955254443384E-3</v>
      </c>
      <c r="H2572" s="9">
        <f t="shared" si="199"/>
        <v>4.1652529075065607E-3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-3.1117369570092698E-2</v>
      </c>
      <c r="D2573" s="6">
        <f t="shared" si="201"/>
        <v>9.68290688961731E-4</v>
      </c>
      <c r="E2573" s="6">
        <f t="shared" si="202"/>
        <v>7.2181557577828779E-4</v>
      </c>
      <c r="F2573" s="6">
        <f t="shared" ref="F2573:F2636" si="203">B$6+B$7*E2573+B$8*(G2572*100)^2</f>
        <v>0.40861892856659554</v>
      </c>
      <c r="G2573" s="18">
        <v>3.8690659228368366E-3</v>
      </c>
      <c r="H2573" s="9">
        <f t="shared" ref="H2573:H2636" si="204">SQRT(F2573)/100</f>
        <v>6.3923307843586716E-3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-3.0447907376564103E-2</v>
      </c>
      <c r="D2574" s="6">
        <f t="shared" ref="D2574:D2637" si="206">C2574^2</f>
        <v>9.2707506361182671E-4</v>
      </c>
      <c r="E2574" s="6">
        <f t="shared" si="202"/>
        <v>9.68290688961731E-4</v>
      </c>
      <c r="F2574" s="6">
        <f t="shared" si="203"/>
        <v>0.14898219025113368</v>
      </c>
      <c r="G2574" s="18">
        <v>6.6766085082505793E-3</v>
      </c>
      <c r="H2574" s="9">
        <f t="shared" si="204"/>
        <v>3.8598211130975186E-3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-2.3150985016835855E-2</v>
      </c>
      <c r="D2575" s="6">
        <f t="shared" si="206"/>
        <v>5.3596810724975828E-4</v>
      </c>
      <c r="E2575" s="6">
        <f t="shared" ref="E2575:E2638" si="207">D2574</f>
        <v>9.2707506361182671E-4</v>
      </c>
      <c r="F2575" s="6">
        <f t="shared" si="203"/>
        <v>0.42314430944347275</v>
      </c>
      <c r="G2575" s="18">
        <v>3.9921285530881119E-3</v>
      </c>
      <c r="H2575" s="9">
        <f t="shared" si="204"/>
        <v>6.5049543383752717E-3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-2.5095204667436363E-2</v>
      </c>
      <c r="D2576" s="6">
        <f t="shared" si="206"/>
        <v>6.2976929730051978E-4</v>
      </c>
      <c r="E2576" s="6">
        <f t="shared" si="207"/>
        <v>5.3596810724975828E-4</v>
      </c>
      <c r="F2576" s="6">
        <f t="shared" si="203"/>
        <v>0.15791234848315353</v>
      </c>
      <c r="G2576" s="18">
        <v>5.1931197820505844E-3</v>
      </c>
      <c r="H2576" s="9">
        <f t="shared" si="204"/>
        <v>3.973818673305987E-3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-3.1225899126695426E-2</v>
      </c>
      <c r="D2577" s="6">
        <f t="shared" si="206"/>
        <v>9.7505677627055822E-4</v>
      </c>
      <c r="E2577" s="6">
        <f t="shared" si="207"/>
        <v>6.2976929730051978E-4</v>
      </c>
      <c r="F2577" s="6">
        <f t="shared" si="203"/>
        <v>0.26006924381616886</v>
      </c>
      <c r="G2577" s="18">
        <v>4.0823240848849515E-3</v>
      </c>
      <c r="H2577" s="9">
        <f t="shared" si="204"/>
        <v>5.099698459871611E-3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-3.5999426451608356E-2</v>
      </c>
      <c r="D2578" s="6">
        <f t="shared" si="206"/>
        <v>1.2959587048447594E-3</v>
      </c>
      <c r="E2578" s="6">
        <f t="shared" si="207"/>
        <v>9.7505677627055822E-4</v>
      </c>
      <c r="F2578" s="6">
        <f t="shared" si="203"/>
        <v>0.16468480178526931</v>
      </c>
      <c r="G2578" s="18">
        <v>7.2926467674268979E-3</v>
      </c>
      <c r="H2578" s="9">
        <f t="shared" si="204"/>
        <v>4.0581375258272028E-3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-2.5817640900817725E-2</v>
      </c>
      <c r="D2579" s="6">
        <f t="shared" si="206"/>
        <v>6.6655058168357633E-4</v>
      </c>
      <c r="E2579" s="6">
        <f t="shared" si="207"/>
        <v>1.2959587048447594E-3</v>
      </c>
      <c r="F2579" s="6">
        <f t="shared" si="203"/>
        <v>0.50285613996920342</v>
      </c>
      <c r="G2579" s="18">
        <v>7.9103960324969601E-3</v>
      </c>
      <c r="H2579" s="9">
        <f t="shared" si="204"/>
        <v>7.0912350121061663E-3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-2.3754622215202033E-2</v>
      </c>
      <c r="D2580" s="6">
        <f t="shared" si="206"/>
        <v>5.6428207658696988E-4</v>
      </c>
      <c r="E2580" s="6">
        <f t="shared" si="207"/>
        <v>6.6655058168357633E-4</v>
      </c>
      <c r="F2580" s="6">
        <f t="shared" si="203"/>
        <v>0.58978201596300595</v>
      </c>
      <c r="G2580" s="18">
        <v>5.1534972371107147E-3</v>
      </c>
      <c r="H2580" s="9">
        <f t="shared" si="204"/>
        <v>7.6797266615616332E-3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-3.6408447887290543E-2</v>
      </c>
      <c r="D2581" s="6">
        <f t="shared" si="206"/>
        <v>1.3255750775615512E-3</v>
      </c>
      <c r="E2581" s="6">
        <f t="shared" si="207"/>
        <v>5.6428207658696988E-4</v>
      </c>
      <c r="F2581" s="6">
        <f t="shared" si="203"/>
        <v>0.25626875750031175</v>
      </c>
      <c r="G2581" s="18">
        <v>3.5344518521847946E-3</v>
      </c>
      <c r="H2581" s="9">
        <f t="shared" si="204"/>
        <v>5.0622994528209389E-3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-3.2605621083324453E-2</v>
      </c>
      <c r="D2582" s="6">
        <f t="shared" si="206"/>
        <v>1.063126526229332E-3</v>
      </c>
      <c r="E2582" s="6">
        <f t="shared" si="207"/>
        <v>1.3255750775615512E-3</v>
      </c>
      <c r="F2582" s="6">
        <f t="shared" si="203"/>
        <v>0.12606545496906923</v>
      </c>
      <c r="G2582" s="18">
        <v>1.0330449192983865E-2</v>
      </c>
      <c r="H2582" s="9">
        <f t="shared" si="204"/>
        <v>3.5505697425775094E-3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-3.0162549384013585E-2</v>
      </c>
      <c r="D2583" s="6">
        <f t="shared" si="206"/>
        <v>9.0977938534305834E-4</v>
      </c>
      <c r="E2583" s="6">
        <f t="shared" si="207"/>
        <v>1.063126526229332E-3</v>
      </c>
      <c r="F2583" s="6">
        <f t="shared" si="203"/>
        <v>0.99857956123374003</v>
      </c>
      <c r="G2583" s="18">
        <v>7.1662694887505733E-3</v>
      </c>
      <c r="H2583" s="9">
        <f t="shared" si="204"/>
        <v>9.9928952823180334E-3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-2.5232853687204151E-2</v>
      </c>
      <c r="D2584" s="6">
        <f t="shared" si="206"/>
        <v>6.366969051998521E-4</v>
      </c>
      <c r="E2584" s="6">
        <f t="shared" si="207"/>
        <v>9.0977938534305834E-4</v>
      </c>
      <c r="F2584" s="6">
        <f t="shared" si="203"/>
        <v>0.48591040088676579</v>
      </c>
      <c r="G2584" s="18">
        <v>3.3724136893286496E-3</v>
      </c>
      <c r="H2584" s="9">
        <f t="shared" si="204"/>
        <v>6.9707273715643604E-3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-3.085734153706517E-2</v>
      </c>
      <c r="D2585" s="6">
        <f t="shared" si="206"/>
        <v>9.521755267350875E-4</v>
      </c>
      <c r="E2585" s="6">
        <f t="shared" si="207"/>
        <v>6.366969051998521E-4</v>
      </c>
      <c r="F2585" s="6">
        <f t="shared" si="203"/>
        <v>0.1156570410601825</v>
      </c>
      <c r="G2585" s="18">
        <v>4.9826067107369889E-3</v>
      </c>
      <c r="H2585" s="9">
        <f t="shared" si="204"/>
        <v>3.4008387356677544E-3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-3.4178242318039211E-2</v>
      </c>
      <c r="D2586" s="6">
        <f t="shared" si="206"/>
        <v>1.1681522479506062E-3</v>
      </c>
      <c r="E2586" s="6">
        <f t="shared" si="207"/>
        <v>9.521755267350875E-4</v>
      </c>
      <c r="F2586" s="6">
        <f t="shared" si="203"/>
        <v>0.24025416943653105</v>
      </c>
      <c r="G2586" s="18">
        <v>4.9922909612477896E-3</v>
      </c>
      <c r="H2586" s="9">
        <f t="shared" si="204"/>
        <v>4.9015729050635474E-3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-2.35135459944757E-2</v>
      </c>
      <c r="D2587" s="6">
        <f t="shared" si="206"/>
        <v>5.528868452343242E-4</v>
      </c>
      <c r="E2587" s="6">
        <f t="shared" si="207"/>
        <v>1.1681522479506062E-3</v>
      </c>
      <c r="F2587" s="6">
        <f t="shared" si="203"/>
        <v>0.24116274003800567</v>
      </c>
      <c r="G2587" s="18">
        <v>5.5444753276665424E-3</v>
      </c>
      <c r="H2587" s="9">
        <f t="shared" si="204"/>
        <v>4.9108323127348349E-3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-2.3003270556905729E-2</v>
      </c>
      <c r="D2588" s="6">
        <f t="shared" si="206"/>
        <v>5.2915045631420597E-4</v>
      </c>
      <c r="E2588" s="6">
        <f t="shared" si="207"/>
        <v>5.528868452343242E-4</v>
      </c>
      <c r="F2588" s="6">
        <f t="shared" si="203"/>
        <v>0.29499956659691867</v>
      </c>
      <c r="G2588" s="18">
        <v>3.1250173862358592E-3</v>
      </c>
      <c r="H2588" s="9">
        <f t="shared" si="204"/>
        <v>5.4313862557998829E-3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-2.9217121124650972E-2</v>
      </c>
      <c r="D2589" s="6">
        <f t="shared" si="206"/>
        <v>8.5364016681252605E-4</v>
      </c>
      <c r="E2589" s="6">
        <f t="shared" si="207"/>
        <v>5.2915045631420597E-4</v>
      </c>
      <c r="F2589" s="6">
        <f t="shared" si="203"/>
        <v>0.10076514142590554</v>
      </c>
      <c r="G2589" s="18">
        <v>4.9055429095667185E-3</v>
      </c>
      <c r="H2589" s="9">
        <f t="shared" si="204"/>
        <v>3.1743525548669849E-3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-3.6794042967266266E-2</v>
      </c>
      <c r="D2590" s="6">
        <f t="shared" si="206"/>
        <v>1.3538015978770363E-3</v>
      </c>
      <c r="E2590" s="6">
        <f t="shared" si="207"/>
        <v>8.5364016681252605E-4</v>
      </c>
      <c r="F2590" s="6">
        <f t="shared" si="203"/>
        <v>0.23319146443503835</v>
      </c>
      <c r="G2590" s="18">
        <v>6.738037451283525E-3</v>
      </c>
      <c r="H2590" s="9">
        <f t="shared" si="204"/>
        <v>4.8289902095059005E-3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-2.7531338569140869E-2</v>
      </c>
      <c r="D2591" s="6">
        <f t="shared" si="206"/>
        <v>7.5797460340866355E-4</v>
      </c>
      <c r="E2591" s="6">
        <f t="shared" si="207"/>
        <v>1.3538015978770363E-3</v>
      </c>
      <c r="F2591" s="6">
        <f t="shared" si="203"/>
        <v>0.43080276939879014</v>
      </c>
      <c r="G2591" s="18">
        <v>7.5795216564738706E-3</v>
      </c>
      <c r="H2591" s="9">
        <f t="shared" si="204"/>
        <v>6.5635567293868199E-3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-2.4238331703174507E-2</v>
      </c>
      <c r="D2592" s="6">
        <f t="shared" si="206"/>
        <v>5.8749672375311437E-4</v>
      </c>
      <c r="E2592" s="6">
        <f t="shared" si="207"/>
        <v>7.5797460340866355E-4</v>
      </c>
      <c r="F2592" s="6">
        <f t="shared" si="203"/>
        <v>0.54232845963593834</v>
      </c>
      <c r="G2592" s="18">
        <v>2.8769577465861049E-3</v>
      </c>
      <c r="H2592" s="9">
        <f t="shared" si="204"/>
        <v>7.3642953473902605E-3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-2.9134949142853684E-2</v>
      </c>
      <c r="D2593" s="6">
        <f t="shared" si="206"/>
        <v>8.4884526155667062E-4</v>
      </c>
      <c r="E2593" s="6">
        <f t="shared" si="207"/>
        <v>5.8749672375311437E-4</v>
      </c>
      <c r="F2593" s="6">
        <f t="shared" si="203"/>
        <v>8.6982209245159398E-2</v>
      </c>
      <c r="G2593" s="18">
        <v>2.760355875278024E-3</v>
      </c>
      <c r="H2593" s="9">
        <f t="shared" si="204"/>
        <v>2.949274643792256E-3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-3.0214833960167376E-2</v>
      </c>
      <c r="D2594" s="6">
        <f t="shared" si="206"/>
        <v>9.1293619124048378E-4</v>
      </c>
      <c r="E2594" s="6">
        <f t="shared" si="207"/>
        <v>8.4884526155667062E-4</v>
      </c>
      <c r="F2594" s="6">
        <f t="shared" si="203"/>
        <v>8.0912427635291786E-2</v>
      </c>
      <c r="G2594" s="18">
        <v>6.3154864756552534E-3</v>
      </c>
      <c r="H2594" s="9">
        <f t="shared" si="204"/>
        <v>2.8445109884704571E-3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-1.9811636900089406E-2</v>
      </c>
      <c r="D2595" s="6">
        <f t="shared" si="206"/>
        <v>3.9250095666098415E-4</v>
      </c>
      <c r="E2595" s="6">
        <f t="shared" si="207"/>
        <v>9.1293619124048378E-4</v>
      </c>
      <c r="F2595" s="6">
        <f t="shared" si="203"/>
        <v>0.37969795301399739</v>
      </c>
      <c r="G2595" s="18">
        <v>3.9570506535634561E-3</v>
      </c>
      <c r="H2595" s="9">
        <f t="shared" si="204"/>
        <v>6.1619635913724557E-3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-3.0057816008823179E-2</v>
      </c>
      <c r="D2596" s="6">
        <f t="shared" si="206"/>
        <v>9.0347230322026704E-4</v>
      </c>
      <c r="E2596" s="6">
        <f t="shared" si="207"/>
        <v>3.9250095666098415E-4</v>
      </c>
      <c r="F2596" s="6">
        <f t="shared" si="203"/>
        <v>0.15532094565354679</v>
      </c>
      <c r="G2596" s="18">
        <v>2.9004818710900069E-3</v>
      </c>
      <c r="H2596" s="9">
        <f t="shared" si="204"/>
        <v>3.9410778430975808E-3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-4.7157982418547198E-2</v>
      </c>
      <c r="D2597" s="6">
        <f t="shared" si="206"/>
        <v>2.2238753057880066E-3</v>
      </c>
      <c r="E2597" s="6">
        <f t="shared" si="207"/>
        <v>9.0347230322026704E-4</v>
      </c>
      <c r="F2597" s="6">
        <f t="shared" si="203"/>
        <v>8.8261298529611412E-2</v>
      </c>
      <c r="G2597" s="18">
        <v>1.0464232515667493E-2</v>
      </c>
      <c r="H2597" s="9">
        <f t="shared" si="204"/>
        <v>2.9708803161623896E-3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-2.6388859260467992E-2</v>
      </c>
      <c r="D2598" s="6">
        <f t="shared" si="206"/>
        <v>6.9637189306878732E-4</v>
      </c>
      <c r="E2598" s="6">
        <f t="shared" si="207"/>
        <v>2.2238753057880066E-3</v>
      </c>
      <c r="F2598" s="6">
        <f t="shared" si="203"/>
        <v>1.0244162757168902</v>
      </c>
      <c r="G2598" s="18">
        <v>8.6226279154377906E-3</v>
      </c>
      <c r="H2598" s="9">
        <f t="shared" si="204"/>
        <v>1.0121345146357229E-2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-2.2873954262930825E-2</v>
      </c>
      <c r="D2599" s="6">
        <f t="shared" si="206"/>
        <v>5.2321778362265123E-4</v>
      </c>
      <c r="E2599" s="6">
        <f t="shared" si="207"/>
        <v>6.9637189306878732E-4</v>
      </c>
      <c r="F2599" s="6">
        <f t="shared" si="203"/>
        <v>0.69882366848672506</v>
      </c>
      <c r="G2599" s="18">
        <v>4.0183077646638752E-3</v>
      </c>
      <c r="H2599" s="9">
        <f t="shared" si="204"/>
        <v>8.3595673840619594E-3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-3.1919516435699971E-2</v>
      </c>
      <c r="D2600" s="6">
        <f t="shared" si="206"/>
        <v>1.0188555294889205E-3</v>
      </c>
      <c r="E2600" s="6">
        <f t="shared" si="207"/>
        <v>5.2321778362265123E-4</v>
      </c>
      <c r="F2600" s="6">
        <f t="shared" si="203"/>
        <v>0.15985340439754084</v>
      </c>
      <c r="G2600" s="18">
        <v>6.8030617405114395E-3</v>
      </c>
      <c r="H2600" s="9">
        <f t="shared" si="204"/>
        <v>3.9981671350450172E-3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-2.8638679356912021E-2</v>
      </c>
      <c r="D2601" s="6">
        <f t="shared" si="206"/>
        <v>8.2017395530801878E-4</v>
      </c>
      <c r="E2601" s="6">
        <f t="shared" si="207"/>
        <v>1.0188555294889205E-3</v>
      </c>
      <c r="F2601" s="6">
        <f t="shared" si="203"/>
        <v>0.4389343976536193</v>
      </c>
      <c r="G2601" s="18">
        <v>1.2443846797409886E-2</v>
      </c>
      <c r="H2601" s="9">
        <f t="shared" si="204"/>
        <v>6.6252124317158255E-3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-2.3801732316783734E-2</v>
      </c>
      <c r="D2602" s="6">
        <f t="shared" si="206"/>
        <v>5.6652246127982713E-4</v>
      </c>
      <c r="E2602" s="6">
        <f t="shared" si="207"/>
        <v>8.2017395530801878E-4</v>
      </c>
      <c r="F2602" s="6">
        <f t="shared" si="203"/>
        <v>1.4442581253916913</v>
      </c>
      <c r="G2602" s="18">
        <v>5.3776662903399644E-3</v>
      </c>
      <c r="H2602" s="9">
        <f t="shared" si="204"/>
        <v>1.2017729092435439E-2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-3.5205704355093112E-2</v>
      </c>
      <c r="D2603" s="6">
        <f t="shared" si="206"/>
        <v>1.239441619138222E-3</v>
      </c>
      <c r="E2603" s="6">
        <f t="shared" si="207"/>
        <v>5.6652246127982713E-4</v>
      </c>
      <c r="F2603" s="6">
        <f t="shared" si="203"/>
        <v>0.27812954981442578</v>
      </c>
      <c r="G2603" s="18">
        <v>4.2585695008314408E-3</v>
      </c>
      <c r="H2603" s="9">
        <f t="shared" si="204"/>
        <v>5.2737989136335661E-3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-5.4559640178697438E-2</v>
      </c>
      <c r="D2604" s="6">
        <f t="shared" si="206"/>
        <v>2.9767543364289358E-3</v>
      </c>
      <c r="E2604" s="6">
        <f t="shared" si="207"/>
        <v>1.239441619138222E-3</v>
      </c>
      <c r="F2604" s="6">
        <f t="shared" si="203"/>
        <v>0.17831462308039867</v>
      </c>
      <c r="G2604" s="18">
        <v>1.1502571484558907E-2</v>
      </c>
      <c r="H2604" s="9">
        <f t="shared" si="204"/>
        <v>4.2227316168612786E-3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-2.4458041621821087E-2</v>
      </c>
      <c r="D2605" s="6">
        <f t="shared" si="206"/>
        <v>5.9819579997473266E-4</v>
      </c>
      <c r="E2605" s="6">
        <f t="shared" si="207"/>
        <v>2.9767543364289358E-3</v>
      </c>
      <c r="F2605" s="6">
        <f t="shared" si="203"/>
        <v>1.2356765227207116</v>
      </c>
      <c r="G2605" s="18">
        <v>6.6836927681337196E-3</v>
      </c>
      <c r="H2605" s="9">
        <f t="shared" si="204"/>
        <v>1.1116098788337171E-2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-1.8039819718712401E-2</v>
      </c>
      <c r="D2606" s="6">
        <f t="shared" si="206"/>
        <v>3.2543509548364476E-4</v>
      </c>
      <c r="E2606" s="6">
        <f t="shared" si="207"/>
        <v>5.9819579997473266E-4</v>
      </c>
      <c r="F2606" s="6">
        <f t="shared" si="203"/>
        <v>0.42399933846069404</v>
      </c>
      <c r="G2606" s="18">
        <v>6.7360076892740098E-3</v>
      </c>
      <c r="H2606" s="9">
        <f t="shared" si="204"/>
        <v>6.5115231586833355E-3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-4.7687810139862119E-2</v>
      </c>
      <c r="D2607" s="6">
        <f t="shared" si="206"/>
        <v>2.2741272359355362E-3</v>
      </c>
      <c r="E2607" s="6">
        <f t="shared" si="207"/>
        <v>3.2543509548364476E-4</v>
      </c>
      <c r="F2607" s="6">
        <f t="shared" si="203"/>
        <v>0.43048257002773244</v>
      </c>
      <c r="G2607" s="18">
        <v>7.7976149804052713E-3</v>
      </c>
      <c r="H2607" s="9">
        <f t="shared" si="204"/>
        <v>6.5611170544940933E-3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-1.7864742546742023E-2</v>
      </c>
      <c r="D2608" s="6">
        <f t="shared" si="206"/>
        <v>3.1914902626137466E-4</v>
      </c>
      <c r="E2608" s="6">
        <f t="shared" si="207"/>
        <v>2.2741272359355362E-3</v>
      </c>
      <c r="F2608" s="6">
        <f t="shared" si="203"/>
        <v>0.57348196796631234</v>
      </c>
      <c r="G2608" s="18">
        <v>7.0520708135717661E-3</v>
      </c>
      <c r="H2608" s="9">
        <f t="shared" si="204"/>
        <v>7.5728592220264627E-3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-5.5027199957420489E-2</v>
      </c>
      <c r="D2609" s="6">
        <f t="shared" si="206"/>
        <v>3.0279927351539375E-3</v>
      </c>
      <c r="E2609" s="6">
        <f t="shared" si="207"/>
        <v>3.1914902626137466E-4</v>
      </c>
      <c r="F2609" s="6">
        <f t="shared" si="203"/>
        <v>0.47083634415579034</v>
      </c>
      <c r="G2609" s="18">
        <v>1.319588716746334E-2</v>
      </c>
      <c r="H2609" s="9">
        <f t="shared" si="204"/>
        <v>6.8617515559497655E-3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-3.7508341800780096E-2</v>
      </c>
      <c r="D2610" s="6">
        <f t="shared" si="206"/>
        <v>1.4068757046441474E-3</v>
      </c>
      <c r="E2610" s="6">
        <f t="shared" si="207"/>
        <v>3.0279927351539375E-3</v>
      </c>
      <c r="F2610" s="6">
        <f t="shared" si="203"/>
        <v>1.6229542394703418</v>
      </c>
      <c r="G2610" s="18">
        <v>1.0549540513958566E-2</v>
      </c>
      <c r="H2610" s="9">
        <f t="shared" si="204"/>
        <v>1.2739522123966588E-2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-6.378844064395954E-2</v>
      </c>
      <c r="D2611" s="6">
        <f t="shared" si="206"/>
        <v>4.0689651597879493E-3</v>
      </c>
      <c r="E2611" s="6">
        <f t="shared" si="207"/>
        <v>1.4068757046441474E-3</v>
      </c>
      <c r="F2611" s="6">
        <f t="shared" si="203"/>
        <v>1.0409629624237209</v>
      </c>
      <c r="G2611" s="18">
        <v>6.7287621978060111E-2</v>
      </c>
      <c r="H2611" s="9">
        <f t="shared" si="204"/>
        <v>1.0202759246516212E-2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-4.6326646180907496E-2</v>
      </c>
      <c r="D2612" s="6">
        <f t="shared" si="206"/>
        <v>2.1461581463709913E-3</v>
      </c>
      <c r="E2612" s="6">
        <f t="shared" si="207"/>
        <v>4.0689651597879493E-3</v>
      </c>
      <c r="F2612" s="6">
        <f t="shared" si="203"/>
        <v>41.936363791372969</v>
      </c>
      <c r="G2612" s="18">
        <v>2.3397702229136133E-2</v>
      </c>
      <c r="H2612" s="9">
        <f t="shared" si="204"/>
        <v>6.4758291972050172E-2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1.2134704145617788E-2</v>
      </c>
      <c r="D2613" s="6">
        <f t="shared" si="206"/>
        <v>1.4725104470167353E-4</v>
      </c>
      <c r="E2613" s="6">
        <f t="shared" si="207"/>
        <v>2.1461581463709913E-3</v>
      </c>
      <c r="F2613" s="6">
        <f t="shared" si="203"/>
        <v>5.0798495834220905</v>
      </c>
      <c r="G2613" s="18">
        <v>1.9258072236127903E-2</v>
      </c>
      <c r="H2613" s="9">
        <f t="shared" si="204"/>
        <v>2.2538521653875373E-2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-3.4303075918466229E-2</v>
      </c>
      <c r="D2614" s="6">
        <f t="shared" si="206"/>
        <v>1.1767010174680576E-3</v>
      </c>
      <c r="E2614" s="6">
        <f t="shared" si="207"/>
        <v>1.4725104470167353E-4</v>
      </c>
      <c r="F2614" s="6">
        <f t="shared" si="203"/>
        <v>3.4445967723357929</v>
      </c>
      <c r="G2614" s="18">
        <v>1.3575262585947335E-2</v>
      </c>
      <c r="H2614" s="9">
        <f t="shared" si="204"/>
        <v>1.8559624921683608E-2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-1.7254007598177711E-2</v>
      </c>
      <c r="D2615" s="6">
        <f t="shared" si="206"/>
        <v>2.9770077819797419E-4</v>
      </c>
      <c r="E2615" s="6">
        <f t="shared" si="207"/>
        <v>1.1767010174680576E-3</v>
      </c>
      <c r="F2615" s="6">
        <f t="shared" si="203"/>
        <v>1.7168812078451603</v>
      </c>
      <c r="G2615" s="18">
        <v>6.4414323380748966E-3</v>
      </c>
      <c r="H2615" s="9">
        <f t="shared" si="204"/>
        <v>1.3102981370074372E-2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-4.3119499889222979E-2</v>
      </c>
      <c r="D2616" s="6">
        <f t="shared" si="206"/>
        <v>1.8592912706967004E-3</v>
      </c>
      <c r="E2616" s="6">
        <f t="shared" si="207"/>
        <v>2.9770077819797419E-4</v>
      </c>
      <c r="F2616" s="6">
        <f t="shared" si="203"/>
        <v>0.39453576856179318</v>
      </c>
      <c r="G2616" s="18">
        <v>8.128769288237872E-3</v>
      </c>
      <c r="H2616" s="9">
        <f t="shared" si="204"/>
        <v>6.2812082321938127E-3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-4.9878981387956371E-2</v>
      </c>
      <c r="D2617" s="6">
        <f t="shared" si="206"/>
        <v>2.4879127843000981E-3</v>
      </c>
      <c r="E2617" s="6">
        <f t="shared" si="207"/>
        <v>1.8592912706967004E-3</v>
      </c>
      <c r="F2617" s="6">
        <f t="shared" si="203"/>
        <v>0.62229304257107931</v>
      </c>
      <c r="G2617" s="18">
        <v>1.572550211978074E-2</v>
      </c>
      <c r="H2617" s="9">
        <f t="shared" si="204"/>
        <v>7.8885552705871258E-3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-2.979124637898491E-2</v>
      </c>
      <c r="D2618" s="6">
        <f t="shared" si="206"/>
        <v>8.8751836081338146E-4</v>
      </c>
      <c r="E2618" s="6">
        <f t="shared" si="207"/>
        <v>2.4879127843000981E-3</v>
      </c>
      <c r="F2618" s="6">
        <f t="shared" si="203"/>
        <v>2.3003804837943136</v>
      </c>
      <c r="G2618" s="18">
        <v>1.8374092517503424E-2</v>
      </c>
      <c r="H2618" s="9">
        <f t="shared" si="204"/>
        <v>1.5167005254150583E-2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-4.5197631785002225E-2</v>
      </c>
      <c r="D2619" s="6">
        <f t="shared" si="206"/>
        <v>2.0428259189726435E-3</v>
      </c>
      <c r="E2619" s="6">
        <f t="shared" si="207"/>
        <v>8.8751836081338146E-4</v>
      </c>
      <c r="F2619" s="6">
        <f t="shared" si="203"/>
        <v>3.1366011517401287</v>
      </c>
      <c r="G2619" s="18">
        <v>1.6532199026958808E-2</v>
      </c>
      <c r="H2619" s="9">
        <f t="shared" si="204"/>
        <v>1.771045214482151E-2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-3.6043468860015589E-2</v>
      </c>
      <c r="D2620" s="6">
        <f t="shared" si="206"/>
        <v>1.2991316474629134E-3</v>
      </c>
      <c r="E2620" s="6">
        <f t="shared" si="207"/>
        <v>2.0428259189726435E-3</v>
      </c>
      <c r="F2620" s="6">
        <f t="shared" si="203"/>
        <v>2.5413169671835392</v>
      </c>
      <c r="G2620" s="18">
        <v>1.4906691895001675E-2</v>
      </c>
      <c r="H2620" s="9">
        <f t="shared" si="204"/>
        <v>1.5941508608608969E-2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-7.0655795837764185E-2</v>
      </c>
      <c r="D2621" s="6">
        <f t="shared" si="206"/>
        <v>4.9922414854678149E-3</v>
      </c>
      <c r="E2621" s="6">
        <f t="shared" si="207"/>
        <v>1.2991316474629134E-3</v>
      </c>
      <c r="F2621" s="6">
        <f t="shared" si="203"/>
        <v>2.0680442031884798</v>
      </c>
      <c r="G2621" s="18">
        <v>1.4310221533475564E-2</v>
      </c>
      <c r="H2621" s="9">
        <f t="shared" si="204"/>
        <v>1.4380696099940643E-2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-1.5987367414293255E-2</v>
      </c>
      <c r="D2622" s="6">
        <f t="shared" si="206"/>
        <v>2.5559591683960582E-4</v>
      </c>
      <c r="E2622" s="6">
        <f t="shared" si="207"/>
        <v>4.9922414854678149E-3</v>
      </c>
      <c r="F2622" s="6">
        <f t="shared" si="203"/>
        <v>1.9069103924426922</v>
      </c>
      <c r="G2622" s="18">
        <v>1.9521697008992343E-2</v>
      </c>
      <c r="H2622" s="9">
        <f t="shared" si="204"/>
        <v>1.3809092629288472E-2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-4.3892046323689968E-2</v>
      </c>
      <c r="D2623" s="6">
        <f t="shared" si="206"/>
        <v>1.926511730480946E-3</v>
      </c>
      <c r="E2623" s="6">
        <f t="shared" si="207"/>
        <v>2.5559591683960582E-4</v>
      </c>
      <c r="F2623" s="6">
        <f t="shared" si="203"/>
        <v>3.5392716563611257</v>
      </c>
      <c r="G2623" s="18">
        <v>9.6089802938148401E-3</v>
      </c>
      <c r="H2623" s="9">
        <f t="shared" si="204"/>
        <v>1.8812952071275594E-2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-3.054612523534966E-2</v>
      </c>
      <c r="D2624" s="6">
        <f t="shared" si="206"/>
        <v>9.3306576689366539E-4</v>
      </c>
      <c r="E2624" s="6">
        <f t="shared" si="207"/>
        <v>1.926511730480946E-3</v>
      </c>
      <c r="F2624" s="6">
        <f t="shared" si="203"/>
        <v>0.86542438709055147</v>
      </c>
      <c r="G2624" s="18">
        <v>2.6883479764350265E-2</v>
      </c>
      <c r="H2624" s="9">
        <f t="shared" si="204"/>
        <v>9.3028188582308293E-3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-3.657707869365167E-2</v>
      </c>
      <c r="D2625" s="6">
        <f t="shared" si="206"/>
        <v>1.3378826857615869E-3</v>
      </c>
      <c r="E2625" s="6">
        <f t="shared" si="207"/>
        <v>9.3306576689366539E-4</v>
      </c>
      <c r="F2625" s="6">
        <f t="shared" si="203"/>
        <v>6.7027616866459567</v>
      </c>
      <c r="G2625" s="18">
        <v>1.6754745464861127E-2</v>
      </c>
      <c r="H2625" s="9">
        <f t="shared" si="204"/>
        <v>2.5889692324641396E-2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1.4473117686817812E-3</v>
      </c>
      <c r="D2626" s="6">
        <f t="shared" si="206"/>
        <v>2.0947113557647855E-6</v>
      </c>
      <c r="E2626" s="6">
        <f t="shared" si="207"/>
        <v>1.3378826857615869E-3</v>
      </c>
      <c r="F2626" s="6">
        <f t="shared" si="203"/>
        <v>2.6098681453473977</v>
      </c>
      <c r="G2626" s="18">
        <v>1.2080864712430075E-2</v>
      </c>
      <c r="H2626" s="9">
        <f t="shared" si="204"/>
        <v>1.6155086336344347E-2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-4.335189234541266E-2</v>
      </c>
      <c r="D2627" s="6">
        <f t="shared" si="206"/>
        <v>1.8793865699282487E-3</v>
      </c>
      <c r="E2627" s="6">
        <f t="shared" si="207"/>
        <v>2.0947113557647855E-6</v>
      </c>
      <c r="F2627" s="6">
        <f t="shared" si="203"/>
        <v>1.3617720621380631</v>
      </c>
      <c r="G2627" s="18">
        <v>8.9703317985832427E-3</v>
      </c>
      <c r="H2627" s="9">
        <f t="shared" si="204"/>
        <v>1.1669498970127479E-2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-4.8214353324591883E-2</v>
      </c>
      <c r="D2628" s="6">
        <f t="shared" si="206"/>
        <v>2.3246238665085841E-3</v>
      </c>
      <c r="E2628" s="6">
        <f t="shared" si="207"/>
        <v>1.8793865699282487E-3</v>
      </c>
      <c r="F2628" s="6">
        <f t="shared" si="203"/>
        <v>0.75554540292570072</v>
      </c>
      <c r="G2628" s="18">
        <v>1.3368389249666887E-2</v>
      </c>
      <c r="H2628" s="9">
        <f t="shared" si="204"/>
        <v>8.692211473070019E-3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-5.385571891659495E-3</v>
      </c>
      <c r="D2629" s="6">
        <f t="shared" si="206"/>
        <v>2.9004384600232831E-5</v>
      </c>
      <c r="E2629" s="6">
        <f t="shared" si="207"/>
        <v>2.3246238665085841E-3</v>
      </c>
      <c r="F2629" s="6">
        <f t="shared" si="203"/>
        <v>1.6653414092831511</v>
      </c>
      <c r="G2629" s="18">
        <v>1.0303398429707124E-2</v>
      </c>
      <c r="H2629" s="9">
        <f t="shared" si="204"/>
        <v>1.2904810766854163E-2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-2.685680801656198E-2</v>
      </c>
      <c r="D2630" s="6">
        <f t="shared" si="206"/>
        <v>7.212881368384678E-4</v>
      </c>
      <c r="E2630" s="6">
        <f t="shared" si="207"/>
        <v>2.9004384600232831E-5</v>
      </c>
      <c r="F2630" s="6">
        <f t="shared" si="203"/>
        <v>0.99334366598939428</v>
      </c>
      <c r="G2630" s="18">
        <v>8.407724056656329E-3</v>
      </c>
      <c r="H2630" s="9">
        <f t="shared" si="204"/>
        <v>9.9666627613730074E-3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-6.5917442089826625E-2</v>
      </c>
      <c r="D2631" s="6">
        <f t="shared" si="206"/>
        <v>4.3451091716656468E-3</v>
      </c>
      <c r="E2631" s="6">
        <f t="shared" si="207"/>
        <v>7.212881368384678E-4</v>
      </c>
      <c r="F2631" s="6">
        <f t="shared" si="203"/>
        <v>0.66493472436495438</v>
      </c>
      <c r="G2631" s="18">
        <v>1.6718437122384047E-2</v>
      </c>
      <c r="H2631" s="9">
        <f t="shared" si="204"/>
        <v>8.1543529747304562E-3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-4.4524466165718007E-2</v>
      </c>
      <c r="D2632" s="6">
        <f t="shared" si="206"/>
        <v>1.9824280873421674E-3</v>
      </c>
      <c r="E2632" s="6">
        <f t="shared" si="207"/>
        <v>4.3451091716656468E-3</v>
      </c>
      <c r="F2632" s="6">
        <f t="shared" si="203"/>
        <v>2.5988097212949843</v>
      </c>
      <c r="G2632" s="18">
        <v>1.1220384289335205E-2</v>
      </c>
      <c r="H2632" s="9">
        <f t="shared" si="204"/>
        <v>1.6120824176496015E-2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-1.9983732356476398E-2</v>
      </c>
      <c r="D2633" s="6">
        <f t="shared" si="206"/>
        <v>3.9934955889528174E-4</v>
      </c>
      <c r="E2633" s="6">
        <f t="shared" si="207"/>
        <v>1.9824280873421674E-3</v>
      </c>
      <c r="F2633" s="6">
        <f t="shared" si="203"/>
        <v>1.1762354946078224</v>
      </c>
      <c r="G2633" s="18">
        <v>1.2657867575388551E-2</v>
      </c>
      <c r="H2633" s="9">
        <f t="shared" si="204"/>
        <v>1.0845439108712116E-2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-3.6859396741888012E-2</v>
      </c>
      <c r="D2634" s="6">
        <f t="shared" si="206"/>
        <v>1.3586151281759047E-3</v>
      </c>
      <c r="E2634" s="6">
        <f t="shared" si="207"/>
        <v>3.9934955889528174E-4</v>
      </c>
      <c r="F2634" s="6">
        <f t="shared" si="203"/>
        <v>1.4939781206655185</v>
      </c>
      <c r="G2634" s="18">
        <v>1.6797183104747655E-2</v>
      </c>
      <c r="H2634" s="9">
        <f t="shared" si="204"/>
        <v>1.2222839770959606E-2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-1.8201543338252496E-3</v>
      </c>
      <c r="D2635" s="6">
        <f t="shared" si="206"/>
        <v>3.3129617989428383E-6</v>
      </c>
      <c r="E2635" s="6">
        <f t="shared" si="207"/>
        <v>1.3586151281759047E-3</v>
      </c>
      <c r="F2635" s="6">
        <f t="shared" si="203"/>
        <v>2.6230544818007746</v>
      </c>
      <c r="G2635" s="18">
        <v>1.1376205703348897E-2</v>
      </c>
      <c r="H2635" s="9">
        <f t="shared" si="204"/>
        <v>1.6195846633630408E-2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-2.6529884257387133E-2</v>
      </c>
      <c r="D2636" s="6">
        <f t="shared" si="206"/>
        <v>7.0383475871035764E-4</v>
      </c>
      <c r="E2636" s="6">
        <f t="shared" si="207"/>
        <v>3.3129617989428383E-6</v>
      </c>
      <c r="F2636" s="6">
        <f t="shared" si="203"/>
        <v>1.2087114161312609</v>
      </c>
      <c r="G2636" s="18">
        <v>9.3652350345184744E-3</v>
      </c>
      <c r="H2636" s="9">
        <f t="shared" si="204"/>
        <v>1.0994141240366438E-2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-3.2706293931752055E-2</v>
      </c>
      <c r="D2637" s="6">
        <f t="shared" si="206"/>
        <v>1.0697016627501613E-3</v>
      </c>
      <c r="E2637" s="6">
        <f t="shared" si="207"/>
        <v>7.0383475871035764E-4</v>
      </c>
      <c r="F2637" s="6">
        <f t="shared" ref="F2637:F2700" si="208">B$6+B$7*E2637+B$8*(G2636*100)^2</f>
        <v>0.82251844799420304</v>
      </c>
      <c r="G2637" s="18">
        <v>1.1892711723663314E-2</v>
      </c>
      <c r="H2637" s="9">
        <f t="shared" ref="H2637:H2700" si="209">SQRT(F2637)/100</f>
        <v>9.0692802801225804E-3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-7.6775494014973793E-3</v>
      </c>
      <c r="D2638" s="6">
        <f t="shared" ref="D2638:D2701" si="211">C2638^2</f>
        <v>5.8944764812432769E-5</v>
      </c>
      <c r="E2638" s="6">
        <f t="shared" si="207"/>
        <v>1.0697016627501613E-3</v>
      </c>
      <c r="F2638" s="6">
        <f t="shared" si="208"/>
        <v>1.3200724808146358</v>
      </c>
      <c r="G2638" s="18">
        <v>8.7768274866303307E-3</v>
      </c>
      <c r="H2638" s="9">
        <f t="shared" si="209"/>
        <v>1.1489440721003942E-2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-3.1456089354097647E-2</v>
      </c>
      <c r="D2639" s="6">
        <f t="shared" si="211"/>
        <v>9.8948555745297529E-4</v>
      </c>
      <c r="E2639" s="6">
        <f t="shared" ref="E2639:E2702" si="212">D2638</f>
        <v>5.8944764812432769E-5</v>
      </c>
      <c r="F2639" s="6">
        <f t="shared" si="208"/>
        <v>0.72362664606463467</v>
      </c>
      <c r="G2639" s="18">
        <v>7.0918594695957918E-3</v>
      </c>
      <c r="H2639" s="9">
        <f t="shared" si="209"/>
        <v>8.5066247481867599E-3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-2.9617814187608379E-2</v>
      </c>
      <c r="D2640" s="6">
        <f t="shared" si="211"/>
        <v>8.7721491725169622E-4</v>
      </c>
      <c r="E2640" s="6">
        <f t="shared" si="212"/>
        <v>9.8948555745297529E-4</v>
      </c>
      <c r="F2640" s="6">
        <f t="shared" si="208"/>
        <v>0.47609121452973852</v>
      </c>
      <c r="G2640" s="18">
        <v>8.6444163113600283E-3</v>
      </c>
      <c r="H2640" s="9">
        <f t="shared" si="209"/>
        <v>6.8999363368783227E-3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-2.958373586154953E-2</v>
      </c>
      <c r="D2641" s="6">
        <f t="shared" si="211"/>
        <v>8.7519742752593173E-4</v>
      </c>
      <c r="E2641" s="6">
        <f t="shared" si="212"/>
        <v>8.7721491725169622E-4</v>
      </c>
      <c r="F2641" s="6">
        <f t="shared" si="208"/>
        <v>0.70231924964274683</v>
      </c>
      <c r="G2641" s="18">
        <v>4.1591672506428356E-3</v>
      </c>
      <c r="H2641" s="9">
        <f t="shared" si="209"/>
        <v>8.3804489715214366E-3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-3.4764297943398893E-2</v>
      </c>
      <c r="D2642" s="6">
        <f t="shared" si="211"/>
        <v>1.2085564114974086E-3</v>
      </c>
      <c r="E2642" s="6">
        <f t="shared" si="212"/>
        <v>8.7519742752593173E-4</v>
      </c>
      <c r="F2642" s="6">
        <f t="shared" si="208"/>
        <v>0.17054268009880408</v>
      </c>
      <c r="G2642" s="18">
        <v>1.3621411333482396E-2</v>
      </c>
      <c r="H2642" s="9">
        <f t="shared" si="209"/>
        <v>4.129681344835265E-3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-4.710122508698502E-2</v>
      </c>
      <c r="D2643" s="6">
        <f t="shared" si="211"/>
        <v>2.218525404694827E-3</v>
      </c>
      <c r="E2643" s="6">
        <f t="shared" si="212"/>
        <v>1.2085564114974086E-3</v>
      </c>
      <c r="F2643" s="6">
        <f t="shared" si="208"/>
        <v>1.7285054376118323</v>
      </c>
      <c r="G2643" s="18">
        <v>1.1449349505085901E-2</v>
      </c>
      <c r="H2643" s="9">
        <f t="shared" si="209"/>
        <v>1.3147263736655748E-2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-3.3889939261068723E-2</v>
      </c>
      <c r="D2644" s="6">
        <f t="shared" si="211"/>
        <v>1.1485279831189273E-3</v>
      </c>
      <c r="E2644" s="6">
        <f t="shared" si="212"/>
        <v>2.218525404694827E-3</v>
      </c>
      <c r="F2644" s="6">
        <f t="shared" si="208"/>
        <v>1.2243156398736414</v>
      </c>
      <c r="G2644" s="18">
        <v>8.5598392548755283E-3</v>
      </c>
      <c r="H2644" s="9">
        <f t="shared" si="209"/>
        <v>1.1064879754763002E-2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-4.7846283204951275E-2</v>
      </c>
      <c r="D2645" s="6">
        <f t="shared" si="211"/>
        <v>2.2892668165284025E-3</v>
      </c>
      <c r="E2645" s="6">
        <f t="shared" si="212"/>
        <v>1.1485279831189273E-3</v>
      </c>
      <c r="F2645" s="6">
        <f t="shared" si="208"/>
        <v>0.68886282229349349</v>
      </c>
      <c r="G2645" s="18">
        <v>8.2251736357547203E-3</v>
      </c>
      <c r="H2645" s="9">
        <f t="shared" si="209"/>
        <v>8.2997760348909027E-3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-2.8044718068459238E-2</v>
      </c>
      <c r="D2646" s="6">
        <f t="shared" si="211"/>
        <v>7.8650621153936401E-4</v>
      </c>
      <c r="E2646" s="6">
        <f t="shared" si="212"/>
        <v>2.2892668165284025E-3</v>
      </c>
      <c r="F2646" s="6">
        <f t="shared" si="208"/>
        <v>0.63692026846254857</v>
      </c>
      <c r="G2646" s="18">
        <v>9.5826302608733802E-3</v>
      </c>
      <c r="H2646" s="9">
        <f t="shared" si="209"/>
        <v>7.9807284658892415E-3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-3.2936009610652107E-2</v>
      </c>
      <c r="D2647" s="6">
        <f t="shared" si="211"/>
        <v>1.084780729072968E-3</v>
      </c>
      <c r="E2647" s="6">
        <f t="shared" si="212"/>
        <v>7.8650621153936401E-4</v>
      </c>
      <c r="F2647" s="6">
        <f t="shared" si="208"/>
        <v>0.86066739471014486</v>
      </c>
      <c r="G2647" s="18">
        <v>6.7523662611621094E-3</v>
      </c>
      <c r="H2647" s="9">
        <f t="shared" si="209"/>
        <v>9.2772161487708407E-3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-6.2408230342211324E-2</v>
      </c>
      <c r="D2648" s="6">
        <f t="shared" si="211"/>
        <v>3.8947872144465059E-3</v>
      </c>
      <c r="E2648" s="6">
        <f t="shared" si="212"/>
        <v>1.084780729072968E-3</v>
      </c>
      <c r="F2648" s="6">
        <f t="shared" si="208"/>
        <v>0.43257522738185489</v>
      </c>
      <c r="G2648" s="18">
        <v>1.7225799969502169E-2</v>
      </c>
      <c r="H2648" s="9">
        <f t="shared" si="209"/>
        <v>6.5770451373078995E-3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-4.1064453973330459E-2</v>
      </c>
      <c r="D2649" s="6">
        <f t="shared" si="211"/>
        <v>1.6862893801277757E-3</v>
      </c>
      <c r="E2649" s="6">
        <f t="shared" si="212"/>
        <v>3.8947872144465059E-3</v>
      </c>
      <c r="F2649" s="6">
        <f t="shared" si="208"/>
        <v>2.7582565399445875</v>
      </c>
      <c r="G2649" s="18">
        <v>1.1823360342480464E-2</v>
      </c>
      <c r="H2649" s="9">
        <f t="shared" si="209"/>
        <v>1.660799969877344E-2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-3.4145713309251355E-2</v>
      </c>
      <c r="D2650" s="6">
        <f t="shared" si="211"/>
        <v>1.1659297373975851E-3</v>
      </c>
      <c r="E2650" s="6">
        <f t="shared" si="212"/>
        <v>1.6862893801277757E-3</v>
      </c>
      <c r="F2650" s="6">
        <f t="shared" si="208"/>
        <v>1.3048823064768205</v>
      </c>
      <c r="G2650" s="18">
        <v>1.6954177519770994E-2</v>
      </c>
      <c r="H2650" s="9">
        <f t="shared" si="209"/>
        <v>1.1423144516624222E-2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-3.557327175429794E-2</v>
      </c>
      <c r="D2651" s="6">
        <f t="shared" si="211"/>
        <v>1.2654576633051317E-3</v>
      </c>
      <c r="E2651" s="6">
        <f t="shared" si="212"/>
        <v>1.1659297373975851E-3</v>
      </c>
      <c r="F2651" s="6">
        <f t="shared" si="208"/>
        <v>2.6721085955697741</v>
      </c>
      <c r="G2651" s="18">
        <v>1.0581256837594833E-2</v>
      </c>
      <c r="H2651" s="9">
        <f t="shared" si="209"/>
        <v>1.6346585562648164E-2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-2.5555274112538738E-2</v>
      </c>
      <c r="D2652" s="6">
        <f t="shared" si="211"/>
        <v>6.5307203496699261E-4</v>
      </c>
      <c r="E2652" s="6">
        <f t="shared" si="212"/>
        <v>1.2654576633051317E-3</v>
      </c>
      <c r="F2652" s="6">
        <f t="shared" si="208"/>
        <v>1.0471597266906261</v>
      </c>
      <c r="G2652" s="18">
        <v>1.6493940179826388E-2</v>
      </c>
      <c r="H2652" s="9">
        <f t="shared" si="209"/>
        <v>1.0233082266309725E-2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-4.997699173616213E-5</v>
      </c>
      <c r="D2653" s="6">
        <f t="shared" si="211"/>
        <v>2.4976997029964176E-9</v>
      </c>
      <c r="E2653" s="6">
        <f t="shared" si="212"/>
        <v>6.5307203496699261E-4</v>
      </c>
      <c r="F2653" s="6">
        <f t="shared" si="208"/>
        <v>2.5295260951811787</v>
      </c>
      <c r="G2653" s="18">
        <v>1.2236547637877617E-2</v>
      </c>
      <c r="H2653" s="9">
        <f t="shared" si="209"/>
        <v>1.5904483943785096E-2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-2.1531345048342129E-2</v>
      </c>
      <c r="D2654" s="6">
        <f t="shared" si="211"/>
        <v>4.6359881959076712E-4</v>
      </c>
      <c r="E2654" s="6">
        <f t="shared" si="212"/>
        <v>2.4976997029964176E-9</v>
      </c>
      <c r="F2654" s="6">
        <f t="shared" si="208"/>
        <v>1.3968284885134876</v>
      </c>
      <c r="G2654" s="18">
        <v>7.8669314570430256E-3</v>
      </c>
      <c r="H2654" s="9">
        <f t="shared" si="209"/>
        <v>1.1818749885302961E-2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-2.3721936233370541E-2</v>
      </c>
      <c r="D2655" s="6">
        <f t="shared" si="211"/>
        <v>5.6273025866009812E-4</v>
      </c>
      <c r="E2655" s="6">
        <f t="shared" si="212"/>
        <v>4.6359881959076712E-4</v>
      </c>
      <c r="F2655" s="6">
        <f t="shared" si="208"/>
        <v>0.58341871397442469</v>
      </c>
      <c r="G2655" s="18">
        <v>5.0811355364547492E-3</v>
      </c>
      <c r="H2655" s="9">
        <f t="shared" si="209"/>
        <v>7.6381850853093668E-3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-3.0167366394047181E-2</v>
      </c>
      <c r="D2656" s="6">
        <f t="shared" si="211"/>
        <v>9.1006999515268726E-4</v>
      </c>
      <c r="E2656" s="6">
        <f t="shared" si="212"/>
        <v>5.6273025866009812E-4</v>
      </c>
      <c r="F2656" s="6">
        <f t="shared" si="208"/>
        <v>0.24941074276660249</v>
      </c>
      <c r="G2656" s="18">
        <v>6.9080679760819058E-3</v>
      </c>
      <c r="H2656" s="9">
        <f t="shared" si="209"/>
        <v>4.9941039513270299E-3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-1.5638177264429124E-2</v>
      </c>
      <c r="D2657" s="6">
        <f t="shared" si="211"/>
        <v>2.4455258815370796E-4</v>
      </c>
      <c r="E2657" s="6">
        <f t="shared" si="212"/>
        <v>9.1006999515268726E-4</v>
      </c>
      <c r="F2657" s="6">
        <f t="shared" si="208"/>
        <v>0.45225943883836339</v>
      </c>
      <c r="G2657" s="18">
        <v>9.2166567734896943E-3</v>
      </c>
      <c r="H2657" s="9">
        <f t="shared" si="209"/>
        <v>6.7250237087936237E-3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-3.1055143664793422E-2</v>
      </c>
      <c r="D2658" s="6">
        <f t="shared" si="211"/>
        <v>9.6442194804095902E-4</v>
      </c>
      <c r="E2658" s="6">
        <f t="shared" si="212"/>
        <v>2.4455258815370796E-4</v>
      </c>
      <c r="F2658" s="6">
        <f t="shared" si="208"/>
        <v>0.79692293723719154</v>
      </c>
      <c r="G2658" s="18">
        <v>7.2339632957268869E-3</v>
      </c>
      <c r="H2658" s="9">
        <f t="shared" si="209"/>
        <v>8.9270540338747331E-3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-2.9704611443584175E-2</v>
      </c>
      <c r="D2659" s="6">
        <f t="shared" si="211"/>
        <v>8.8236394101431199E-4</v>
      </c>
      <c r="E2659" s="6">
        <f t="shared" si="212"/>
        <v>9.6442194804095902E-4</v>
      </c>
      <c r="F2659" s="6">
        <f t="shared" si="208"/>
        <v>0.49494066703475198</v>
      </c>
      <c r="G2659" s="18">
        <v>1.295621296823231E-2</v>
      </c>
      <c r="H2659" s="9">
        <f t="shared" si="209"/>
        <v>7.0352019660756861E-3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-6.014290970075252E-2</v>
      </c>
      <c r="D2660" s="6">
        <f t="shared" si="211"/>
        <v>3.6171695872728718E-3</v>
      </c>
      <c r="E2660" s="6">
        <f t="shared" si="212"/>
        <v>8.8236394101431199E-4</v>
      </c>
      <c r="F2660" s="6">
        <f t="shared" si="208"/>
        <v>1.5647730303606096</v>
      </c>
      <c r="G2660" s="18">
        <v>1.2076992869263769E-2</v>
      </c>
      <c r="H2660" s="9">
        <f t="shared" si="209"/>
        <v>1.2509088817178531E-2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-2.4935930412088976E-2</v>
      </c>
      <c r="D2661" s="6">
        <f t="shared" si="211"/>
        <v>6.2180062551654388E-4</v>
      </c>
      <c r="E2661" s="6">
        <f t="shared" si="212"/>
        <v>3.6171695872728718E-3</v>
      </c>
      <c r="F2661" s="6">
        <f t="shared" si="208"/>
        <v>1.3611412653770674</v>
      </c>
      <c r="G2661" s="18">
        <v>8.3596383331236371E-3</v>
      </c>
      <c r="H2661" s="9">
        <f t="shared" si="209"/>
        <v>1.16667958985193E-2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-1.9548125831007228E-2</v>
      </c>
      <c r="D2662" s="6">
        <f t="shared" si="211"/>
        <v>3.8212922350489204E-4</v>
      </c>
      <c r="E2662" s="6">
        <f t="shared" si="212"/>
        <v>6.2180062551654388E-4</v>
      </c>
      <c r="F2662" s="6">
        <f t="shared" si="208"/>
        <v>0.65746218056215622</v>
      </c>
      <c r="G2662" s="18">
        <v>1.563980594003794E-2</v>
      </c>
      <c r="H2662" s="9">
        <f t="shared" si="209"/>
        <v>8.108404162115725E-3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-4.3802699582288572E-2</v>
      </c>
      <c r="D2663" s="6">
        <f t="shared" si="211"/>
        <v>1.9186764906962235E-3</v>
      </c>
      <c r="E2663" s="6">
        <f t="shared" si="212"/>
        <v>3.8212922350489204E-4</v>
      </c>
      <c r="F2663" s="6">
        <f t="shared" si="208"/>
        <v>2.2753535629497961</v>
      </c>
      <c r="G2663" s="18">
        <v>1.2106778139016599E-2</v>
      </c>
      <c r="H2663" s="9">
        <f t="shared" si="209"/>
        <v>1.5084275133229956E-2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-8.6363121775743547E-3</v>
      </c>
      <c r="D2664" s="6">
        <f t="shared" si="211"/>
        <v>7.4585888028519092E-5</v>
      </c>
      <c r="E2664" s="6">
        <f t="shared" si="212"/>
        <v>1.9186764906962235E-3</v>
      </c>
      <c r="F2664" s="6">
        <f t="shared" si="208"/>
        <v>1.3677008580017924</v>
      </c>
      <c r="G2664" s="18">
        <v>1.1529477911763215E-2</v>
      </c>
      <c r="H2664" s="9">
        <f t="shared" si="209"/>
        <v>1.1694874338793865E-2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-2.2713579815659614E-2</v>
      </c>
      <c r="D2665" s="6">
        <f t="shared" si="211"/>
        <v>5.1590670804233982E-4</v>
      </c>
      <c r="E2665" s="6">
        <f t="shared" si="212"/>
        <v>7.4585888028519092E-5</v>
      </c>
      <c r="F2665" s="6">
        <f t="shared" si="208"/>
        <v>1.2412261076404707</v>
      </c>
      <c r="G2665" s="18">
        <v>8.323408705128859E-3</v>
      </c>
      <c r="H2665" s="9">
        <f t="shared" si="209"/>
        <v>1.1141032751233033E-2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-1.9762091283267821E-2</v>
      </c>
      <c r="D2666" s="6">
        <f t="shared" si="211"/>
        <v>3.9054025188820998E-4</v>
      </c>
      <c r="E2666" s="6">
        <f t="shared" si="212"/>
        <v>5.1590670804233982E-4</v>
      </c>
      <c r="F2666" s="6">
        <f t="shared" si="208"/>
        <v>0.65185835222310717</v>
      </c>
      <c r="G2666" s="18">
        <v>5.7135804913759818E-3</v>
      </c>
      <c r="H2666" s="9">
        <f t="shared" si="209"/>
        <v>8.0737745337797692E-3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-3.1949908307517566E-2</v>
      </c>
      <c r="D2667" s="6">
        <f t="shared" si="211"/>
        <v>1.0207966408587799E-3</v>
      </c>
      <c r="E2667" s="6">
        <f t="shared" si="212"/>
        <v>3.9054025188820998E-4</v>
      </c>
      <c r="F2667" s="6">
        <f t="shared" si="208"/>
        <v>0.31261814298146018</v>
      </c>
      <c r="G2667" s="18">
        <v>6.6762838068331696E-3</v>
      </c>
      <c r="H2667" s="9">
        <f t="shared" si="209"/>
        <v>5.5912265468451572E-3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-3.7846032638280118E-2</v>
      </c>
      <c r="D2668" s="6">
        <f t="shared" si="211"/>
        <v>1.4323221864577639E-3</v>
      </c>
      <c r="E2668" s="6">
        <f t="shared" si="212"/>
        <v>1.0207966408587799E-3</v>
      </c>
      <c r="F2668" s="6">
        <f t="shared" si="208"/>
        <v>0.42311026210780467</v>
      </c>
      <c r="G2668" s="18">
        <v>6.1132554701057397E-3</v>
      </c>
      <c r="H2668" s="9">
        <f t="shared" si="209"/>
        <v>6.5046926300003196E-3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-3.5067292220518985E-2</v>
      </c>
      <c r="D2669" s="6">
        <f t="shared" si="211"/>
        <v>1.2297149836792713E-3</v>
      </c>
      <c r="E2669" s="6">
        <f t="shared" si="212"/>
        <v>1.4323221864577639E-3</v>
      </c>
      <c r="F2669" s="6">
        <f t="shared" si="208"/>
        <v>0.35645696819446038</v>
      </c>
      <c r="G2669" s="18">
        <v>1.3424418301260963E-2</v>
      </c>
      <c r="H2669" s="9">
        <f t="shared" si="209"/>
        <v>5.9704017301556887E-3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-3.0836502803803231E-2</v>
      </c>
      <c r="D2670" s="6">
        <f t="shared" si="211"/>
        <v>9.5088990516896453E-4</v>
      </c>
      <c r="E2670" s="6">
        <f t="shared" si="212"/>
        <v>1.2297149836792713E-3</v>
      </c>
      <c r="F2670" s="6">
        <f t="shared" si="208"/>
        <v>1.6791710167395899</v>
      </c>
      <c r="G2670" s="18">
        <v>1.1726791194281381E-2</v>
      </c>
      <c r="H2670" s="9">
        <f t="shared" si="209"/>
        <v>1.2958283129873301E-2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-9.1164712188286749E-3</v>
      </c>
      <c r="D2671" s="6">
        <f t="shared" si="211"/>
        <v>8.3110047483731582E-5</v>
      </c>
      <c r="E2671" s="6">
        <f t="shared" si="212"/>
        <v>9.5088990516896453E-4</v>
      </c>
      <c r="F2671" s="6">
        <f t="shared" si="208"/>
        <v>1.2837751726070161</v>
      </c>
      <c r="G2671" s="18">
        <v>9.3423303818899964E-3</v>
      </c>
      <c r="H2671" s="9">
        <f t="shared" si="209"/>
        <v>1.1330380278732996E-2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-3.5707894641328161E-2</v>
      </c>
      <c r="D2672" s="6">
        <f t="shared" si="211"/>
        <v>1.2750537397161923E-3</v>
      </c>
      <c r="E2672" s="6">
        <f t="shared" si="212"/>
        <v>8.3110047483731582E-5</v>
      </c>
      <c r="F2672" s="6">
        <f t="shared" si="208"/>
        <v>0.81851021875429519</v>
      </c>
      <c r="G2672" s="18">
        <v>4.9931882867556244E-3</v>
      </c>
      <c r="H2672" s="9">
        <f t="shared" si="209"/>
        <v>9.0471554576800287E-3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-2.4867121939976387E-2</v>
      </c>
      <c r="D2673" s="6">
        <f t="shared" si="211"/>
        <v>6.18373753577655E-4</v>
      </c>
      <c r="E2673" s="6">
        <f t="shared" si="212"/>
        <v>1.2750537397161923E-3</v>
      </c>
      <c r="F2673" s="6">
        <f t="shared" si="208"/>
        <v>0.24125267101081593</v>
      </c>
      <c r="G2673" s="18">
        <v>4.5774801482385283E-3</v>
      </c>
      <c r="H2673" s="9">
        <f t="shared" si="209"/>
        <v>4.9117478661960647E-3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-3.2169329843210297E-2</v>
      </c>
      <c r="D2674" s="6">
        <f t="shared" si="211"/>
        <v>1.0348657825612606E-3</v>
      </c>
      <c r="E2674" s="6">
        <f t="shared" si="212"/>
        <v>6.18373753577655E-4</v>
      </c>
      <c r="F2674" s="6">
        <f t="shared" si="208"/>
        <v>0.20436804107097295</v>
      </c>
      <c r="G2674" s="18">
        <v>5.9317217311942866E-3</v>
      </c>
      <c r="H2674" s="9">
        <f t="shared" si="209"/>
        <v>4.5207083634201941E-3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-3.4610915566403985E-2</v>
      </c>
      <c r="D2675" s="6">
        <f t="shared" si="211"/>
        <v>1.1979154763447457E-3</v>
      </c>
      <c r="E2675" s="6">
        <f t="shared" si="212"/>
        <v>1.0348657825612606E-3</v>
      </c>
      <c r="F2675" s="6">
        <f t="shared" si="208"/>
        <v>0.33618345793039145</v>
      </c>
      <c r="G2675" s="18">
        <v>1.2665812237470684E-2</v>
      </c>
      <c r="H2675" s="9">
        <f t="shared" si="209"/>
        <v>5.7981329575165098E-3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-2.5431912892587626E-2</v>
      </c>
      <c r="D2676" s="6">
        <f t="shared" si="211"/>
        <v>6.4678219337616473E-4</v>
      </c>
      <c r="E2676" s="6">
        <f t="shared" si="212"/>
        <v>1.1979154763447457E-3</v>
      </c>
      <c r="F2676" s="6">
        <f t="shared" si="208"/>
        <v>1.4958931089163334</v>
      </c>
      <c r="G2676" s="18">
        <v>4.3608636621270888E-3</v>
      </c>
      <c r="H2676" s="9">
        <f t="shared" si="209"/>
        <v>1.2230670909301473E-2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-3.6885281603927615E-2</v>
      </c>
      <c r="D2677" s="6">
        <f t="shared" si="211"/>
        <v>1.3605239990010409E-3</v>
      </c>
      <c r="E2677" s="6">
        <f t="shared" si="212"/>
        <v>6.4678219337616473E-4</v>
      </c>
      <c r="F2677" s="6">
        <f t="shared" si="208"/>
        <v>0.18644074672644492</v>
      </c>
      <c r="G2677" s="18">
        <v>1.0501908410728535E-2</v>
      </c>
      <c r="H2677" s="9">
        <f t="shared" si="209"/>
        <v>4.3178784921121269E-3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-5.9483405997966129E-2</v>
      </c>
      <c r="D2678" s="6">
        <f t="shared" si="211"/>
        <v>3.5382755891188731E-3</v>
      </c>
      <c r="E2678" s="6">
        <f t="shared" si="212"/>
        <v>1.3605239990010409E-3</v>
      </c>
      <c r="F2678" s="6">
        <f t="shared" si="208"/>
        <v>1.0316747133878179</v>
      </c>
      <c r="G2678" s="18">
        <v>1.1052585445540783E-2</v>
      </c>
      <c r="H2678" s="9">
        <f t="shared" si="209"/>
        <v>1.015713893469917E-2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-3.6293266400069163E-2</v>
      </c>
      <c r="D2679" s="6">
        <f t="shared" si="211"/>
        <v>1.3172011859863893E-3</v>
      </c>
      <c r="E2679" s="6">
        <f t="shared" si="212"/>
        <v>3.5382755891188731E-3</v>
      </c>
      <c r="F2679" s="6">
        <f t="shared" si="208"/>
        <v>1.1417286547277261</v>
      </c>
      <c r="G2679" s="18">
        <v>9.5338763191382507E-3</v>
      </c>
      <c r="H2679" s="9">
        <f t="shared" si="209"/>
        <v>1.0685170353006666E-2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-3.49316907121867E-2</v>
      </c>
      <c r="D2680" s="6">
        <f t="shared" si="211"/>
        <v>1.2202230160118705E-3</v>
      </c>
      <c r="E2680" s="6">
        <f t="shared" si="212"/>
        <v>1.3172011859863893E-3</v>
      </c>
      <c r="F2680" s="6">
        <f t="shared" si="208"/>
        <v>0.85207157620867635</v>
      </c>
      <c r="G2680" s="18">
        <v>4.8862271117368263E-3</v>
      </c>
      <c r="H2680" s="9">
        <f t="shared" si="209"/>
        <v>9.2307723198477628E-3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-3.0779548711290929E-2</v>
      </c>
      <c r="D2681" s="6">
        <f t="shared" si="211"/>
        <v>9.4738061887073108E-4</v>
      </c>
      <c r="E2681" s="6">
        <f t="shared" si="212"/>
        <v>1.2202230160118705E-3</v>
      </c>
      <c r="F2681" s="6">
        <f t="shared" si="208"/>
        <v>0.23146393100633317</v>
      </c>
      <c r="G2681" s="18">
        <v>8.5974770629391427E-3</v>
      </c>
      <c r="H2681" s="9">
        <f t="shared" si="209"/>
        <v>4.8110698499017161E-3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-1.8781510398650156E-2</v>
      </c>
      <c r="D2682" s="6">
        <f t="shared" si="211"/>
        <v>3.5274513285460396E-4</v>
      </c>
      <c r="E2682" s="6">
        <f t="shared" si="212"/>
        <v>9.4738061887073108E-4</v>
      </c>
      <c r="F2682" s="6">
        <f t="shared" si="208"/>
        <v>0.69482950018858936</v>
      </c>
      <c r="G2682" s="18">
        <v>1.1034356934840169E-2</v>
      </c>
      <c r="H2682" s="9">
        <f t="shared" si="209"/>
        <v>8.3356433476282406E-3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-2.9418319514067613E-2</v>
      </c>
      <c r="D2683" s="6">
        <f t="shared" si="211"/>
        <v>8.6543752303177136E-4</v>
      </c>
      <c r="E2683" s="6">
        <f t="shared" si="212"/>
        <v>3.5274513285460396E-4</v>
      </c>
      <c r="F2683" s="6">
        <f t="shared" si="208"/>
        <v>1.137793088968265</v>
      </c>
      <c r="G2683" s="18">
        <v>8.3434214223373961E-3</v>
      </c>
      <c r="H2683" s="9">
        <f t="shared" si="209"/>
        <v>1.0666738437630618E-2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-4.79804358568926E-2</v>
      </c>
      <c r="D2684" s="6">
        <f t="shared" si="211"/>
        <v>2.3021222250173851E-3</v>
      </c>
      <c r="E2684" s="6">
        <f t="shared" si="212"/>
        <v>8.6543752303177136E-4</v>
      </c>
      <c r="F2684" s="6">
        <f t="shared" si="208"/>
        <v>0.65496976632720327</v>
      </c>
      <c r="G2684" s="18">
        <v>1.0821967112818636E-2</v>
      </c>
      <c r="H2684" s="9">
        <f t="shared" si="209"/>
        <v>8.0930202417095389E-3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-3.4569753922917001E-2</v>
      </c>
      <c r="D2685" s="6">
        <f t="shared" si="211"/>
        <v>1.1950678862910353E-3</v>
      </c>
      <c r="E2685" s="6">
        <f t="shared" si="212"/>
        <v>2.3021222250173851E-3</v>
      </c>
      <c r="F2685" s="6">
        <f t="shared" si="208"/>
        <v>1.0949345106448432</v>
      </c>
      <c r="G2685" s="18">
        <v>8.3778225635787601E-3</v>
      </c>
      <c r="H2685" s="9">
        <f t="shared" si="209"/>
        <v>1.0463911843306226E-2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-3.4948490794555545E-2</v>
      </c>
      <c r="D2686" s="6">
        <f t="shared" si="211"/>
        <v>1.2213970088171336E-3</v>
      </c>
      <c r="E2686" s="6">
        <f t="shared" si="212"/>
        <v>1.1950678862910353E-3</v>
      </c>
      <c r="F2686" s="6">
        <f t="shared" si="208"/>
        <v>0.66031785391645248</v>
      </c>
      <c r="G2686" s="18">
        <v>9.7267470917239678E-3</v>
      </c>
      <c r="H2686" s="9">
        <f t="shared" si="209"/>
        <v>8.1259944247855133E-3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-4.551876836199599E-2</v>
      </c>
      <c r="D2687" s="6">
        <f t="shared" si="211"/>
        <v>2.0719582731930472E-3</v>
      </c>
      <c r="E2687" s="6">
        <f t="shared" si="212"/>
        <v>1.2213970088171336E-3</v>
      </c>
      <c r="F2687" s="6">
        <f t="shared" si="208"/>
        <v>0.88646449215897372</v>
      </c>
      <c r="G2687" s="18">
        <v>9.9058997507616726E-3</v>
      </c>
      <c r="H2687" s="9">
        <f t="shared" si="209"/>
        <v>9.4152243316820323E-3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-2.7616055308361885E-2</v>
      </c>
      <c r="D2688" s="6">
        <f t="shared" si="211"/>
        <v>7.6264651079450269E-4</v>
      </c>
      <c r="E2688" s="6">
        <f t="shared" si="212"/>
        <v>2.0719582731930472E-3</v>
      </c>
      <c r="F2688" s="6">
        <f t="shared" si="208"/>
        <v>0.91908951429960295</v>
      </c>
      <c r="G2688" s="18">
        <v>1.248873993548737E-2</v>
      </c>
      <c r="H2688" s="9">
        <f t="shared" si="209"/>
        <v>9.5869156369481155E-3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-3.8614466580890065E-2</v>
      </c>
      <c r="D2689" s="6">
        <f t="shared" si="211"/>
        <v>1.4910770293266758E-3</v>
      </c>
      <c r="E2689" s="6">
        <f t="shared" si="212"/>
        <v>7.6264651079450269E-4</v>
      </c>
      <c r="F2689" s="6">
        <f t="shared" si="208"/>
        <v>1.454619117419808</v>
      </c>
      <c r="G2689" s="18">
        <v>9.1273749804881132E-3</v>
      </c>
      <c r="H2689" s="9">
        <f t="shared" si="209"/>
        <v>1.2060759169388169E-2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-1.4449289596714564E-2</v>
      </c>
      <c r="D2690" s="6">
        <f t="shared" si="211"/>
        <v>2.0878196984972373E-4</v>
      </c>
      <c r="E2690" s="6">
        <f t="shared" si="212"/>
        <v>1.4910770293266758E-3</v>
      </c>
      <c r="F2690" s="6">
        <f t="shared" si="208"/>
        <v>0.78183816867352718</v>
      </c>
      <c r="G2690" s="18">
        <v>1.5070661026294193E-2</v>
      </c>
      <c r="H2690" s="9">
        <f t="shared" si="209"/>
        <v>8.8421613233051061E-3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-4.5728611113085738E-2</v>
      </c>
      <c r="D2691" s="6">
        <f t="shared" si="211"/>
        <v>2.0911058743318285E-3</v>
      </c>
      <c r="E2691" s="6">
        <f t="shared" si="212"/>
        <v>2.0878196984972373E-4</v>
      </c>
      <c r="F2691" s="6">
        <f t="shared" si="208"/>
        <v>2.1134894598114631</v>
      </c>
      <c r="G2691" s="18">
        <v>6.8595354555471971E-3</v>
      </c>
      <c r="H2691" s="9">
        <f t="shared" si="209"/>
        <v>1.4537845300495749E-2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-3.0509281911512282E-2</v>
      </c>
      <c r="D2692" s="6">
        <f t="shared" si="211"/>
        <v>9.3081628275613047E-4</v>
      </c>
      <c r="E2692" s="6">
        <f t="shared" si="212"/>
        <v>2.0911058743318285E-3</v>
      </c>
      <c r="F2692" s="6">
        <f t="shared" si="208"/>
        <v>0.44614900991873718</v>
      </c>
      <c r="G2692" s="18">
        <v>9.0223454737945741E-3</v>
      </c>
      <c r="H2692" s="9">
        <f t="shared" si="209"/>
        <v>6.6794386734121388E-3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-1.8222636132426868E-3</v>
      </c>
      <c r="D2693" s="6">
        <f t="shared" si="211"/>
        <v>3.3206446761482925E-6</v>
      </c>
      <c r="E2693" s="6">
        <f t="shared" si="212"/>
        <v>9.3081628275613047E-4</v>
      </c>
      <c r="F2693" s="6">
        <f t="shared" si="208"/>
        <v>0.7641497634171307</v>
      </c>
      <c r="G2693" s="18">
        <v>1.1977757974308972E-2</v>
      </c>
      <c r="H2693" s="9">
        <f t="shared" si="209"/>
        <v>8.7415660119748041E-3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-2.1860147013272251E-2</v>
      </c>
      <c r="D2694" s="6">
        <f t="shared" si="211"/>
        <v>4.7786602744187573E-4</v>
      </c>
      <c r="E2694" s="6">
        <f t="shared" si="212"/>
        <v>3.3206446761482925E-6</v>
      </c>
      <c r="F2694" s="6">
        <f t="shared" si="208"/>
        <v>1.3388017293777601</v>
      </c>
      <c r="G2694" s="18">
        <v>3.6072431447180617E-3</v>
      </c>
      <c r="H2694" s="9">
        <f t="shared" si="209"/>
        <v>1.1570660004415305E-2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-1.7767606206836595E-2</v>
      </c>
      <c r="D2695" s="6">
        <f t="shared" si="211"/>
        <v>3.1568783032121829E-4</v>
      </c>
      <c r="E2695" s="6">
        <f t="shared" si="212"/>
        <v>4.7786602744187573E-4</v>
      </c>
      <c r="F2695" s="6">
        <f t="shared" si="208"/>
        <v>0.13082410983175555</v>
      </c>
      <c r="G2695" s="18">
        <v>5.4209952685737809E-3</v>
      </c>
      <c r="H2695" s="9">
        <f t="shared" si="209"/>
        <v>3.6169615678322536E-3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-4.2437491412766065E-2</v>
      </c>
      <c r="D2696" s="6">
        <f t="shared" si="211"/>
        <v>1.8009406774085934E-3</v>
      </c>
      <c r="E2696" s="6">
        <f t="shared" si="212"/>
        <v>3.1568783032121829E-4</v>
      </c>
      <c r="F2696" s="6">
        <f t="shared" si="208"/>
        <v>0.28244592791734152</v>
      </c>
      <c r="G2696" s="18">
        <v>4.7539569233906879E-3</v>
      </c>
      <c r="H2696" s="9">
        <f t="shared" si="209"/>
        <v>5.314564214659011E-3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-2.4481940509101466E-2</v>
      </c>
      <c r="D2697" s="6">
        <f t="shared" si="211"/>
        <v>5.9936541109118337E-4</v>
      </c>
      <c r="E2697" s="6">
        <f t="shared" si="212"/>
        <v>1.8009406774085934E-3</v>
      </c>
      <c r="F2697" s="6">
        <f t="shared" si="208"/>
        <v>0.21969422677484574</v>
      </c>
      <c r="G2697" s="18">
        <v>6.2603933056654699E-3</v>
      </c>
      <c r="H2697" s="9">
        <f t="shared" si="209"/>
        <v>4.6871550729077199E-3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-2.6079347941003056E-2</v>
      </c>
      <c r="D2698" s="6">
        <f t="shared" si="211"/>
        <v>6.8013238902790035E-4</v>
      </c>
      <c r="E2698" s="6">
        <f t="shared" si="212"/>
        <v>5.9936541109118337E-4</v>
      </c>
      <c r="F2698" s="6">
        <f t="shared" si="208"/>
        <v>0.37326179409167287</v>
      </c>
      <c r="G2698" s="18">
        <v>6.6461994564657742E-3</v>
      </c>
      <c r="H2698" s="9">
        <f t="shared" si="209"/>
        <v>6.109515480720815E-3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-2.6048454959307254E-2</v>
      </c>
      <c r="D2699" s="6">
        <f t="shared" si="211"/>
        <v>6.7852200576705868E-4</v>
      </c>
      <c r="E2699" s="6">
        <f t="shared" si="212"/>
        <v>6.8013238902790035E-4</v>
      </c>
      <c r="F2699" s="6">
        <f t="shared" si="208"/>
        <v>0.41937669303059211</v>
      </c>
      <c r="G2699" s="18">
        <v>3.384569643029555E-3</v>
      </c>
      <c r="H2699" s="9">
        <f t="shared" si="209"/>
        <v>6.4759299952253354E-3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-1.9830873396853365E-2</v>
      </c>
      <c r="D2700" s="6">
        <f t="shared" si="211"/>
        <v>3.9326353968202653E-4</v>
      </c>
      <c r="E2700" s="6">
        <f t="shared" si="212"/>
        <v>6.7852200576705868E-4</v>
      </c>
      <c r="F2700" s="6">
        <f t="shared" si="208"/>
        <v>0.11642035783304482</v>
      </c>
      <c r="G2700" s="18">
        <v>5.8630484079911071E-3</v>
      </c>
      <c r="H2700" s="9">
        <f t="shared" si="209"/>
        <v>3.4120427581295753E-3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-3.161337392961118E-2</v>
      </c>
      <c r="D2701" s="6">
        <f t="shared" si="211"/>
        <v>9.9940541121341974E-4</v>
      </c>
      <c r="E2701" s="6">
        <f t="shared" si="212"/>
        <v>3.9326353968202653E-4</v>
      </c>
      <c r="F2701" s="6">
        <f t="shared" ref="F2701:F2764" si="213">B$6+B$7*E2701+B$8*(G2700*100)^2</f>
        <v>0.32864121869141305</v>
      </c>
      <c r="G2701" s="18">
        <v>6.909137800822634E-3</v>
      </c>
      <c r="H2701" s="9">
        <f t="shared" ref="H2701:H2764" si="214">SQRT(F2701)/100</f>
        <v>5.7327237740136495E-3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-2.7365116197726806E-2</v>
      </c>
      <c r="D2702" s="6">
        <f t="shared" ref="D2702:D2765" si="216">C2702^2</f>
        <v>7.4884958451508997E-4</v>
      </c>
      <c r="E2702" s="6">
        <f t="shared" si="212"/>
        <v>9.9940541121341974E-4</v>
      </c>
      <c r="F2702" s="6">
        <f t="shared" si="213"/>
        <v>0.45240213578827271</v>
      </c>
      <c r="G2702" s="18">
        <v>6.8367237653748289E-3</v>
      </c>
      <c r="H2702" s="9">
        <f t="shared" si="214"/>
        <v>6.7260845652450186E-3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-3.126441005585108E-2</v>
      </c>
      <c r="D2703" s="6">
        <f t="shared" si="216"/>
        <v>9.7746333614040222E-4</v>
      </c>
      <c r="E2703" s="6">
        <f t="shared" ref="E2703:E2766" si="217">D2702</f>
        <v>7.4884958451508997E-4</v>
      </c>
      <c r="F2703" s="6">
        <f t="shared" si="213"/>
        <v>0.44316848258377145</v>
      </c>
      <c r="G2703" s="18">
        <v>4.654414437722419E-3</v>
      </c>
      <c r="H2703" s="9">
        <f t="shared" si="214"/>
        <v>6.6570900743776282E-3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-3.00734858850631E-2</v>
      </c>
      <c r="D2704" s="6">
        <f t="shared" si="216"/>
        <v>9.0441455327908951E-4</v>
      </c>
      <c r="E2704" s="6">
        <f t="shared" si="217"/>
        <v>9.7746333614040222E-4</v>
      </c>
      <c r="F2704" s="6">
        <f t="shared" si="213"/>
        <v>0.21096832586299338</v>
      </c>
      <c r="G2704" s="18">
        <v>5.5623940400442023E-3</v>
      </c>
      <c r="H2704" s="9">
        <f t="shared" si="214"/>
        <v>4.593128844948652E-3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-1.5804712110440267E-2</v>
      </c>
      <c r="D2705" s="6">
        <f t="shared" si="216"/>
        <v>2.4978892489389723E-4</v>
      </c>
      <c r="E2705" s="6">
        <f t="shared" si="217"/>
        <v>9.0441455327908951E-4</v>
      </c>
      <c r="F2705" s="6">
        <f t="shared" si="213"/>
        <v>0.29686538363663895</v>
      </c>
      <c r="G2705" s="18">
        <v>7.4843914572410124E-3</v>
      </c>
      <c r="H2705" s="9">
        <f t="shared" si="214"/>
        <v>5.448535432908911E-3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-3.3467313120718198E-2</v>
      </c>
      <c r="D2706" s="6">
        <f t="shared" si="216"/>
        <v>1.1200610475201964E-3</v>
      </c>
      <c r="E2706" s="6">
        <f t="shared" si="217"/>
        <v>2.4978892489389723E-4</v>
      </c>
      <c r="F2706" s="6">
        <f t="shared" si="213"/>
        <v>0.52902549065216864</v>
      </c>
      <c r="G2706" s="18">
        <v>7.0480435603039321E-3</v>
      </c>
      <c r="H2706" s="9">
        <f t="shared" si="214"/>
        <v>7.2734138521891398E-3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-3.5737172794451752E-2</v>
      </c>
      <c r="D2707" s="6">
        <f t="shared" si="216"/>
        <v>1.2771455193405024E-3</v>
      </c>
      <c r="E2707" s="6">
        <f t="shared" si="217"/>
        <v>1.1200610475201964E-3</v>
      </c>
      <c r="F2707" s="6">
        <f t="shared" si="213"/>
        <v>0.47036265691293389</v>
      </c>
      <c r="G2707" s="18">
        <v>7.0536994623344486E-3</v>
      </c>
      <c r="H2707" s="9">
        <f t="shared" si="214"/>
        <v>6.8582990377566207E-3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-3.9266240177843734E-2</v>
      </c>
      <c r="D2708" s="6">
        <f t="shared" si="216"/>
        <v>1.5418376177041095E-3</v>
      </c>
      <c r="E2708" s="6">
        <f t="shared" si="217"/>
        <v>1.2771455193405024E-3</v>
      </c>
      <c r="F2708" s="6">
        <f t="shared" si="213"/>
        <v>0.47111144290502832</v>
      </c>
      <c r="G2708" s="18">
        <v>8.303169890555925E-3</v>
      </c>
      <c r="H2708" s="9">
        <f t="shared" si="214"/>
        <v>6.8637558443247993E-3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-9.9270844521871897E-3</v>
      </c>
      <c r="D2709" s="6">
        <f t="shared" si="216"/>
        <v>9.854700572085664E-5</v>
      </c>
      <c r="E2709" s="6">
        <f t="shared" si="217"/>
        <v>1.5418376177041095E-3</v>
      </c>
      <c r="F2709" s="6">
        <f t="shared" si="213"/>
        <v>0.64880912957199599</v>
      </c>
      <c r="G2709" s="18">
        <v>8.4708787800909582E-3</v>
      </c>
      <c r="H2709" s="9">
        <f t="shared" si="214"/>
        <v>8.054868897579873E-3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-3.6583553181937928E-2</v>
      </c>
      <c r="D2710" s="6">
        <f t="shared" si="216"/>
        <v>1.3383563634156808E-3</v>
      </c>
      <c r="E2710" s="6">
        <f t="shared" si="217"/>
        <v>9.854700572085664E-5</v>
      </c>
      <c r="F2710" s="6">
        <f t="shared" si="213"/>
        <v>0.67476500587284871</v>
      </c>
      <c r="G2710" s="18">
        <v>3.4334983909239543E-3</v>
      </c>
      <c r="H2710" s="9">
        <f t="shared" si="214"/>
        <v>8.2144081093700767E-3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-2.6061339264149205E-2</v>
      </c>
      <c r="D2711" s="6">
        <f t="shared" si="216"/>
        <v>6.7919340424108508E-4</v>
      </c>
      <c r="E2711" s="6">
        <f t="shared" si="217"/>
        <v>1.3383563634156808E-3</v>
      </c>
      <c r="F2711" s="6">
        <f t="shared" si="213"/>
        <v>0.11955244471567894</v>
      </c>
      <c r="G2711" s="18">
        <v>1.0950805748573012E-2</v>
      </c>
      <c r="H2711" s="9">
        <f t="shared" si="214"/>
        <v>3.4576356765234672E-3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-3.3491112883140273E-2</v>
      </c>
      <c r="D2712" s="6">
        <f t="shared" si="216"/>
        <v>1.1216546421512444E-3</v>
      </c>
      <c r="E2712" s="6">
        <f t="shared" si="217"/>
        <v>6.7919340424108508E-4</v>
      </c>
      <c r="F2712" s="6">
        <f t="shared" si="213"/>
        <v>1.1208047724786083</v>
      </c>
      <c r="G2712" s="18">
        <v>4.9880380815325673E-3</v>
      </c>
      <c r="H2712" s="9">
        <f t="shared" si="214"/>
        <v>1.0586806754062381E-2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-3.3988486706459715E-2</v>
      </c>
      <c r="D2713" s="6">
        <f t="shared" si="216"/>
        <v>1.1552172285951888E-3</v>
      </c>
      <c r="E2713" s="6">
        <f t="shared" si="217"/>
        <v>1.1216546421512444E-3</v>
      </c>
      <c r="F2713" s="6">
        <f t="shared" si="213"/>
        <v>0.2407666710573089</v>
      </c>
      <c r="G2713" s="18">
        <v>1.2344113047820954E-2</v>
      </c>
      <c r="H2713" s="9">
        <f t="shared" si="214"/>
        <v>4.9067980502289768E-3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-2.6493285640105203E-2</v>
      </c>
      <c r="D2714" s="6">
        <f t="shared" si="216"/>
        <v>7.0189418400820461E-4</v>
      </c>
      <c r="E2714" s="6">
        <f t="shared" si="217"/>
        <v>1.1552172285951888E-3</v>
      </c>
      <c r="F2714" s="6">
        <f t="shared" si="213"/>
        <v>1.4213874000817532</v>
      </c>
      <c r="G2714" s="18">
        <v>6.402462656721084E-3</v>
      </c>
      <c r="H2714" s="9">
        <f t="shared" si="214"/>
        <v>1.1922195267993865E-2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-3.8967386519721717E-2</v>
      </c>
      <c r="D2715" s="6">
        <f t="shared" si="216"/>
        <v>1.5184572121773898E-3</v>
      </c>
      <c r="E2715" s="6">
        <f t="shared" si="217"/>
        <v>7.0189418400820461E-4</v>
      </c>
      <c r="F2715" s="6">
        <f t="shared" si="213"/>
        <v>0.38992724324613504</v>
      </c>
      <c r="G2715" s="18">
        <v>8.7297722732817083E-3</v>
      </c>
      <c r="H2715" s="9">
        <f t="shared" si="214"/>
        <v>6.2444154509940716E-3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-1.0253277492831375E-2</v>
      </c>
      <c r="D2716" s="6">
        <f t="shared" si="216"/>
        <v>1.0512969934500244E-4</v>
      </c>
      <c r="E2716" s="6">
        <f t="shared" si="217"/>
        <v>1.5184572121773898E-3</v>
      </c>
      <c r="F2716" s="6">
        <f t="shared" si="213"/>
        <v>0.71609348728000866</v>
      </c>
      <c r="G2716" s="18">
        <v>9.0993330832385057E-3</v>
      </c>
      <c r="H2716" s="9">
        <f t="shared" si="214"/>
        <v>8.4622307181972337E-3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-3.1572230459599844E-2</v>
      </c>
      <c r="D2717" s="6">
        <f t="shared" si="216"/>
        <v>9.9680573619408412E-4</v>
      </c>
      <c r="E2717" s="6">
        <f t="shared" si="217"/>
        <v>1.0512969934500244E-4</v>
      </c>
      <c r="F2717" s="6">
        <f t="shared" si="213"/>
        <v>0.77701505124642323</v>
      </c>
      <c r="G2717" s="18">
        <v>4.542660230812008E-3</v>
      </c>
      <c r="H2717" s="9">
        <f t="shared" si="214"/>
        <v>8.8148457232467958E-3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-3.2547875581789155E-2</v>
      </c>
      <c r="D2718" s="6">
        <f t="shared" si="216"/>
        <v>1.0593642048876268E-3</v>
      </c>
      <c r="E2718" s="6">
        <f t="shared" si="217"/>
        <v>9.9680573619408412E-4</v>
      </c>
      <c r="F2718" s="6">
        <f t="shared" si="213"/>
        <v>0.20145204791971152</v>
      </c>
      <c r="G2718" s="18">
        <v>7.4120809010586406E-3</v>
      </c>
      <c r="H2718" s="9">
        <f t="shared" si="214"/>
        <v>4.4883409843695203E-3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-2.4796386828718132E-2</v>
      </c>
      <c r="D2719" s="6">
        <f t="shared" si="216"/>
        <v>6.1486079975942606E-4</v>
      </c>
      <c r="E2719" s="6">
        <f t="shared" si="217"/>
        <v>1.0593642048876268E-3</v>
      </c>
      <c r="F2719" s="6">
        <f t="shared" si="213"/>
        <v>0.5191035794180805</v>
      </c>
      <c r="G2719" s="18">
        <v>6.0991186581297388E-3</v>
      </c>
      <c r="H2719" s="9">
        <f t="shared" si="214"/>
        <v>7.204884311479821E-3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-3.075417372681289E-2</v>
      </c>
      <c r="D2720" s="6">
        <f t="shared" si="216"/>
        <v>9.458192016189883E-4</v>
      </c>
      <c r="E2720" s="6">
        <f t="shared" si="217"/>
        <v>6.1486079975942606E-4</v>
      </c>
      <c r="F2720" s="6">
        <f t="shared" si="213"/>
        <v>0.35480506767712711</v>
      </c>
      <c r="G2720" s="18">
        <v>3.7392239989462585E-3</v>
      </c>
      <c r="H2720" s="9">
        <f t="shared" si="214"/>
        <v>5.956551583568526E-3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-2.7088516335848353E-2</v>
      </c>
      <c r="D2721" s="6">
        <f t="shared" si="216"/>
        <v>7.3378771727752303E-4</v>
      </c>
      <c r="E2721" s="6">
        <f t="shared" si="217"/>
        <v>9.458192016189883E-4</v>
      </c>
      <c r="F2721" s="6">
        <f t="shared" si="213"/>
        <v>0.13983300484840308</v>
      </c>
      <c r="G2721" s="18">
        <v>9.7440002801011359E-3</v>
      </c>
      <c r="H2721" s="9">
        <f t="shared" si="214"/>
        <v>3.7394251543305832E-3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-2.3804214438447133E-2</v>
      </c>
      <c r="D2722" s="6">
        <f t="shared" si="216"/>
        <v>5.6664062503157498E-4</v>
      </c>
      <c r="E2722" s="6">
        <f t="shared" si="217"/>
        <v>7.3378771727752303E-4</v>
      </c>
      <c r="F2722" s="6">
        <f t="shared" si="213"/>
        <v>0.88954348348713275</v>
      </c>
      <c r="G2722" s="18">
        <v>7.5485555136275391E-3</v>
      </c>
      <c r="H2722" s="9">
        <f t="shared" si="214"/>
        <v>9.4315612890291528E-3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-3.4548032184396671E-2</v>
      </c>
      <c r="D2723" s="6">
        <f t="shared" si="216"/>
        <v>1.1935665278141082E-3</v>
      </c>
      <c r="E2723" s="6">
        <f t="shared" si="217"/>
        <v>5.6664062503157498E-4</v>
      </c>
      <c r="F2723" s="6">
        <f t="shared" si="213"/>
        <v>0.53797808087454257</v>
      </c>
      <c r="G2723" s="18">
        <v>7.3653972002952353E-3</v>
      </c>
      <c r="H2723" s="9">
        <f t="shared" si="214"/>
        <v>7.3346989091205546E-3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-2.8874567126724874E-2</v>
      </c>
      <c r="D2724" s="6">
        <f t="shared" si="216"/>
        <v>8.3374062675574075E-4</v>
      </c>
      <c r="E2724" s="6">
        <f t="shared" si="217"/>
        <v>1.1935665278141082E-3</v>
      </c>
      <c r="F2724" s="6">
        <f t="shared" si="213"/>
        <v>0.51272414418272305</v>
      </c>
      <c r="G2724" s="18">
        <v>8.9317826578997912E-3</v>
      </c>
      <c r="H2724" s="9">
        <f t="shared" si="214"/>
        <v>7.1604758513853185E-3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-2.3682365309293768E-2</v>
      </c>
      <c r="D2725" s="6">
        <f t="shared" si="216"/>
        <v>5.6085442664284091E-4</v>
      </c>
      <c r="E2725" s="6">
        <f t="shared" si="217"/>
        <v>8.3374062675574075E-4</v>
      </c>
      <c r="F2725" s="6">
        <f t="shared" si="213"/>
        <v>0.74908690232290653</v>
      </c>
      <c r="G2725" s="18">
        <v>5.0394917961993271E-3</v>
      </c>
      <c r="H2725" s="9">
        <f t="shared" si="214"/>
        <v>8.6549806604226814E-3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-4.6904644029056974E-2</v>
      </c>
      <c r="D2726" s="6">
        <f t="shared" si="216"/>
        <v>2.20004563149255E-3</v>
      </c>
      <c r="E2726" s="6">
        <f t="shared" si="217"/>
        <v>5.6085442664284091E-4</v>
      </c>
      <c r="F2726" s="6">
        <f t="shared" si="213"/>
        <v>0.245507893865447</v>
      </c>
      <c r="G2726" s="18">
        <v>1.0826518801881813E-2</v>
      </c>
      <c r="H2726" s="9">
        <f t="shared" si="214"/>
        <v>4.954875314934242E-3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-2.0430917386321586E-2</v>
      </c>
      <c r="D2727" s="6">
        <f t="shared" si="216"/>
        <v>4.1742238524669764E-4</v>
      </c>
      <c r="E2727" s="6">
        <f t="shared" si="217"/>
        <v>2.20004563149255E-3</v>
      </c>
      <c r="F2727" s="6">
        <f t="shared" si="213"/>
        <v>1.0958403197136639</v>
      </c>
      <c r="G2727" s="18">
        <v>7.8703918630580946E-3</v>
      </c>
      <c r="H2727" s="9">
        <f t="shared" si="214"/>
        <v>1.0468239201096161E-2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-2.9127663047202816E-2</v>
      </c>
      <c r="D2728" s="6">
        <f t="shared" si="216"/>
        <v>8.484207545913844E-4</v>
      </c>
      <c r="E2728" s="6">
        <f t="shared" si="217"/>
        <v>4.1742238524669764E-4</v>
      </c>
      <c r="F2728" s="6">
        <f t="shared" si="213"/>
        <v>0.58391998460040284</v>
      </c>
      <c r="G2728" s="18">
        <v>1.0211734574636318E-2</v>
      </c>
      <c r="H2728" s="9">
        <f t="shared" si="214"/>
        <v>7.641465727204453E-3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-2.8513591215711356E-2</v>
      </c>
      <c r="D2729" s="6">
        <f t="shared" si="216"/>
        <v>8.1302488401669185E-4</v>
      </c>
      <c r="E2729" s="6">
        <f t="shared" si="217"/>
        <v>8.484207545913844E-4</v>
      </c>
      <c r="F2729" s="6">
        <f t="shared" si="213"/>
        <v>0.97598361538246281</v>
      </c>
      <c r="G2729" s="18">
        <v>2.5179231093350302E-3</v>
      </c>
      <c r="H2729" s="9">
        <f t="shared" si="214"/>
        <v>9.8791883036131196E-3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-2.8755329853118381E-2</v>
      </c>
      <c r="D2730" s="6">
        <f t="shared" si="216"/>
        <v>8.2686899496164121E-4</v>
      </c>
      <c r="E2730" s="6">
        <f t="shared" si="217"/>
        <v>8.1302488401669185E-4</v>
      </c>
      <c r="F2730" s="6">
        <f t="shared" si="213"/>
        <v>6.9060742544636053E-2</v>
      </c>
      <c r="G2730" s="18">
        <v>8.623181436324609E-3</v>
      </c>
      <c r="H2730" s="9">
        <f t="shared" si="214"/>
        <v>2.6279410675400629E-3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-3.0883114857781977E-2</v>
      </c>
      <c r="D2731" s="6">
        <f t="shared" si="216"/>
        <v>9.5376678331895396E-4</v>
      </c>
      <c r="E2731" s="6">
        <f t="shared" si="217"/>
        <v>8.2686899496164121E-4</v>
      </c>
      <c r="F2731" s="6">
        <f t="shared" si="213"/>
        <v>0.69892055902731332</v>
      </c>
      <c r="G2731" s="18">
        <v>6.09643749163749E-3</v>
      </c>
      <c r="H2731" s="9">
        <f t="shared" si="214"/>
        <v>8.3601468828443035E-3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-3.3594209639214452E-2</v>
      </c>
      <c r="D2732" s="6">
        <f t="shared" si="216"/>
        <v>1.1285709212834891E-3</v>
      </c>
      <c r="E2732" s="6">
        <f t="shared" si="217"/>
        <v>9.5376678331895396E-4</v>
      </c>
      <c r="F2732" s="6">
        <f t="shared" si="213"/>
        <v>0.35452434404583816</v>
      </c>
      <c r="G2732" s="18">
        <v>9.1092767572445946E-3</v>
      </c>
      <c r="H2732" s="9">
        <f t="shared" si="214"/>
        <v>5.9541946898454554E-3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-2.9775782763243507E-2</v>
      </c>
      <c r="D2733" s="6">
        <f t="shared" si="216"/>
        <v>8.8659723916386919E-4</v>
      </c>
      <c r="E2733" s="6">
        <f t="shared" si="217"/>
        <v>1.1285709212834891E-3</v>
      </c>
      <c r="F2733" s="6">
        <f t="shared" si="213"/>
        <v>0.77875829731808477</v>
      </c>
      <c r="G2733" s="18">
        <v>7.1282619221358576E-3</v>
      </c>
      <c r="H2733" s="9">
        <f t="shared" si="214"/>
        <v>8.8247283092347077E-3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-3.1339383813568336E-2</v>
      </c>
      <c r="D2734" s="6">
        <f t="shared" si="216"/>
        <v>9.8215697781414897E-4</v>
      </c>
      <c r="E2734" s="6">
        <f t="shared" si="217"/>
        <v>8.8659723916386919E-4</v>
      </c>
      <c r="F2734" s="6">
        <f t="shared" si="213"/>
        <v>0.4808779304433663</v>
      </c>
      <c r="G2734" s="18">
        <v>3.3561849524362656E-3</v>
      </c>
      <c r="H2734" s="9">
        <f t="shared" si="214"/>
        <v>6.9345362530119229E-3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-2.9953914282744985E-2</v>
      </c>
      <c r="D2735" s="6">
        <f t="shared" si="216"/>
        <v>8.9723698085803405E-4</v>
      </c>
      <c r="E2735" s="6">
        <f t="shared" si="217"/>
        <v>9.8215697781414897E-4</v>
      </c>
      <c r="F2735" s="6">
        <f t="shared" si="213"/>
        <v>0.11466836946698179</v>
      </c>
      <c r="G2735" s="18">
        <v>1.0359640316845341E-2</v>
      </c>
      <c r="H2735" s="9">
        <f t="shared" si="214"/>
        <v>3.3862718359130854E-3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-2.3170663935306264E-2</v>
      </c>
      <c r="D2736" s="6">
        <f t="shared" si="216"/>
        <v>5.3687966720290239E-4</v>
      </c>
      <c r="E2736" s="6">
        <f t="shared" si="217"/>
        <v>8.9723698085803405E-4</v>
      </c>
      <c r="F2736" s="6">
        <f t="shared" si="213"/>
        <v>1.0041614959256671</v>
      </c>
      <c r="G2736" s="18">
        <v>4.8029714205215131E-3</v>
      </c>
      <c r="H2736" s="9">
        <f t="shared" si="214"/>
        <v>1.0020785876994214E-2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-2.7228693556312043E-2</v>
      </c>
      <c r="D2737" s="6">
        <f t="shared" si="216"/>
        <v>7.4140175278354897E-4</v>
      </c>
      <c r="E2737" s="6">
        <f t="shared" si="217"/>
        <v>5.3687966720290239E-4</v>
      </c>
      <c r="F2737" s="6">
        <f t="shared" si="213"/>
        <v>0.22394958002470294</v>
      </c>
      <c r="G2737" s="18">
        <v>9.5749342516230958E-3</v>
      </c>
      <c r="H2737" s="9">
        <f t="shared" si="214"/>
        <v>4.7323311382943493E-3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-1.1800695590335468E-2</v>
      </c>
      <c r="D2738" s="6">
        <f t="shared" si="216"/>
        <v>1.3925641641576297E-4</v>
      </c>
      <c r="E2738" s="6">
        <f t="shared" si="217"/>
        <v>7.4140175278354897E-4</v>
      </c>
      <c r="F2738" s="6">
        <f t="shared" si="213"/>
        <v>0.85929919370020791</v>
      </c>
      <c r="G2738" s="18">
        <v>7.3376221807080078E-3</v>
      </c>
      <c r="H2738" s="9">
        <f t="shared" si="214"/>
        <v>9.2698392310773536E-3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-2.6984920946394611E-2</v>
      </c>
      <c r="D2739" s="6">
        <f t="shared" si="216"/>
        <v>7.2818595848316665E-4</v>
      </c>
      <c r="E2739" s="6">
        <f t="shared" si="217"/>
        <v>1.3925641641576297E-4</v>
      </c>
      <c r="F2739" s="6">
        <f t="shared" si="213"/>
        <v>0.50887394080344461</v>
      </c>
      <c r="G2739" s="18">
        <v>3.0206769557814912E-3</v>
      </c>
      <c r="H2739" s="9">
        <f t="shared" si="214"/>
        <v>7.1335400805171388E-3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-3.3023209822854539E-2</v>
      </c>
      <c r="D2740" s="6">
        <f t="shared" si="216"/>
        <v>1.0905323870042765E-3</v>
      </c>
      <c r="E2740" s="6">
        <f t="shared" si="217"/>
        <v>7.2818595848316665E-4</v>
      </c>
      <c r="F2740" s="6">
        <f t="shared" si="213"/>
        <v>9.4840175557110509E-2</v>
      </c>
      <c r="G2740" s="18">
        <v>4.9151504345864268E-3</v>
      </c>
      <c r="H2740" s="9">
        <f t="shared" si="214"/>
        <v>3.0796132152773746E-3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-3.8984894540663187E-2</v>
      </c>
      <c r="D2741" s="6">
        <f t="shared" si="216"/>
        <v>1.5198220023466304E-3</v>
      </c>
      <c r="E2741" s="6">
        <f t="shared" si="217"/>
        <v>1.0905323870042765E-3</v>
      </c>
      <c r="F2741" s="6">
        <f t="shared" si="213"/>
        <v>0.23408059079653015</v>
      </c>
      <c r="G2741" s="18">
        <v>8.5512721454749641E-3</v>
      </c>
      <c r="H2741" s="9">
        <f t="shared" si="214"/>
        <v>4.8381875821068591E-3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-2.6533466420272749E-2</v>
      </c>
      <c r="D2742" s="6">
        <f t="shared" si="216"/>
        <v>7.040248402757416E-4</v>
      </c>
      <c r="E2742" s="6">
        <f t="shared" si="217"/>
        <v>1.5198220023466304E-3</v>
      </c>
      <c r="F2742" s="6">
        <f t="shared" si="213"/>
        <v>0.68752954454569049</v>
      </c>
      <c r="G2742" s="18">
        <v>8.7848719268449268E-3</v>
      </c>
      <c r="H2742" s="9">
        <f t="shared" si="214"/>
        <v>8.2917401342884021E-3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-3.5151149890857145E-2</v>
      </c>
      <c r="D2743" s="6">
        <f t="shared" si="216"/>
        <v>1.2356033386495063E-3</v>
      </c>
      <c r="E2743" s="6">
        <f t="shared" si="217"/>
        <v>7.040248402757416E-4</v>
      </c>
      <c r="F2743" s="6">
        <f t="shared" si="213"/>
        <v>0.72497683839719251</v>
      </c>
      <c r="G2743" s="18">
        <v>8.3485615928426803E-3</v>
      </c>
      <c r="H2743" s="9">
        <f t="shared" si="214"/>
        <v>8.5145571722620578E-3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-4.2778766244753408E-2</v>
      </c>
      <c r="D2744" s="6">
        <f t="shared" si="216"/>
        <v>1.8300228414232535E-3</v>
      </c>
      <c r="E2744" s="6">
        <f t="shared" si="217"/>
        <v>1.2356033386495063E-3</v>
      </c>
      <c r="F2744" s="6">
        <f t="shared" si="213"/>
        <v>0.65578836877680424</v>
      </c>
      <c r="G2744" s="18">
        <v>8.8622283174878205E-3</v>
      </c>
      <c r="H2744" s="9">
        <f t="shared" si="214"/>
        <v>8.0980761219983863E-3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-3.2118177309455084E-2</v>
      </c>
      <c r="D2745" s="6">
        <f t="shared" si="216"/>
        <v>1.0315773136815953E-3</v>
      </c>
      <c r="E2745" s="6">
        <f t="shared" si="217"/>
        <v>1.8300228414232535E-3</v>
      </c>
      <c r="F2745" s="6">
        <f t="shared" si="213"/>
        <v>0.7376911148438573</v>
      </c>
      <c r="G2745" s="18">
        <v>6.5502897459037909E-3</v>
      </c>
      <c r="H2745" s="9">
        <f t="shared" si="214"/>
        <v>8.588894660221752E-3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-4.723815741469016E-2</v>
      </c>
      <c r="D2746" s="6">
        <f t="shared" si="216"/>
        <v>2.2314435159350469E-3</v>
      </c>
      <c r="E2746" s="6">
        <f t="shared" si="217"/>
        <v>1.0315773136815953E-3</v>
      </c>
      <c r="F2746" s="6">
        <f t="shared" si="213"/>
        <v>0.40767945437712794</v>
      </c>
      <c r="G2746" s="18">
        <v>1.027096176447901E-2</v>
      </c>
      <c r="H2746" s="9">
        <f t="shared" si="214"/>
        <v>6.3849781078491406E-3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-3.068785962401227E-2</v>
      </c>
      <c r="D2747" s="6">
        <f t="shared" si="216"/>
        <v>9.4174472830308256E-4</v>
      </c>
      <c r="E2747" s="6">
        <f t="shared" si="217"/>
        <v>2.2314435159350469E-3</v>
      </c>
      <c r="F2747" s="6">
        <f t="shared" si="213"/>
        <v>0.98730725752691684</v>
      </c>
      <c r="G2747" s="18">
        <v>4.4974309127891673E-3</v>
      </c>
      <c r="H2747" s="9">
        <f t="shared" si="214"/>
        <v>9.9363336172197687E-3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-1.5659416456350342E-2</v>
      </c>
      <c r="D2748" s="6">
        <f t="shared" si="216"/>
        <v>2.4521732375341589E-4</v>
      </c>
      <c r="E2748" s="6">
        <f t="shared" si="217"/>
        <v>9.4174472830308256E-4</v>
      </c>
      <c r="F2748" s="6">
        <f t="shared" si="213"/>
        <v>0.197662260971598</v>
      </c>
      <c r="G2748" s="18">
        <v>8.477991889065643E-3</v>
      </c>
      <c r="H2748" s="9">
        <f t="shared" si="214"/>
        <v>4.4459224124089028E-3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-2.8362848088089504E-2</v>
      </c>
      <c r="D2749" s="6">
        <f t="shared" si="216"/>
        <v>8.0445115166804246E-4</v>
      </c>
      <c r="E2749" s="6">
        <f t="shared" si="217"/>
        <v>2.4521732375341589E-4</v>
      </c>
      <c r="F2749" s="6">
        <f t="shared" si="213"/>
        <v>0.67589093196981809</v>
      </c>
      <c r="G2749" s="18">
        <v>6.5827090899095901E-3</v>
      </c>
      <c r="H2749" s="9">
        <f t="shared" si="214"/>
        <v>8.2212586139217038E-3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-3.2476608885063298E-2</v>
      </c>
      <c r="D2750" s="6">
        <f t="shared" si="216"/>
        <v>1.0547301246733724E-3</v>
      </c>
      <c r="E2750" s="6">
        <f t="shared" si="217"/>
        <v>8.0445115166804246E-4</v>
      </c>
      <c r="F2750" s="6">
        <f t="shared" si="213"/>
        <v>0.41160723576159708</v>
      </c>
      <c r="G2750" s="18">
        <v>1.0499541870319458E-2</v>
      </c>
      <c r="H2750" s="9">
        <f t="shared" si="214"/>
        <v>6.4156623645699826E-3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-4.5287031590547824E-2</v>
      </c>
      <c r="D2751" s="6">
        <f t="shared" si="216"/>
        <v>2.0509152302832768E-3</v>
      </c>
      <c r="E2751" s="6">
        <f t="shared" si="217"/>
        <v>1.0547301246733724E-3</v>
      </c>
      <c r="F2751" s="6">
        <f t="shared" si="213"/>
        <v>1.0311945769769528</v>
      </c>
      <c r="G2751" s="18">
        <v>8.4067045059057662E-3</v>
      </c>
      <c r="H2751" s="9">
        <f t="shared" si="214"/>
        <v>1.0154775118026755E-2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-1.6087284481389175E-2</v>
      </c>
      <c r="D2752" s="6">
        <f t="shared" si="216"/>
        <v>2.5880072198514501E-4</v>
      </c>
      <c r="E2752" s="6">
        <f t="shared" si="217"/>
        <v>2.0509152302832768E-3</v>
      </c>
      <c r="F2752" s="6">
        <f t="shared" si="213"/>
        <v>0.66486253739693857</v>
      </c>
      <c r="G2752" s="18">
        <v>5.5400977163105264E-3</v>
      </c>
      <c r="H2752" s="9">
        <f t="shared" si="214"/>
        <v>8.1539103342932254E-3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-3.8396591424229749E-2</v>
      </c>
      <c r="D2753" s="6">
        <f t="shared" si="216"/>
        <v>1.4742982329992336E-3</v>
      </c>
      <c r="E2753" s="6">
        <f t="shared" si="217"/>
        <v>2.5880072198514501E-4</v>
      </c>
      <c r="F2753" s="6">
        <f t="shared" si="213"/>
        <v>0.29453108978705322</v>
      </c>
      <c r="G2753" s="18">
        <v>5.037402026102312E-3</v>
      </c>
      <c r="H2753" s="9">
        <f t="shared" si="214"/>
        <v>5.427071860470002E-3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-3.2279810265239198E-2</v>
      </c>
      <c r="D2754" s="6">
        <f t="shared" si="216"/>
        <v>1.0419861507598418E-3</v>
      </c>
      <c r="E2754" s="6">
        <f t="shared" si="217"/>
        <v>1.4742982329992336E-3</v>
      </c>
      <c r="F2754" s="6">
        <f t="shared" si="213"/>
        <v>0.24537235835305612</v>
      </c>
      <c r="G2754" s="18">
        <v>1.1654370132991499E-2</v>
      </c>
      <c r="H2754" s="9">
        <f t="shared" si="214"/>
        <v>4.9535074276017407E-3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-3.6988715610163862E-2</v>
      </c>
      <c r="D2755" s="6">
        <f t="shared" si="216"/>
        <v>1.3681650824895798E-3</v>
      </c>
      <c r="E2755" s="6">
        <f t="shared" si="217"/>
        <v>1.0419861507598418E-3</v>
      </c>
      <c r="F2755" s="6">
        <f t="shared" si="213"/>
        <v>1.2681012513004519</v>
      </c>
      <c r="G2755" s="18">
        <v>8.3879955593613668E-3</v>
      </c>
      <c r="H2755" s="9">
        <f t="shared" si="214"/>
        <v>1.1261000183378261E-2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-9.5133777368680457E-3</v>
      </c>
      <c r="D2756" s="6">
        <f t="shared" si="216"/>
        <v>9.0504355964336579E-5</v>
      </c>
      <c r="E2756" s="6">
        <f t="shared" si="217"/>
        <v>1.3681650824895798E-3</v>
      </c>
      <c r="F2756" s="6">
        <f t="shared" si="213"/>
        <v>0.66190849515266936</v>
      </c>
      <c r="G2756" s="18">
        <v>9.1505923783768463E-3</v>
      </c>
      <c r="H2756" s="9">
        <f t="shared" si="214"/>
        <v>8.1357759012442646E-3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-1.8162899839381123E-2</v>
      </c>
      <c r="D2757" s="6">
        <f t="shared" si="216"/>
        <v>3.2989093057539083E-4</v>
      </c>
      <c r="E2757" s="6">
        <f t="shared" si="217"/>
        <v>9.0504355964336579E-5</v>
      </c>
      <c r="F2757" s="6">
        <f t="shared" si="213"/>
        <v>0.78567662833800345</v>
      </c>
      <c r="G2757" s="18">
        <v>4.9845846503725382E-3</v>
      </c>
      <c r="H2757" s="9">
        <f t="shared" si="214"/>
        <v>8.8638401854839611E-3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-2.8300145983644512E-2</v>
      </c>
      <c r="D2758" s="6">
        <f t="shared" si="216"/>
        <v>8.0089826269559062E-4</v>
      </c>
      <c r="E2758" s="6">
        <f t="shared" si="217"/>
        <v>3.2989093057539083E-4</v>
      </c>
      <c r="F2758" s="6">
        <f t="shared" si="213"/>
        <v>0.24039621500569583</v>
      </c>
      <c r="G2758" s="18">
        <v>4.5616580585312394E-3</v>
      </c>
      <c r="H2758" s="9">
        <f t="shared" si="214"/>
        <v>4.9030216704160695E-3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-3.2199082103306478E-2</v>
      </c>
      <c r="D2759" s="6">
        <f t="shared" si="216"/>
        <v>1.0367808882954716E-3</v>
      </c>
      <c r="E2759" s="6">
        <f t="shared" si="217"/>
        <v>8.0089826269559062E-4</v>
      </c>
      <c r="F2759" s="6">
        <f t="shared" si="213"/>
        <v>0.20304092496673884</v>
      </c>
      <c r="G2759" s="18">
        <v>2.8214442484523938E-3</v>
      </c>
      <c r="H2759" s="9">
        <f t="shared" si="214"/>
        <v>4.5060062690451159E-3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-3.0385052415536001E-2</v>
      </c>
      <c r="D2760" s="6">
        <f t="shared" si="216"/>
        <v>9.2325141029487017E-4</v>
      </c>
      <c r="E2760" s="6">
        <f t="shared" si="217"/>
        <v>1.0367808882954716E-3</v>
      </c>
      <c r="F2760" s="6">
        <f t="shared" si="213"/>
        <v>8.4082165648206406E-2</v>
      </c>
      <c r="G2760" s="18">
        <v>7.966584324202575E-3</v>
      </c>
      <c r="H2760" s="9">
        <f t="shared" si="214"/>
        <v>2.899692494872627E-3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-2.720507424738916E-2</v>
      </c>
      <c r="D2761" s="6">
        <f t="shared" si="216"/>
        <v>7.4011606480595691E-4</v>
      </c>
      <c r="E2761" s="6">
        <f t="shared" si="217"/>
        <v>9.2325141029487017E-4</v>
      </c>
      <c r="F2761" s="6">
        <f t="shared" si="213"/>
        <v>0.59805957692508571</v>
      </c>
      <c r="G2761" s="18">
        <v>5.5890484162943272E-3</v>
      </c>
      <c r="H2761" s="9">
        <f t="shared" si="214"/>
        <v>7.7334311720289187E-3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-2.7064616432986542E-2</v>
      </c>
      <c r="D2762" s="6">
        <f t="shared" si="216"/>
        <v>7.3249346266468518E-4</v>
      </c>
      <c r="E2762" s="6">
        <f t="shared" si="217"/>
        <v>7.4011606480595691E-4</v>
      </c>
      <c r="F2762" s="6">
        <f t="shared" si="213"/>
        <v>0.29960708152487542</v>
      </c>
      <c r="G2762" s="18">
        <v>4.3488411648347396E-3</v>
      </c>
      <c r="H2762" s="9">
        <f t="shared" si="214"/>
        <v>5.4736375613012181E-3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-2.4916296255641693E-2</v>
      </c>
      <c r="D2763" s="6">
        <f t="shared" si="216"/>
        <v>6.2082181909890429E-4</v>
      </c>
      <c r="E2763" s="6">
        <f t="shared" si="217"/>
        <v>7.3249346266468518E-4</v>
      </c>
      <c r="F2763" s="6">
        <f t="shared" si="213"/>
        <v>0.18547668968107994</v>
      </c>
      <c r="G2763" s="18">
        <v>3.1800467596141795E-3</v>
      </c>
      <c r="H2763" s="9">
        <f t="shared" si="214"/>
        <v>4.30670047346086E-3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-3.0851680849539549E-2</v>
      </c>
      <c r="D2764" s="6">
        <f t="shared" si="216"/>
        <v>9.5182621124184532E-4</v>
      </c>
      <c r="E2764" s="6">
        <f t="shared" si="217"/>
        <v>6.2082181909890429E-4</v>
      </c>
      <c r="F2764" s="6">
        <f t="shared" si="213"/>
        <v>0.10398399336268362</v>
      </c>
      <c r="G2764" s="18">
        <v>4.2472381450998639E-3</v>
      </c>
      <c r="H2764" s="9">
        <f t="shared" si="214"/>
        <v>3.2246549173932338E-3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-2.9989458315321949E-2</v>
      </c>
      <c r="D2765" s="6">
        <f t="shared" si="216"/>
        <v>8.9936761004643284E-4</v>
      </c>
      <c r="E2765" s="6">
        <f t="shared" si="217"/>
        <v>9.5182621124184532E-4</v>
      </c>
      <c r="F2765" s="6">
        <f t="shared" ref="F2765:F2828" si="218">B$6+B$7*E2765+B$8*(G2764*100)^2</f>
        <v>0.17740339892098361</v>
      </c>
      <c r="G2765" s="18">
        <v>4.6190501677729878E-3</v>
      </c>
      <c r="H2765" s="9">
        <f t="shared" ref="H2765:H2828" si="219">SQRT(F2765)/100</f>
        <v>4.2119282866756366E-3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-3.6035617015333386E-2</v>
      </c>
      <c r="D2766" s="6">
        <f t="shared" ref="D2766:D2829" si="221">C2766^2</f>
        <v>1.298565693675785E-3</v>
      </c>
      <c r="E2766" s="6">
        <f t="shared" si="217"/>
        <v>8.9936761004643284E-4</v>
      </c>
      <c r="F2766" s="6">
        <f t="shared" si="218"/>
        <v>0.20792643126067198</v>
      </c>
      <c r="G2766" s="18">
        <v>4.7269157689036239E-3</v>
      </c>
      <c r="H2766" s="9">
        <f t="shared" si="219"/>
        <v>4.5598950784055551E-3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-2.4733954295732243E-2</v>
      </c>
      <c r="D2767" s="6">
        <f t="shared" si="221"/>
        <v>6.1176849510337144E-4</v>
      </c>
      <c r="E2767" s="6">
        <f t="shared" ref="E2767:E2830" si="222">D2766</f>
        <v>1.298565693675785E-3</v>
      </c>
      <c r="F2767" s="6">
        <f t="shared" si="218"/>
        <v>0.21728750130188651</v>
      </c>
      <c r="G2767" s="18">
        <v>5.2925658946518109E-3</v>
      </c>
      <c r="H2767" s="9">
        <f t="shared" si="219"/>
        <v>4.6614107446339304E-3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-3.0063545540106928E-2</v>
      </c>
      <c r="D2768" s="6">
        <f t="shared" si="221"/>
        <v>9.0381677044208317E-4</v>
      </c>
      <c r="E2768" s="6">
        <f t="shared" si="222"/>
        <v>6.1176849510337144E-4</v>
      </c>
      <c r="F2768" s="6">
        <f t="shared" si="218"/>
        <v>0.26972403584691512</v>
      </c>
      <c r="G2768" s="18">
        <v>3.3296127969480033E-3</v>
      </c>
      <c r="H2768" s="9">
        <f t="shared" si="219"/>
        <v>5.193496277527453E-3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-2.8354888539457054E-2</v>
      </c>
      <c r="D2769" s="6">
        <f t="shared" si="221"/>
        <v>8.0399970408503302E-4</v>
      </c>
      <c r="E2769" s="6">
        <f t="shared" si="222"/>
        <v>9.0381677044208317E-4</v>
      </c>
      <c r="F2769" s="6">
        <f t="shared" si="218"/>
        <v>0.11301817442833091</v>
      </c>
      <c r="G2769" s="18">
        <v>4.8007010095880058E-3</v>
      </c>
      <c r="H2769" s="9">
        <f t="shared" si="219"/>
        <v>3.3618175802433261E-3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-2.4888006150213401E-2</v>
      </c>
      <c r="D2770" s="6">
        <f t="shared" si="221"/>
        <v>6.1941285013306004E-4</v>
      </c>
      <c r="E2770" s="6">
        <f t="shared" si="222"/>
        <v>8.0399970408503302E-4</v>
      </c>
      <c r="F2770" s="6">
        <f t="shared" si="218"/>
        <v>0.22376506187956904</v>
      </c>
      <c r="G2770" s="18">
        <v>3.2028885631289507E-3</v>
      </c>
      <c r="H2770" s="9">
        <f t="shared" si="219"/>
        <v>4.7303811884410437E-3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-2.7526142374453392E-2</v>
      </c>
      <c r="D2771" s="6">
        <f t="shared" si="221"/>
        <v>7.576885140186786E-4</v>
      </c>
      <c r="E2771" s="6">
        <f t="shared" si="222"/>
        <v>6.1941285013306004E-4</v>
      </c>
      <c r="F2771" s="6">
        <f t="shared" si="218"/>
        <v>0.10533398884537755</v>
      </c>
      <c r="G2771" s="18">
        <v>1.6712996151314722E-3</v>
      </c>
      <c r="H2771" s="9">
        <f t="shared" si="219"/>
        <v>3.2455198173078153E-3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-3.2545681777602649E-2</v>
      </c>
      <c r="D2772" s="6">
        <f t="shared" si="221"/>
        <v>1.0592214023689771E-3</v>
      </c>
      <c r="E2772" s="6">
        <f t="shared" si="222"/>
        <v>7.576885140186786E-4</v>
      </c>
      <c r="F2772" s="6">
        <f t="shared" si="218"/>
        <v>3.6214750179030121E-2</v>
      </c>
      <c r="G2772" s="18">
        <v>2.7039547691696661E-3</v>
      </c>
      <c r="H2772" s="9">
        <f t="shared" si="219"/>
        <v>1.9030173456653021E-3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-3.0287490375189029E-2</v>
      </c>
      <c r="D2773" s="6">
        <f t="shared" si="221"/>
        <v>9.1733207322716812E-4</v>
      </c>
      <c r="E2773" s="6">
        <f t="shared" si="222"/>
        <v>1.0592214023689771E-3</v>
      </c>
      <c r="F2773" s="6">
        <f t="shared" si="218"/>
        <v>7.8072254419098652E-2</v>
      </c>
      <c r="G2773" s="18">
        <v>3.9850225244774037E-3</v>
      </c>
      <c r="H2773" s="9">
        <f t="shared" si="219"/>
        <v>2.7941412709292035E-3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-3.0128973404861981E-2</v>
      </c>
      <c r="D2774" s="6">
        <f t="shared" si="221"/>
        <v>9.0775503843088055E-4</v>
      </c>
      <c r="E2774" s="6">
        <f t="shared" si="222"/>
        <v>9.1733207322716812E-4</v>
      </c>
      <c r="F2774" s="6">
        <f t="shared" si="218"/>
        <v>0.15741226417865145</v>
      </c>
      <c r="G2774" s="18">
        <v>2.3944238339739386E-3</v>
      </c>
      <c r="H2774" s="9">
        <f t="shared" si="219"/>
        <v>3.9675214451676431E-3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-2.9891363489335136E-2</v>
      </c>
      <c r="D2775" s="6">
        <f t="shared" si="221"/>
        <v>8.9349361125155759E-4</v>
      </c>
      <c r="E2775" s="6">
        <f t="shared" si="222"/>
        <v>9.0775503843088055E-4</v>
      </c>
      <c r="F2775" s="6">
        <f t="shared" si="218"/>
        <v>6.3449133352466602E-2</v>
      </c>
      <c r="G2775" s="18">
        <v>2.4349252954758548E-3</v>
      </c>
      <c r="H2775" s="9">
        <f t="shared" si="219"/>
        <v>2.5189111408000604E-3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-3.2409357696415543E-2</v>
      </c>
      <c r="D2776" s="6">
        <f t="shared" si="221"/>
        <v>1.0503664662942095E-3</v>
      </c>
      <c r="E2776" s="6">
        <f t="shared" si="222"/>
        <v>8.9349361125155759E-4</v>
      </c>
      <c r="F2776" s="6">
        <f t="shared" si="218"/>
        <v>6.5259421095608616E-2</v>
      </c>
      <c r="G2776" s="18">
        <v>2.4040460832494789E-3</v>
      </c>
      <c r="H2776" s="9">
        <f t="shared" si="219"/>
        <v>2.5545923568273789E-3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-3.1090807652687975E-2</v>
      </c>
      <c r="D2777" s="6">
        <f t="shared" si="221"/>
        <v>9.6663832049644115E-4</v>
      </c>
      <c r="E2777" s="6">
        <f t="shared" si="222"/>
        <v>1.0503664662942095E-3</v>
      </c>
      <c r="F2777" s="6">
        <f t="shared" si="218"/>
        <v>6.3885970758740862E-2</v>
      </c>
      <c r="G2777" s="18">
        <v>2.8353996698644531E-3</v>
      </c>
      <c r="H2777" s="9">
        <f t="shared" si="219"/>
        <v>2.52756742261687E-3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-1.9648705852238608E-2</v>
      </c>
      <c r="D2778" s="6">
        <f t="shared" si="221"/>
        <v>3.8607164166779576E-4</v>
      </c>
      <c r="E2778" s="6">
        <f t="shared" si="222"/>
        <v>9.6663832049644115E-4</v>
      </c>
      <c r="F2778" s="6">
        <f t="shared" si="218"/>
        <v>8.4808617480316886E-2</v>
      </c>
      <c r="G2778" s="18">
        <v>7.7896298700717527E-3</v>
      </c>
      <c r="H2778" s="9">
        <f t="shared" si="219"/>
        <v>2.9121919146978775E-3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-3.2213924652633057E-2</v>
      </c>
      <c r="D2779" s="6">
        <f t="shared" si="221"/>
        <v>1.0377369415255197E-3</v>
      </c>
      <c r="E2779" s="6">
        <f t="shared" si="222"/>
        <v>3.8607164166779576E-4</v>
      </c>
      <c r="F2779" s="6">
        <f t="shared" si="218"/>
        <v>0.5722065015916048</v>
      </c>
      <c r="G2779" s="18">
        <v>6.7175446463521547E-3</v>
      </c>
      <c r="H2779" s="9">
        <f t="shared" si="219"/>
        <v>7.5644332344968505E-3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-2.5905323925687524E-2</v>
      </c>
      <c r="D2780" s="6">
        <f t="shared" si="221"/>
        <v>6.710858076947985E-4</v>
      </c>
      <c r="E2780" s="6">
        <f t="shared" si="222"/>
        <v>1.0377369415255197E-3</v>
      </c>
      <c r="F2780" s="6">
        <f t="shared" si="218"/>
        <v>0.4282288169361948</v>
      </c>
      <c r="G2780" s="18">
        <v>5.6557561839845755E-3</v>
      </c>
      <c r="H2780" s="9">
        <f t="shared" si="219"/>
        <v>6.5439194443100744E-3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-3.3025214370643124E-2</v>
      </c>
      <c r="D2781" s="6">
        <f t="shared" si="221"/>
        <v>1.090664784226933E-3</v>
      </c>
      <c r="E2781" s="6">
        <f t="shared" si="222"/>
        <v>6.710858076947985E-4</v>
      </c>
      <c r="F2781" s="6">
        <f t="shared" si="218"/>
        <v>0.30654866008349557</v>
      </c>
      <c r="G2781" s="18">
        <v>3.9257603923074065E-3</v>
      </c>
      <c r="H2781" s="9">
        <f t="shared" si="219"/>
        <v>5.5366836651870909E-3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-3.2746485769076003E-2</v>
      </c>
      <c r="D2782" s="6">
        <f t="shared" si="221"/>
        <v>1.0723323302242972E-3</v>
      </c>
      <c r="E2782" s="6">
        <f t="shared" si="222"/>
        <v>1.090664784226933E-3</v>
      </c>
      <c r="F2782" s="6">
        <f t="shared" si="218"/>
        <v>0.15308236880877008</v>
      </c>
      <c r="G2782" s="18">
        <v>8.6039870697845952E-3</v>
      </c>
      <c r="H2782" s="9">
        <f t="shared" si="219"/>
        <v>3.9125742013253898E-3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-3.2277275180819888E-2</v>
      </c>
      <c r="D2783" s="6">
        <f t="shared" si="221"/>
        <v>1.0418224930983716E-3</v>
      </c>
      <c r="E2783" s="6">
        <f t="shared" si="222"/>
        <v>1.0723323302242972E-3</v>
      </c>
      <c r="F2783" s="6">
        <f t="shared" si="218"/>
        <v>0.69587458461710761</v>
      </c>
      <c r="G2783" s="18">
        <v>5.996933779349357E-3</v>
      </c>
      <c r="H2783" s="9">
        <f t="shared" si="219"/>
        <v>8.3419097610625565E-3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-2.7181793741592804E-2</v>
      </c>
      <c r="D2784" s="6">
        <f t="shared" si="221"/>
        <v>7.3884991101049369E-4</v>
      </c>
      <c r="E2784" s="6">
        <f t="shared" si="222"/>
        <v>1.0418224930983716E-3</v>
      </c>
      <c r="F2784" s="6">
        <f t="shared" si="218"/>
        <v>0.34338719126542733</v>
      </c>
      <c r="G2784" s="18">
        <v>4.4365024843055567E-3</v>
      </c>
      <c r="H2784" s="9">
        <f t="shared" si="219"/>
        <v>5.8599248396666945E-3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-2.1932746201149184E-2</v>
      </c>
      <c r="D2785" s="6">
        <f t="shared" si="221"/>
        <v>4.8104535592402396E-4</v>
      </c>
      <c r="E2785" s="6">
        <f t="shared" si="222"/>
        <v>7.3884991101049369E-4</v>
      </c>
      <c r="F2785" s="6">
        <f t="shared" si="218"/>
        <v>0.19260855188469603</v>
      </c>
      <c r="G2785" s="18">
        <v>3.9428296318064068E-3</v>
      </c>
      <c r="H2785" s="9">
        <f t="shared" si="219"/>
        <v>4.3887190828839342E-3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-3.2612211240463249E-2</v>
      </c>
      <c r="D2786" s="6">
        <f t="shared" si="221"/>
        <v>1.0635563219925975E-3</v>
      </c>
      <c r="E2786" s="6">
        <f t="shared" si="222"/>
        <v>4.8104535592402396E-4</v>
      </c>
      <c r="F2786" s="6">
        <f t="shared" si="218"/>
        <v>0.15428640103314362</v>
      </c>
      <c r="G2786" s="18">
        <v>3.2946258111191595E-3</v>
      </c>
      <c r="H2786" s="9">
        <f t="shared" si="219"/>
        <v>3.9279307661050193E-3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-2.3542589652698516E-2</v>
      </c>
      <c r="D2787" s="6">
        <f t="shared" si="221"/>
        <v>5.5425352755534727E-4</v>
      </c>
      <c r="E2787" s="6">
        <f t="shared" si="222"/>
        <v>1.0635563219925975E-3</v>
      </c>
      <c r="F2787" s="6">
        <f t="shared" si="218"/>
        <v>0.110882456035371</v>
      </c>
      <c r="G2787" s="18">
        <v>4.4859706992498201E-3</v>
      </c>
      <c r="H2787" s="9">
        <f t="shared" si="219"/>
        <v>3.3299017408231586E-3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-2.9524535733812977E-2</v>
      </c>
      <c r="D2788" s="6">
        <f t="shared" si="221"/>
        <v>8.7169821029719932E-4</v>
      </c>
      <c r="E2788" s="6">
        <f t="shared" si="222"/>
        <v>5.5425352755534727E-4</v>
      </c>
      <c r="F2788" s="6">
        <f t="shared" si="218"/>
        <v>0.1966837025451724</v>
      </c>
      <c r="G2788" s="18">
        <v>3.0659744419632819E-3</v>
      </c>
      <c r="H2788" s="9">
        <f t="shared" si="219"/>
        <v>4.4349036353135383E-3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-4.106716579338749E-2</v>
      </c>
      <c r="D2789" s="6">
        <f t="shared" si="221"/>
        <v>1.6865121063015757E-3</v>
      </c>
      <c r="E2789" s="6">
        <f t="shared" si="222"/>
        <v>8.7169821029719932E-4</v>
      </c>
      <c r="F2789" s="6">
        <f t="shared" si="218"/>
        <v>9.7402592874919591E-2</v>
      </c>
      <c r="G2789" s="18">
        <v>6.2322916939863944E-3</v>
      </c>
      <c r="H2789" s="9">
        <f t="shared" si="219"/>
        <v>3.1209388471246853E-3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-3.2195798403835907E-2</v>
      </c>
      <c r="D2790" s="6">
        <f t="shared" si="221"/>
        <v>1.0365694348604428E-3</v>
      </c>
      <c r="E2790" s="6">
        <f t="shared" si="222"/>
        <v>1.6865121063015757E-3</v>
      </c>
      <c r="F2790" s="6">
        <f t="shared" si="218"/>
        <v>0.37008170930582879</v>
      </c>
      <c r="G2790" s="18">
        <v>7.075745470687826E-3</v>
      </c>
      <c r="H2790" s="9">
        <f t="shared" si="219"/>
        <v>6.0834341395779798E-3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-2.8489362395741551E-2</v>
      </c>
      <c r="D2791" s="6">
        <f t="shared" si="221"/>
        <v>8.1164376971589282E-4</v>
      </c>
      <c r="E2791" s="6">
        <f t="shared" si="222"/>
        <v>1.0365694348604428E-3</v>
      </c>
      <c r="F2791" s="6">
        <f t="shared" si="218"/>
        <v>0.47398025159499252</v>
      </c>
      <c r="G2791" s="18">
        <v>6.2197177027723425E-3</v>
      </c>
      <c r="H2791" s="9">
        <f t="shared" si="219"/>
        <v>6.8846223686923639E-3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-2.5080684765400811E-2</v>
      </c>
      <c r="D2792" s="6">
        <f t="shared" si="221"/>
        <v>6.2904074830140834E-4</v>
      </c>
      <c r="E2792" s="6">
        <f t="shared" si="222"/>
        <v>8.1164376971589282E-4</v>
      </c>
      <c r="F2792" s="6">
        <f t="shared" si="218"/>
        <v>0.36857490368759221</v>
      </c>
      <c r="G2792" s="18">
        <v>3.6599067029565043E-3</v>
      </c>
      <c r="H2792" s="9">
        <f t="shared" si="219"/>
        <v>6.0710370093386198E-3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-3.063657222638547E-2</v>
      </c>
      <c r="D2793" s="6">
        <f t="shared" si="221"/>
        <v>9.3859955778253352E-4</v>
      </c>
      <c r="E2793" s="6">
        <f t="shared" si="222"/>
        <v>6.2904074830140834E-4</v>
      </c>
      <c r="F2793" s="6">
        <f t="shared" si="218"/>
        <v>0.13437788266115791</v>
      </c>
      <c r="G2793" s="18">
        <v>6.5072042612006418E-3</v>
      </c>
      <c r="H2793" s="9">
        <f t="shared" si="219"/>
        <v>3.665758893614771E-3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-2.6687975851516017E-2</v>
      </c>
      <c r="D2794" s="6">
        <f t="shared" si="221"/>
        <v>7.1224805505110209E-4</v>
      </c>
      <c r="E2794" s="6">
        <f t="shared" si="222"/>
        <v>9.3859955778253352E-4</v>
      </c>
      <c r="F2794" s="6">
        <f t="shared" si="218"/>
        <v>0.40246383240131867</v>
      </c>
      <c r="G2794" s="18">
        <v>3.8124820133977064E-3</v>
      </c>
      <c r="H2794" s="9">
        <f t="shared" si="219"/>
        <v>6.3440037232123268E-3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-2.8658208939198411E-2</v>
      </c>
      <c r="D2795" s="6">
        <f t="shared" si="221"/>
        <v>8.2129293960275167E-4</v>
      </c>
      <c r="E2795" s="6">
        <f t="shared" si="222"/>
        <v>7.1224805505110209E-4</v>
      </c>
      <c r="F2795" s="6">
        <f t="shared" si="218"/>
        <v>0.14494064423735817</v>
      </c>
      <c r="G2795" s="18">
        <v>3.499872126123888E-3</v>
      </c>
      <c r="H2795" s="9">
        <f t="shared" si="219"/>
        <v>3.8071070938096572E-3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-4.8913805424184886E-2</v>
      </c>
      <c r="D2796" s="6">
        <f t="shared" si="221"/>
        <v>2.392560361075019E-3</v>
      </c>
      <c r="E2796" s="6">
        <f t="shared" si="222"/>
        <v>8.2129293960275167E-4</v>
      </c>
      <c r="F2796" s="6">
        <f t="shared" si="218"/>
        <v>0.12378017753713558</v>
      </c>
      <c r="G2796" s="18">
        <v>1.0202844520139431E-2</v>
      </c>
      <c r="H2796" s="9">
        <f t="shared" si="219"/>
        <v>3.5182407185571541E-3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-2.3266650067122599E-2</v>
      </c>
      <c r="D2797" s="6">
        <f t="shared" si="221"/>
        <v>5.4133700534593607E-4</v>
      </c>
      <c r="E2797" s="6">
        <f t="shared" si="222"/>
        <v>2.392560361075019E-3</v>
      </c>
      <c r="F2797" s="6">
        <f t="shared" si="218"/>
        <v>0.9744035718373153</v>
      </c>
      <c r="G2797" s="18">
        <v>3.7426747364748261E-3</v>
      </c>
      <c r="H2797" s="9">
        <f t="shared" si="219"/>
        <v>9.8711882356548927E-3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-1.4344208162161694E-2</v>
      </c>
      <c r="D2798" s="6">
        <f t="shared" si="221"/>
        <v>2.0575630779942616E-4</v>
      </c>
      <c r="E2798" s="6">
        <f t="shared" si="222"/>
        <v>5.4133700534593607E-4</v>
      </c>
      <c r="F2798" s="6">
        <f t="shared" si="218"/>
        <v>0.14004574837406236</v>
      </c>
      <c r="G2798" s="18">
        <v>6.886209094993506E-3</v>
      </c>
      <c r="H2798" s="9">
        <f t="shared" si="219"/>
        <v>3.7422686752030827E-3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-3.3626230259364932E-2</v>
      </c>
      <c r="D2799" s="6">
        <f t="shared" si="221"/>
        <v>1.1307233614558298E-3</v>
      </c>
      <c r="E2799" s="6">
        <f t="shared" si="222"/>
        <v>2.0575630779942616E-4</v>
      </c>
      <c r="F2799" s="6">
        <f t="shared" si="218"/>
        <v>0.44942144371737186</v>
      </c>
      <c r="G2799" s="18">
        <v>2.7084064908250729E-3</v>
      </c>
      <c r="H2799" s="9">
        <f t="shared" si="219"/>
        <v>6.7038902416236791E-3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-2.8548567709875315E-2</v>
      </c>
      <c r="D2800" s="6">
        <f t="shared" si="221"/>
        <v>8.1502071828533547E-4</v>
      </c>
      <c r="E2800" s="6">
        <f t="shared" si="222"/>
        <v>1.1307233614558298E-3</v>
      </c>
      <c r="F2800" s="6">
        <f t="shared" si="218"/>
        <v>7.8300022653802523E-2</v>
      </c>
      <c r="G2800" s="18">
        <v>7.4964952354779017E-3</v>
      </c>
      <c r="H2800" s="9">
        <f t="shared" si="219"/>
        <v>2.7982141207170425E-3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-2.8019888937247443E-2</v>
      </c>
      <c r="D2801" s="6">
        <f t="shared" si="221"/>
        <v>7.8511417605568159E-4</v>
      </c>
      <c r="E2801" s="6">
        <f t="shared" si="222"/>
        <v>8.1502071828533547E-4</v>
      </c>
      <c r="F2801" s="6">
        <f t="shared" si="218"/>
        <v>0.53074135980068748</v>
      </c>
      <c r="G2801" s="18">
        <v>5.1159543641743979E-3</v>
      </c>
      <c r="H2801" s="9">
        <f t="shared" si="219"/>
        <v>7.2851997899898912E-3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-2.4679217654045359E-2</v>
      </c>
      <c r="D2802" s="6">
        <f t="shared" si="221"/>
        <v>6.0906378401574411E-4</v>
      </c>
      <c r="E2802" s="6">
        <f t="shared" si="222"/>
        <v>7.8511417605568159E-4</v>
      </c>
      <c r="F2802" s="6">
        <f t="shared" si="218"/>
        <v>0.25271298959433874</v>
      </c>
      <c r="G2802" s="18">
        <v>5.0439354736067444E-3</v>
      </c>
      <c r="H2802" s="9">
        <f t="shared" si="219"/>
        <v>5.0270566894987248E-3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-2.6723979624158314E-2</v>
      </c>
      <c r="D2803" s="6">
        <f t="shared" si="221"/>
        <v>7.1417108695242875E-4</v>
      </c>
      <c r="E2803" s="6">
        <f t="shared" si="222"/>
        <v>6.0906378401574411E-4</v>
      </c>
      <c r="F2803" s="6">
        <f t="shared" si="218"/>
        <v>0.24592594972561208</v>
      </c>
      <c r="G2803" s="18">
        <v>3.8995789511539008E-3</v>
      </c>
      <c r="H2803" s="9">
        <f t="shared" si="219"/>
        <v>4.959092152053762E-3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-3.3689653077800703E-2</v>
      </c>
      <c r="D2804" s="6">
        <f t="shared" si="221"/>
        <v>1.1349927245025665E-3</v>
      </c>
      <c r="E2804" s="6">
        <f t="shared" si="222"/>
        <v>7.1417108695242875E-4</v>
      </c>
      <c r="F2804" s="6">
        <f t="shared" si="218"/>
        <v>0.1511606826633371</v>
      </c>
      <c r="G2804" s="18">
        <v>5.3619095074994997E-3</v>
      </c>
      <c r="H2804" s="9">
        <f t="shared" si="219"/>
        <v>3.8879388197776091E-3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-3.0150787792505171E-2</v>
      </c>
      <c r="D2805" s="6">
        <f t="shared" si="221"/>
        <v>9.090700045086788E-4</v>
      </c>
      <c r="E2805" s="6">
        <f t="shared" si="222"/>
        <v>1.1349927245025665E-3</v>
      </c>
      <c r="F2805" s="6">
        <f t="shared" si="218"/>
        <v>0.27659956925320633</v>
      </c>
      <c r="G2805" s="18">
        <v>6.2878346977525328E-3</v>
      </c>
      <c r="H2805" s="9">
        <f t="shared" si="219"/>
        <v>5.259273421806536E-3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-2.5407738498109785E-2</v>
      </c>
      <c r="D2806" s="6">
        <f t="shared" si="221"/>
        <v>6.4555317558833011E-4</v>
      </c>
      <c r="E2806" s="6">
        <f t="shared" si="222"/>
        <v>9.090700045086788E-4</v>
      </c>
      <c r="F2806" s="6">
        <f t="shared" si="218"/>
        <v>0.37647055208206742</v>
      </c>
      <c r="G2806" s="18">
        <v>6.4205149641411536E-3</v>
      </c>
      <c r="H2806" s="9">
        <f t="shared" si="219"/>
        <v>6.1357196161662027E-3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-2.8517915355931168E-2</v>
      </c>
      <c r="D2807" s="6">
        <f t="shared" si="221"/>
        <v>8.1327149624805465E-4</v>
      </c>
      <c r="E2807" s="6">
        <f t="shared" si="222"/>
        <v>6.4555317558833011E-4</v>
      </c>
      <c r="F2807" s="6">
        <f t="shared" si="218"/>
        <v>0.39206712037981289</v>
      </c>
      <c r="G2807" s="18">
        <v>2.6951733585599993E-3</v>
      </c>
      <c r="H2807" s="9">
        <f t="shared" si="219"/>
        <v>6.2615263345274915E-3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-3.4140154691580868E-2</v>
      </c>
      <c r="D2808" s="6">
        <f t="shared" si="221"/>
        <v>1.165550162365071E-3</v>
      </c>
      <c r="E2808" s="6">
        <f t="shared" si="222"/>
        <v>8.1327149624805465E-4</v>
      </c>
      <c r="F2808" s="6">
        <f t="shared" si="218"/>
        <v>7.7617208321129838E-2</v>
      </c>
      <c r="G2808" s="18">
        <v>3.4789841457005212E-3</v>
      </c>
      <c r="H2808" s="9">
        <f t="shared" si="219"/>
        <v>2.7859865096789295E-3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-2.4662061301147207E-2</v>
      </c>
      <c r="D2809" s="6">
        <f t="shared" si="221"/>
        <v>6.0821726762154264E-4</v>
      </c>
      <c r="E2809" s="6">
        <f t="shared" si="222"/>
        <v>1.165550162365071E-3</v>
      </c>
      <c r="F2809" s="6">
        <f t="shared" si="218"/>
        <v>0.12245271946825949</v>
      </c>
      <c r="G2809" s="18">
        <v>3.1739953655797906E-3</v>
      </c>
      <c r="H2809" s="9">
        <f t="shared" si="219"/>
        <v>3.4993244986462673E-3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-2.7829029119623271E-2</v>
      </c>
      <c r="D2810" s="6">
        <f t="shared" si="221"/>
        <v>7.7445486174083998E-4</v>
      </c>
      <c r="E2810" s="6">
        <f t="shared" si="222"/>
        <v>6.0821726762154264E-4</v>
      </c>
      <c r="F2810" s="6">
        <f t="shared" si="218"/>
        <v>0.10362711828160776</v>
      </c>
      <c r="G2810" s="18">
        <v>4.8998755875436879E-3</v>
      </c>
      <c r="H2810" s="9">
        <f t="shared" si="219"/>
        <v>3.2191166223299174E-3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-2.8977127277973518E-2</v>
      </c>
      <c r="D2811" s="6">
        <f t="shared" si="221"/>
        <v>8.3967390528387692E-4</v>
      </c>
      <c r="E2811" s="6">
        <f t="shared" si="222"/>
        <v>7.7445486174083998E-4</v>
      </c>
      <c r="F2811" s="6">
        <f t="shared" si="218"/>
        <v>0.23267172697324445</v>
      </c>
      <c r="G2811" s="18">
        <v>2.7703865744947605E-3</v>
      </c>
      <c r="H2811" s="9">
        <f t="shared" si="219"/>
        <v>4.8236057775614752E-3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-5.1642204920450782E-2</v>
      </c>
      <c r="D2812" s="6">
        <f t="shared" si="221"/>
        <v>2.6669173290458309E-3</v>
      </c>
      <c r="E2812" s="6">
        <f t="shared" si="222"/>
        <v>8.3967390528387692E-4</v>
      </c>
      <c r="F2812" s="6">
        <f t="shared" si="218"/>
        <v>8.1425549581257917E-2</v>
      </c>
      <c r="G2812" s="18">
        <v>9.7637442105468399E-3</v>
      </c>
      <c r="H2812" s="9">
        <f t="shared" si="219"/>
        <v>2.8535162445876825E-3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-3.7030715010510529E-2</v>
      </c>
      <c r="D2813" s="6">
        <f t="shared" si="221"/>
        <v>1.3712738541896499E-3</v>
      </c>
      <c r="E2813" s="6">
        <f t="shared" si="222"/>
        <v>2.6669173290458309E-3</v>
      </c>
      <c r="F2813" s="6">
        <f t="shared" si="218"/>
        <v>0.89323590766133998</v>
      </c>
      <c r="G2813" s="18">
        <v>8.992225173749771E-3</v>
      </c>
      <c r="H2813" s="9">
        <f t="shared" si="219"/>
        <v>9.4511158476729088E-3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-3.1894871961246685E-2</v>
      </c>
      <c r="D2814" s="6">
        <f t="shared" si="221"/>
        <v>1.0172828574243199E-3</v>
      </c>
      <c r="E2814" s="6">
        <f t="shared" si="222"/>
        <v>1.3712738541896499E-3</v>
      </c>
      <c r="F2814" s="6">
        <f t="shared" si="218"/>
        <v>0.75915392163628859</v>
      </c>
      <c r="G2814" s="18">
        <v>9.2786998226244456E-3</v>
      </c>
      <c r="H2814" s="9">
        <f t="shared" si="219"/>
        <v>8.7129439435605725E-3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-2.0404751834671327E-2</v>
      </c>
      <c r="D2815" s="6">
        <f t="shared" si="221"/>
        <v>4.1635389743452291E-4</v>
      </c>
      <c r="E2815" s="6">
        <f t="shared" si="222"/>
        <v>1.0172828574243199E-3</v>
      </c>
      <c r="F2815" s="6">
        <f t="shared" si="218"/>
        <v>0.80759916900293305</v>
      </c>
      <c r="G2815" s="18">
        <v>4.3481136286838921E-3</v>
      </c>
      <c r="H2815" s="9">
        <f t="shared" si="219"/>
        <v>8.9866521519581088E-3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-2.5354320048768732E-2</v>
      </c>
      <c r="D2816" s="6">
        <f t="shared" si="221"/>
        <v>6.4284154513539603E-4</v>
      </c>
      <c r="E2816" s="6">
        <f t="shared" si="222"/>
        <v>4.1635389743452291E-4</v>
      </c>
      <c r="F2816" s="6">
        <f t="shared" si="218"/>
        <v>0.18539751774350857</v>
      </c>
      <c r="G2816" s="18">
        <v>3.9905728739567919E-3</v>
      </c>
      <c r="H2816" s="9">
        <f t="shared" si="219"/>
        <v>4.3057812037249239E-3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-4.6764861791060555E-2</v>
      </c>
      <c r="D2817" s="6">
        <f t="shared" si="221"/>
        <v>2.1869522983369956E-3</v>
      </c>
      <c r="E2817" s="6">
        <f t="shared" si="222"/>
        <v>6.4284154513539603E-4</v>
      </c>
      <c r="F2817" s="6">
        <f t="shared" si="218"/>
        <v>0.15780431043003981</v>
      </c>
      <c r="G2817" s="18">
        <v>9.3910521720801873E-3</v>
      </c>
      <c r="H2817" s="9">
        <f t="shared" si="219"/>
        <v>3.9724590675051623E-3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-2.9286102110474058E-2</v>
      </c>
      <c r="D2818" s="6">
        <f t="shared" si="221"/>
        <v>8.5767577682511304E-4</v>
      </c>
      <c r="E2818" s="6">
        <f t="shared" si="222"/>
        <v>2.1869522983369956E-3</v>
      </c>
      <c r="F2818" s="6">
        <f t="shared" si="218"/>
        <v>0.82709900251688018</v>
      </c>
      <c r="G2818" s="18">
        <v>5.8855941070550368E-3</v>
      </c>
      <c r="H2818" s="9">
        <f t="shared" si="219"/>
        <v>9.0944983507441485E-3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-1.3827565420765353E-2</v>
      </c>
      <c r="D2819" s="6">
        <f t="shared" si="221"/>
        <v>1.9120156546554573E-4</v>
      </c>
      <c r="E2819" s="6">
        <f t="shared" si="222"/>
        <v>8.5767577682511304E-4</v>
      </c>
      <c r="F2819" s="6">
        <f t="shared" si="218"/>
        <v>0.33112425330826034</v>
      </c>
      <c r="G2819" s="18">
        <v>7.1003674054030338E-3</v>
      </c>
      <c r="H2819" s="9">
        <f t="shared" si="219"/>
        <v>5.7543396954668948E-3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-3.8305389789366817E-2</v>
      </c>
      <c r="D2820" s="6">
        <f t="shared" si="221"/>
        <v>1.4673028869153276E-3</v>
      </c>
      <c r="E2820" s="6">
        <f t="shared" si="222"/>
        <v>1.9120156546554573E-4</v>
      </c>
      <c r="F2820" s="6">
        <f t="shared" si="218"/>
        <v>0.47715735934314474</v>
      </c>
      <c r="G2820" s="18">
        <v>9.2498751102823972E-3</v>
      </c>
      <c r="H2820" s="9">
        <f t="shared" si="219"/>
        <v>6.9076577748405045E-3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-3.9276215256269918E-2</v>
      </c>
      <c r="D2821" s="6">
        <f t="shared" si="221"/>
        <v>1.5426210848568499E-3</v>
      </c>
      <c r="E2821" s="6">
        <f t="shared" si="222"/>
        <v>1.4673028869153276E-3</v>
      </c>
      <c r="F2821" s="6">
        <f t="shared" si="218"/>
        <v>0.80268287670484795</v>
      </c>
      <c r="G2821" s="18">
        <v>1.0701961026513999E-2</v>
      </c>
      <c r="H2821" s="9">
        <f t="shared" si="219"/>
        <v>8.9592570936704793E-3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-2.201683846982383E-2</v>
      </c>
      <c r="D2822" s="6">
        <f t="shared" si="221"/>
        <v>4.8474117620631453E-4</v>
      </c>
      <c r="E2822" s="6">
        <f t="shared" si="222"/>
        <v>1.5426210848568499E-3</v>
      </c>
      <c r="F2822" s="6">
        <f t="shared" si="218"/>
        <v>1.0709664651012318</v>
      </c>
      <c r="G2822" s="18">
        <v>8.3403094740129927E-3</v>
      </c>
      <c r="H2822" s="9">
        <f t="shared" si="219"/>
        <v>1.0348750963769646E-2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-3.2262631392968921E-2</v>
      </c>
      <c r="D2823" s="6">
        <f t="shared" si="221"/>
        <v>1.0408773843985837E-3</v>
      </c>
      <c r="E2823" s="6">
        <f t="shared" si="222"/>
        <v>4.8474117620631453E-4</v>
      </c>
      <c r="F2823" s="6">
        <f t="shared" si="218"/>
        <v>0.65446421390316989</v>
      </c>
      <c r="G2823" s="18">
        <v>6.038511427421722E-3</v>
      </c>
      <c r="H2823" s="9">
        <f t="shared" si="219"/>
        <v>8.0898962533716701E-3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-4.9951280476332696E-2</v>
      </c>
      <c r="D2824" s="6">
        <f t="shared" si="221"/>
        <v>2.495130421225256E-3</v>
      </c>
      <c r="E2824" s="6">
        <f t="shared" si="222"/>
        <v>1.0408773843985837E-3</v>
      </c>
      <c r="F2824" s="6">
        <f t="shared" si="218"/>
        <v>0.34802088471701559</v>
      </c>
      <c r="G2824" s="18">
        <v>7.5257054553897534E-3</v>
      </c>
      <c r="H2824" s="9">
        <f t="shared" si="219"/>
        <v>5.8993294934002079E-3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-2.3844435475432364E-2</v>
      </c>
      <c r="D2825" s="6">
        <f t="shared" si="221"/>
        <v>5.6855710314205742E-4</v>
      </c>
      <c r="E2825" s="6">
        <f t="shared" si="222"/>
        <v>2.495130421225256E-3</v>
      </c>
      <c r="F2825" s="6">
        <f t="shared" si="218"/>
        <v>0.53491403947830318</v>
      </c>
      <c r="G2825" s="18">
        <v>7.1677830558930459E-3</v>
      </c>
      <c r="H2825" s="9">
        <f t="shared" si="219"/>
        <v>7.3137817815293283E-3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-3.6967696956775667E-2</v>
      </c>
      <c r="D2826" s="6">
        <f t="shared" si="221"/>
        <v>1.366610618288001E-3</v>
      </c>
      <c r="E2826" s="6">
        <f t="shared" si="222"/>
        <v>5.6855710314205742E-4</v>
      </c>
      <c r="F2826" s="6">
        <f t="shared" si="218"/>
        <v>0.48608908811799195</v>
      </c>
      <c r="G2826" s="18">
        <v>9.1424711651745955E-3</v>
      </c>
      <c r="H2826" s="9">
        <f t="shared" si="219"/>
        <v>6.9720089509264973E-3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-4.2163544394845653E-2</v>
      </c>
      <c r="D2827" s="6">
        <f t="shared" si="221"/>
        <v>1.7777644759361204E-3</v>
      </c>
      <c r="E2827" s="6">
        <f t="shared" si="222"/>
        <v>1.366610618288001E-3</v>
      </c>
      <c r="F2827" s="6">
        <f t="shared" si="218"/>
        <v>0.78438401994726348</v>
      </c>
      <c r="G2827" s="18">
        <v>1.8456987377713781E-2</v>
      </c>
      <c r="H2827" s="9">
        <f t="shared" si="219"/>
        <v>8.856545714595862E-3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-5.0587481949368407E-2</v>
      </c>
      <c r="D2828" s="6">
        <f t="shared" si="221"/>
        <v>2.5590933299776742E-3</v>
      </c>
      <c r="E2828" s="6">
        <f t="shared" si="222"/>
        <v>1.7777644759361204E-3</v>
      </c>
      <c r="F2828" s="6">
        <f t="shared" si="218"/>
        <v>3.1649308796130384</v>
      </c>
      <c r="G2828" s="18">
        <v>1.4014561089516148E-2</v>
      </c>
      <c r="H2828" s="9">
        <f t="shared" si="219"/>
        <v>1.7790252610946924E-2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-1.7590733768127496E-2</v>
      </c>
      <c r="D2829" s="6">
        <f t="shared" si="221"/>
        <v>3.0943391450114101E-4</v>
      </c>
      <c r="E2829" s="6">
        <f t="shared" si="222"/>
        <v>2.5590933299776742E-3</v>
      </c>
      <c r="F2829" s="6">
        <f t="shared" ref="F2829:F2892" si="223">B$6+B$7*E2829+B$8*(G2828*100)^2</f>
        <v>1.8292039596200649</v>
      </c>
      <c r="G2829" s="18">
        <v>8.6224773404907796E-3</v>
      </c>
      <c r="H2829" s="9">
        <f t="shared" ref="H2829:H2892" si="224">SQRT(F2829)/100</f>
        <v>1.3524806688526327E-2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-2.6599060417450211E-2</v>
      </c>
      <c r="D2830" s="6">
        <f t="shared" ref="D2830:D2893" si="226">C2830^2</f>
        <v>7.0751001509116655E-4</v>
      </c>
      <c r="E2830" s="6">
        <f t="shared" si="222"/>
        <v>3.0943391450114101E-4</v>
      </c>
      <c r="F2830" s="6">
        <f t="shared" si="223"/>
        <v>0.69877443356001856</v>
      </c>
      <c r="G2830" s="18">
        <v>8.2442872612726748E-3</v>
      </c>
      <c r="H2830" s="9">
        <f t="shared" si="224"/>
        <v>8.3592728963709437E-3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-1.6025332069819473E-2</v>
      </c>
      <c r="D2831" s="6">
        <f t="shared" si="226"/>
        <v>2.5681126794798446E-4</v>
      </c>
      <c r="E2831" s="6">
        <f t="shared" ref="E2831:E2894" si="227">D2830</f>
        <v>7.0751001509116655E-4</v>
      </c>
      <c r="F2831" s="6">
        <f t="shared" si="223"/>
        <v>0.63973226175548825</v>
      </c>
      <c r="G2831" s="18">
        <v>7.0193531843197625E-3</v>
      </c>
      <c r="H2831" s="9">
        <f t="shared" si="224"/>
        <v>7.9983264609259867E-3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-3.4456885341036164E-2</v>
      </c>
      <c r="D2832" s="6">
        <f t="shared" si="226"/>
        <v>1.187276947405313E-3</v>
      </c>
      <c r="E2832" s="6">
        <f t="shared" si="227"/>
        <v>2.5681126794798446E-4</v>
      </c>
      <c r="F2832" s="6">
        <f t="shared" si="223"/>
        <v>0.46656913352234047</v>
      </c>
      <c r="G2832" s="18">
        <v>2.7973310664395749E-3</v>
      </c>
      <c r="H2832" s="9">
        <f t="shared" si="224"/>
        <v>6.8305866038162518E-3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-2.799025774149708E-2</v>
      </c>
      <c r="D2833" s="6">
        <f t="shared" si="226"/>
        <v>7.8345452843543717E-4</v>
      </c>
      <c r="E2833" s="6">
        <f t="shared" si="227"/>
        <v>1.187276947405313E-3</v>
      </c>
      <c r="F2833" s="6">
        <f t="shared" si="223"/>
        <v>8.2837357471457485E-2</v>
      </c>
      <c r="G2833" s="18">
        <v>8.542144478881698E-3</v>
      </c>
      <c r="H2833" s="9">
        <f t="shared" si="224"/>
        <v>2.8781479717251766E-3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-2.1602606564530343E-2</v>
      </c>
      <c r="D2834" s="6">
        <f t="shared" si="226"/>
        <v>4.6667261038188946E-4</v>
      </c>
      <c r="E2834" s="6">
        <f t="shared" si="227"/>
        <v>7.8345452843543717E-4</v>
      </c>
      <c r="F2834" s="6">
        <f t="shared" si="223"/>
        <v>0.68603683397010606</v>
      </c>
      <c r="G2834" s="18">
        <v>6.2317638324413732E-3</v>
      </c>
      <c r="H2834" s="9">
        <f t="shared" si="224"/>
        <v>8.2827340532586596E-3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-2.774384899780907E-2</v>
      </c>
      <c r="D2835" s="6">
        <f t="shared" si="226"/>
        <v>7.6972115721323127E-4</v>
      </c>
      <c r="E2835" s="6">
        <f t="shared" si="227"/>
        <v>4.6667261038188946E-4</v>
      </c>
      <c r="F2835" s="6">
        <f t="shared" si="223"/>
        <v>0.36994137347731965</v>
      </c>
      <c r="G2835" s="18">
        <v>5.0589841692378016E-3</v>
      </c>
      <c r="H2835" s="9">
        <f t="shared" si="224"/>
        <v>6.0822806041592624E-3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-3.3651618499387498E-2</v>
      </c>
      <c r="D2836" s="6">
        <f t="shared" si="226"/>
        <v>1.132431427628319E-3</v>
      </c>
      <c r="E2836" s="6">
        <f t="shared" si="227"/>
        <v>7.6972115721323127E-4</v>
      </c>
      <c r="F2836" s="6">
        <f t="shared" si="223"/>
        <v>0.24734425968311843</v>
      </c>
      <c r="G2836" s="18">
        <v>4.9111470595071703E-3</v>
      </c>
      <c r="H2836" s="9">
        <f t="shared" si="224"/>
        <v>4.9733716901425983E-3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-2.3864760392698373E-2</v>
      </c>
      <c r="D2837" s="6">
        <f t="shared" si="226"/>
        <v>5.6952678860090495E-4</v>
      </c>
      <c r="E2837" s="6">
        <f t="shared" si="227"/>
        <v>1.132431427628319E-3</v>
      </c>
      <c r="F2837" s="6">
        <f t="shared" si="223"/>
        <v>0.23371904526131951</v>
      </c>
      <c r="G2837" s="18">
        <v>6.1645161717737021E-3</v>
      </c>
      <c r="H2837" s="9">
        <f t="shared" si="224"/>
        <v>4.8344497645680376E-3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-2.4237537373768568E-2</v>
      </c>
      <c r="D2838" s="6">
        <f t="shared" si="226"/>
        <v>5.874582179448281E-4</v>
      </c>
      <c r="E2838" s="6">
        <f t="shared" si="227"/>
        <v>5.6952678860090495E-4</v>
      </c>
      <c r="F2838" s="6">
        <f t="shared" si="223"/>
        <v>0.36222874038680891</v>
      </c>
      <c r="G2838" s="18">
        <v>4.8375012392052703E-3</v>
      </c>
      <c r="H2838" s="9">
        <f t="shared" si="224"/>
        <v>6.0185441793411208E-3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-3.2731177104977138E-2</v>
      </c>
      <c r="D2839" s="6">
        <f t="shared" si="226"/>
        <v>1.0713299546773797E-3</v>
      </c>
      <c r="E2839" s="6">
        <f t="shared" si="227"/>
        <v>5.874582179448281E-4</v>
      </c>
      <c r="F2839" s="6">
        <f t="shared" si="223"/>
        <v>0.2270353764260222</v>
      </c>
      <c r="G2839" s="18">
        <v>2.44564106819385E-3</v>
      </c>
      <c r="H2839" s="9">
        <f t="shared" si="224"/>
        <v>4.7648229392709043E-3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-2.5949287055543929E-2</v>
      </c>
      <c r="D2840" s="6">
        <f t="shared" si="226"/>
        <v>6.7336549869101967E-4</v>
      </c>
      <c r="E2840" s="6">
        <f t="shared" si="227"/>
        <v>1.0713299546773797E-3</v>
      </c>
      <c r="F2840" s="6">
        <f t="shared" si="223"/>
        <v>6.5755287350930156E-2</v>
      </c>
      <c r="G2840" s="18">
        <v>5.5788789220976203E-3</v>
      </c>
      <c r="H2840" s="9">
        <f t="shared" si="224"/>
        <v>2.5642793792980158E-3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-3.0554849819148244E-2</v>
      </c>
      <c r="D2841" s="6">
        <f t="shared" si="226"/>
        <v>9.3359884747070353E-4</v>
      </c>
      <c r="E2841" s="6">
        <f t="shared" si="227"/>
        <v>6.7336549869101967E-4</v>
      </c>
      <c r="F2841" s="6">
        <f t="shared" si="223"/>
        <v>0.29855105774792123</v>
      </c>
      <c r="G2841" s="18">
        <v>3.8467117683061744E-3</v>
      </c>
      <c r="H2841" s="9">
        <f t="shared" si="224"/>
        <v>5.4639825928339235E-3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-3.1080071457526486E-2</v>
      </c>
      <c r="D2842" s="6">
        <f t="shared" si="226"/>
        <v>9.6597084180495259E-4</v>
      </c>
      <c r="E2842" s="6">
        <f t="shared" si="227"/>
        <v>9.3359884747070353E-4</v>
      </c>
      <c r="F2842" s="6">
        <f t="shared" si="223"/>
        <v>0.14738276991218782</v>
      </c>
      <c r="G2842" s="18">
        <v>4.4122366973264526E-3</v>
      </c>
      <c r="H2842" s="9">
        <f t="shared" si="224"/>
        <v>3.8390463648175417E-3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-2.8718703241845202E-2</v>
      </c>
      <c r="D2843" s="6">
        <f t="shared" si="226"/>
        <v>8.2476391589317007E-4</v>
      </c>
      <c r="E2843" s="6">
        <f t="shared" si="227"/>
        <v>9.6597084180495259E-4</v>
      </c>
      <c r="F2843" s="6">
        <f t="shared" si="223"/>
        <v>0.19063501525595059</v>
      </c>
      <c r="G2843" s="18">
        <v>4.7806449312848944E-3</v>
      </c>
      <c r="H2843" s="9">
        <f t="shared" si="224"/>
        <v>4.3661769920143017E-3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-3.2421162699229074E-2</v>
      </c>
      <c r="D2844" s="6">
        <f t="shared" si="226"/>
        <v>1.0511317907698826E-3</v>
      </c>
      <c r="E2844" s="6">
        <f t="shared" si="227"/>
        <v>8.2476391589317007E-4</v>
      </c>
      <c r="F2844" s="6">
        <f t="shared" si="223"/>
        <v>0.22198697291144942</v>
      </c>
      <c r="G2844" s="18">
        <v>6.1832542728847521E-3</v>
      </c>
      <c r="H2844" s="9">
        <f t="shared" si="224"/>
        <v>4.7115493514495784E-3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-3.49124830009723E-2</v>
      </c>
      <c r="D2845" s="6">
        <f t="shared" si="226"/>
        <v>1.2188814692931798E-3</v>
      </c>
      <c r="E2845" s="6">
        <f t="shared" si="227"/>
        <v>1.0511317907698826E-3</v>
      </c>
      <c r="F2845" s="6">
        <f t="shared" si="223"/>
        <v>0.36440261399272533</v>
      </c>
      <c r="G2845" s="18">
        <v>7.7812540506126899E-3</v>
      </c>
      <c r="H2845" s="9">
        <f t="shared" si="224"/>
        <v>6.0365769604364804E-3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-3.3697288291400278E-2</v>
      </c>
      <c r="D2846" s="6">
        <f t="shared" si="226"/>
        <v>1.1355072381937423E-3</v>
      </c>
      <c r="E2846" s="6">
        <f t="shared" si="227"/>
        <v>1.2188814692931798E-3</v>
      </c>
      <c r="F2846" s="6">
        <f t="shared" si="223"/>
        <v>0.57105303838128452</v>
      </c>
      <c r="G2846" s="18">
        <v>6.0577930411319586E-3</v>
      </c>
      <c r="H2846" s="9">
        <f t="shared" si="224"/>
        <v>7.5568051343228668E-3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-3.870709544573029E-2</v>
      </c>
      <c r="D2847" s="6">
        <f t="shared" si="226"/>
        <v>1.4982392378448746E-3</v>
      </c>
      <c r="E2847" s="6">
        <f t="shared" si="227"/>
        <v>1.1355072381937423E-3</v>
      </c>
      <c r="F2847" s="6">
        <f t="shared" si="223"/>
        <v>0.35018681298147608</v>
      </c>
      <c r="G2847" s="18">
        <v>6.109462883887147E-3</v>
      </c>
      <c r="H2847" s="9">
        <f t="shared" si="224"/>
        <v>5.9176584303377647E-3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-3.0709782509689896E-2</v>
      </c>
      <c r="D2848" s="6">
        <f t="shared" si="226"/>
        <v>9.4309074179245542E-4</v>
      </c>
      <c r="E2848" s="6">
        <f t="shared" si="227"/>
        <v>1.4982392378448746E-3</v>
      </c>
      <c r="F2848" s="6">
        <f t="shared" si="223"/>
        <v>0.35603200549043018</v>
      </c>
      <c r="G2848" s="18">
        <v>6.1302590318892047E-3</v>
      </c>
      <c r="H2848" s="9">
        <f t="shared" si="224"/>
        <v>5.9668417566618118E-3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-3.0816326909132538E-2</v>
      </c>
      <c r="D2849" s="6">
        <f t="shared" si="226"/>
        <v>9.4964600417052618E-4</v>
      </c>
      <c r="E2849" s="6">
        <f t="shared" si="227"/>
        <v>9.4309074179245542E-4</v>
      </c>
      <c r="F2849" s="6">
        <f t="shared" si="223"/>
        <v>0.3583528970973186</v>
      </c>
      <c r="G2849" s="18">
        <v>8.1394917587017165E-3</v>
      </c>
      <c r="H2849" s="9">
        <f t="shared" si="224"/>
        <v>5.9862584065283929E-3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-2.6982271174437737E-2</v>
      </c>
      <c r="D2850" s="6">
        <f t="shared" si="226"/>
        <v>7.2804295773089365E-4</v>
      </c>
      <c r="E2850" s="6">
        <f t="shared" si="227"/>
        <v>9.4964600417052618E-4</v>
      </c>
      <c r="F2850" s="6">
        <f t="shared" si="223"/>
        <v>0.62384910154802298</v>
      </c>
      <c r="G2850" s="18">
        <v>4.2253304684483012E-3</v>
      </c>
      <c r="H2850" s="9">
        <f t="shared" si="224"/>
        <v>7.8984118754849893E-3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-4.1978997728577973E-2</v>
      </c>
      <c r="D2851" s="6">
        <f t="shared" si="226"/>
        <v>1.7622362502959547E-3</v>
      </c>
      <c r="E2851" s="6">
        <f t="shared" si="227"/>
        <v>7.2804295773089365E-4</v>
      </c>
      <c r="F2851" s="6">
        <f t="shared" si="223"/>
        <v>0.17567004227250152</v>
      </c>
      <c r="G2851" s="18">
        <v>1.1270121545538209E-2</v>
      </c>
      <c r="H2851" s="9">
        <f t="shared" si="224"/>
        <v>4.1913010184488238E-3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-2.518518978190553E-2</v>
      </c>
      <c r="D2852" s="6">
        <f t="shared" si="226"/>
        <v>6.3429378435059876E-4</v>
      </c>
      <c r="E2852" s="6">
        <f t="shared" si="227"/>
        <v>1.7622362502959547E-3</v>
      </c>
      <c r="F2852" s="6">
        <f t="shared" si="223"/>
        <v>1.1865795447500487</v>
      </c>
      <c r="G2852" s="18">
        <v>3.6279870765929282E-3</v>
      </c>
      <c r="H2852" s="9">
        <f t="shared" si="224"/>
        <v>1.0893023201802375E-2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-1.747556486764873E-2</v>
      </c>
      <c r="D2853" s="6">
        <f t="shared" si="226"/>
        <v>3.0539536744339854E-4</v>
      </c>
      <c r="E2853" s="6">
        <f t="shared" si="227"/>
        <v>6.3429378435059876E-4</v>
      </c>
      <c r="F2853" s="6">
        <f t="shared" si="223"/>
        <v>0.13222410003594953</v>
      </c>
      <c r="G2853" s="18">
        <v>7.0663145410253163E-3</v>
      </c>
      <c r="H2853" s="9">
        <f t="shared" si="224"/>
        <v>3.6362631922888852E-3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-2.5637091500344298E-2</v>
      </c>
      <c r="D2854" s="6">
        <f t="shared" si="226"/>
        <v>6.572604605970258E-4</v>
      </c>
      <c r="E2854" s="6">
        <f t="shared" si="227"/>
        <v>3.0539536744339854E-4</v>
      </c>
      <c r="F2854" s="6">
        <f t="shared" si="223"/>
        <v>0.47269762028287654</v>
      </c>
      <c r="G2854" s="18">
        <v>2.6730000358765041E-3</v>
      </c>
      <c r="H2854" s="9">
        <f t="shared" si="224"/>
        <v>6.875300868201162E-3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-3.2493939550093921E-2</v>
      </c>
      <c r="D2855" s="6">
        <f t="shared" si="226"/>
        <v>1.0558561074851579E-3</v>
      </c>
      <c r="E2855" s="6">
        <f t="shared" si="227"/>
        <v>6.572604605970258E-4</v>
      </c>
      <c r="F2855" s="6">
        <f t="shared" si="223"/>
        <v>7.6504831972013895E-2</v>
      </c>
      <c r="G2855" s="18">
        <v>3.3273983660468257E-3</v>
      </c>
      <c r="H2855" s="9">
        <f t="shared" si="224"/>
        <v>2.7659506859670129E-3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-2.1960492209810747E-2</v>
      </c>
      <c r="D2856" s="6">
        <f t="shared" si="226"/>
        <v>4.8226321809715847E-4</v>
      </c>
      <c r="E2856" s="6">
        <f t="shared" si="227"/>
        <v>1.0558561074851579E-3</v>
      </c>
      <c r="F2856" s="6">
        <f t="shared" si="223"/>
        <v>0.11289156598039354</v>
      </c>
      <c r="G2856" s="18">
        <v>4.9080087775819001E-3</v>
      </c>
      <c r="H2856" s="9">
        <f t="shared" si="224"/>
        <v>3.359934016917498E-3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-2.4669602200173165E-2</v>
      </c>
      <c r="D2857" s="6">
        <f t="shared" si="226"/>
        <v>6.0858927271478867E-4</v>
      </c>
      <c r="E2857" s="6">
        <f t="shared" si="227"/>
        <v>4.8226321809715847E-4</v>
      </c>
      <c r="F2857" s="6">
        <f t="shared" si="223"/>
        <v>0.23339136982470041</v>
      </c>
      <c r="G2857" s="18">
        <v>5.9232464042920565E-3</v>
      </c>
      <c r="H2857" s="9">
        <f t="shared" si="224"/>
        <v>4.8310596128044248E-3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-2.7350881528559922E-2</v>
      </c>
      <c r="D2858" s="6">
        <f t="shared" si="226"/>
        <v>7.4807072038932034E-4</v>
      </c>
      <c r="E2858" s="6">
        <f t="shared" si="227"/>
        <v>6.0858927271478867E-4</v>
      </c>
      <c r="F2858" s="6">
        <f t="shared" si="223"/>
        <v>0.33522531132643202</v>
      </c>
      <c r="G2858" s="18">
        <v>3.2432181784151858E-3</v>
      </c>
      <c r="H2858" s="9">
        <f t="shared" si="224"/>
        <v>5.7898645176414276E-3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-2.860198025798099E-2</v>
      </c>
      <c r="D2859" s="6">
        <f t="shared" si="226"/>
        <v>8.1807327467793426E-4</v>
      </c>
      <c r="E2859" s="6">
        <f t="shared" si="227"/>
        <v>7.4807072038932034E-4</v>
      </c>
      <c r="F2859" s="6">
        <f t="shared" si="223"/>
        <v>0.1077496774588505</v>
      </c>
      <c r="G2859" s="18">
        <v>2.4965054637963806E-3</v>
      </c>
      <c r="H2859" s="9">
        <f t="shared" si="224"/>
        <v>3.2825245994333465E-3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-3.2654249109047351E-2</v>
      </c>
      <c r="D2860" s="6">
        <f t="shared" si="226"/>
        <v>1.0662999848757198E-3</v>
      </c>
      <c r="E2860" s="6">
        <f t="shared" si="227"/>
        <v>8.1807327467793426E-4</v>
      </c>
      <c r="F2860" s="6">
        <f t="shared" si="223"/>
        <v>6.8066572625067129E-2</v>
      </c>
      <c r="G2860" s="18">
        <v>5.8008878539140959E-3</v>
      </c>
      <c r="H2860" s="9">
        <f t="shared" si="224"/>
        <v>2.6089571216305401E-3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-3.4285026371054551E-2</v>
      </c>
      <c r="D2861" s="6">
        <f t="shared" si="226"/>
        <v>1.175463033263906E-3</v>
      </c>
      <c r="E2861" s="6">
        <f t="shared" si="227"/>
        <v>1.0662999848757198E-3</v>
      </c>
      <c r="F2861" s="6">
        <f t="shared" si="223"/>
        <v>0.32197119314456718</v>
      </c>
      <c r="G2861" s="18">
        <v>6.1596765934365709E-3</v>
      </c>
      <c r="H2861" s="9">
        <f t="shared" si="224"/>
        <v>5.6742505509059715E-3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-3.7778914252828671E-2</v>
      </c>
      <c r="D2862" s="6">
        <f t="shared" si="226"/>
        <v>1.4272463621225813E-3</v>
      </c>
      <c r="E2862" s="6">
        <f t="shared" si="227"/>
        <v>1.175463033263906E-3</v>
      </c>
      <c r="F2862" s="6">
        <f t="shared" si="223"/>
        <v>0.36171588435632862</v>
      </c>
      <c r="G2862" s="18">
        <v>6.7559470956627668E-3</v>
      </c>
      <c r="H2862" s="9">
        <f t="shared" si="224"/>
        <v>6.0142820382513536E-3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-4.0011217180698229E-2</v>
      </c>
      <c r="D2863" s="6">
        <f t="shared" si="226"/>
        <v>1.6008975002810011E-3</v>
      </c>
      <c r="E2863" s="6">
        <f t="shared" si="227"/>
        <v>1.4272463621225813E-3</v>
      </c>
      <c r="F2863" s="6">
        <f t="shared" si="223"/>
        <v>0.4330454376741642</v>
      </c>
      <c r="G2863" s="18">
        <v>8.8473587631347841E-3</v>
      </c>
      <c r="H2863" s="9">
        <f t="shared" si="224"/>
        <v>6.58061879821468E-3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-2.7087357004121508E-2</v>
      </c>
      <c r="D2864" s="6">
        <f t="shared" si="226"/>
        <v>7.3372490946873052E-4</v>
      </c>
      <c r="E2864" s="6">
        <f t="shared" si="227"/>
        <v>1.6008975002810011E-3</v>
      </c>
      <c r="F2864" s="6">
        <f t="shared" si="223"/>
        <v>0.73523772902156959</v>
      </c>
      <c r="G2864" s="18">
        <v>1.0917994069123511E-2</v>
      </c>
      <c r="H2864" s="9">
        <f t="shared" si="224"/>
        <v>8.5746004514587713E-3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-2.6366129898064836E-2</v>
      </c>
      <c r="D2865" s="6">
        <f t="shared" si="226"/>
        <v>6.9517280580162842E-4</v>
      </c>
      <c r="E2865" s="6">
        <f t="shared" si="227"/>
        <v>7.3372490946873052E-4</v>
      </c>
      <c r="F2865" s="6">
        <f t="shared" si="223"/>
        <v>1.1141637905006403</v>
      </c>
      <c r="G2865" s="18">
        <v>4.7310832894423916E-3</v>
      </c>
      <c r="H2865" s="9">
        <f t="shared" si="224"/>
        <v>1.0555395731570844E-2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-2.2858383990342148E-2</v>
      </c>
      <c r="D2866" s="6">
        <f t="shared" si="226"/>
        <v>5.2250571864993019E-4</v>
      </c>
      <c r="E2866" s="6">
        <f t="shared" si="227"/>
        <v>6.9517280580162842E-4</v>
      </c>
      <c r="F2866" s="6">
        <f t="shared" si="223"/>
        <v>0.21761321633825373</v>
      </c>
      <c r="G2866" s="18">
        <v>4.5001043665312259E-3</v>
      </c>
      <c r="H2866" s="9">
        <f t="shared" si="224"/>
        <v>4.6649031751822426E-3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-4.2073689687885739E-2</v>
      </c>
      <c r="D2867" s="6">
        <f t="shared" si="226"/>
        <v>1.7701953639525027E-3</v>
      </c>
      <c r="E2867" s="6">
        <f t="shared" si="227"/>
        <v>5.2250571864993019E-4</v>
      </c>
      <c r="F2867" s="6">
        <f t="shared" si="223"/>
        <v>0.19785771312985984</v>
      </c>
      <c r="G2867" s="18">
        <v>8.0878710151788442E-3</v>
      </c>
      <c r="H2867" s="9">
        <f t="shared" si="224"/>
        <v>4.4481199751115058E-3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-2.6016506327828752E-2</v>
      </c>
      <c r="D2868" s="6">
        <f t="shared" si="226"/>
        <v>6.7685860150595346E-4</v>
      </c>
      <c r="E2868" s="6">
        <f t="shared" si="227"/>
        <v>1.7701953639525027E-3</v>
      </c>
      <c r="F2868" s="6">
        <f t="shared" si="223"/>
        <v>0.61614570870684837</v>
      </c>
      <c r="G2868" s="18">
        <v>9.0827697161066558E-3</v>
      </c>
      <c r="H2868" s="9">
        <f t="shared" si="224"/>
        <v>7.8494949436689783E-3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-3.9000047045423369E-2</v>
      </c>
      <c r="D2869" s="6">
        <f t="shared" si="226"/>
        <v>1.521003669545236E-3</v>
      </c>
      <c r="E2869" s="6">
        <f t="shared" si="227"/>
        <v>6.7685860150595346E-4</v>
      </c>
      <c r="F2869" s="6">
        <f t="shared" si="223"/>
        <v>0.77426355842349004</v>
      </c>
      <c r="G2869" s="18">
        <v>7.246822476452649E-3</v>
      </c>
      <c r="H2869" s="9">
        <f t="shared" si="224"/>
        <v>8.7992247296195935E-3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-3.7123718638099421E-2</v>
      </c>
      <c r="D2870" s="6">
        <f t="shared" si="226"/>
        <v>1.3781704855207702E-3</v>
      </c>
      <c r="E2870" s="6">
        <f t="shared" si="227"/>
        <v>1.521003669545236E-3</v>
      </c>
      <c r="F2870" s="6">
        <f t="shared" si="223"/>
        <v>0.49670121474721812</v>
      </c>
      <c r="G2870" s="18">
        <v>8.4708110114597567E-3</v>
      </c>
      <c r="H2870" s="9">
        <f t="shared" si="224"/>
        <v>7.047703276580379E-3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-3.1268628523326257E-2</v>
      </c>
      <c r="D2871" s="6">
        <f t="shared" si="226"/>
        <v>9.7772712972977235E-4</v>
      </c>
      <c r="E2871" s="6">
        <f t="shared" si="227"/>
        <v>1.3781704855207702E-3</v>
      </c>
      <c r="F2871" s="6">
        <f t="shared" si="223"/>
        <v>0.6748376778153039</v>
      </c>
      <c r="G2871" s="18">
        <v>6.9959754999051665E-3</v>
      </c>
      <c r="H2871" s="9">
        <f t="shared" si="224"/>
        <v>8.2148504418236602E-3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-2.2134728016302369E-2</v>
      </c>
      <c r="D2872" s="6">
        <f t="shared" si="226"/>
        <v>4.89946184355681E-4</v>
      </c>
      <c r="E2872" s="6">
        <f t="shared" si="227"/>
        <v>9.7772712972977235E-4</v>
      </c>
      <c r="F2872" s="6">
        <f t="shared" si="223"/>
        <v>0.4635820638243765</v>
      </c>
      <c r="G2872" s="18">
        <v>5.7110179060360687E-3</v>
      </c>
      <c r="H2872" s="9">
        <f t="shared" si="224"/>
        <v>6.8086860980983441E-3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-2.8724427410832511E-2</v>
      </c>
      <c r="D2873" s="6">
        <f t="shared" si="226"/>
        <v>8.2509273008018612E-4</v>
      </c>
      <c r="E2873" s="6">
        <f t="shared" si="227"/>
        <v>4.89946184355681E-4</v>
      </c>
      <c r="F2873" s="6">
        <f t="shared" si="223"/>
        <v>0.31235351384017984</v>
      </c>
      <c r="G2873" s="18">
        <v>5.4141663965349696E-3</v>
      </c>
      <c r="H2873" s="9">
        <f t="shared" si="224"/>
        <v>5.5888595781266488E-3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-3.8617974612608429E-2</v>
      </c>
      <c r="D2874" s="6">
        <f t="shared" si="226"/>
        <v>1.4913479631800692E-3</v>
      </c>
      <c r="E2874" s="6">
        <f t="shared" si="227"/>
        <v>8.2509273008018612E-4</v>
      </c>
      <c r="F2874" s="6">
        <f t="shared" si="223"/>
        <v>0.28179392488108018</v>
      </c>
      <c r="G2874" s="18">
        <v>4.6638141662782018E-3</v>
      </c>
      <c r="H2874" s="9">
        <f t="shared" si="224"/>
        <v>5.3084265548378855E-3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-4.2897264840994397E-2</v>
      </c>
      <c r="D2875" s="6">
        <f t="shared" si="226"/>
        <v>1.8401753308384141E-3</v>
      </c>
      <c r="E2875" s="6">
        <f t="shared" si="227"/>
        <v>1.4913479631800692E-3</v>
      </c>
      <c r="F2875" s="6">
        <f t="shared" si="223"/>
        <v>0.21181285222076826</v>
      </c>
      <c r="G2875" s="18">
        <v>8.058579160941947E-3</v>
      </c>
      <c r="H2875" s="9">
        <f t="shared" si="224"/>
        <v>4.6023130295620726E-3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-3.1727722645329581E-2</v>
      </c>
      <c r="D2876" s="6">
        <f t="shared" si="226"/>
        <v>1.0066483842589595E-3</v>
      </c>
      <c r="E2876" s="6">
        <f t="shared" si="227"/>
        <v>1.8401753308384141E-3</v>
      </c>
      <c r="F2876" s="6">
        <f t="shared" si="223"/>
        <v>0.61177065975677147</v>
      </c>
      <c r="G2876" s="18">
        <v>5.1722638065598127E-3</v>
      </c>
      <c r="H2876" s="9">
        <f t="shared" si="224"/>
        <v>7.8215769494186498E-3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-2.7721886843330427E-2</v>
      </c>
      <c r="D2877" s="6">
        <f t="shared" si="226"/>
        <v>7.6850301015441661E-4</v>
      </c>
      <c r="E2877" s="6">
        <f t="shared" si="227"/>
        <v>1.0066483842589595E-3</v>
      </c>
      <c r="F2877" s="6">
        <f t="shared" si="223"/>
        <v>0.25809195012166136</v>
      </c>
      <c r="G2877" s="18">
        <v>6.7818914860093751E-3</v>
      </c>
      <c r="H2877" s="9">
        <f t="shared" si="224"/>
        <v>5.0802750921742556E-3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-2.6954677232297011E-2</v>
      </c>
      <c r="D2878" s="6">
        <f t="shared" si="226"/>
        <v>7.2655462469731083E-4</v>
      </c>
      <c r="E2878" s="6">
        <f t="shared" si="227"/>
        <v>7.6850301015441661E-4</v>
      </c>
      <c r="F2878" s="6">
        <f t="shared" si="223"/>
        <v>0.43625495225130073</v>
      </c>
      <c r="G2878" s="18">
        <v>6.8893468870877758E-3</v>
      </c>
      <c r="H2878" s="9">
        <f t="shared" si="224"/>
        <v>6.6049598958002817E-3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-2.6827384681239831E-2</v>
      </c>
      <c r="D2879" s="6">
        <f t="shared" si="226"/>
        <v>7.1970856883522155E-4</v>
      </c>
      <c r="E2879" s="6">
        <f t="shared" si="227"/>
        <v>7.2655462469731083E-4</v>
      </c>
      <c r="F2879" s="6">
        <f t="shared" si="223"/>
        <v>0.44985560961966486</v>
      </c>
      <c r="G2879" s="18">
        <v>4.1909559528053282E-3</v>
      </c>
      <c r="H2879" s="9">
        <f t="shared" si="224"/>
        <v>6.7071276238018975E-3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-2.0362985143630132E-2</v>
      </c>
      <c r="D2880" s="6">
        <f t="shared" si="226"/>
        <v>4.1465116395970149E-4</v>
      </c>
      <c r="E2880" s="6">
        <f t="shared" si="227"/>
        <v>7.1970856883522155E-4</v>
      </c>
      <c r="F2880" s="6">
        <f t="shared" si="223"/>
        <v>0.17299052828059305</v>
      </c>
      <c r="G2880" s="18">
        <v>4.0151476697138696E-3</v>
      </c>
      <c r="H2880" s="9">
        <f t="shared" si="224"/>
        <v>4.1592130058533076E-3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-5.3948225700640409E-2</v>
      </c>
      <c r="D2881" s="6">
        <f t="shared" si="226"/>
        <v>2.9104110562472385E-3</v>
      </c>
      <c r="E2881" s="6">
        <f t="shared" si="227"/>
        <v>4.1465116395970149E-4</v>
      </c>
      <c r="F2881" s="6">
        <f t="shared" si="223"/>
        <v>0.15961125788775052</v>
      </c>
      <c r="G2881" s="18">
        <v>9.4909172236367304E-3</v>
      </c>
      <c r="H2881" s="9">
        <f t="shared" si="224"/>
        <v>3.9951377684349079E-3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-3.2125586114043633E-2</v>
      </c>
      <c r="D2882" s="6">
        <f t="shared" si="226"/>
        <v>1.0320532831708331E-3</v>
      </c>
      <c r="E2882" s="6">
        <f t="shared" si="227"/>
        <v>2.9104110562472385E-3</v>
      </c>
      <c r="F2882" s="6">
        <f t="shared" si="223"/>
        <v>0.84460720800702105</v>
      </c>
      <c r="G2882" s="18">
        <v>6.4513412200483591E-3</v>
      </c>
      <c r="H2882" s="9">
        <f t="shared" si="224"/>
        <v>9.1902514002992382E-3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-4.0681492665197341E-2</v>
      </c>
      <c r="D2883" s="6">
        <f t="shared" si="226"/>
        <v>1.6549838454685052E-3</v>
      </c>
      <c r="E2883" s="6">
        <f t="shared" si="227"/>
        <v>1.0320532831708331E-3</v>
      </c>
      <c r="F2883" s="6">
        <f t="shared" si="223"/>
        <v>0.39576656742593858</v>
      </c>
      <c r="G2883" s="18">
        <v>5.5701256132117466E-3</v>
      </c>
      <c r="H2883" s="9">
        <f t="shared" si="224"/>
        <v>6.2909980720545332E-3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-4.1718516013718496E-2</v>
      </c>
      <c r="D2884" s="6">
        <f t="shared" si="226"/>
        <v>1.7404345783868865E-3</v>
      </c>
      <c r="E2884" s="6">
        <f t="shared" si="227"/>
        <v>1.6549838454685052E-3</v>
      </c>
      <c r="F2884" s="6">
        <f t="shared" si="223"/>
        <v>0.29771127140116677</v>
      </c>
      <c r="G2884" s="18">
        <v>5.369970024730766E-3</v>
      </c>
      <c r="H2884" s="9">
        <f t="shared" si="224"/>
        <v>5.4562924353554112E-3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-3.1856865042665793E-2</v>
      </c>
      <c r="D2885" s="6">
        <f t="shared" si="226"/>
        <v>1.0148598503466218E-3</v>
      </c>
      <c r="E2885" s="6">
        <f t="shared" si="227"/>
        <v>1.7404345783868865E-3</v>
      </c>
      <c r="F2885" s="6">
        <f t="shared" si="223"/>
        <v>0.27744001518690725</v>
      </c>
      <c r="G2885" s="18">
        <v>7.5946084498115041E-3</v>
      </c>
      <c r="H2885" s="9">
        <f t="shared" si="224"/>
        <v>5.2672574950054151E-3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-3.5095664421607699E-2</v>
      </c>
      <c r="D2886" s="6">
        <f t="shared" si="226"/>
        <v>1.2317056611941004E-3</v>
      </c>
      <c r="E2886" s="6">
        <f t="shared" si="227"/>
        <v>1.0148598503466218E-3</v>
      </c>
      <c r="F2886" s="6">
        <f t="shared" si="223"/>
        <v>0.54446506508133885</v>
      </c>
      <c r="G2886" s="18">
        <v>4.4407529652797555E-3</v>
      </c>
      <c r="H2886" s="9">
        <f t="shared" si="224"/>
        <v>7.378787604216148E-3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-2.3549590671008331E-2</v>
      </c>
      <c r="D2887" s="6">
        <f t="shared" si="226"/>
        <v>5.5458322077204256E-4</v>
      </c>
      <c r="E2887" s="6">
        <f t="shared" si="227"/>
        <v>1.2317056611941004E-3</v>
      </c>
      <c r="F2887" s="6">
        <f t="shared" si="223"/>
        <v>0.19299004071995887</v>
      </c>
      <c r="G2887" s="18">
        <v>7.0852235379778436E-3</v>
      </c>
      <c r="H2887" s="9">
        <f t="shared" si="224"/>
        <v>4.3930631764175533E-3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-4.4978482881846339E-2</v>
      </c>
      <c r="D2888" s="6">
        <f t="shared" si="226"/>
        <v>2.023063922352544E-3</v>
      </c>
      <c r="E2888" s="6">
        <f t="shared" si="227"/>
        <v>5.5458322077204256E-4</v>
      </c>
      <c r="F2888" s="6">
        <f t="shared" si="223"/>
        <v>0.47519173868731973</v>
      </c>
      <c r="G2888" s="18">
        <v>7.5175615354566277E-3</v>
      </c>
      <c r="H2888" s="9">
        <f t="shared" si="224"/>
        <v>6.8934152543374295E-3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-3.0231467440504766E-2</v>
      </c>
      <c r="D2889" s="6">
        <f t="shared" si="226"/>
        <v>9.1394162360629977E-4</v>
      </c>
      <c r="E2889" s="6">
        <f t="shared" si="227"/>
        <v>2.023063922352544E-3</v>
      </c>
      <c r="F2889" s="6">
        <f t="shared" si="223"/>
        <v>0.53374885458997623</v>
      </c>
      <c r="G2889" s="18">
        <v>5.8692848077667682E-3</v>
      </c>
      <c r="H2889" s="9">
        <f t="shared" si="224"/>
        <v>7.3058117590721998E-3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-1.8367086514892689E-2</v>
      </c>
      <c r="D2890" s="6">
        <f t="shared" si="226"/>
        <v>3.3734986704555284E-4</v>
      </c>
      <c r="E2890" s="6">
        <f t="shared" si="227"/>
        <v>9.1394162360629977E-4</v>
      </c>
      <c r="F2890" s="6">
        <f t="shared" si="223"/>
        <v>0.32935264607205011</v>
      </c>
      <c r="G2890" s="18">
        <v>8.3852461890173858E-3</v>
      </c>
      <c r="H2890" s="9">
        <f t="shared" si="224"/>
        <v>5.7389253878409163E-3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-4.8485569507254168E-2</v>
      </c>
      <c r="D2891" s="6">
        <f t="shared" si="226"/>
        <v>2.3508504504427753E-3</v>
      </c>
      <c r="E2891" s="6">
        <f t="shared" si="227"/>
        <v>3.3734986704555284E-4</v>
      </c>
      <c r="F2891" s="6">
        <f t="shared" si="223"/>
        <v>0.66141435627933198</v>
      </c>
      <c r="G2891" s="18">
        <v>9.66485849764946E-3</v>
      </c>
      <c r="H2891" s="9">
        <f t="shared" si="224"/>
        <v>8.1327385072885016E-3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-2.9147202024321021E-2</v>
      </c>
      <c r="D2892" s="6">
        <f t="shared" si="226"/>
        <v>8.4955938584658347E-4</v>
      </c>
      <c r="E2892" s="6">
        <f t="shared" si="227"/>
        <v>2.3508504504427753E-3</v>
      </c>
      <c r="F2892" s="6">
        <f t="shared" si="223"/>
        <v>0.87542491572329928</v>
      </c>
      <c r="G2892" s="18">
        <v>8.2530754719989056E-3</v>
      </c>
      <c r="H2892" s="9">
        <f t="shared" si="224"/>
        <v>9.3564144613377358E-3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-2.7859609708194229E-2</v>
      </c>
      <c r="D2893" s="6">
        <f t="shared" si="226"/>
        <v>7.761578530929102E-4</v>
      </c>
      <c r="E2893" s="6">
        <f t="shared" si="227"/>
        <v>8.4955938584658347E-4</v>
      </c>
      <c r="F2893" s="6">
        <f t="shared" ref="F2893:F2956" si="228">B$6+B$7*E2893+B$8*(G2892*100)^2</f>
        <v>0.64108404526870089</v>
      </c>
      <c r="G2893" s="18">
        <v>7.284595468839806E-3</v>
      </c>
      <c r="H2893" s="9">
        <f t="shared" ref="H2893:H2956" si="229">SQRT(F2893)/100</f>
        <v>8.0067724163279484E-3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-2.5519310909843256E-2</v>
      </c>
      <c r="D2894" s="6">
        <f t="shared" ref="D2894:D2957" si="231">C2894^2</f>
        <v>6.5123522931324505E-4</v>
      </c>
      <c r="E2894" s="6">
        <f t="shared" si="227"/>
        <v>7.761578530929102E-4</v>
      </c>
      <c r="F2894" s="6">
        <f t="shared" si="228"/>
        <v>0.50173549427561603</v>
      </c>
      <c r="G2894" s="18">
        <v>6.0276949859621809E-3</v>
      </c>
      <c r="H2894" s="9">
        <f t="shared" si="229"/>
        <v>7.083328979199088E-3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-1.756582093853443E-2</v>
      </c>
      <c r="D2895" s="6">
        <f t="shared" si="231"/>
        <v>3.0855806524465463E-4</v>
      </c>
      <c r="E2895" s="6">
        <f t="shared" ref="E2895:E2958" si="232">D2894</f>
        <v>6.5123522931324505E-4</v>
      </c>
      <c r="F2895" s="6">
        <f t="shared" si="228"/>
        <v>0.3467869647869572</v>
      </c>
      <c r="G2895" s="18">
        <v>6.8085413557923465E-3</v>
      </c>
      <c r="H2895" s="9">
        <f t="shared" si="229"/>
        <v>5.8888620699330116E-3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-3.7389459844413539E-2</v>
      </c>
      <c r="D2896" s="6">
        <f t="shared" si="231"/>
        <v>1.3979717074570125E-3</v>
      </c>
      <c r="E2896" s="6">
        <f t="shared" si="232"/>
        <v>3.0855806524465463E-4</v>
      </c>
      <c r="F2896" s="6">
        <f t="shared" si="228"/>
        <v>0.43957882687417871</v>
      </c>
      <c r="G2896" s="18">
        <v>5.0914357370738577E-3</v>
      </c>
      <c r="H2896" s="9">
        <f t="shared" si="229"/>
        <v>6.6300741087425164E-3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-3.3731992858188155E-2</v>
      </c>
      <c r="D2897" s="6">
        <f t="shared" si="231"/>
        <v>1.1378473421848566E-3</v>
      </c>
      <c r="E2897" s="6">
        <f t="shared" si="232"/>
        <v>1.3979717074570125E-3</v>
      </c>
      <c r="F2897" s="6">
        <f t="shared" si="228"/>
        <v>0.25043537538576643</v>
      </c>
      <c r="G2897" s="18">
        <v>1.6089554381096646E-2</v>
      </c>
      <c r="H2897" s="9">
        <f t="shared" si="229"/>
        <v>5.0043518599891283E-3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-4.2695077176862377E-2</v>
      </c>
      <c r="D2898" s="6">
        <f t="shared" si="231"/>
        <v>1.8228696151382346E-3</v>
      </c>
      <c r="E2898" s="6">
        <f t="shared" si="232"/>
        <v>1.1378473421848566E-3</v>
      </c>
      <c r="F2898" s="6">
        <f t="shared" si="228"/>
        <v>2.407545093149762</v>
      </c>
      <c r="G2898" s="18">
        <v>6.0347803700724562E-3</v>
      </c>
      <c r="H2898" s="9">
        <f t="shared" si="229"/>
        <v>1.5516265959146749E-2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-2.1757463344271144E-2</v>
      </c>
      <c r="D2899" s="6">
        <f t="shared" si="231"/>
        <v>4.7338721117730245E-4</v>
      </c>
      <c r="E2899" s="6">
        <f t="shared" si="232"/>
        <v>1.8228696151382346E-3</v>
      </c>
      <c r="F2899" s="6">
        <f t="shared" si="228"/>
        <v>0.34765466511695531</v>
      </c>
      <c r="G2899" s="18">
        <v>7.718200405941204E-3</v>
      </c>
      <c r="H2899" s="9">
        <f t="shared" si="229"/>
        <v>5.8962247677387201E-3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-1.8038707263999278E-2</v>
      </c>
      <c r="D2900" s="6">
        <f t="shared" si="231"/>
        <v>3.2539495975626031E-4</v>
      </c>
      <c r="E2900" s="6">
        <f t="shared" si="232"/>
        <v>4.7338721117730245E-4</v>
      </c>
      <c r="F2900" s="6">
        <f t="shared" si="228"/>
        <v>0.56195473561551679</v>
      </c>
      <c r="G2900" s="18">
        <v>4.9808633978859302E-3</v>
      </c>
      <c r="H2900" s="9">
        <f t="shared" si="229"/>
        <v>7.4963640227480735E-3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-2.2651366465090791E-2</v>
      </c>
      <c r="D2901" s="6">
        <f t="shared" si="231"/>
        <v>5.1308440273583971E-4</v>
      </c>
      <c r="E2901" s="6">
        <f t="shared" si="232"/>
        <v>3.2539495975626031E-4</v>
      </c>
      <c r="F2901" s="6">
        <f t="shared" si="228"/>
        <v>0.24005252495646207</v>
      </c>
      <c r="G2901" s="18">
        <v>4.5523897049227248E-3</v>
      </c>
      <c r="H2901" s="9">
        <f t="shared" si="229"/>
        <v>4.8995155368307805E-3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-2.0831628404837037E-2</v>
      </c>
      <c r="D2902" s="6">
        <f t="shared" si="231"/>
        <v>4.3395674199721328E-4</v>
      </c>
      <c r="E2902" s="6">
        <f t="shared" si="232"/>
        <v>5.1308440273583971E-4</v>
      </c>
      <c r="F2902" s="6">
        <f t="shared" si="228"/>
        <v>0.20223997555062229</v>
      </c>
      <c r="G2902" s="18">
        <v>4.859825927567763E-3</v>
      </c>
      <c r="H2902" s="9">
        <f t="shared" si="229"/>
        <v>4.4971099113833351E-3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-1.6593130893913628E-2</v>
      </c>
      <c r="D2903" s="6">
        <f t="shared" si="231"/>
        <v>2.7533199286255088E-4</v>
      </c>
      <c r="E2903" s="6">
        <f t="shared" si="232"/>
        <v>4.3395674199721328E-4</v>
      </c>
      <c r="F2903" s="6">
        <f t="shared" si="228"/>
        <v>0.22903007909227038</v>
      </c>
      <c r="G2903" s="18">
        <v>8.2809159866270923E-3</v>
      </c>
      <c r="H2903" s="9">
        <f t="shared" si="229"/>
        <v>4.7857087154597111E-3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-3.2237072545078203E-2</v>
      </c>
      <c r="D2904" s="6">
        <f t="shared" si="231"/>
        <v>1.0392288462766348E-3</v>
      </c>
      <c r="E2904" s="6">
        <f t="shared" si="232"/>
        <v>2.7533199286255088E-4</v>
      </c>
      <c r="F2904" s="6">
        <f t="shared" si="228"/>
        <v>0.64530917840109048</v>
      </c>
      <c r="G2904" s="18">
        <v>3.3415924412219396E-3</v>
      </c>
      <c r="H2904" s="9">
        <f t="shared" si="229"/>
        <v>8.0331138321393797E-3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-2.9898942180396494E-2</v>
      </c>
      <c r="D2905" s="6">
        <f t="shared" si="231"/>
        <v>8.9394674350669269E-4</v>
      </c>
      <c r="E2905" s="6">
        <f t="shared" si="232"/>
        <v>1.0392288462766348E-3</v>
      </c>
      <c r="F2905" s="6">
        <f t="shared" si="228"/>
        <v>0.11376703659821724</v>
      </c>
      <c r="G2905" s="18">
        <v>5.4310304787571111E-3</v>
      </c>
      <c r="H2905" s="9">
        <f t="shared" si="229"/>
        <v>3.3729369486875565E-3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-2.0500417107907447E-2</v>
      </c>
      <c r="D2906" s="6">
        <f t="shared" si="231"/>
        <v>4.2026710159818434E-4</v>
      </c>
      <c r="E2906" s="6">
        <f t="shared" si="232"/>
        <v>8.9394674350669269E-4</v>
      </c>
      <c r="F2906" s="6">
        <f t="shared" si="228"/>
        <v>0.28349200841960959</v>
      </c>
      <c r="G2906" s="18">
        <v>6.3740439744005891E-3</v>
      </c>
      <c r="H2906" s="9">
        <f t="shared" si="229"/>
        <v>5.3243967585033481E-3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-3.7885458106936123E-2</v>
      </c>
      <c r="D2907" s="6">
        <f t="shared" si="231"/>
        <v>1.435307935972412E-3</v>
      </c>
      <c r="E2907" s="6">
        <f t="shared" si="232"/>
        <v>4.2026710159818434E-4</v>
      </c>
      <c r="F2907" s="6">
        <f t="shared" si="228"/>
        <v>0.38654668218942029</v>
      </c>
      <c r="G2907" s="18">
        <v>9.7918892668403604E-3</v>
      </c>
      <c r="H2907" s="9">
        <f t="shared" si="229"/>
        <v>6.2172878507386186E-3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-4.9156166936574049E-2</v>
      </c>
      <c r="D2908" s="6">
        <f t="shared" si="231"/>
        <v>2.4163287478963357E-3</v>
      </c>
      <c r="E2908" s="6">
        <f t="shared" si="232"/>
        <v>1.435307935972412E-3</v>
      </c>
      <c r="F2908" s="6">
        <f t="shared" si="228"/>
        <v>0.89825238208085934</v>
      </c>
      <c r="G2908" s="18">
        <v>9.3206286247229722E-3</v>
      </c>
      <c r="H2908" s="9">
        <f t="shared" si="229"/>
        <v>9.4776177496291719E-3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-3.5343369829839114E-2</v>
      </c>
      <c r="D2909" s="6">
        <f t="shared" si="231"/>
        <v>1.2491537909287817E-3</v>
      </c>
      <c r="E2909" s="6">
        <f t="shared" si="232"/>
        <v>2.4163287478963357E-3</v>
      </c>
      <c r="F2909" s="6">
        <f t="shared" si="228"/>
        <v>0.81491163531113664</v>
      </c>
      <c r="G2909" s="18">
        <v>7.3480575319961397E-3</v>
      </c>
      <c r="H2909" s="9">
        <f t="shared" si="229"/>
        <v>9.0272456226200941E-3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-2.7798972890875892E-2</v>
      </c>
      <c r="D2910" s="6">
        <f t="shared" si="231"/>
        <v>7.7278289378765279E-4</v>
      </c>
      <c r="E2910" s="6">
        <f t="shared" si="232"/>
        <v>1.2491537909287817E-3</v>
      </c>
      <c r="F2910" s="6">
        <f t="shared" si="228"/>
        <v>0.5103652922218328</v>
      </c>
      <c r="G2910" s="18">
        <v>1.0750997562217009E-2</v>
      </c>
      <c r="H2910" s="9">
        <f t="shared" si="229"/>
        <v>7.1439855278537124E-3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-3.7638782369336668E-2</v>
      </c>
      <c r="D2911" s="6">
        <f t="shared" si="231"/>
        <v>1.4166779382462889E-3</v>
      </c>
      <c r="E2911" s="6">
        <f t="shared" si="232"/>
        <v>7.7278289378765279E-4</v>
      </c>
      <c r="F2911" s="6">
        <f t="shared" si="228"/>
        <v>1.0806576720430772</v>
      </c>
      <c r="G2911" s="18">
        <v>1.002864658541258E-2</v>
      </c>
      <c r="H2911" s="9">
        <f t="shared" si="229"/>
        <v>1.039546858993416E-2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-2.5360944459716914E-2</v>
      </c>
      <c r="D2912" s="6">
        <f t="shared" si="231"/>
        <v>6.43177503888846E-4</v>
      </c>
      <c r="E2912" s="6">
        <f t="shared" si="232"/>
        <v>1.4166779382462889E-3</v>
      </c>
      <c r="F2912" s="6">
        <f t="shared" si="228"/>
        <v>0.94170517235687434</v>
      </c>
      <c r="G2912" s="18">
        <v>4.1302645182495984E-3</v>
      </c>
      <c r="H2912" s="9">
        <f t="shared" si="229"/>
        <v>9.7041494854359818E-3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-3.9063117539362695E-2</v>
      </c>
      <c r="D2913" s="6">
        <f t="shared" si="231"/>
        <v>1.5259271518940653E-3</v>
      </c>
      <c r="E2913" s="6">
        <f t="shared" si="232"/>
        <v>6.43177503888846E-4</v>
      </c>
      <c r="F2913" s="6">
        <f t="shared" si="228"/>
        <v>0.16830899786949247</v>
      </c>
      <c r="G2913" s="18">
        <v>1.0259383574459045E-2</v>
      </c>
      <c r="H2913" s="9">
        <f t="shared" si="229"/>
        <v>4.1025479627847432E-3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-1.4722850353156441E-2</v>
      </c>
      <c r="D2914" s="6">
        <f t="shared" si="231"/>
        <v>2.1676232252143874E-4</v>
      </c>
      <c r="E2914" s="6">
        <f t="shared" si="232"/>
        <v>1.5259271518940653E-3</v>
      </c>
      <c r="F2914" s="6">
        <f t="shared" si="228"/>
        <v>0.98506018715375743</v>
      </c>
      <c r="G2914" s="18">
        <v>6.9598937379393789E-3</v>
      </c>
      <c r="H2914" s="9">
        <f t="shared" si="229"/>
        <v>9.9250198345079265E-3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-3.1571058407401695E-2</v>
      </c>
      <c r="D2915" s="6">
        <f t="shared" si="231"/>
        <v>9.9673172896356924E-4</v>
      </c>
      <c r="E2915" s="6">
        <f t="shared" si="232"/>
        <v>2.1676232252143874E-4</v>
      </c>
      <c r="F2915" s="6">
        <f t="shared" si="228"/>
        <v>0.45886963023715222</v>
      </c>
      <c r="G2915" s="18">
        <v>3.4698779002202804E-3</v>
      </c>
      <c r="H2915" s="9">
        <f t="shared" si="229"/>
        <v>6.7739916610308308E-3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-1.7444737213736509E-2</v>
      </c>
      <c r="D2916" s="6">
        <f t="shared" si="231"/>
        <v>3.0431885645632343E-4</v>
      </c>
      <c r="E2916" s="6">
        <f t="shared" si="232"/>
        <v>9.9673172896356924E-4</v>
      </c>
      <c r="F2916" s="6">
        <f t="shared" si="228"/>
        <v>0.12185577470452311</v>
      </c>
      <c r="G2916" s="18">
        <v>7.7041300247462675E-3</v>
      </c>
      <c r="H2916" s="9">
        <f t="shared" si="229"/>
        <v>3.4907846496815454E-3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-2.9992560486883462E-2</v>
      </c>
      <c r="D2917" s="6">
        <f t="shared" si="231"/>
        <v>8.9955368455936317E-4</v>
      </c>
      <c r="E2917" s="6">
        <f t="shared" si="232"/>
        <v>3.0431885645632343E-4</v>
      </c>
      <c r="F2917" s="6">
        <f t="shared" si="228"/>
        <v>0.55993432715525882</v>
      </c>
      <c r="G2917" s="18">
        <v>5.2519288145031909E-3</v>
      </c>
      <c r="H2917" s="9">
        <f t="shared" si="229"/>
        <v>7.4828759655312929E-3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-3.6558995223249638E-2</v>
      </c>
      <c r="D2918" s="6">
        <f t="shared" si="231"/>
        <v>1.3365601317335898E-3</v>
      </c>
      <c r="E2918" s="6">
        <f t="shared" si="232"/>
        <v>8.9955368455936317E-4</v>
      </c>
      <c r="F2918" s="6">
        <f t="shared" si="228"/>
        <v>0.26577488402922311</v>
      </c>
      <c r="G2918" s="18">
        <v>6.6540701825356704E-3</v>
      </c>
      <c r="H2918" s="9">
        <f t="shared" si="229"/>
        <v>5.1553359156239573E-3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-3.501342006232297E-2</v>
      </c>
      <c r="D2919" s="6">
        <f t="shared" si="231"/>
        <v>1.2259395844606807E-3</v>
      </c>
      <c r="E2919" s="6">
        <f t="shared" si="232"/>
        <v>1.3365601317335898E-3</v>
      </c>
      <c r="F2919" s="6">
        <f t="shared" si="228"/>
        <v>0.42038878901003723</v>
      </c>
      <c r="G2919" s="18">
        <v>3.8435004593536698E-3</v>
      </c>
      <c r="H2919" s="9">
        <f t="shared" si="229"/>
        <v>6.4837395768957071E-3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-5.1417724807297255E-2</v>
      </c>
      <c r="D2920" s="6">
        <f t="shared" si="231"/>
        <v>2.6437824243589515E-3</v>
      </c>
      <c r="E2920" s="6">
        <f t="shared" si="232"/>
        <v>1.2259395844606807E-3</v>
      </c>
      <c r="F2920" s="6">
        <f t="shared" si="228"/>
        <v>0.1471731195994887</v>
      </c>
      <c r="G2920" s="18">
        <v>8.9880239135815727E-3</v>
      </c>
      <c r="H2920" s="9">
        <f t="shared" si="229"/>
        <v>3.8363148932209503E-3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-3.4139207155501797E-2</v>
      </c>
      <c r="D2921" s="6">
        <f t="shared" si="231"/>
        <v>1.1654854652062652E-3</v>
      </c>
      <c r="E2921" s="6">
        <f t="shared" si="232"/>
        <v>2.6437824243589515E-3</v>
      </c>
      <c r="F2921" s="6">
        <f t="shared" si="228"/>
        <v>0.75853726428234347</v>
      </c>
      <c r="G2921" s="18">
        <v>9.7660519414448956E-3</v>
      </c>
      <c r="H2921" s="9">
        <f t="shared" si="229"/>
        <v>8.7094044818365364E-3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-3.7371427287175039E-2</v>
      </c>
      <c r="D2922" s="6">
        <f t="shared" si="231"/>
        <v>1.3966235774806111E-3</v>
      </c>
      <c r="E2922" s="6">
        <f t="shared" si="232"/>
        <v>1.1654854652062652E-3</v>
      </c>
      <c r="F2922" s="6">
        <f t="shared" si="228"/>
        <v>0.89355550814676143</v>
      </c>
      <c r="G2922" s="18">
        <v>1.0646173514210608E-2</v>
      </c>
      <c r="H2922" s="9">
        <f t="shared" si="229"/>
        <v>9.4528065046670731E-3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-3.504086086622684E-2</v>
      </c>
      <c r="D2923" s="6">
        <f t="shared" si="231"/>
        <v>1.2278619302462676E-3</v>
      </c>
      <c r="E2923" s="6">
        <f t="shared" si="232"/>
        <v>1.3966235774806111E-3</v>
      </c>
      <c r="F2923" s="6">
        <f t="shared" si="228"/>
        <v>1.0599286773756258</v>
      </c>
      <c r="G2923" s="18">
        <v>1.6415554355293158E-2</v>
      </c>
      <c r="H2923" s="9">
        <f t="shared" si="229"/>
        <v>1.0295283761876725E-2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-5.6788909190627936E-2</v>
      </c>
      <c r="D2924" s="6">
        <f t="shared" si="231"/>
        <v>3.224980207061386E-3</v>
      </c>
      <c r="E2924" s="6">
        <f t="shared" si="232"/>
        <v>1.2278619302462676E-3</v>
      </c>
      <c r="F2924" s="6">
        <f t="shared" si="228"/>
        <v>2.5056760673817289</v>
      </c>
      <c r="G2924" s="18">
        <v>9.7748766876185368E-3</v>
      </c>
      <c r="H2924" s="9">
        <f t="shared" si="229"/>
        <v>1.5829327425325845E-2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-2.5896854047280496E-2</v>
      </c>
      <c r="D2925" s="6">
        <f t="shared" si="231"/>
        <v>6.7064704954614824E-4</v>
      </c>
      <c r="E2925" s="6">
        <f t="shared" si="232"/>
        <v>3.224980207061386E-3</v>
      </c>
      <c r="F2925" s="6">
        <f t="shared" si="228"/>
        <v>0.89528641024193334</v>
      </c>
      <c r="G2925" s="18">
        <v>1.6916997190436375E-2</v>
      </c>
      <c r="H2925" s="9">
        <f t="shared" si="229"/>
        <v>9.4619575682938547E-3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-7.9901655043741721E-2</v>
      </c>
      <c r="D2926" s="6">
        <f t="shared" si="231"/>
        <v>6.3842744787290968E-3</v>
      </c>
      <c r="E2926" s="6">
        <f t="shared" si="232"/>
        <v>6.7064704954614824E-4</v>
      </c>
      <c r="F2926" s="6">
        <f t="shared" si="228"/>
        <v>2.6604148510187353</v>
      </c>
      <c r="G2926" s="18">
        <v>1.9132435292983332E-2</v>
      </c>
      <c r="H2926" s="9">
        <f t="shared" si="229"/>
        <v>1.6310778188114553E-2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-3.1475082989272464E-2</v>
      </c>
      <c r="D2927" s="6">
        <f t="shared" si="231"/>
        <v>9.9068084918158884E-4</v>
      </c>
      <c r="E2927" s="6">
        <f t="shared" si="232"/>
        <v>6.3842744787290968E-3</v>
      </c>
      <c r="F2927" s="6">
        <f t="shared" si="228"/>
        <v>3.4003393592927638</v>
      </c>
      <c r="G2927" s="18">
        <v>2.8455467420046038E-2</v>
      </c>
      <c r="H2927" s="9">
        <f t="shared" si="229"/>
        <v>1.8440009108709146E-2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-9.9858369392622964E-2</v>
      </c>
      <c r="D2928" s="6">
        <f t="shared" si="231"/>
        <v>9.9716939377535382E-3</v>
      </c>
      <c r="E2928" s="6">
        <f t="shared" si="232"/>
        <v>9.9068084918158884E-4</v>
      </c>
      <c r="F2928" s="6">
        <f t="shared" si="228"/>
        <v>7.5083126709472534</v>
      </c>
      <c r="G2928" s="18">
        <v>2.6181514333457386E-2</v>
      </c>
      <c r="H2928" s="9">
        <f t="shared" si="229"/>
        <v>2.7401300463567878E-2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1.5417441063383778E-2</v>
      </c>
      <c r="D2929" s="6">
        <f t="shared" si="231"/>
        <v>2.3769748894291232E-4</v>
      </c>
      <c r="E2929" s="6">
        <f t="shared" si="232"/>
        <v>9.9716939377535382E-3</v>
      </c>
      <c r="F2929" s="6">
        <f t="shared" si="228"/>
        <v>6.3584170325388474</v>
      </c>
      <c r="G2929" s="18">
        <v>3.4824101422548416E-2</v>
      </c>
      <c r="H2929" s="9">
        <f t="shared" si="229"/>
        <v>2.5215901793389915E-2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-7.605679702747449E-2</v>
      </c>
      <c r="D2930" s="6">
        <f t="shared" si="231"/>
        <v>5.7846363740784524E-3</v>
      </c>
      <c r="E2930" s="6">
        <f t="shared" si="232"/>
        <v>2.3769748894291232E-4</v>
      </c>
      <c r="F2930" s="6">
        <f t="shared" si="228"/>
        <v>11.240084523468841</v>
      </c>
      <c r="G2930" s="18">
        <v>1.9664398716974393E-2</v>
      </c>
      <c r="H2930" s="9">
        <f t="shared" si="229"/>
        <v>3.3526235284428878E-2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1.4350594363769644E-2</v>
      </c>
      <c r="D2931" s="6">
        <f t="shared" si="231"/>
        <v>2.0593955859345709E-4</v>
      </c>
      <c r="E2931" s="6">
        <f t="shared" si="232"/>
        <v>5.7846363740784524E-3</v>
      </c>
      <c r="F2931" s="6">
        <f t="shared" si="228"/>
        <v>3.5914128019232869</v>
      </c>
      <c r="G2931" s="18">
        <v>2.9131230189722447E-2</v>
      </c>
      <c r="H2931" s="9">
        <f t="shared" si="229"/>
        <v>1.895102319644849E-2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-2.5652124932717655E-2</v>
      </c>
      <c r="D2932" s="6">
        <f t="shared" si="231"/>
        <v>6.5803151356375478E-4</v>
      </c>
      <c r="E2932" s="6">
        <f t="shared" si="232"/>
        <v>2.0593955859345709E-4</v>
      </c>
      <c r="F2932" s="6">
        <f t="shared" si="228"/>
        <v>7.8686139867799483</v>
      </c>
      <c r="G2932" s="18">
        <v>1.0749552425309283E-2</v>
      </c>
      <c r="H2932" s="9">
        <f t="shared" si="229"/>
        <v>2.805104986766083E-2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-9.3492720239704737E-3</v>
      </c>
      <c r="D2933" s="6">
        <f t="shared" si="231"/>
        <v>8.7408887378196952E-5</v>
      </c>
      <c r="E2933" s="6">
        <f t="shared" si="232"/>
        <v>6.5803151356375478E-4</v>
      </c>
      <c r="F2933" s="6">
        <f t="shared" si="228"/>
        <v>1.0803624820613502</v>
      </c>
      <c r="G2933" s="18">
        <v>8.1959129233126829E-3</v>
      </c>
      <c r="H2933" s="9">
        <f t="shared" si="229"/>
        <v>1.0394048691733892E-2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-4.0686275177620176E-2</v>
      </c>
      <c r="D2934" s="6">
        <f t="shared" si="231"/>
        <v>1.6553729878290317E-3</v>
      </c>
      <c r="E2934" s="6">
        <f t="shared" si="232"/>
        <v>8.7408887378196952E-5</v>
      </c>
      <c r="F2934" s="6">
        <f t="shared" si="228"/>
        <v>0.63232756518537914</v>
      </c>
      <c r="G2934" s="18">
        <v>1.3724681854976373E-2</v>
      </c>
      <c r="H2934" s="9">
        <f t="shared" si="229"/>
        <v>7.9519026980049198E-3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-2.9953061860189333E-2</v>
      </c>
      <c r="D2935" s="6">
        <f t="shared" si="231"/>
        <v>8.971859148003288E-4</v>
      </c>
      <c r="E2935" s="6">
        <f t="shared" si="232"/>
        <v>1.6553729878290317E-3</v>
      </c>
      <c r="F2935" s="6">
        <f t="shared" si="228"/>
        <v>1.7546851848896496</v>
      </c>
      <c r="G2935" s="18">
        <v>1.3561475361604774E-2</v>
      </c>
      <c r="H2935" s="9">
        <f t="shared" si="229"/>
        <v>1.324645305313709E-2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-7.6518598932359377E-2</v>
      </c>
      <c r="D2936" s="6">
        <f t="shared" si="231"/>
        <v>5.8550959825712694E-3</v>
      </c>
      <c r="E2936" s="6">
        <f t="shared" si="232"/>
        <v>8.971859148003288E-4</v>
      </c>
      <c r="F2936" s="6">
        <f t="shared" si="228"/>
        <v>1.7133984722894611</v>
      </c>
      <c r="G2936" s="18">
        <v>2.5200231096833711E-2</v>
      </c>
      <c r="H2936" s="9">
        <f t="shared" si="229"/>
        <v>1.3089684764307585E-2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-4.6022756128210218E-2</v>
      </c>
      <c r="D2937" s="6">
        <f t="shared" si="231"/>
        <v>2.1180940816367113E-3</v>
      </c>
      <c r="E2937" s="6">
        <f t="shared" si="232"/>
        <v>5.8550959825712694E-3</v>
      </c>
      <c r="F2937" s="6">
        <f t="shared" si="228"/>
        <v>5.891259421059682</v>
      </c>
      <c r="G2937" s="18">
        <v>1.8337268732907086E-2</v>
      </c>
      <c r="H2937" s="9">
        <f t="shared" si="229"/>
        <v>2.4271916737373011E-2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-3.0641992126773508E-2</v>
      </c>
      <c r="D2938" s="6">
        <f t="shared" si="231"/>
        <v>9.3893168149724964E-4</v>
      </c>
      <c r="E2938" s="6">
        <f t="shared" si="232"/>
        <v>2.1180940816367113E-3</v>
      </c>
      <c r="F2938" s="6">
        <f t="shared" si="228"/>
        <v>3.1241631195619233</v>
      </c>
      <c r="G2938" s="18">
        <v>1.7896697065926968E-2</v>
      </c>
      <c r="H2938" s="9">
        <f t="shared" si="229"/>
        <v>1.7675302315835854E-2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2.810248386469729E-3</v>
      </c>
      <c r="D2939" s="6">
        <f t="shared" si="231"/>
        <v>7.8974959936557157E-6</v>
      </c>
      <c r="E2939" s="6">
        <f t="shared" si="232"/>
        <v>9.3893168149724964E-4</v>
      </c>
      <c r="F2939" s="6">
        <f t="shared" si="228"/>
        <v>2.9762628764045811</v>
      </c>
      <c r="G2939" s="18">
        <v>1.2671392757973443E-2</v>
      </c>
      <c r="H2939" s="9">
        <f t="shared" si="229"/>
        <v>1.725184881803855E-2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-1.7865348631452976E-2</v>
      </c>
      <c r="D2940" s="6">
        <f t="shared" si="231"/>
        <v>3.1917068172335872E-4</v>
      </c>
      <c r="E2940" s="6">
        <f t="shared" si="232"/>
        <v>7.8974959936557157E-6</v>
      </c>
      <c r="F2940" s="6">
        <f t="shared" si="228"/>
        <v>1.4971249545193592</v>
      </c>
      <c r="G2940" s="18">
        <v>1.0674931962138355E-2</v>
      </c>
      <c r="H2940" s="9">
        <f t="shared" si="229"/>
        <v>1.2235705760271285E-2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-4.6587934737955056E-2</v>
      </c>
      <c r="D2941" s="6">
        <f t="shared" si="231"/>
        <v>2.1704356631479594E-3</v>
      </c>
      <c r="E2941" s="6">
        <f t="shared" si="232"/>
        <v>3.1917068172335872E-4</v>
      </c>
      <c r="F2941" s="6">
        <f t="shared" si="228"/>
        <v>1.0655364144009614</v>
      </c>
      <c r="G2941" s="18">
        <v>1.8816755024728602E-2</v>
      </c>
      <c r="H2941" s="9">
        <f t="shared" si="229"/>
        <v>1.0322482329367104E-2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-1.5891581725088741E-2</v>
      </c>
      <c r="D2942" s="6">
        <f t="shared" si="231"/>
        <v>2.5254236972517444E-4</v>
      </c>
      <c r="E2942" s="6">
        <f t="shared" si="232"/>
        <v>2.1704356631479594E-3</v>
      </c>
      <c r="F2942" s="6">
        <f t="shared" si="228"/>
        <v>3.2891319924192812</v>
      </c>
      <c r="G2942" s="18">
        <v>2.6462925801237658E-2</v>
      </c>
      <c r="H2942" s="9">
        <f t="shared" si="229"/>
        <v>1.8135964249025419E-2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-3.0124949878376113E-3</v>
      </c>
      <c r="D2943" s="6">
        <f t="shared" si="231"/>
        <v>9.0751260517467302E-6</v>
      </c>
      <c r="E2943" s="6">
        <f t="shared" si="232"/>
        <v>2.5254236972517444E-4</v>
      </c>
      <c r="F2943" s="6">
        <f t="shared" si="228"/>
        <v>6.4949688930746277</v>
      </c>
      <c r="G2943" s="18">
        <v>1.0494673712007399E-2</v>
      </c>
      <c r="H2943" s="9">
        <f t="shared" si="229"/>
        <v>2.5485228845499166E-2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-2.8555724976226549E-2</v>
      </c>
      <c r="D2944" s="6">
        <f t="shared" si="231"/>
        <v>8.1542942891788873E-4</v>
      </c>
      <c r="E2944" s="6">
        <f t="shared" si="232"/>
        <v>9.0751260517467302E-6</v>
      </c>
      <c r="F2944" s="6">
        <f t="shared" si="228"/>
        <v>1.0301801035277882</v>
      </c>
      <c r="G2944" s="18">
        <v>1.3622926578289165E-2</v>
      </c>
      <c r="H2944" s="9">
        <f t="shared" si="229"/>
        <v>1.0149778832702652E-2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-2.5990091287933646E-2</v>
      </c>
      <c r="D2945" s="6">
        <f t="shared" si="231"/>
        <v>6.7548484515512434E-4</v>
      </c>
      <c r="E2945" s="6">
        <f t="shared" si="232"/>
        <v>8.1542942891788873E-4</v>
      </c>
      <c r="F2945" s="6">
        <f t="shared" si="228"/>
        <v>1.7288621148978776</v>
      </c>
      <c r="G2945" s="18">
        <v>1.1967593737901358E-2</v>
      </c>
      <c r="H2945" s="9">
        <f t="shared" si="229"/>
        <v>1.3148620136340838E-2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-4.284246079229969E-2</v>
      </c>
      <c r="D2946" s="6">
        <f t="shared" si="231"/>
        <v>1.8354764467397361E-3</v>
      </c>
      <c r="E2946" s="6">
        <f t="shared" si="232"/>
        <v>6.7548484515512434E-4</v>
      </c>
      <c r="F2946" s="6">
        <f t="shared" si="228"/>
        <v>1.3365917309101405</v>
      </c>
      <c r="G2946" s="18">
        <v>1.3101330416711304E-2</v>
      </c>
      <c r="H2946" s="9">
        <f t="shared" si="229"/>
        <v>1.1561106049639629E-2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-5.6507017291755043E-2</v>
      </c>
      <c r="D2947" s="6">
        <f t="shared" si="231"/>
        <v>3.1930430032107034E-3</v>
      </c>
      <c r="E2947" s="6">
        <f t="shared" si="232"/>
        <v>1.8354764467397361E-3</v>
      </c>
      <c r="F2947" s="6">
        <f t="shared" si="228"/>
        <v>1.5998508809661252</v>
      </c>
      <c r="G2947" s="18">
        <v>1.2729599865951027E-2</v>
      </c>
      <c r="H2947" s="9">
        <f t="shared" si="229"/>
        <v>1.2648521182201992E-2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-3.8364076457609711E-2</v>
      </c>
      <c r="D2948" s="6">
        <f t="shared" si="231"/>
        <v>1.4718023624453237E-3</v>
      </c>
      <c r="E2948" s="6">
        <f t="shared" si="232"/>
        <v>3.1930430032107034E-3</v>
      </c>
      <c r="F2948" s="6">
        <f t="shared" si="228"/>
        <v>1.5110233871387702</v>
      </c>
      <c r="G2948" s="18">
        <v>2.3510639737844508E-2</v>
      </c>
      <c r="H2948" s="9">
        <f t="shared" si="229"/>
        <v>1.2292369125350778E-2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-2.6561750408547503E-3</v>
      </c>
      <c r="D2949" s="6">
        <f t="shared" si="231"/>
        <v>7.0552658476597348E-6</v>
      </c>
      <c r="E2949" s="6">
        <f t="shared" si="232"/>
        <v>1.4718023624453237E-3</v>
      </c>
      <c r="F2949" s="6">
        <f t="shared" si="228"/>
        <v>5.1288624893077195</v>
      </c>
      <c r="G2949" s="18">
        <v>1.0575892467392593E-2</v>
      </c>
      <c r="H2949" s="9">
        <f t="shared" si="229"/>
        <v>2.2646992050397597E-2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-4.1568890387298309E-2</v>
      </c>
      <c r="D2950" s="6">
        <f t="shared" si="231"/>
        <v>1.7279726480312217E-3</v>
      </c>
      <c r="E2950" s="6">
        <f t="shared" si="232"/>
        <v>7.0552658476597348E-6</v>
      </c>
      <c r="F2950" s="6">
        <f t="shared" si="228"/>
        <v>1.0460268430197506</v>
      </c>
      <c r="G2950" s="18">
        <v>1.0422793112375678E-2</v>
      </c>
      <c r="H2950" s="9">
        <f t="shared" si="229"/>
        <v>1.0227545370321027E-2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-5.7968562510959984E-2</v>
      </c>
      <c r="D2951" s="6">
        <f t="shared" si="231"/>
        <v>3.3603542395870753E-3</v>
      </c>
      <c r="E2951" s="6">
        <f t="shared" si="232"/>
        <v>1.7279726480312217E-3</v>
      </c>
      <c r="F2951" s="6">
        <f t="shared" si="228"/>
        <v>1.0163690376183401</v>
      </c>
      <c r="G2951" s="18">
        <v>1.55266063571737E-2</v>
      </c>
      <c r="H2951" s="9">
        <f t="shared" si="229"/>
        <v>1.0081512969878777E-2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-2.3958431817977074E-2</v>
      </c>
      <c r="D2952" s="6">
        <f t="shared" si="231"/>
        <v>5.7400645517665619E-4</v>
      </c>
      <c r="E2952" s="6">
        <f t="shared" si="232"/>
        <v>3.3603542395870753E-3</v>
      </c>
      <c r="F2952" s="6">
        <f t="shared" si="228"/>
        <v>2.2428779350890009</v>
      </c>
      <c r="G2952" s="18">
        <v>1.7518789069645269E-2</v>
      </c>
      <c r="H2952" s="9">
        <f t="shared" si="229"/>
        <v>1.4976240967242083E-2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-2.1821273819652078E-2</v>
      </c>
      <c r="D2953" s="6">
        <f t="shared" si="231"/>
        <v>4.7616799111223319E-4</v>
      </c>
      <c r="E2953" s="6">
        <f t="shared" si="232"/>
        <v>5.7400645517665619E-4</v>
      </c>
      <c r="F2953" s="6">
        <f t="shared" si="228"/>
        <v>2.8523051743420829</v>
      </c>
      <c r="G2953" s="18">
        <v>9.5931831773938703E-3</v>
      </c>
      <c r="H2953" s="9">
        <f t="shared" si="229"/>
        <v>1.6888768973320947E-2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-1.7510239481769621E-2</v>
      </c>
      <c r="D2954" s="6">
        <f t="shared" si="231"/>
        <v>3.0660848670892364E-4</v>
      </c>
      <c r="E2954" s="6">
        <f t="shared" si="232"/>
        <v>4.7616799111223319E-4</v>
      </c>
      <c r="F2954" s="6">
        <f t="shared" si="228"/>
        <v>0.86252105231502474</v>
      </c>
      <c r="G2954" s="18">
        <v>2.0866974528613507E-2</v>
      </c>
      <c r="H2954" s="9">
        <f t="shared" si="229"/>
        <v>9.2872011516657946E-3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-1.3858953281890716E-2</v>
      </c>
      <c r="D2955" s="6">
        <f t="shared" si="231"/>
        <v>1.9207058606962945E-4</v>
      </c>
      <c r="E2955" s="6">
        <f t="shared" si="232"/>
        <v>3.0660848670892364E-4</v>
      </c>
      <c r="F2955" s="6">
        <f t="shared" si="228"/>
        <v>4.0424075567669586</v>
      </c>
      <c r="G2955" s="18">
        <v>6.2825904978393351E-3</v>
      </c>
      <c r="H2955" s="9">
        <f t="shared" si="229"/>
        <v>2.0105739371550004E-2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-2.5209524438066528E-2</v>
      </c>
      <c r="D2956" s="6">
        <f t="shared" si="231"/>
        <v>6.3552012239347349E-4</v>
      </c>
      <c r="E2956" s="6">
        <f t="shared" si="232"/>
        <v>1.9207058606962945E-4</v>
      </c>
      <c r="F2956" s="6">
        <f t="shared" si="228"/>
        <v>0.37581343934154382</v>
      </c>
      <c r="G2956" s="18">
        <v>7.8785594311651056E-3</v>
      </c>
      <c r="H2956" s="9">
        <f t="shared" si="229"/>
        <v>6.1303624635215799E-3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-4.0750948688078339E-2</v>
      </c>
      <c r="D2957" s="6">
        <f t="shared" si="231"/>
        <v>1.6606398189783938E-3</v>
      </c>
      <c r="E2957" s="6">
        <f t="shared" si="232"/>
        <v>6.3552012239347349E-4</v>
      </c>
      <c r="F2957" s="6">
        <f t="shared" ref="F2957:F3020" si="233">B$6+B$7*E2957+B$8*(G2956*100)^2</f>
        <v>0.58512530241827765</v>
      </c>
      <c r="G2957" s="18">
        <v>1.6174187900571992E-2</v>
      </c>
      <c r="H2957" s="9">
        <f t="shared" ref="H2957:H3020" si="234">SQRT(F2957)/100</f>
        <v>7.6493483540644013E-3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-3.2562386452724142E-2</v>
      </c>
      <c r="D2958" s="6">
        <f t="shared" ref="D2958:D3021" si="236">C2958^2</f>
        <v>1.0603090114965528E-3</v>
      </c>
      <c r="E2958" s="6">
        <f t="shared" si="232"/>
        <v>1.6606398189783938E-3</v>
      </c>
      <c r="F2958" s="6">
        <f t="shared" si="233"/>
        <v>2.4328644279424831</v>
      </c>
      <c r="G2958" s="18">
        <v>1.309504579991967E-2</v>
      </c>
      <c r="H2958" s="9">
        <f t="shared" si="234"/>
        <v>1.5597642219074276E-2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-6.0730995087149617E-2</v>
      </c>
      <c r="D2959" s="6">
        <f t="shared" si="236"/>
        <v>3.6882537642753911E-3</v>
      </c>
      <c r="E2959" s="6">
        <f t="shared" ref="E2959:E3022" si="237">D2958</f>
        <v>1.0603090114965528E-3</v>
      </c>
      <c r="F2959" s="6">
        <f t="shared" si="233"/>
        <v>1.5982759050051107</v>
      </c>
      <c r="G2959" s="18">
        <v>1.4766067590309663E-2</v>
      </c>
      <c r="H2959" s="9">
        <f t="shared" si="234"/>
        <v>1.2642293719911395E-2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-6.3302456759225537E-2</v>
      </c>
      <c r="D2960" s="6">
        <f t="shared" si="236"/>
        <v>4.007201031753619E-3</v>
      </c>
      <c r="E2960" s="6">
        <f t="shared" si="237"/>
        <v>3.6882537642753911E-3</v>
      </c>
      <c r="F2960" s="6">
        <f t="shared" si="233"/>
        <v>2.0295604295956093</v>
      </c>
      <c r="G2960" s="18">
        <v>2.5595184962287222E-2</v>
      </c>
      <c r="H2960" s="9">
        <f t="shared" si="234"/>
        <v>1.4246264175550057E-2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-2.4836411170536872E-2</v>
      </c>
      <c r="D2961" s="6">
        <f t="shared" si="236"/>
        <v>6.1684731983196876E-4</v>
      </c>
      <c r="E2961" s="6">
        <f t="shared" si="237"/>
        <v>4.007201031753619E-3</v>
      </c>
      <c r="F2961" s="6">
        <f t="shared" si="233"/>
        <v>6.0769118163163744</v>
      </c>
      <c r="G2961" s="18">
        <v>1.1302924253661155E-2</v>
      </c>
      <c r="H2961" s="9">
        <f t="shared" si="234"/>
        <v>2.4651393097178856E-2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-7.8319787030283819E-3</v>
      </c>
      <c r="D2962" s="6">
        <f t="shared" si="236"/>
        <v>6.1339890404690141E-5</v>
      </c>
      <c r="E2962" s="6">
        <f t="shared" si="237"/>
        <v>6.1684731983196876E-4</v>
      </c>
      <c r="F2962" s="6">
        <f t="shared" si="233"/>
        <v>1.1933616120543757</v>
      </c>
      <c r="G2962" s="18">
        <v>1.47853109178503E-2</v>
      </c>
      <c r="H2962" s="9">
        <f t="shared" si="234"/>
        <v>1.092410917216766E-2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-2.026833464270315E-2</v>
      </c>
      <c r="D2963" s="6">
        <f t="shared" si="236"/>
        <v>4.1080538918860065E-4</v>
      </c>
      <c r="E2963" s="6">
        <f t="shared" si="237"/>
        <v>6.1339890404690141E-5</v>
      </c>
      <c r="F2963" s="6">
        <f t="shared" si="233"/>
        <v>2.0345901725881457</v>
      </c>
      <c r="G2963" s="18">
        <v>2.0564573340297168E-2</v>
      </c>
      <c r="H2963" s="9">
        <f t="shared" si="234"/>
        <v>1.4263906101023469E-2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-5.1808195852693327E-2</v>
      </c>
      <c r="D2964" s="6">
        <f t="shared" si="236"/>
        <v>2.68408915751103E-3</v>
      </c>
      <c r="E2964" s="6">
        <f t="shared" si="237"/>
        <v>4.1080538918860065E-4</v>
      </c>
      <c r="F2964" s="6">
        <f t="shared" si="233"/>
        <v>3.9263962693807848</v>
      </c>
      <c r="G2964" s="18">
        <v>1.6388902929976263E-2</v>
      </c>
      <c r="H2964" s="9">
        <f t="shared" si="234"/>
        <v>1.981513630884427E-2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-2.2818513564643546E-2</v>
      </c>
      <c r="D2965" s="6">
        <f t="shared" si="236"/>
        <v>5.206845612998215E-4</v>
      </c>
      <c r="E2965" s="6">
        <f t="shared" si="237"/>
        <v>2.68408915751103E-3</v>
      </c>
      <c r="F2965" s="6">
        <f t="shared" si="233"/>
        <v>2.4976749836423426</v>
      </c>
      <c r="G2965" s="18">
        <v>2.0000691184002658E-2</v>
      </c>
      <c r="H2965" s="9">
        <f t="shared" si="234"/>
        <v>1.5804034243326427E-2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-5.6191274478865669E-2</v>
      </c>
      <c r="D2966" s="6">
        <f t="shared" si="236"/>
        <v>3.1574593275592202E-3</v>
      </c>
      <c r="E2966" s="6">
        <f t="shared" si="237"/>
        <v>5.206845612998215E-4</v>
      </c>
      <c r="F2966" s="6">
        <f t="shared" si="233"/>
        <v>3.714589915543355</v>
      </c>
      <c r="G2966" s="18">
        <v>9.5707828748076307E-3</v>
      </c>
      <c r="H2966" s="9">
        <f t="shared" si="234"/>
        <v>1.9273271428440361E-2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-5.9763602903782659E-2</v>
      </c>
      <c r="D2967" s="6">
        <f t="shared" si="236"/>
        <v>3.5716882320410192E-3</v>
      </c>
      <c r="E2967" s="6">
        <f t="shared" si="237"/>
        <v>3.1574593275592202E-3</v>
      </c>
      <c r="F2967" s="6">
        <f t="shared" si="233"/>
        <v>0.85872048419016822</v>
      </c>
      <c r="G2967" s="18">
        <v>1.8292300329936281E-2</v>
      </c>
      <c r="H2967" s="9">
        <f t="shared" si="234"/>
        <v>9.2667172406962345E-3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-8.6606938688496733E-3</v>
      </c>
      <c r="D2968" s="6">
        <f t="shared" si="236"/>
        <v>7.5007618289930317E-5</v>
      </c>
      <c r="E2968" s="6">
        <f t="shared" si="237"/>
        <v>3.5716882320410192E-3</v>
      </c>
      <c r="F2968" s="6">
        <f t="shared" si="233"/>
        <v>3.109004924502941</v>
      </c>
      <c r="G2968" s="18">
        <v>3.0089317309497252E-2</v>
      </c>
      <c r="H2968" s="9">
        <f t="shared" si="234"/>
        <v>1.7632370585099841E-2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-1.3192081054489223E-2</v>
      </c>
      <c r="D2969" s="6">
        <f t="shared" si="236"/>
        <v>1.7403100254821351E-4</v>
      </c>
      <c r="E2969" s="6">
        <f t="shared" si="237"/>
        <v>7.5007618289930317E-5</v>
      </c>
      <c r="F2969" s="6">
        <f t="shared" si="233"/>
        <v>8.3940034525598684</v>
      </c>
      <c r="G2969" s="18">
        <v>1.5319114606831391E-2</v>
      </c>
      <c r="H2969" s="9">
        <f t="shared" si="234"/>
        <v>2.8972406618297811E-2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-1.2761831533519299E-2</v>
      </c>
      <c r="D2970" s="6">
        <f t="shared" si="236"/>
        <v>1.6286434408992756E-4</v>
      </c>
      <c r="E2970" s="6">
        <f t="shared" si="237"/>
        <v>1.7403100254821351E-4</v>
      </c>
      <c r="F2970" s="6">
        <f t="shared" si="233"/>
        <v>2.1834043512610606</v>
      </c>
      <c r="G2970" s="18">
        <v>1.5319751195206042E-2</v>
      </c>
      <c r="H2970" s="9">
        <f t="shared" si="234"/>
        <v>1.4776347150974291E-2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-3.9096811187618284E-2</v>
      </c>
      <c r="D2971" s="6">
        <f t="shared" si="236"/>
        <v>1.5285606450402742E-3</v>
      </c>
      <c r="E2971" s="6">
        <f t="shared" si="237"/>
        <v>1.6286434408992756E-4</v>
      </c>
      <c r="F2971" s="6">
        <f t="shared" si="233"/>
        <v>2.1835842345535372</v>
      </c>
      <c r="G2971" s="18">
        <v>1.1087622030681398E-2</v>
      </c>
      <c r="H2971" s="9">
        <f t="shared" si="234"/>
        <v>1.4776955825045757E-2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2.6556439192819241E-3</v>
      </c>
      <c r="D2972" s="6">
        <f t="shared" si="236"/>
        <v>7.0524446260190586E-6</v>
      </c>
      <c r="E2972" s="6">
        <f t="shared" si="237"/>
        <v>1.5285606450402742E-3</v>
      </c>
      <c r="F2972" s="6">
        <f t="shared" si="233"/>
        <v>1.148780964152021</v>
      </c>
      <c r="G2972" s="18">
        <v>1.2143842950683714E-2</v>
      </c>
      <c r="H2972" s="9">
        <f t="shared" si="234"/>
        <v>1.0718120003769416E-2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-3.0356144362741134E-2</v>
      </c>
      <c r="D2973" s="6">
        <f t="shared" si="236"/>
        <v>9.2149550057158032E-4</v>
      </c>
      <c r="E2973" s="6">
        <f t="shared" si="237"/>
        <v>7.0524446260190586E-6</v>
      </c>
      <c r="F2973" s="6">
        <f t="shared" si="233"/>
        <v>1.3758997132308064</v>
      </c>
      <c r="G2973" s="18">
        <v>6.8282840911135538E-3</v>
      </c>
      <c r="H2973" s="9">
        <f t="shared" si="234"/>
        <v>1.1729875162297366E-2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-2.1152953062361937E-2</v>
      </c>
      <c r="D2974" s="6">
        <f t="shared" si="236"/>
        <v>4.4744742325848725E-4</v>
      </c>
      <c r="E2974" s="6">
        <f t="shared" si="237"/>
        <v>9.2149550057158032E-4</v>
      </c>
      <c r="F2974" s="6">
        <f t="shared" si="233"/>
        <v>0.44211178256120537</v>
      </c>
      <c r="G2974" s="18">
        <v>1.3961385066437997E-2</v>
      </c>
      <c r="H2974" s="9">
        <f t="shared" si="234"/>
        <v>6.649148686570374E-3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-3.387810239514237E-2</v>
      </c>
      <c r="D2975" s="6">
        <f t="shared" si="236"/>
        <v>1.1477258218957512E-3</v>
      </c>
      <c r="E2975" s="6">
        <f t="shared" si="237"/>
        <v>4.4744742325848725E-4</v>
      </c>
      <c r="F2975" s="6">
        <f t="shared" si="233"/>
        <v>1.8152908565605486</v>
      </c>
      <c r="G2975" s="18">
        <v>1.1396676637205118E-2</v>
      </c>
      <c r="H2975" s="9">
        <f t="shared" si="234"/>
        <v>1.3473273012006208E-2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-1.3669051197521855E-2</v>
      </c>
      <c r="D2976" s="6">
        <f t="shared" si="236"/>
        <v>1.8684296064047363E-4</v>
      </c>
      <c r="E2976" s="6">
        <f t="shared" si="237"/>
        <v>1.1477258218957512E-3</v>
      </c>
      <c r="F2976" s="6">
        <f t="shared" si="233"/>
        <v>1.2131027642851426</v>
      </c>
      <c r="G2976" s="18">
        <v>6.1884525403612441E-3</v>
      </c>
      <c r="H2976" s="9">
        <f t="shared" si="234"/>
        <v>1.1014094444325155E-2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-5.0459937599445503E-2</v>
      </c>
      <c r="D2977" s="6">
        <f t="shared" si="236"/>
        <v>2.5462053025399342E-3</v>
      </c>
      <c r="E2977" s="6">
        <f t="shared" si="237"/>
        <v>1.8684296064047363E-4</v>
      </c>
      <c r="F2977" s="6">
        <f t="shared" si="233"/>
        <v>0.36494187273498846</v>
      </c>
      <c r="G2977" s="18">
        <v>9.5008038000822491E-3</v>
      </c>
      <c r="H2977" s="9">
        <f t="shared" si="234"/>
        <v>6.041041902974921E-3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-1.068695061968879E-2</v>
      </c>
      <c r="D2978" s="6">
        <f t="shared" si="236"/>
        <v>1.1421091354766662E-4</v>
      </c>
      <c r="E2978" s="6">
        <f t="shared" si="237"/>
        <v>2.5462053025399342E-3</v>
      </c>
      <c r="F2978" s="6">
        <f t="shared" si="233"/>
        <v>0.84632218453450203</v>
      </c>
      <c r="G2978" s="18">
        <v>1.9709082193221813E-2</v>
      </c>
      <c r="H2978" s="9">
        <f t="shared" si="234"/>
        <v>9.199577080140707E-3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-4.3629818787026611E-2</v>
      </c>
      <c r="D2979" s="6">
        <f t="shared" si="236"/>
        <v>1.9035610873887803E-3</v>
      </c>
      <c r="E2979" s="6">
        <f t="shared" si="237"/>
        <v>1.1421091354766662E-4</v>
      </c>
      <c r="F2979" s="6">
        <f t="shared" si="233"/>
        <v>3.6073351826568154</v>
      </c>
      <c r="G2979" s="18">
        <v>1.1224120173119922E-2</v>
      </c>
      <c r="H2979" s="9">
        <f t="shared" si="234"/>
        <v>1.8992986028154749E-2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-2.6356160178919799E-2</v>
      </c>
      <c r="D2980" s="6">
        <f t="shared" si="236"/>
        <v>6.9464717937687778E-4</v>
      </c>
      <c r="E2980" s="6">
        <f t="shared" si="237"/>
        <v>1.9035610873887803E-3</v>
      </c>
      <c r="F2980" s="6">
        <f t="shared" si="233"/>
        <v>1.1770068119242931</v>
      </c>
      <c r="G2980" s="18">
        <v>1.2634547323767134E-2</v>
      </c>
      <c r="H2980" s="9">
        <f t="shared" si="234"/>
        <v>1.0848994478403486E-2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-1.2265932507559318E-2</v>
      </c>
      <c r="D2981" s="6">
        <f t="shared" si="236"/>
        <v>1.5045310028000041E-4</v>
      </c>
      <c r="E2981" s="6">
        <f t="shared" si="237"/>
        <v>6.9464717937687778E-4</v>
      </c>
      <c r="F2981" s="6">
        <f t="shared" si="233"/>
        <v>1.4885355605998716</v>
      </c>
      <c r="G2981" s="18">
        <v>7.7966381685963719E-3</v>
      </c>
      <c r="H2981" s="9">
        <f t="shared" si="234"/>
        <v>1.2200555563579357E-2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-1.8109193319628212E-2</v>
      </c>
      <c r="D2982" s="6">
        <f t="shared" si="236"/>
        <v>3.2794288268766706E-4</v>
      </c>
      <c r="E2982" s="6">
        <f t="shared" si="237"/>
        <v>1.5045310028000041E-4</v>
      </c>
      <c r="F2982" s="6">
        <f t="shared" si="233"/>
        <v>0.57320266243527596</v>
      </c>
      <c r="G2982" s="18">
        <v>6.7437002320506808E-3</v>
      </c>
      <c r="H2982" s="9">
        <f t="shared" si="234"/>
        <v>7.5710148753999687E-3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-5.1148346199386158E-2</v>
      </c>
      <c r="D2983" s="6">
        <f t="shared" si="236"/>
        <v>2.6161533189322603E-3</v>
      </c>
      <c r="E2983" s="6">
        <f t="shared" si="237"/>
        <v>3.2794288268766706E-4</v>
      </c>
      <c r="F2983" s="6">
        <f t="shared" si="233"/>
        <v>0.43144293259264443</v>
      </c>
      <c r="G2983" s="18">
        <v>9.7099629801347693E-3</v>
      </c>
      <c r="H2983" s="9">
        <f t="shared" si="234"/>
        <v>6.5684315676776631E-3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-2.0418569455908597E-2</v>
      </c>
      <c r="D2984" s="6">
        <f t="shared" si="236"/>
        <v>4.1691797862576348E-4</v>
      </c>
      <c r="E2984" s="6">
        <f t="shared" si="237"/>
        <v>2.6161533189322603E-3</v>
      </c>
      <c r="F2984" s="6">
        <f t="shared" si="233"/>
        <v>0.8835344203410046</v>
      </c>
      <c r="G2984" s="18">
        <v>1.2350442975836087E-2</v>
      </c>
      <c r="H2984" s="9">
        <f t="shared" si="234"/>
        <v>9.3996511655539891E-3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2.8165911681324006E-3</v>
      </c>
      <c r="D2985" s="6">
        <f t="shared" si="236"/>
        <v>7.933185808401441E-6</v>
      </c>
      <c r="E2985" s="6">
        <f t="shared" si="237"/>
        <v>4.1691797862576348E-4</v>
      </c>
      <c r="F2985" s="6">
        <f t="shared" si="233"/>
        <v>1.4227868114966573</v>
      </c>
      <c r="G2985" s="18">
        <v>1.8919758579236359E-2</v>
      </c>
      <c r="H2985" s="9">
        <f t="shared" si="234"/>
        <v>1.1928062757617673E-2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-3.0510846471458644E-2</v>
      </c>
      <c r="D2986" s="6">
        <f t="shared" si="236"/>
        <v>9.3091175240492036E-4</v>
      </c>
      <c r="E2986" s="6">
        <f t="shared" si="237"/>
        <v>7.933185808401441E-6</v>
      </c>
      <c r="F2986" s="6">
        <f t="shared" si="233"/>
        <v>3.3249847875407994</v>
      </c>
      <c r="G2986" s="18">
        <v>5.8226218559437343E-3</v>
      </c>
      <c r="H2986" s="9">
        <f t="shared" si="234"/>
        <v>1.823454081555332E-2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-5.594861661297966E-2</v>
      </c>
      <c r="D2987" s="6">
        <f t="shared" si="236"/>
        <v>3.1302477009061834E-3</v>
      </c>
      <c r="E2987" s="6">
        <f t="shared" si="237"/>
        <v>9.3091175240492036E-4</v>
      </c>
      <c r="F2987" s="6">
        <f t="shared" si="233"/>
        <v>0.32430169042300611</v>
      </c>
      <c r="G2987" s="18">
        <v>9.6318499919930984E-3</v>
      </c>
      <c r="H2987" s="9">
        <f t="shared" si="234"/>
        <v>5.6947492519250232E-3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-5.9240059621594759E-2</v>
      </c>
      <c r="D2988" s="6">
        <f t="shared" si="236"/>
        <v>3.5093846639701019E-3</v>
      </c>
      <c r="E2988" s="6">
        <f t="shared" si="237"/>
        <v>3.1302477009061834E-3</v>
      </c>
      <c r="F2988" s="6">
        <f t="shared" si="233"/>
        <v>0.86957744644939305</v>
      </c>
      <c r="G2988" s="18">
        <v>1.2780210506047489E-2</v>
      </c>
      <c r="H2988" s="9">
        <f t="shared" si="234"/>
        <v>9.325113653191542E-3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-1.4923636695600827E-2</v>
      </c>
      <c r="D2989" s="6">
        <f t="shared" si="236"/>
        <v>2.2271493222228358E-4</v>
      </c>
      <c r="E2989" s="6">
        <f t="shared" si="237"/>
        <v>3.5093846639701019E-3</v>
      </c>
      <c r="F2989" s="6">
        <f t="shared" si="233"/>
        <v>1.5229992691021146</v>
      </c>
      <c r="G2989" s="18">
        <v>9.5898867769321754E-3</v>
      </c>
      <c r="H2989" s="9">
        <f t="shared" si="234"/>
        <v>1.2340985653918064E-2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-1.2292392799069587E-2</v>
      </c>
      <c r="D2990" s="6">
        <f t="shared" si="236"/>
        <v>1.5110292072661785E-4</v>
      </c>
      <c r="E2990" s="6">
        <f t="shared" si="237"/>
        <v>2.2271493222228358E-4</v>
      </c>
      <c r="F2990" s="6">
        <f t="shared" si="233"/>
        <v>0.86191899567403341</v>
      </c>
      <c r="G2990" s="18">
        <v>1.1263751940248966E-2</v>
      </c>
      <c r="H2990" s="9">
        <f t="shared" si="234"/>
        <v>9.28395926140369E-3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-3.7199819537187664E-2</v>
      </c>
      <c r="D2991" s="6">
        <f t="shared" si="236"/>
        <v>1.3838265735993292E-3</v>
      </c>
      <c r="E2991" s="6">
        <f t="shared" si="237"/>
        <v>1.5110292072661785E-4</v>
      </c>
      <c r="F2991" s="6">
        <f t="shared" si="233"/>
        <v>1.1851455547638809</v>
      </c>
      <c r="G2991" s="18">
        <v>1.3318078139288566E-2</v>
      </c>
      <c r="H2991" s="9">
        <f t="shared" si="234"/>
        <v>1.0886439063182603E-2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-2.4623991788839141E-2</v>
      </c>
      <c r="D2992" s="6">
        <f t="shared" si="236"/>
        <v>6.0634097161681741E-4</v>
      </c>
      <c r="E2992" s="6">
        <f t="shared" si="237"/>
        <v>1.3838265735993292E-3</v>
      </c>
      <c r="F2992" s="6">
        <f t="shared" si="233"/>
        <v>1.6528474484119962</v>
      </c>
      <c r="G2992" s="18">
        <v>1.2144566618590393E-2</v>
      </c>
      <c r="H2992" s="9">
        <f t="shared" si="234"/>
        <v>1.2856311478849585E-2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-1.9232689678270888E-2</v>
      </c>
      <c r="D2993" s="6">
        <f t="shared" si="236"/>
        <v>3.6989635226066756E-4</v>
      </c>
      <c r="E2993" s="6">
        <f t="shared" si="237"/>
        <v>6.0634097161681741E-4</v>
      </c>
      <c r="F2993" s="6">
        <f t="shared" si="233"/>
        <v>1.3761014875495521</v>
      </c>
      <c r="G2993" s="18">
        <v>1.0138156903406931E-2</v>
      </c>
      <c r="H2993" s="9">
        <f t="shared" si="234"/>
        <v>1.1730735218005528E-2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-6.8285347098992241E-2</v>
      </c>
      <c r="D2994" s="6">
        <f t="shared" si="236"/>
        <v>4.6628886284298477E-3</v>
      </c>
      <c r="E2994" s="6">
        <f t="shared" si="237"/>
        <v>3.6989635226066756E-4</v>
      </c>
      <c r="F2994" s="6">
        <f t="shared" si="233"/>
        <v>0.96208748743891626</v>
      </c>
      <c r="G2994" s="18">
        <v>1.623236820534605E-2</v>
      </c>
      <c r="H2994" s="9">
        <f t="shared" si="234"/>
        <v>9.8086058511845427E-3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-2.2312798900516278E-2</v>
      </c>
      <c r="D2995" s="6">
        <f t="shared" si="236"/>
        <v>4.9786099477488045E-4</v>
      </c>
      <c r="E2995" s="6">
        <f t="shared" si="237"/>
        <v>4.6628886284298477E-3</v>
      </c>
      <c r="F2995" s="6">
        <f t="shared" si="233"/>
        <v>2.4505188941990967</v>
      </c>
      <c r="G2995" s="18">
        <v>9.1062084956914577E-3</v>
      </c>
      <c r="H2995" s="9">
        <f t="shared" si="234"/>
        <v>1.5654133301460982E-2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-1.1606776995488406E-2</v>
      </c>
      <c r="D2996" s="6">
        <f t="shared" si="236"/>
        <v>1.3471727222299888E-4</v>
      </c>
      <c r="E2996" s="6">
        <f t="shared" si="237"/>
        <v>4.9786099477488045E-4</v>
      </c>
      <c r="F2996" s="6">
        <f t="shared" si="233"/>
        <v>0.77819969787721033</v>
      </c>
      <c r="G2996" s="18">
        <v>9.8786270157402191E-3</v>
      </c>
      <c r="H2996" s="9">
        <f t="shared" si="234"/>
        <v>8.821562774685732E-3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-4.0496036687552861E-2</v>
      </c>
      <c r="D2997" s="6">
        <f t="shared" si="236"/>
        <v>1.6399289873996273E-3</v>
      </c>
      <c r="E2997" s="6">
        <f t="shared" si="237"/>
        <v>1.3471727222299888E-4</v>
      </c>
      <c r="F2997" s="6">
        <f t="shared" si="233"/>
        <v>0.9139669061856236</v>
      </c>
      <c r="G2997" s="18">
        <v>7.8169616510400594E-3</v>
      </c>
      <c r="H2997" s="9">
        <f t="shared" si="234"/>
        <v>9.5601616418637177E-3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-2.6094401722695594E-2</v>
      </c>
      <c r="D2998" s="6">
        <f t="shared" si="236"/>
        <v>6.8091780126541877E-4</v>
      </c>
      <c r="E2998" s="6">
        <f t="shared" si="237"/>
        <v>1.6399289873996273E-3</v>
      </c>
      <c r="F2998" s="6">
        <f t="shared" si="233"/>
        <v>0.57623803571955412</v>
      </c>
      <c r="G2998" s="18">
        <v>1.00635393793586E-2</v>
      </c>
      <c r="H2998" s="9">
        <f t="shared" si="234"/>
        <v>7.5910344204169833E-3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-4.7655798341960973E-2</v>
      </c>
      <c r="D2999" s="6">
        <f t="shared" si="236"/>
        <v>2.2710751156096503E-3</v>
      </c>
      <c r="E2999" s="6">
        <f t="shared" si="237"/>
        <v>6.8091780126541877E-4</v>
      </c>
      <c r="F2999" s="6">
        <f t="shared" si="233"/>
        <v>0.9481492057663482</v>
      </c>
      <c r="G2999" s="18">
        <v>8.8442592489907552E-3</v>
      </c>
      <c r="H2999" s="9">
        <f t="shared" si="234"/>
        <v>9.7372953419640525E-3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-4.7842671987702368E-2</v>
      </c>
      <c r="D3000" s="6">
        <f t="shared" si="236"/>
        <v>2.2889212629228807E-3</v>
      </c>
      <c r="E3000" s="6">
        <f t="shared" si="237"/>
        <v>2.2710751156096503E-3</v>
      </c>
      <c r="F3000" s="6">
        <f t="shared" si="233"/>
        <v>0.73477358159272621</v>
      </c>
      <c r="G3000" s="18">
        <v>1.2624249959956207E-2</v>
      </c>
      <c r="H3000" s="9">
        <f t="shared" si="234"/>
        <v>8.5718934990626564E-3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-3.1294756490472427E-2</v>
      </c>
      <c r="D3001" s="6">
        <f t="shared" si="236"/>
        <v>9.7936178379796597E-4</v>
      </c>
      <c r="E3001" s="6">
        <f t="shared" si="237"/>
        <v>2.2889212629228807E-3</v>
      </c>
      <c r="F3001" s="6">
        <f t="shared" si="233"/>
        <v>1.4862308308706829</v>
      </c>
      <c r="G3001" s="18">
        <v>6.7167706420559565E-3</v>
      </c>
      <c r="H3001" s="9">
        <f t="shared" si="234"/>
        <v>1.2191106721174592E-2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-4.9724571104946616E-2</v>
      </c>
      <c r="D3002" s="6">
        <f t="shared" si="236"/>
        <v>2.4725329715708918E-3</v>
      </c>
      <c r="E3002" s="6">
        <f t="shared" si="237"/>
        <v>9.7936178379796597E-4</v>
      </c>
      <c r="F3002" s="6">
        <f t="shared" si="233"/>
        <v>0.42812872921706441</v>
      </c>
      <c r="G3002" s="18">
        <v>1.5573887204827313E-2</v>
      </c>
      <c r="H3002" s="9">
        <f t="shared" si="234"/>
        <v>6.5431546613011092E-3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-3.5049438857005795E-2</v>
      </c>
      <c r="D3003" s="6">
        <f t="shared" si="236"/>
        <v>1.2284631641909876E-3</v>
      </c>
      <c r="E3003" s="6">
        <f t="shared" si="237"/>
        <v>2.4725329715708918E-3</v>
      </c>
      <c r="F3003" s="6">
        <f t="shared" si="233"/>
        <v>2.2564365762084622</v>
      </c>
      <c r="G3003" s="18">
        <v>8.163552703894749E-3</v>
      </c>
      <c r="H3003" s="9">
        <f t="shared" si="234"/>
        <v>1.5021439931672535E-2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-5.3242970458596259E-2</v>
      </c>
      <c r="D3004" s="6">
        <f t="shared" si="236"/>
        <v>2.8348139032549537E-3</v>
      </c>
      <c r="E3004" s="6">
        <f t="shared" si="237"/>
        <v>1.2284631641909876E-3</v>
      </c>
      <c r="F3004" s="6">
        <f t="shared" si="233"/>
        <v>0.62749964181020368</v>
      </c>
      <c r="G3004" s="18">
        <v>8.3474801474988716E-3</v>
      </c>
      <c r="H3004" s="9">
        <f t="shared" si="234"/>
        <v>7.9214874980031609E-3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-3.3589119300252636E-2</v>
      </c>
      <c r="D3005" s="6">
        <f t="shared" si="236"/>
        <v>1.128228935366604E-3</v>
      </c>
      <c r="E3005" s="6">
        <f t="shared" si="237"/>
        <v>2.8348139032549537E-3</v>
      </c>
      <c r="F3005" s="6">
        <f t="shared" si="233"/>
        <v>0.65572528015244269</v>
      </c>
      <c r="G3005" s="18">
        <v>9.991599187897918E-3</v>
      </c>
      <c r="H3005" s="9">
        <f t="shared" si="234"/>
        <v>8.0976865841574947E-3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-2.0789209613922346E-3</v>
      </c>
      <c r="D3006" s="6">
        <f t="shared" si="236"/>
        <v>4.3219123637160132E-6</v>
      </c>
      <c r="E3006" s="6">
        <f t="shared" si="237"/>
        <v>1.128228935366604E-3</v>
      </c>
      <c r="F3006" s="6">
        <f t="shared" si="233"/>
        <v>0.93481827081433011</v>
      </c>
      <c r="G3006" s="18">
        <v>1.527624679660265E-2</v>
      </c>
      <c r="H3006" s="9">
        <f t="shared" si="234"/>
        <v>9.6686000579935573E-3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-2.8688793030598798E-2</v>
      </c>
      <c r="D3007" s="6">
        <f t="shared" si="236"/>
        <v>8.2304684555253415E-4</v>
      </c>
      <c r="E3007" s="6">
        <f t="shared" si="237"/>
        <v>4.3219123637160132E-6</v>
      </c>
      <c r="F3007" s="6">
        <f t="shared" si="233"/>
        <v>2.171248293282495</v>
      </c>
      <c r="G3007" s="18">
        <v>7.6350503485065084E-3</v>
      </c>
      <c r="H3007" s="9">
        <f t="shared" si="234"/>
        <v>1.4735156236981319E-2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1.150343833622763E-2</v>
      </c>
      <c r="D3008" s="6">
        <f t="shared" si="236"/>
        <v>1.323290935553915E-4</v>
      </c>
      <c r="E3008" s="6">
        <f t="shared" si="237"/>
        <v>8.2304684555253415E-4</v>
      </c>
      <c r="F3008" s="6">
        <f t="shared" si="233"/>
        <v>0.55015596316200932</v>
      </c>
      <c r="G3008" s="18">
        <v>1.5856855795533677E-2</v>
      </c>
      <c r="H3008" s="9">
        <f t="shared" si="234"/>
        <v>7.4172499159864454E-3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-3.281046957785877E-2</v>
      </c>
      <c r="D3009" s="6">
        <f t="shared" si="236"/>
        <v>1.0765269139195958E-3</v>
      </c>
      <c r="E3009" s="6">
        <f t="shared" si="237"/>
        <v>1.323290935553915E-4</v>
      </c>
      <c r="F3009" s="6">
        <f t="shared" si="233"/>
        <v>2.3386418637944315</v>
      </c>
      <c r="G3009" s="18">
        <v>5.8913590567021635E-3</v>
      </c>
      <c r="H3009" s="9">
        <f t="shared" si="234"/>
        <v>1.5292618689401863E-2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-3.114101537332517E-2</v>
      </c>
      <c r="D3010" s="6">
        <f t="shared" si="236"/>
        <v>9.697628384816746E-4</v>
      </c>
      <c r="E3010" s="6">
        <f t="shared" si="237"/>
        <v>1.0765269139195958E-3</v>
      </c>
      <c r="F3010" s="6">
        <f t="shared" si="233"/>
        <v>0.33176719471607208</v>
      </c>
      <c r="G3010" s="18">
        <v>1.1133647410761697E-2</v>
      </c>
      <c r="H3010" s="9">
        <f t="shared" si="234"/>
        <v>5.7599235647365328E-3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-2.0665536700735961E-2</v>
      </c>
      <c r="D3011" s="6">
        <f t="shared" si="236"/>
        <v>4.2706440712946491E-4</v>
      </c>
      <c r="E3011" s="6">
        <f t="shared" si="237"/>
        <v>9.697628384816746E-4</v>
      </c>
      <c r="F3011" s="6">
        <f t="shared" si="233"/>
        <v>1.1582151807786929</v>
      </c>
      <c r="G3011" s="18">
        <v>1.147689139492428E-2</v>
      </c>
      <c r="H3011" s="9">
        <f t="shared" si="234"/>
        <v>1.0762040609376517E-2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-2.9794862093471711E-2</v>
      </c>
      <c r="D3012" s="6">
        <f t="shared" si="236"/>
        <v>8.8773380716899747E-4</v>
      </c>
      <c r="E3012" s="6">
        <f t="shared" si="237"/>
        <v>4.2706440712946491E-4</v>
      </c>
      <c r="F3012" s="6">
        <f t="shared" si="233"/>
        <v>1.2300460760945178</v>
      </c>
      <c r="G3012" s="18">
        <v>6.9501910289665007E-3</v>
      </c>
      <c r="H3012" s="9">
        <f t="shared" si="234"/>
        <v>1.109074423154063E-2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-2.8883679217342258E-2</v>
      </c>
      <c r="D3013" s="6">
        <f t="shared" si="236"/>
        <v>8.3426692513032907E-4</v>
      </c>
      <c r="E3013" s="6">
        <f t="shared" si="237"/>
        <v>8.8773380716899747E-4</v>
      </c>
      <c r="F3013" s="6">
        <f t="shared" si="233"/>
        <v>0.45766352991115739</v>
      </c>
      <c r="G3013" s="18">
        <v>1.2149735387770127E-2</v>
      </c>
      <c r="H3013" s="9">
        <f t="shared" si="234"/>
        <v>6.7650833691179106E-3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-5.2268498950931899E-2</v>
      </c>
      <c r="D3014" s="6">
        <f t="shared" si="236"/>
        <v>2.7319959825835688E-3</v>
      </c>
      <c r="E3014" s="6">
        <f t="shared" si="237"/>
        <v>8.3426692513032907E-4</v>
      </c>
      <c r="F3014" s="6">
        <f t="shared" si="233"/>
        <v>1.3772791189104661</v>
      </c>
      <c r="G3014" s="18">
        <v>1.0617713657730236E-2</v>
      </c>
      <c r="H3014" s="9">
        <f t="shared" si="234"/>
        <v>1.1735753571503051E-2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-1.4157587092908503E-2</v>
      </c>
      <c r="D3015" s="6">
        <f t="shared" si="236"/>
        <v>2.0043727229328943E-4</v>
      </c>
      <c r="E3015" s="6">
        <f t="shared" si="237"/>
        <v>2.7319959825835688E-3</v>
      </c>
      <c r="F3015" s="6">
        <f t="shared" si="233"/>
        <v>1.0544117620589903</v>
      </c>
      <c r="G3015" s="18">
        <v>8.9385756574633275E-3</v>
      </c>
      <c r="H3015" s="9">
        <f t="shared" si="234"/>
        <v>1.026845539533084E-2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-4.5926386904783047E-2</v>
      </c>
      <c r="D3016" s="6">
        <f t="shared" si="236"/>
        <v>2.1092330141278277E-3</v>
      </c>
      <c r="E3016" s="6">
        <f t="shared" si="237"/>
        <v>2.0043727229328943E-4</v>
      </c>
      <c r="F3016" s="6">
        <f t="shared" si="233"/>
        <v>0.75016977656808093</v>
      </c>
      <c r="G3016" s="18">
        <v>1.3252251178879871E-2</v>
      </c>
      <c r="H3016" s="9">
        <f t="shared" si="234"/>
        <v>8.6612341878515263E-3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-3.962395302030107E-2</v>
      </c>
      <c r="D3017" s="6">
        <f t="shared" si="236"/>
        <v>1.5700576529550263E-3</v>
      </c>
      <c r="E3017" s="6">
        <f t="shared" si="237"/>
        <v>2.1092330141278277E-3</v>
      </c>
      <c r="F3017" s="6">
        <f t="shared" si="233"/>
        <v>1.6366985247824379</v>
      </c>
      <c r="G3017" s="18">
        <v>1.5777598890810821E-2</v>
      </c>
      <c r="H3017" s="9">
        <f t="shared" si="234"/>
        <v>1.2793351885969672E-2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-4.231325149713961E-2</v>
      </c>
      <c r="D3018" s="6">
        <f t="shared" si="236"/>
        <v>1.7904112522601876E-3</v>
      </c>
      <c r="E3018" s="6">
        <f t="shared" si="237"/>
        <v>1.5700576529550263E-3</v>
      </c>
      <c r="F3018" s="6">
        <f t="shared" si="233"/>
        <v>2.3155183345444632</v>
      </c>
      <c r="G3018" s="18">
        <v>6.4087672449485321E-3</v>
      </c>
      <c r="H3018" s="9">
        <f t="shared" si="234"/>
        <v>1.5216827312368578E-2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-2.7662147141916317E-2</v>
      </c>
      <c r="D3019" s="6">
        <f t="shared" si="236"/>
        <v>7.6519438450102907E-4</v>
      </c>
      <c r="E3019" s="6">
        <f t="shared" si="237"/>
        <v>1.7904112522601876E-3</v>
      </c>
      <c r="F3019" s="6">
        <f t="shared" si="233"/>
        <v>0.39074603154782955</v>
      </c>
      <c r="G3019" s="18">
        <v>8.811644516889653E-3</v>
      </c>
      <c r="H3019" s="9">
        <f t="shared" si="234"/>
        <v>6.250968177393239E-3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-2.7689010898105746E-2</v>
      </c>
      <c r="D3020" s="6">
        <f t="shared" si="236"/>
        <v>7.6668132451541873E-4</v>
      </c>
      <c r="E3020" s="6">
        <f t="shared" si="237"/>
        <v>7.6519438450102907E-4</v>
      </c>
      <c r="F3020" s="6">
        <f t="shared" si="233"/>
        <v>0.72934324654664262</v>
      </c>
      <c r="G3020" s="18">
        <v>1.0030879742419832E-2</v>
      </c>
      <c r="H3020" s="9">
        <f t="shared" si="234"/>
        <v>8.540159521616927E-3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-4.2702198458557841E-2</v>
      </c>
      <c r="D3021" s="6">
        <f t="shared" si="236"/>
        <v>1.8234777531940596E-3</v>
      </c>
      <c r="E3021" s="6">
        <f t="shared" si="237"/>
        <v>7.6668132451541873E-4</v>
      </c>
      <c r="F3021" s="6">
        <f t="shared" ref="F3021:F3084" si="238">B$6+B$7*E3021+B$8*(G3020*100)^2</f>
        <v>0.94207766920201408</v>
      </c>
      <c r="G3021" s="18">
        <v>1.021008131226493E-2</v>
      </c>
      <c r="H3021" s="9">
        <f t="shared" ref="H3021:H3084" si="239">SQRT(F3021)/100</f>
        <v>9.706068561482626E-3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-1.5107040690537782E-3</v>
      </c>
      <c r="D3022" s="6">
        <f t="shared" ref="D3022:D3085" si="241">C3022^2</f>
        <v>2.2822267842556427E-6</v>
      </c>
      <c r="E3022" s="6">
        <f t="shared" si="237"/>
        <v>1.8234777531940596E-3</v>
      </c>
      <c r="F3022" s="6">
        <f t="shared" si="238"/>
        <v>0.97573444973408296</v>
      </c>
      <c r="G3022" s="18">
        <v>1.243394534137084E-2</v>
      </c>
      <c r="H3022" s="9">
        <f t="shared" si="239"/>
        <v>9.87792715975413E-3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-2.8952391835145662E-2</v>
      </c>
      <c r="D3023" s="6">
        <f t="shared" si="241"/>
        <v>8.3824099297580919E-4</v>
      </c>
      <c r="E3023" s="6">
        <f t="shared" ref="E3023:E3086" si="242">D3022</f>
        <v>2.2822267842556427E-6</v>
      </c>
      <c r="F3023" s="6">
        <f t="shared" si="238"/>
        <v>1.4419238984983138</v>
      </c>
      <c r="G3023" s="18">
        <v>9.8401590980818857E-3</v>
      </c>
      <c r="H3023" s="9">
        <f t="shared" si="239"/>
        <v>1.2008013568023288E-2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-2.2668422830166207E-2</v>
      </c>
      <c r="D3024" s="6">
        <f t="shared" si="241"/>
        <v>5.1385739360720049E-4</v>
      </c>
      <c r="E3024" s="6">
        <f t="shared" si="242"/>
        <v>8.3824099297580919E-4</v>
      </c>
      <c r="F3024" s="6">
        <f t="shared" si="238"/>
        <v>0.90698861924836272</v>
      </c>
      <c r="G3024" s="18">
        <v>4.1819784192992362E-3</v>
      </c>
      <c r="H3024" s="9">
        <f t="shared" si="239"/>
        <v>9.5235950105428298E-3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-2.1905519216900423E-2</v>
      </c>
      <c r="D3025" s="6">
        <f t="shared" si="241"/>
        <v>4.7985177216199374E-4</v>
      </c>
      <c r="E3025" s="6">
        <f t="shared" si="242"/>
        <v>5.1385739360720049E-4</v>
      </c>
      <c r="F3025" s="6">
        <f t="shared" si="238"/>
        <v>0.17228106892155065</v>
      </c>
      <c r="G3025" s="18">
        <v>3.5069251533203149E-3</v>
      </c>
      <c r="H3025" s="9">
        <f t="shared" si="239"/>
        <v>4.1506754742035743E-3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-3.0820895180960813E-2</v>
      </c>
      <c r="D3026" s="6">
        <f t="shared" si="241"/>
        <v>9.4992757975577349E-4</v>
      </c>
      <c r="E3026" s="6">
        <f t="shared" si="242"/>
        <v>4.7985177216199374E-4</v>
      </c>
      <c r="F3026" s="6">
        <f t="shared" si="238"/>
        <v>0.12421557087734177</v>
      </c>
      <c r="G3026" s="18">
        <v>3.7086072422742051E-3</v>
      </c>
      <c r="H3026" s="9">
        <f t="shared" si="239"/>
        <v>3.5244229439348189E-3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-4.3456506256502499E-2</v>
      </c>
      <c r="D3027" s="6">
        <f t="shared" si="241"/>
        <v>1.8884679360214409E-3</v>
      </c>
      <c r="E3027" s="6">
        <f t="shared" si="242"/>
        <v>9.4992757975577349E-4</v>
      </c>
      <c r="F3027" s="6">
        <f t="shared" si="238"/>
        <v>0.13772172897861693</v>
      </c>
      <c r="G3027" s="18">
        <v>5.9962504588928021E-3</v>
      </c>
      <c r="H3027" s="9">
        <f t="shared" si="239"/>
        <v>3.7110878321405562E-3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-2.0249827536713456E-2</v>
      </c>
      <c r="D3028" s="6">
        <f t="shared" si="241"/>
        <v>4.1005551526663859E-4</v>
      </c>
      <c r="E3028" s="6">
        <f t="shared" si="242"/>
        <v>1.8884679360214409E-3</v>
      </c>
      <c r="F3028" s="6">
        <f t="shared" si="238"/>
        <v>0.34336642044168503</v>
      </c>
      <c r="G3028" s="18">
        <v>4.4796842636990082E-3</v>
      </c>
      <c r="H3028" s="9">
        <f t="shared" si="239"/>
        <v>5.8597476092548985E-3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-3.5200570740070651E-2</v>
      </c>
      <c r="D3029" s="6">
        <f t="shared" si="241"/>
        <v>1.2390801804267181E-3</v>
      </c>
      <c r="E3029" s="6">
        <f t="shared" si="242"/>
        <v>4.1005551526663859E-4</v>
      </c>
      <c r="F3029" s="6">
        <f t="shared" si="238"/>
        <v>0.19615240302256906</v>
      </c>
      <c r="G3029" s="18">
        <v>2.7330218753206874E-3</v>
      </c>
      <c r="H3029" s="9">
        <f t="shared" si="239"/>
        <v>4.4289096064671386E-3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-1.5544516329816198E-2</v>
      </c>
      <c r="D3030" s="6">
        <f t="shared" si="241"/>
        <v>2.4163198792792246E-4</v>
      </c>
      <c r="E3030" s="6">
        <f t="shared" si="242"/>
        <v>1.2390801804267181E-3</v>
      </c>
      <c r="F3030" s="6">
        <f t="shared" si="238"/>
        <v>7.9547387487033619E-2</v>
      </c>
      <c r="G3030" s="18">
        <v>1.1537761209635256E-2</v>
      </c>
      <c r="H3030" s="9">
        <f t="shared" si="239"/>
        <v>2.8204146412723363E-3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-3.0712093655566482E-2</v>
      </c>
      <c r="D3031" s="6">
        <f t="shared" si="241"/>
        <v>9.4323269670828699E-4</v>
      </c>
      <c r="E3031" s="6">
        <f t="shared" si="242"/>
        <v>2.4163198792792246E-4</v>
      </c>
      <c r="F3031" s="6">
        <f t="shared" si="238"/>
        <v>1.2430063165874368</v>
      </c>
      <c r="G3031" s="18">
        <v>6.6814029594714601E-3</v>
      </c>
      <c r="H3031" s="9">
        <f t="shared" si="239"/>
        <v>1.1149019313766734E-2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-2.7960607330502152E-2</v>
      </c>
      <c r="D3032" s="6">
        <f t="shared" si="241"/>
        <v>7.8179556229053071E-4</v>
      </c>
      <c r="E3032" s="6">
        <f t="shared" si="242"/>
        <v>9.4323269670828699E-4</v>
      </c>
      <c r="F3032" s="6">
        <f t="shared" si="238"/>
        <v>0.42373841184183836</v>
      </c>
      <c r="G3032" s="18">
        <v>1.0377077473479861E-2</v>
      </c>
      <c r="H3032" s="9">
        <f t="shared" si="239"/>
        <v>6.5095192744306276E-3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-3.3440185002539133E-2</v>
      </c>
      <c r="D3033" s="6">
        <f t="shared" si="241"/>
        <v>1.1182459730040431E-3</v>
      </c>
      <c r="E3033" s="6">
        <f t="shared" si="242"/>
        <v>7.8179556229053071E-4</v>
      </c>
      <c r="F3033" s="6">
        <f t="shared" si="238"/>
        <v>1.0075022984980906</v>
      </c>
      <c r="G3033" s="18">
        <v>4.5373858653089977E-3</v>
      </c>
      <c r="H3033" s="9">
        <f t="shared" si="239"/>
        <v>1.0037441399570364E-2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-2.8640955637395129E-2</v>
      </c>
      <c r="D3034" s="6">
        <f t="shared" si="241"/>
        <v>8.2030433982323585E-4</v>
      </c>
      <c r="E3034" s="6">
        <f t="shared" si="242"/>
        <v>1.1182459730040431E-3</v>
      </c>
      <c r="F3034" s="6">
        <f t="shared" si="238"/>
        <v>0.20101647855677904</v>
      </c>
      <c r="G3034" s="18">
        <v>3.7554141528849182E-3</v>
      </c>
      <c r="H3034" s="9">
        <f t="shared" si="239"/>
        <v>4.4834861275215186E-3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-2.2053476386941363E-2</v>
      </c>
      <c r="D3035" s="6">
        <f t="shared" si="241"/>
        <v>4.863558207493803E-4</v>
      </c>
      <c r="E3035" s="6">
        <f t="shared" si="242"/>
        <v>8.2030433982323585E-4</v>
      </c>
      <c r="F3035" s="6">
        <f t="shared" si="238"/>
        <v>0.14094843616923658</v>
      </c>
      <c r="G3035" s="18">
        <v>6.8153300017276906E-3</v>
      </c>
      <c r="H3035" s="9">
        <f t="shared" si="239"/>
        <v>3.7543100054369056E-3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-3.0590450655362054E-2</v>
      </c>
      <c r="D3036" s="6">
        <f t="shared" si="241"/>
        <v>9.3577567129814079E-4</v>
      </c>
      <c r="E3036" s="6">
        <f t="shared" si="242"/>
        <v>4.863558207493803E-4</v>
      </c>
      <c r="F3036" s="6">
        <f t="shared" si="238"/>
        <v>0.44044683704441384</v>
      </c>
      <c r="G3036" s="18">
        <v>5.0269885697273118E-3</v>
      </c>
      <c r="H3036" s="9">
        <f t="shared" si="239"/>
        <v>6.63661688697196E-3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-2.8566117261430813E-2</v>
      </c>
      <c r="D3037" s="6">
        <f t="shared" si="241"/>
        <v>8.1602305539381543E-4</v>
      </c>
      <c r="E3037" s="6">
        <f t="shared" si="242"/>
        <v>9.3577567129814079E-4</v>
      </c>
      <c r="F3037" s="6">
        <f t="shared" si="238"/>
        <v>0.24436680537856689</v>
      </c>
      <c r="G3037" s="18">
        <v>6.1034333970225287E-3</v>
      </c>
      <c r="H3037" s="9">
        <f t="shared" si="239"/>
        <v>4.9433470986626751E-3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-3.5860204447871295E-2</v>
      </c>
      <c r="D3038" s="6">
        <f t="shared" si="241"/>
        <v>1.2859542630431283E-3</v>
      </c>
      <c r="E3038" s="6">
        <f t="shared" si="242"/>
        <v>8.1602305539381543E-4</v>
      </c>
      <c r="F3038" s="6">
        <f t="shared" si="238"/>
        <v>0.35530570998820721</v>
      </c>
      <c r="G3038" s="18">
        <v>1.0290535411899254E-2</v>
      </c>
      <c r="H3038" s="9">
        <f t="shared" si="239"/>
        <v>5.9607525530607896E-3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-2.7353342231825874E-2</v>
      </c>
      <c r="D3039" s="6">
        <f t="shared" si="241"/>
        <v>7.4820533125138889E-4</v>
      </c>
      <c r="E3039" s="6">
        <f t="shared" si="242"/>
        <v>1.2859542630431283E-3</v>
      </c>
      <c r="F3039" s="6">
        <f t="shared" si="238"/>
        <v>0.99097251815102105</v>
      </c>
      <c r="G3039" s="18">
        <v>7.8961474235182891E-3</v>
      </c>
      <c r="H3039" s="9">
        <f t="shared" si="239"/>
        <v>9.9547602590470304E-3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-1.9853310869775743E-2</v>
      </c>
      <c r="D3040" s="6">
        <f t="shared" si="241"/>
        <v>3.941539524919557E-4</v>
      </c>
      <c r="E3040" s="6">
        <f t="shared" si="242"/>
        <v>7.4820533125138889E-4</v>
      </c>
      <c r="F3040" s="6">
        <f t="shared" si="238"/>
        <v>0.58770178284729813</v>
      </c>
      <c r="G3040" s="18">
        <v>6.4313162361666516E-3</v>
      </c>
      <c r="H3040" s="9">
        <f t="shared" si="239"/>
        <v>7.6661710315339181E-3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-2.5973498282755983E-2</v>
      </c>
      <c r="D3041" s="6">
        <f t="shared" si="241"/>
        <v>6.7462261304432802E-4</v>
      </c>
      <c r="E3041" s="6">
        <f t="shared" si="242"/>
        <v>3.941539524919557E-4</v>
      </c>
      <c r="F3041" s="6">
        <f t="shared" si="238"/>
        <v>0.39333619160622535</v>
      </c>
      <c r="G3041" s="18">
        <v>2.6705992843669159E-3</v>
      </c>
      <c r="H3041" s="9">
        <f t="shared" si="239"/>
        <v>6.271652028024397E-3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-3.0230764206716148E-2</v>
      </c>
      <c r="D3042" s="6">
        <f t="shared" si="241"/>
        <v>9.1389910452207017E-4</v>
      </c>
      <c r="E3042" s="6">
        <f t="shared" si="242"/>
        <v>6.7462261304432802E-4</v>
      </c>
      <c r="F3042" s="6">
        <f t="shared" si="238"/>
        <v>7.6387168910850817E-2</v>
      </c>
      <c r="G3042" s="18">
        <v>4.0584408537739421E-3</v>
      </c>
      <c r="H3042" s="9">
        <f t="shared" si="239"/>
        <v>2.763822876214227E-3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-3.0428768077957153E-2</v>
      </c>
      <c r="D3043" s="6">
        <f t="shared" si="241"/>
        <v>9.2590992674210421E-4</v>
      </c>
      <c r="E3043" s="6">
        <f t="shared" si="242"/>
        <v>9.1389910452207017E-4</v>
      </c>
      <c r="F3043" s="6">
        <f t="shared" si="238"/>
        <v>0.16288041926646782</v>
      </c>
      <c r="G3043" s="18">
        <v>6.1629380449666343E-3</v>
      </c>
      <c r="H3043" s="9">
        <f t="shared" si="239"/>
        <v>4.035844636088806E-3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-3.1926343825225488E-2</v>
      </c>
      <c r="D3044" s="6">
        <f t="shared" si="241"/>
        <v>1.0192914300465137E-3</v>
      </c>
      <c r="E3044" s="6">
        <f t="shared" si="242"/>
        <v>9.2590992674210421E-4</v>
      </c>
      <c r="F3044" s="6">
        <f t="shared" si="238"/>
        <v>0.36207179424109071</v>
      </c>
      <c r="G3044" s="18">
        <v>6.5161364293898072E-3</v>
      </c>
      <c r="H3044" s="9">
        <f t="shared" si="239"/>
        <v>6.0172401833489307E-3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-2.2258305282801996E-2</v>
      </c>
      <c r="D3045" s="6">
        <f t="shared" si="241"/>
        <v>4.9543215406241123E-4</v>
      </c>
      <c r="E3045" s="6">
        <f t="shared" si="242"/>
        <v>1.0192914300465137E-3</v>
      </c>
      <c r="F3045" s="6">
        <f t="shared" si="238"/>
        <v>0.40354627040115398</v>
      </c>
      <c r="G3045" s="18">
        <v>9.3844682759581625E-3</v>
      </c>
      <c r="H3045" s="9">
        <f t="shared" si="239"/>
        <v>6.3525291845150465E-3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-3.6670508287994751E-2</v>
      </c>
      <c r="D3046" s="6">
        <f t="shared" si="241"/>
        <v>1.3447261780998917E-3</v>
      </c>
      <c r="E3046" s="6">
        <f t="shared" si="242"/>
        <v>4.9543215406241123E-4</v>
      </c>
      <c r="F3046" s="6">
        <f t="shared" si="238"/>
        <v>0.82584419968925682</v>
      </c>
      <c r="G3046" s="18">
        <v>9.3650481443924381E-3</v>
      </c>
      <c r="H3046" s="9">
        <f t="shared" si="239"/>
        <v>9.0875970404131409E-3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-3.2494147545290945E-2</v>
      </c>
      <c r="D3047" s="6">
        <f t="shared" si="241"/>
        <v>1.0558696246951375E-3</v>
      </c>
      <c r="E3047" s="6">
        <f t="shared" si="242"/>
        <v>1.3447261780998917E-3</v>
      </c>
      <c r="F3047" s="6">
        <f t="shared" si="238"/>
        <v>0.82252775534945355</v>
      </c>
      <c r="G3047" s="18">
        <v>4.3056005713764623E-3</v>
      </c>
      <c r="H3047" s="9">
        <f t="shared" si="239"/>
        <v>9.0693315925125025E-3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-3.3425309086343481E-2</v>
      </c>
      <c r="D3048" s="6">
        <f t="shared" si="241"/>
        <v>1.117251287517596E-3</v>
      </c>
      <c r="E3048" s="6">
        <f t="shared" si="242"/>
        <v>1.0558696246951375E-3</v>
      </c>
      <c r="F3048" s="6">
        <f t="shared" si="238"/>
        <v>0.18203243466756525</v>
      </c>
      <c r="G3048" s="18">
        <v>9.947050050025906E-3</v>
      </c>
      <c r="H3048" s="9">
        <f t="shared" si="239"/>
        <v>4.2665259247725807E-3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-3.1357051128079828E-2</v>
      </c>
      <c r="D3049" s="6">
        <f t="shared" si="241"/>
        <v>9.8326465544901253E-4</v>
      </c>
      <c r="E3049" s="6">
        <f t="shared" si="242"/>
        <v>1.117251287517596E-3</v>
      </c>
      <c r="F3049" s="6">
        <f t="shared" si="238"/>
        <v>0.92659236455970817</v>
      </c>
      <c r="G3049" s="18">
        <v>7.3957945351748027E-3</v>
      </c>
      <c r="H3049" s="9">
        <f t="shared" si="239"/>
        <v>9.6259667803276164E-3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-2.2039762525730297E-2</v>
      </c>
      <c r="D3050" s="6">
        <f t="shared" si="241"/>
        <v>4.857511321905855E-4</v>
      </c>
      <c r="E3050" s="6">
        <f t="shared" si="242"/>
        <v>9.8326465544901253E-4</v>
      </c>
      <c r="F3050" s="6">
        <f t="shared" si="238"/>
        <v>0.51686542375745859</v>
      </c>
      <c r="G3050" s="18">
        <v>8.2430126570102406E-3</v>
      </c>
      <c r="H3050" s="9">
        <f t="shared" si="239"/>
        <v>7.189335322249607E-3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-2.9805452169331101E-2</v>
      </c>
      <c r="D3051" s="6">
        <f t="shared" si="241"/>
        <v>8.8836497901828408E-4</v>
      </c>
      <c r="E3051" s="6">
        <f t="shared" si="242"/>
        <v>4.857511321905855E-4</v>
      </c>
      <c r="F3051" s="6">
        <f t="shared" si="238"/>
        <v>0.63952322836392883</v>
      </c>
      <c r="G3051" s="18">
        <v>3.7546326127549448E-3</v>
      </c>
      <c r="H3051" s="9">
        <f t="shared" si="239"/>
        <v>7.9970196221087822E-3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-1.6400274051894103E-2</v>
      </c>
      <c r="D3052" s="6">
        <f t="shared" si="241"/>
        <v>2.6896898897723102E-4</v>
      </c>
      <c r="E3052" s="6">
        <f t="shared" si="242"/>
        <v>8.8836497901828408E-4</v>
      </c>
      <c r="F3052" s="6">
        <f t="shared" si="238"/>
        <v>0.14089851624575969</v>
      </c>
      <c r="G3052" s="18">
        <v>5.7180406095723325E-3</v>
      </c>
      <c r="H3052" s="9">
        <f t="shared" si="239"/>
        <v>3.7536451116982235E-3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-3.1323964013534898E-2</v>
      </c>
      <c r="D3053" s="6">
        <f t="shared" si="241"/>
        <v>9.8119072152122932E-4</v>
      </c>
      <c r="E3053" s="6">
        <f t="shared" si="242"/>
        <v>2.6896898897723102E-4</v>
      </c>
      <c r="F3053" s="6">
        <f t="shared" si="238"/>
        <v>0.31308236258295413</v>
      </c>
      <c r="G3053" s="18">
        <v>4.7117994476451779E-3</v>
      </c>
      <c r="H3053" s="9">
        <f t="shared" si="239"/>
        <v>5.5953763285676696E-3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-2.8878662474527854E-2</v>
      </c>
      <c r="D3054" s="6">
        <f t="shared" si="241"/>
        <v>8.3397714631770325E-4</v>
      </c>
      <c r="E3054" s="6">
        <f t="shared" si="242"/>
        <v>9.8119072152122932E-4</v>
      </c>
      <c r="F3054" s="6">
        <f t="shared" si="238"/>
        <v>0.21594563587849133</v>
      </c>
      <c r="G3054" s="18">
        <v>7.0825204550089126E-3</v>
      </c>
      <c r="H3054" s="9">
        <f t="shared" si="239"/>
        <v>4.6469951138180827E-3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-2.87421190666712E-2</v>
      </c>
      <c r="D3055" s="6">
        <f t="shared" si="241"/>
        <v>8.2610940844270414E-4</v>
      </c>
      <c r="E3055" s="6">
        <f t="shared" si="242"/>
        <v>8.3397714631770325E-4</v>
      </c>
      <c r="F3055" s="6">
        <f t="shared" si="238"/>
        <v>0.47485530083166338</v>
      </c>
      <c r="G3055" s="18">
        <v>4.676781904320285E-3</v>
      </c>
      <c r="H3055" s="9">
        <f t="shared" si="239"/>
        <v>6.8909745379856354E-3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-2.9426974874125111E-2</v>
      </c>
      <c r="D3056" s="6">
        <f t="shared" si="241"/>
        <v>8.6594685024239052E-4</v>
      </c>
      <c r="E3056" s="6">
        <f t="shared" si="242"/>
        <v>8.2610940844270414E-4</v>
      </c>
      <c r="F3056" s="6">
        <f t="shared" si="238"/>
        <v>0.21289117568263888</v>
      </c>
      <c r="G3056" s="18">
        <v>4.8499480107913381E-3</v>
      </c>
      <c r="H3056" s="9">
        <f t="shared" si="239"/>
        <v>4.6140131738286018E-3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-3.7810122643618077E-2</v>
      </c>
      <c r="D3057" s="6">
        <f t="shared" si="241"/>
        <v>1.4296053743254405E-3</v>
      </c>
      <c r="E3057" s="6">
        <f t="shared" si="242"/>
        <v>8.6594685024239052E-4</v>
      </c>
      <c r="F3057" s="6">
        <f t="shared" si="238"/>
        <v>0.22817005339027896</v>
      </c>
      <c r="G3057" s="18">
        <v>6.4008864276891815E-3</v>
      </c>
      <c r="H3057" s="9">
        <f t="shared" si="239"/>
        <v>4.7767149107967389E-3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-2.4122976673497103E-2</v>
      </c>
      <c r="D3058" s="6">
        <f t="shared" si="241"/>
        <v>5.8191800359008532E-4</v>
      </c>
      <c r="E3058" s="6">
        <f t="shared" si="242"/>
        <v>1.4296053743254405E-3</v>
      </c>
      <c r="F3058" s="6">
        <f t="shared" si="238"/>
        <v>0.38978774108709446</v>
      </c>
      <c r="G3058" s="18">
        <v>3.7129766061708464E-3</v>
      </c>
      <c r="H3058" s="9">
        <f t="shared" si="239"/>
        <v>6.2432983357124184E-3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-3.1839965003925927E-2</v>
      </c>
      <c r="D3059" s="6">
        <f t="shared" si="241"/>
        <v>1.0137833714512277E-3</v>
      </c>
      <c r="E3059" s="6">
        <f t="shared" si="242"/>
        <v>5.8191800359008532E-4</v>
      </c>
      <c r="F3059" s="6">
        <f t="shared" si="238"/>
        <v>0.13799805113605423</v>
      </c>
      <c r="G3059" s="18">
        <v>6.9247128285656696E-3</v>
      </c>
      <c r="H3059" s="9">
        <f t="shared" si="239"/>
        <v>3.7148088932817832E-3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-3.6297747536216694E-2</v>
      </c>
      <c r="D3060" s="6">
        <f t="shared" si="241"/>
        <v>1.317526476202925E-3</v>
      </c>
      <c r="E3060" s="6">
        <f t="shared" si="242"/>
        <v>1.0137833714512277E-3</v>
      </c>
      <c r="F3060" s="6">
        <f t="shared" si="238"/>
        <v>0.45439825553750568</v>
      </c>
      <c r="G3060" s="18">
        <v>6.8619964444805405E-3</v>
      </c>
      <c r="H3060" s="9">
        <f t="shared" si="239"/>
        <v>6.7409068791780954E-3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-1.99346341667231E-2</v>
      </c>
      <c r="D3061" s="6">
        <f t="shared" si="241"/>
        <v>3.9738963936108399E-4</v>
      </c>
      <c r="E3061" s="6">
        <f t="shared" si="242"/>
        <v>1.317526476202925E-3</v>
      </c>
      <c r="F3061" s="6">
        <f t="shared" si="238"/>
        <v>0.44641134656322956</v>
      </c>
      <c r="G3061" s="18">
        <v>6.1399518345555135E-3</v>
      </c>
      <c r="H3061" s="9">
        <f t="shared" si="239"/>
        <v>6.6814021474779495E-3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-2.8553824117059704E-2</v>
      </c>
      <c r="D3062" s="6">
        <f t="shared" si="241"/>
        <v>8.1532087170798034E-4</v>
      </c>
      <c r="E3062" s="6">
        <f t="shared" si="242"/>
        <v>3.9738963936108399E-4</v>
      </c>
      <c r="F3062" s="6">
        <f t="shared" si="238"/>
        <v>0.35941868905944901</v>
      </c>
      <c r="G3062" s="18">
        <v>2.7656090712186525E-3</v>
      </c>
      <c r="H3062" s="9">
        <f t="shared" si="239"/>
        <v>5.9951537850120992E-3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-3.0180336242304262E-2</v>
      </c>
      <c r="D3063" s="6">
        <f t="shared" si="241"/>
        <v>9.108526956985441E-4</v>
      </c>
      <c r="E3063" s="6">
        <f t="shared" si="242"/>
        <v>8.1532087170798034E-4</v>
      </c>
      <c r="F3063" s="6">
        <f t="shared" si="238"/>
        <v>8.1179053521060071E-2</v>
      </c>
      <c r="G3063" s="18">
        <v>4.7570223565199026E-3</v>
      </c>
      <c r="H3063" s="9">
        <f t="shared" si="239"/>
        <v>2.8491938073964022E-3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-3.4245697412151097E-2</v>
      </c>
      <c r="D3064" s="6">
        <f t="shared" si="241"/>
        <v>1.1727677912446123E-3</v>
      </c>
      <c r="E3064" s="6">
        <f t="shared" si="242"/>
        <v>9.108526956985441E-4</v>
      </c>
      <c r="F3064" s="6">
        <f t="shared" si="238"/>
        <v>0.21990625985647333</v>
      </c>
      <c r="G3064" s="18">
        <v>3.0709757179976016E-3</v>
      </c>
      <c r="H3064" s="9">
        <f t="shared" si="239"/>
        <v>4.6894163800677083E-3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-2.6637096819388233E-2</v>
      </c>
      <c r="D3065" s="6">
        <f t="shared" si="241"/>
        <v>7.0953492696546278E-4</v>
      </c>
      <c r="E3065" s="6">
        <f t="shared" si="242"/>
        <v>1.1727677912446123E-3</v>
      </c>
      <c r="F3065" s="6">
        <f t="shared" si="238"/>
        <v>9.770640581172603E-2</v>
      </c>
      <c r="G3065" s="18">
        <v>5.6964057237234127E-3</v>
      </c>
      <c r="H3065" s="9">
        <f t="shared" si="239"/>
        <v>3.1258023899748688E-3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-2.9229158824495342E-2</v>
      </c>
      <c r="D3066" s="6">
        <f t="shared" si="241"/>
        <v>8.5434372558757389E-4</v>
      </c>
      <c r="E3066" s="6">
        <f t="shared" si="242"/>
        <v>7.0953492696546278E-4</v>
      </c>
      <c r="F3066" s="6">
        <f t="shared" si="238"/>
        <v>0.31082428417117502</v>
      </c>
      <c r="G3066" s="18">
        <v>2.8897631622125798E-3</v>
      </c>
      <c r="H3066" s="9">
        <f t="shared" si="239"/>
        <v>5.5751617390993689E-3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-2.954635744811902E-2</v>
      </c>
      <c r="D3067" s="6">
        <f t="shared" si="241"/>
        <v>8.7298723845201831E-4</v>
      </c>
      <c r="E3067" s="6">
        <f t="shared" si="242"/>
        <v>8.5434372558757389E-4</v>
      </c>
      <c r="F3067" s="6">
        <f t="shared" si="238"/>
        <v>8.7683388074420415E-2</v>
      </c>
      <c r="G3067" s="18">
        <v>8.608468013311478E-3</v>
      </c>
      <c r="H3067" s="9">
        <f t="shared" si="239"/>
        <v>2.9611380932746184E-3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-2.7549286507688987E-2</v>
      </c>
      <c r="D3068" s="6">
        <f t="shared" si="241"/>
        <v>7.5896318708273448E-4</v>
      </c>
      <c r="E3068" s="6">
        <f t="shared" si="242"/>
        <v>8.7298723845201831E-4</v>
      </c>
      <c r="F3068" s="6">
        <f t="shared" si="238"/>
        <v>0.69657581289449877</v>
      </c>
      <c r="G3068" s="18">
        <v>2.9068189335543339E-3</v>
      </c>
      <c r="H3068" s="9">
        <f t="shared" si="239"/>
        <v>8.3461117467626741E-3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-3.5648242756953386E-2</v>
      </c>
      <c r="D3069" s="6">
        <f t="shared" si="241"/>
        <v>1.2707972116586795E-3</v>
      </c>
      <c r="E3069" s="6">
        <f t="shared" si="242"/>
        <v>7.5896318708273448E-4</v>
      </c>
      <c r="F3069" s="6">
        <f t="shared" si="238"/>
        <v>8.8592670356950856E-2</v>
      </c>
      <c r="G3069" s="18">
        <v>6.5715484666354091E-3</v>
      </c>
      <c r="H3069" s="9">
        <f t="shared" si="239"/>
        <v>2.9764520885939161E-3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-2.4760843455463307E-2</v>
      </c>
      <c r="D3070" s="6">
        <f t="shared" si="241"/>
        <v>6.1309936862596014E-4</v>
      </c>
      <c r="E3070" s="6">
        <f t="shared" si="242"/>
        <v>1.2707972116586795E-3</v>
      </c>
      <c r="F3070" s="6">
        <f t="shared" si="238"/>
        <v>0.41027813694735077</v>
      </c>
      <c r="G3070" s="18">
        <v>3.8601334422592201E-3</v>
      </c>
      <c r="H3070" s="9">
        <f t="shared" si="239"/>
        <v>6.4052957538848331E-3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-3.4151035027858122E-2</v>
      </c>
      <c r="D3071" s="6">
        <f t="shared" si="241"/>
        <v>1.1662931934739924E-3</v>
      </c>
      <c r="E3071" s="6">
        <f t="shared" si="242"/>
        <v>6.1309936862596014E-4</v>
      </c>
      <c r="F3071" s="6">
        <f t="shared" si="238"/>
        <v>0.14831974834726219</v>
      </c>
      <c r="G3071" s="18">
        <v>3.7066261267602769E-3</v>
      </c>
      <c r="H3071" s="9">
        <f t="shared" si="239"/>
        <v>3.8512303014395567E-3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-3.4777200502824818E-2</v>
      </c>
      <c r="D3072" s="6">
        <f t="shared" si="241"/>
        <v>1.2094536748136788E-3</v>
      </c>
      <c r="E3072" s="6">
        <f t="shared" si="242"/>
        <v>1.1662931934739924E-3</v>
      </c>
      <c r="F3072" s="6">
        <f t="shared" si="238"/>
        <v>0.13759978096246347</v>
      </c>
      <c r="G3072" s="18">
        <v>5.2130550764662295E-3</v>
      </c>
      <c r="H3072" s="9">
        <f t="shared" si="239"/>
        <v>3.7094444457689817E-3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-4.6389506127540427E-2</v>
      </c>
      <c r="D3073" s="6">
        <f t="shared" si="241"/>
        <v>2.151986278757111E-3</v>
      </c>
      <c r="E3073" s="6">
        <f t="shared" si="242"/>
        <v>1.2094536748136788E-3</v>
      </c>
      <c r="F3073" s="6">
        <f t="shared" si="238"/>
        <v>0.26202796974653358</v>
      </c>
      <c r="G3073" s="18">
        <v>8.3587457958788271E-3</v>
      </c>
      <c r="H3073" s="9">
        <f t="shared" si="239"/>
        <v>5.1188667666440934E-3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-2.4023078277005873E-2</v>
      </c>
      <c r="D3074" s="6">
        <f t="shared" si="241"/>
        <v>5.7710828990315151E-4</v>
      </c>
      <c r="E3074" s="6">
        <f t="shared" si="242"/>
        <v>2.151986278757111E-3</v>
      </c>
      <c r="F3074" s="6">
        <f t="shared" si="238"/>
        <v>0.65742361996067644</v>
      </c>
      <c r="G3074" s="18">
        <v>4.3278179894967409E-3</v>
      </c>
      <c r="H3074" s="9">
        <f t="shared" si="239"/>
        <v>8.1081663769355175E-3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-2.1129950825281275E-2</v>
      </c>
      <c r="D3075" s="6">
        <f t="shared" si="241"/>
        <v>4.4647482187880485E-4</v>
      </c>
      <c r="E3075" s="6">
        <f t="shared" si="242"/>
        <v>5.7710828990315151E-4</v>
      </c>
      <c r="F3075" s="6">
        <f t="shared" si="238"/>
        <v>0.18377744892463224</v>
      </c>
      <c r="G3075" s="18">
        <v>5.879213320435164E-3</v>
      </c>
      <c r="H3075" s="9">
        <f t="shared" si="239"/>
        <v>4.2869272086732734E-3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-2.7275326979268478E-2</v>
      </c>
      <c r="D3076" s="6">
        <f t="shared" si="241"/>
        <v>7.4394346182601087E-4</v>
      </c>
      <c r="E3076" s="6">
        <f t="shared" si="242"/>
        <v>4.4647482187880485E-4</v>
      </c>
      <c r="F3076" s="6">
        <f t="shared" si="238"/>
        <v>0.33040234772501209</v>
      </c>
      <c r="G3076" s="18">
        <v>4.1713829374070708E-3</v>
      </c>
      <c r="H3076" s="9">
        <f t="shared" si="239"/>
        <v>5.7480635671938425E-3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-3.0739552213208326E-2</v>
      </c>
      <c r="D3077" s="6">
        <f t="shared" si="241"/>
        <v>9.4492007026856085E-4</v>
      </c>
      <c r="E3077" s="6">
        <f t="shared" si="242"/>
        <v>7.4394346182601087E-4</v>
      </c>
      <c r="F3077" s="6">
        <f t="shared" si="238"/>
        <v>0.17147646447251008</v>
      </c>
      <c r="G3077" s="18">
        <v>3.1974206536256136E-3</v>
      </c>
      <c r="H3077" s="9">
        <f t="shared" si="239"/>
        <v>4.1409716791172349E-3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-1.2930866909567518E-2</v>
      </c>
      <c r="D3078" s="6">
        <f t="shared" si="241"/>
        <v>1.672073190329482E-4</v>
      </c>
      <c r="E3078" s="6">
        <f t="shared" si="242"/>
        <v>9.4492007026856085E-4</v>
      </c>
      <c r="F3078" s="6">
        <f t="shared" si="238"/>
        <v>0.10503111352007952</v>
      </c>
      <c r="G3078" s="18">
        <v>6.7877472303352771E-3</v>
      </c>
      <c r="H3078" s="9">
        <f t="shared" si="239"/>
        <v>3.2408504056818097E-3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-3.2096978088596143E-2</v>
      </c>
      <c r="D3079" s="6">
        <f t="shared" si="241"/>
        <v>1.0302160024198209E-3</v>
      </c>
      <c r="E3079" s="6">
        <f t="shared" si="242"/>
        <v>1.672073190329482E-4</v>
      </c>
      <c r="F3079" s="6">
        <f t="shared" si="238"/>
        <v>0.43695161060314741</v>
      </c>
      <c r="G3079" s="18">
        <v>4.4021258010391905E-3</v>
      </c>
      <c r="H3079" s="9">
        <f t="shared" si="239"/>
        <v>6.6102315436234712E-3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-2.4950534298441546E-2</v>
      </c>
      <c r="D3080" s="6">
        <f t="shared" si="241"/>
        <v>6.225291617777079E-4</v>
      </c>
      <c r="E3080" s="6">
        <f t="shared" si="242"/>
        <v>1.0302160024198209E-3</v>
      </c>
      <c r="F3080" s="6">
        <f t="shared" si="238"/>
        <v>0.18981393618305745</v>
      </c>
      <c r="G3080" s="18">
        <v>3.3740876811413885E-3</v>
      </c>
      <c r="H3080" s="9">
        <f t="shared" si="239"/>
        <v>4.3567641224084817E-3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-2.9781227523295987E-2</v>
      </c>
      <c r="D3081" s="6">
        <f t="shared" si="241"/>
        <v>8.8692151279432245E-4</v>
      </c>
      <c r="E3081" s="6">
        <f t="shared" si="242"/>
        <v>6.225291617777079E-4</v>
      </c>
      <c r="F3081" s="6">
        <f t="shared" si="238"/>
        <v>0.11576069736551019</v>
      </c>
      <c r="G3081" s="18">
        <v>1.9822343895758818E-3</v>
      </c>
      <c r="H3081" s="9">
        <f t="shared" si="239"/>
        <v>3.4023623758428524E-3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-2.6934028485927075E-2</v>
      </c>
      <c r="D3082" s="6">
        <f t="shared" si="241"/>
        <v>7.254418904807311E-4</v>
      </c>
      <c r="E3082" s="6">
        <f t="shared" si="242"/>
        <v>8.8692151279432245E-4</v>
      </c>
      <c r="F3082" s="6">
        <f t="shared" si="238"/>
        <v>4.6742622992994816E-2</v>
      </c>
      <c r="G3082" s="18">
        <v>5.0746327342609887E-3</v>
      </c>
      <c r="H3082" s="9">
        <f t="shared" si="239"/>
        <v>2.1620042320262653E-3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-3.3905028734390365E-2</v>
      </c>
      <c r="D3083" s="6">
        <f t="shared" si="241"/>
        <v>1.1495509734798363E-3</v>
      </c>
      <c r="E3083" s="6">
        <f t="shared" si="242"/>
        <v>7.254418904807311E-4</v>
      </c>
      <c r="F3083" s="6">
        <f t="shared" si="238"/>
        <v>0.24880979607655337</v>
      </c>
      <c r="G3083" s="18">
        <v>6.4651044490361817E-3</v>
      </c>
      <c r="H3083" s="9">
        <f t="shared" si="239"/>
        <v>4.9880837610905594E-3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-3.2772949903779568E-2</v>
      </c>
      <c r="D3084" s="6">
        <f t="shared" si="241"/>
        <v>1.0740662453956453E-3</v>
      </c>
      <c r="E3084" s="6">
        <f t="shared" si="242"/>
        <v>1.1495509734798363E-3</v>
      </c>
      <c r="F3084" s="6">
        <f t="shared" si="238"/>
        <v>0.39742038524050682</v>
      </c>
      <c r="G3084" s="18">
        <v>3.1571999204001401E-3</v>
      </c>
      <c r="H3084" s="9">
        <f t="shared" si="239"/>
        <v>6.3041286887285768E-3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-3.8132634226896056E-2</v>
      </c>
      <c r="D3085" s="6">
        <f t="shared" si="241"/>
        <v>1.4540977930822445E-3</v>
      </c>
      <c r="E3085" s="6">
        <f t="shared" si="242"/>
        <v>1.0740662453956453E-3</v>
      </c>
      <c r="F3085" s="6">
        <f t="shared" ref="F3085:F3148" si="243">B$6+B$7*E3085+B$8*(G3084*100)^2</f>
        <v>0.10267278069666452</v>
      </c>
      <c r="G3085" s="18">
        <v>5.7313830708941435E-3</v>
      </c>
      <c r="H3085" s="9">
        <f t="shared" ref="H3085:H3148" si="244">SQRT(F3085)/100</f>
        <v>3.2042593636699345E-3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-2.7795963992442073E-2</v>
      </c>
      <c r="D3086" s="6">
        <f t="shared" ref="D3086:D3149" si="246">C3086^2</f>
        <v>7.7261561426913625E-4</v>
      </c>
      <c r="E3086" s="6">
        <f t="shared" si="242"/>
        <v>1.4540977930822445E-3</v>
      </c>
      <c r="F3086" s="6">
        <f t="shared" si="243"/>
        <v>0.31457410440970385</v>
      </c>
      <c r="G3086" s="18">
        <v>5.8259107956835443E-3</v>
      </c>
      <c r="H3086" s="9">
        <f t="shared" si="244"/>
        <v>5.6086906173339942E-3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-1.7109700035913243E-2</v>
      </c>
      <c r="D3087" s="6">
        <f t="shared" si="246"/>
        <v>2.9274183531892965E-4</v>
      </c>
      <c r="E3087" s="6">
        <f t="shared" ref="E3087:E3150" si="247">D3086</f>
        <v>7.7261561426913625E-4</v>
      </c>
      <c r="F3087" s="6">
        <f t="shared" si="243"/>
        <v>0.32464614818565568</v>
      </c>
      <c r="G3087" s="18">
        <v>5.310109033590641E-3</v>
      </c>
      <c r="H3087" s="9">
        <f t="shared" si="244"/>
        <v>5.6977727945720655E-3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-3.3720749754242871E-2</v>
      </c>
      <c r="D3088" s="6">
        <f t="shared" si="246"/>
        <v>1.1370889639882706E-3</v>
      </c>
      <c r="E3088" s="6">
        <f t="shared" si="247"/>
        <v>2.9274183531892965E-4</v>
      </c>
      <c r="F3088" s="6">
        <f t="shared" si="243"/>
        <v>0.27142566609770907</v>
      </c>
      <c r="G3088" s="18">
        <v>3.105136864852085E-3</v>
      </c>
      <c r="H3088" s="9">
        <f t="shared" si="244"/>
        <v>5.2098528395503564E-3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-3.5853758683289015E-2</v>
      </c>
      <c r="D3089" s="6">
        <f t="shared" si="246"/>
        <v>1.2854920117195225E-3</v>
      </c>
      <c r="E3089" s="6">
        <f t="shared" si="247"/>
        <v>1.1370889639882706E-3</v>
      </c>
      <c r="F3089" s="6">
        <f t="shared" si="243"/>
        <v>9.9657786523587061E-2</v>
      </c>
      <c r="G3089" s="18">
        <v>7.9355716046233971E-3</v>
      </c>
      <c r="H3089" s="9">
        <f t="shared" si="244"/>
        <v>3.1568621528914919E-3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-3.2509223943390946E-2</v>
      </c>
      <c r="D3090" s="6">
        <f t="shared" si="246"/>
        <v>1.0568496414015431E-3</v>
      </c>
      <c r="E3090" s="6">
        <f t="shared" si="247"/>
        <v>1.2854920117195225E-3</v>
      </c>
      <c r="F3090" s="6">
        <f t="shared" si="243"/>
        <v>0.5935164128988567</v>
      </c>
      <c r="G3090" s="18">
        <v>8.4402316282764546E-3</v>
      </c>
      <c r="H3090" s="9">
        <f t="shared" si="244"/>
        <v>7.7040016413475456E-3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-2.7208386378378639E-2</v>
      </c>
      <c r="D3091" s="6">
        <f t="shared" si="246"/>
        <v>7.4029628931514019E-4</v>
      </c>
      <c r="E3091" s="6">
        <f t="shared" si="247"/>
        <v>1.0568496414015431E-3</v>
      </c>
      <c r="F3091" s="6">
        <f t="shared" si="243"/>
        <v>0.67002814294640833</v>
      </c>
      <c r="G3091" s="18">
        <v>3.9550488669106848E-3</v>
      </c>
      <c r="H3091" s="9">
        <f t="shared" si="244"/>
        <v>8.1855246804735035E-3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-2.3423373879014067E-2</v>
      </c>
      <c r="D3092" s="6">
        <f t="shared" si="246"/>
        <v>5.4865444387607856E-4</v>
      </c>
      <c r="E3092" s="6">
        <f t="shared" si="247"/>
        <v>7.4029628931514019E-4</v>
      </c>
      <c r="F3092" s="6">
        <f t="shared" si="243"/>
        <v>0.15519692414560723</v>
      </c>
      <c r="G3092" s="18">
        <v>7.282578632132857E-3</v>
      </c>
      <c r="H3092" s="9">
        <f t="shared" si="244"/>
        <v>3.9395040823129914E-3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-3.489661182014292E-2</v>
      </c>
      <c r="D3093" s="6">
        <f t="shared" si="246"/>
        <v>1.2177735165257385E-3</v>
      </c>
      <c r="E3093" s="6">
        <f t="shared" si="247"/>
        <v>5.4865444387607856E-4</v>
      </c>
      <c r="F3093" s="6">
        <f t="shared" si="243"/>
        <v>0.50144862860171047</v>
      </c>
      <c r="G3093" s="18">
        <v>7.5083989355708858E-3</v>
      </c>
      <c r="H3093" s="9">
        <f t="shared" si="244"/>
        <v>7.0813037542652446E-3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-4.1154926852536355E-2</v>
      </c>
      <c r="D3094" s="6">
        <f t="shared" si="246"/>
        <v>1.6937280042376179E-3</v>
      </c>
      <c r="E3094" s="6">
        <f t="shared" si="247"/>
        <v>1.2177735165257385E-3</v>
      </c>
      <c r="F3094" s="6">
        <f t="shared" si="243"/>
        <v>0.53242154242674122</v>
      </c>
      <c r="G3094" s="18">
        <v>7.4201610236693432E-3</v>
      </c>
      <c r="H3094" s="9">
        <f t="shared" si="244"/>
        <v>7.2967221574261765E-3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-3.1529240152426842E-2</v>
      </c>
      <c r="D3095" s="6">
        <f t="shared" si="246"/>
        <v>9.9409298458940504E-4</v>
      </c>
      <c r="E3095" s="6">
        <f t="shared" si="247"/>
        <v>1.6937280042376179E-3</v>
      </c>
      <c r="F3095" s="6">
        <f t="shared" si="243"/>
        <v>0.52025465354817824</v>
      </c>
      <c r="G3095" s="18">
        <v>4.2020622851199011E-3</v>
      </c>
      <c r="H3095" s="9">
        <f t="shared" si="244"/>
        <v>7.2128680394706948E-3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-4.2323437999540817E-2</v>
      </c>
      <c r="D3096" s="6">
        <f t="shared" si="246"/>
        <v>1.7912734041009755E-3</v>
      </c>
      <c r="E3096" s="6">
        <f t="shared" si="247"/>
        <v>9.9409298458940504E-4</v>
      </c>
      <c r="F3096" s="6">
        <f t="shared" si="243"/>
        <v>0.1738715676220276</v>
      </c>
      <c r="G3096" s="18">
        <v>7.1855559010957108E-3</v>
      </c>
      <c r="H3096" s="9">
        <f t="shared" si="244"/>
        <v>4.169790973442525E-3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-4.8129025277183997E-2</v>
      </c>
      <c r="D3097" s="6">
        <f t="shared" si="246"/>
        <v>2.316403074131816E-3</v>
      </c>
      <c r="E3097" s="6">
        <f t="shared" si="247"/>
        <v>1.7912734041009755E-3</v>
      </c>
      <c r="F3097" s="6">
        <f t="shared" si="243"/>
        <v>0.48853090990657</v>
      </c>
      <c r="G3097" s="18">
        <v>8.1216003455498939E-3</v>
      </c>
      <c r="H3097" s="9">
        <f t="shared" si="244"/>
        <v>6.9894986222659057E-3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-2.3478710199874259E-2</v>
      </c>
      <c r="D3098" s="6">
        <f t="shared" si="246"/>
        <v>5.5124983264967953E-4</v>
      </c>
      <c r="E3098" s="6">
        <f t="shared" si="247"/>
        <v>2.316403074131816E-3</v>
      </c>
      <c r="F3098" s="6">
        <f t="shared" si="243"/>
        <v>0.62124402936058887</v>
      </c>
      <c r="G3098" s="18">
        <v>7.1065027236687176E-3</v>
      </c>
      <c r="H3098" s="9">
        <f t="shared" si="244"/>
        <v>7.8819035096897045E-3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-1.7214684764026003E-2</v>
      </c>
      <c r="D3099" s="6">
        <f t="shared" si="246"/>
        <v>2.9634537152478901E-4</v>
      </c>
      <c r="E3099" s="6">
        <f t="shared" si="247"/>
        <v>5.5124983264967953E-4</v>
      </c>
      <c r="F3099" s="6">
        <f t="shared" si="243"/>
        <v>0.47798793406769641</v>
      </c>
      <c r="G3099" s="18">
        <v>5.6450775894844795E-3</v>
      </c>
      <c r="H3099" s="9">
        <f t="shared" si="244"/>
        <v>6.9136671460788193E-3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-4.3453467125058029E-2</v>
      </c>
      <c r="D3100" s="6">
        <f t="shared" si="246"/>
        <v>1.888203805188499E-3</v>
      </c>
      <c r="E3100" s="6">
        <f t="shared" si="247"/>
        <v>2.9634537152478901E-4</v>
      </c>
      <c r="F3100" s="6">
        <f t="shared" si="243"/>
        <v>0.30540679526312337</v>
      </c>
      <c r="G3100" s="18">
        <v>5.1267606260383533E-3</v>
      </c>
      <c r="H3100" s="9">
        <f t="shared" si="244"/>
        <v>5.5263622326366139E-3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-3.1403727240171563E-2</v>
      </c>
      <c r="D3101" s="6">
        <f t="shared" si="246"/>
        <v>9.8619408457509337E-4</v>
      </c>
      <c r="E3101" s="6">
        <f t="shared" si="247"/>
        <v>1.888203805188499E-3</v>
      </c>
      <c r="F3101" s="6">
        <f t="shared" si="243"/>
        <v>0.25380974809233359</v>
      </c>
      <c r="G3101" s="18">
        <v>7.2285489433221908E-3</v>
      </c>
      <c r="H3101" s="9">
        <f t="shared" si="244"/>
        <v>5.0379534346035159E-3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-1.5532020842047104E-2</v>
      </c>
      <c r="D3102" s="6">
        <f t="shared" si="246"/>
        <v>2.4124367143778564E-4</v>
      </c>
      <c r="E3102" s="6">
        <f t="shared" si="247"/>
        <v>9.8619408457509337E-4</v>
      </c>
      <c r="F3102" s="6">
        <f t="shared" si="243"/>
        <v>0.49421697882370619</v>
      </c>
      <c r="G3102" s="18">
        <v>7.3967021551151254E-3</v>
      </c>
      <c r="H3102" s="9">
        <f t="shared" si="244"/>
        <v>7.0300567481614692E-3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-3.4963533761747809E-2</v>
      </c>
      <c r="D3103" s="6">
        <f t="shared" si="246"/>
        <v>1.2224486931088788E-3</v>
      </c>
      <c r="E3103" s="6">
        <f t="shared" si="247"/>
        <v>2.4124367143778564E-4</v>
      </c>
      <c r="F3103" s="6">
        <f t="shared" si="243"/>
        <v>0.5169414426269594</v>
      </c>
      <c r="G3103" s="18">
        <v>2.92689117437522E-3</v>
      </c>
      <c r="H3103" s="9">
        <f t="shared" si="244"/>
        <v>7.189863994728686E-3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-3.6852075477198647E-2</v>
      </c>
      <c r="D3104" s="6">
        <f t="shared" si="246"/>
        <v>1.3580754669771458E-3</v>
      </c>
      <c r="E3104" s="6">
        <f t="shared" si="247"/>
        <v>1.2224486931088788E-3</v>
      </c>
      <c r="F3104" s="6">
        <f t="shared" si="243"/>
        <v>8.9707148835766637E-2</v>
      </c>
      <c r="G3104" s="18">
        <v>9.0385076283890434E-3</v>
      </c>
      <c r="H3104" s="9">
        <f t="shared" si="244"/>
        <v>2.9951151703359697E-3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-2.9731417378664447E-2</v>
      </c>
      <c r="D3105" s="6">
        <f t="shared" si="246"/>
        <v>8.8395717934435024E-4</v>
      </c>
      <c r="E3105" s="6">
        <f t="shared" si="247"/>
        <v>1.3580754669771458E-3</v>
      </c>
      <c r="F3105" s="6">
        <f t="shared" si="243"/>
        <v>0.76688059328751879</v>
      </c>
      <c r="G3105" s="18">
        <v>6.4498589639242288E-3</v>
      </c>
      <c r="H3105" s="9">
        <f t="shared" si="244"/>
        <v>8.7571718795939977E-3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-3.9343113102883853E-2</v>
      </c>
      <c r="D3106" s="6">
        <f t="shared" si="246"/>
        <v>1.5478805486263112E-3</v>
      </c>
      <c r="E3106" s="6">
        <f t="shared" si="247"/>
        <v>8.8395717934435024E-4</v>
      </c>
      <c r="F3106" s="6">
        <f t="shared" si="243"/>
        <v>0.39557984847317246</v>
      </c>
      <c r="G3106" s="18">
        <v>9.1693703199093538E-3</v>
      </c>
      <c r="H3106" s="9">
        <f t="shared" si="244"/>
        <v>6.2895138800480631E-3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-2.7226980358374855E-2</v>
      </c>
      <c r="D3107" s="6">
        <f t="shared" si="246"/>
        <v>7.4130845943533015E-4</v>
      </c>
      <c r="E3107" s="6">
        <f t="shared" si="247"/>
        <v>1.5478805486263112E-3</v>
      </c>
      <c r="F3107" s="6">
        <f t="shared" si="243"/>
        <v>0.78895704713297166</v>
      </c>
      <c r="G3107" s="18">
        <v>4.0419339474119442E-3</v>
      </c>
      <c r="H3107" s="9">
        <f t="shared" si="244"/>
        <v>8.8823254113603138E-3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-1.7347657101254875E-2</v>
      </c>
      <c r="D3108" s="6">
        <f t="shared" si="246"/>
        <v>3.0094120690271869E-4</v>
      </c>
      <c r="E3108" s="6">
        <f t="shared" si="247"/>
        <v>7.4130845943533015E-4</v>
      </c>
      <c r="F3108" s="6">
        <f t="shared" si="243"/>
        <v>0.16163100930704186</v>
      </c>
      <c r="G3108" s="18">
        <v>5.6660256937718203E-3</v>
      </c>
      <c r="H3108" s="9">
        <f t="shared" si="244"/>
        <v>4.0203359226194252E-3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-2.4242047866492204E-2</v>
      </c>
      <c r="D3109" s="6">
        <f t="shared" si="246"/>
        <v>5.8767688476129925E-4</v>
      </c>
      <c r="E3109" s="6">
        <f t="shared" si="247"/>
        <v>3.0094120690271869E-4</v>
      </c>
      <c r="F3109" s="6">
        <f t="shared" si="243"/>
        <v>0.30760121599715673</v>
      </c>
      <c r="G3109" s="18">
        <v>5.9922698734757394E-3</v>
      </c>
      <c r="H3109" s="9">
        <f t="shared" si="244"/>
        <v>5.5461808120287302E-3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-2.8488586070978678E-2</v>
      </c>
      <c r="D3110" s="6">
        <f t="shared" si="246"/>
        <v>8.115995363235603E-4</v>
      </c>
      <c r="E3110" s="6">
        <f t="shared" si="247"/>
        <v>5.8767688476129925E-4</v>
      </c>
      <c r="F3110" s="6">
        <f t="shared" si="243"/>
        <v>0.3428398394357895</v>
      </c>
      <c r="G3110" s="18">
        <v>4.1881078397973583E-3</v>
      </c>
      <c r="H3110" s="9">
        <f t="shared" si="244"/>
        <v>5.8552526797379933E-3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-3.4791062275373291E-2</v>
      </c>
      <c r="D3111" s="6">
        <f t="shared" si="246"/>
        <v>1.2104180142489026E-3</v>
      </c>
      <c r="E3111" s="6">
        <f t="shared" si="247"/>
        <v>8.115995363235603E-4</v>
      </c>
      <c r="F3111" s="6">
        <f t="shared" si="243"/>
        <v>0.17277552492198428</v>
      </c>
      <c r="G3111" s="18">
        <v>4.2397750156114673E-3</v>
      </c>
      <c r="H3111" s="9">
        <f t="shared" si="244"/>
        <v>4.1566275383053538E-3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-2.5257564280312332E-2</v>
      </c>
      <c r="D3112" s="6">
        <f t="shared" si="246"/>
        <v>6.3794455337410944E-4</v>
      </c>
      <c r="E3112" s="6">
        <f t="shared" si="247"/>
        <v>1.2104180142489026E-3</v>
      </c>
      <c r="F3112" s="6">
        <f t="shared" si="243"/>
        <v>0.1768337078273374</v>
      </c>
      <c r="G3112" s="18">
        <v>9.248482030316349E-3</v>
      </c>
      <c r="H3112" s="9">
        <f t="shared" si="244"/>
        <v>4.205160018683444E-3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-3.3399805576656984E-2</v>
      </c>
      <c r="D3113" s="6">
        <f t="shared" si="246"/>
        <v>1.115547012558487E-3</v>
      </c>
      <c r="E3113" s="6">
        <f t="shared" si="247"/>
        <v>6.3794455337410944E-4</v>
      </c>
      <c r="F3113" s="6">
        <f t="shared" si="243"/>
        <v>0.80239025814110643</v>
      </c>
      <c r="G3113" s="18">
        <v>6.5756851324248935E-3</v>
      </c>
      <c r="H3113" s="9">
        <f t="shared" si="244"/>
        <v>8.9576238933162765E-3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-3.8588351103508632E-2</v>
      </c>
      <c r="D3114" s="6">
        <f t="shared" si="246"/>
        <v>1.4890608408876559E-3</v>
      </c>
      <c r="E3114" s="6">
        <f t="shared" si="247"/>
        <v>1.115547012558487E-3</v>
      </c>
      <c r="F3114" s="6">
        <f t="shared" si="243"/>
        <v>0.41077164184746806</v>
      </c>
      <c r="G3114" s="18">
        <v>5.432451192137807E-3</v>
      </c>
      <c r="H3114" s="9">
        <f t="shared" si="244"/>
        <v>6.4091469155221278E-3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-4.7178995721593772E-2</v>
      </c>
      <c r="D3115" s="6">
        <f t="shared" si="246"/>
        <v>2.2258576372981634E-3</v>
      </c>
      <c r="E3115" s="6">
        <f t="shared" si="247"/>
        <v>1.4890608408876559E-3</v>
      </c>
      <c r="F3115" s="6">
        <f t="shared" si="243"/>
        <v>0.28367366820366663</v>
      </c>
      <c r="G3115" s="18">
        <v>7.1015254123341625E-3</v>
      </c>
      <c r="H3115" s="9">
        <f t="shared" si="244"/>
        <v>5.3261024042320724E-3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-3.0549480417102353E-2</v>
      </c>
      <c r="D3116" s="6">
        <f t="shared" si="246"/>
        <v>9.3327075375492017E-4</v>
      </c>
      <c r="E3116" s="6">
        <f t="shared" si="247"/>
        <v>2.2258576372981634E-3</v>
      </c>
      <c r="F3116" s="6">
        <f t="shared" si="243"/>
        <v>0.47744210439776635</v>
      </c>
      <c r="G3116" s="18">
        <v>4.763894539228348E-3</v>
      </c>
      <c r="H3116" s="9">
        <f t="shared" si="244"/>
        <v>6.9097185499683448E-3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-3.5187853134967528E-2</v>
      </c>
      <c r="D3117" s="6">
        <f t="shared" si="246"/>
        <v>1.2381850082480441E-3</v>
      </c>
      <c r="E3117" s="6">
        <f t="shared" si="247"/>
        <v>9.3327075375492017E-4</v>
      </c>
      <c r="F3117" s="6">
        <f t="shared" si="243"/>
        <v>0.22051359626110784</v>
      </c>
      <c r="G3117" s="18">
        <v>1.2692378806220511E-2</v>
      </c>
      <c r="H3117" s="9">
        <f t="shared" si="244"/>
        <v>4.695887522727816E-3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-3.7624827531783853E-2</v>
      </c>
      <c r="D3118" s="6">
        <f t="shared" si="246"/>
        <v>1.4156276467964801E-3</v>
      </c>
      <c r="E3118" s="6">
        <f t="shared" si="247"/>
        <v>1.2381850082480441E-3</v>
      </c>
      <c r="F3118" s="6">
        <f t="shared" si="243"/>
        <v>1.5021340084271528</v>
      </c>
      <c r="G3118" s="18">
        <v>1.0763323924306423E-2</v>
      </c>
      <c r="H3118" s="9">
        <f t="shared" si="244"/>
        <v>1.2256157670441225E-2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-2.8385752593612975E-2</v>
      </c>
      <c r="D3119" s="6">
        <f t="shared" si="246"/>
        <v>8.0575095030580577E-4</v>
      </c>
      <c r="E3119" s="6">
        <f t="shared" si="247"/>
        <v>1.4156276467964801E-3</v>
      </c>
      <c r="F3119" s="6">
        <f t="shared" si="243"/>
        <v>1.0831552113496117</v>
      </c>
      <c r="G3119" s="18">
        <v>6.4851542246202919E-3</v>
      </c>
      <c r="H3119" s="9">
        <f t="shared" si="244"/>
        <v>1.0407474291823218E-2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-3.4293091334283529E-2</v>
      </c>
      <c r="D3120" s="6">
        <f t="shared" si="246"/>
        <v>1.1760161132615121E-3</v>
      </c>
      <c r="E3120" s="6">
        <f t="shared" si="247"/>
        <v>8.0575095030580577E-4</v>
      </c>
      <c r="F3120" s="6">
        <f t="shared" si="243"/>
        <v>0.39980236082330739</v>
      </c>
      <c r="G3120" s="18">
        <v>7.9956598594807249E-3</v>
      </c>
      <c r="H3120" s="9">
        <f t="shared" si="244"/>
        <v>6.3229926524020841E-3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-4.2075073102338489E-2</v>
      </c>
      <c r="D3121" s="6">
        <f t="shared" si="246"/>
        <v>1.7703117765671278E-3</v>
      </c>
      <c r="E3121" s="6">
        <f t="shared" si="247"/>
        <v>1.1760161132615121E-3</v>
      </c>
      <c r="F3121" s="6">
        <f t="shared" si="243"/>
        <v>0.60237369785858819</v>
      </c>
      <c r="G3121" s="18">
        <v>5.351452965517773E-3</v>
      </c>
      <c r="H3121" s="9">
        <f t="shared" si="244"/>
        <v>7.7612737218744465E-3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-3.6662408276502474E-2</v>
      </c>
      <c r="D3122" s="6">
        <f t="shared" si="246"/>
        <v>1.3441321806329572E-3</v>
      </c>
      <c r="E3122" s="6">
        <f t="shared" si="247"/>
        <v>1.7703117765671278E-3</v>
      </c>
      <c r="F3122" s="6">
        <f t="shared" si="243"/>
        <v>0.27560357957495402</v>
      </c>
      <c r="G3122" s="18">
        <v>7.770341919576383E-3</v>
      </c>
      <c r="H3122" s="9">
        <f t="shared" si="244"/>
        <v>5.2497959919882032E-3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-3.5313543928946027E-2</v>
      </c>
      <c r="D3123" s="6">
        <f t="shared" si="246"/>
        <v>1.2470463848216007E-3</v>
      </c>
      <c r="E3123" s="6">
        <f t="shared" si="247"/>
        <v>1.3441321806329572E-3</v>
      </c>
      <c r="F3123" s="6">
        <f t="shared" si="243"/>
        <v>0.56948976045134592</v>
      </c>
      <c r="G3123" s="18">
        <v>9.6227526431277681E-3</v>
      </c>
      <c r="H3123" s="9">
        <f t="shared" si="244"/>
        <v>7.5464545347556818E-3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-4.6065797405602543E-2</v>
      </c>
      <c r="D3124" s="6">
        <f t="shared" si="246"/>
        <v>2.1220576906140179E-3</v>
      </c>
      <c r="E3124" s="6">
        <f t="shared" si="247"/>
        <v>1.2470463848216007E-3</v>
      </c>
      <c r="F3124" s="6">
        <f t="shared" si="243"/>
        <v>0.86783281438906779</v>
      </c>
      <c r="G3124" s="18">
        <v>7.0492770155818098E-3</v>
      </c>
      <c r="H3124" s="9">
        <f t="shared" si="244"/>
        <v>9.3157544750227701E-3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-3.8315201826756767E-2</v>
      </c>
      <c r="D3125" s="6">
        <f t="shared" si="246"/>
        <v>1.4680546910251051E-3</v>
      </c>
      <c r="E3125" s="6">
        <f t="shared" si="247"/>
        <v>2.1220576906140179E-3</v>
      </c>
      <c r="F3125" s="6">
        <f t="shared" si="243"/>
        <v>0.47058890361237543</v>
      </c>
      <c r="G3125" s="18">
        <v>9.5490240601024887E-3</v>
      </c>
      <c r="H3125" s="9">
        <f t="shared" si="244"/>
        <v>6.8599482768631377E-3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-1.4991315604160692E-2</v>
      </c>
      <c r="D3126" s="6">
        <f t="shared" si="246"/>
        <v>2.2473954354355186E-4</v>
      </c>
      <c r="E3126" s="6">
        <f t="shared" si="247"/>
        <v>1.4680546910251051E-3</v>
      </c>
      <c r="F3126" s="6">
        <f t="shared" si="243"/>
        <v>0.85475811859424</v>
      </c>
      <c r="G3126" s="18">
        <v>6.2623178615220047E-3</v>
      </c>
      <c r="H3126" s="9">
        <f t="shared" si="244"/>
        <v>9.2453129670889995E-3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-3.0413781204856133E-2</v>
      </c>
      <c r="D3127" s="6">
        <f t="shared" si="246"/>
        <v>9.2499808717686014E-4</v>
      </c>
      <c r="E3127" s="6">
        <f t="shared" si="247"/>
        <v>2.2473954354355186E-4</v>
      </c>
      <c r="F3127" s="6">
        <f t="shared" si="243"/>
        <v>0.37346057803259425</v>
      </c>
      <c r="G3127" s="18">
        <v>9.5748090086360746E-3</v>
      </c>
      <c r="H3127" s="9">
        <f t="shared" si="244"/>
        <v>6.1111421030163766E-3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-2.9207729485451236E-2</v>
      </c>
      <c r="D3128" s="6">
        <f t="shared" si="246"/>
        <v>8.530914616952976E-4</v>
      </c>
      <c r="E3128" s="6">
        <f t="shared" si="247"/>
        <v>9.2499808717686014E-4</v>
      </c>
      <c r="F3128" s="6">
        <f t="shared" si="243"/>
        <v>0.85928893690568531</v>
      </c>
      <c r="G3128" s="18">
        <v>1.4931296633970649E-2</v>
      </c>
      <c r="H3128" s="9">
        <f t="shared" si="244"/>
        <v>9.2697839074364907E-3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-2.952091984141568E-2</v>
      </c>
      <c r="D3129" s="6">
        <f t="shared" si="246"/>
        <v>8.7148470828328994E-4</v>
      </c>
      <c r="E3129" s="6">
        <f t="shared" si="247"/>
        <v>8.530914616952976E-4</v>
      </c>
      <c r="F3129" s="6">
        <f t="shared" si="243"/>
        <v>2.0748134497833872</v>
      </c>
      <c r="G3129" s="18">
        <v>7.1319011571330266E-3</v>
      </c>
      <c r="H3129" s="9">
        <f t="shared" si="244"/>
        <v>1.4404212751078718E-2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-3.3067980702756933E-2</v>
      </c>
      <c r="D3130" s="6">
        <f t="shared" si="246"/>
        <v>1.093491347757905E-3</v>
      </c>
      <c r="E3130" s="6">
        <f t="shared" si="247"/>
        <v>8.7148470828328994E-4</v>
      </c>
      <c r="F3130" s="6">
        <f t="shared" si="243"/>
        <v>0.48135750436047792</v>
      </c>
      <c r="G3130" s="18">
        <v>4.794085454991495E-3</v>
      </c>
      <c r="H3130" s="9">
        <f t="shared" si="244"/>
        <v>6.9379932571347882E-3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-1.9881944721171531E-2</v>
      </c>
      <c r="D3131" s="6">
        <f t="shared" si="246"/>
        <v>3.9529172589572052E-4</v>
      </c>
      <c r="E3131" s="6">
        <f t="shared" si="247"/>
        <v>1.093491347757905E-3</v>
      </c>
      <c r="F3131" s="6">
        <f t="shared" si="243"/>
        <v>0.22319613082552603</v>
      </c>
      <c r="G3131" s="18">
        <v>5.933746688244459E-3</v>
      </c>
      <c r="H3131" s="9">
        <f t="shared" si="244"/>
        <v>4.7243637754254917E-3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-4.5338629304797283E-2</v>
      </c>
      <c r="D3132" s="6">
        <f t="shared" si="246"/>
        <v>2.0555913072378231E-3</v>
      </c>
      <c r="E3132" s="6">
        <f t="shared" si="247"/>
        <v>3.9529172589572052E-4</v>
      </c>
      <c r="F3132" s="6">
        <f t="shared" si="243"/>
        <v>0.3363643122712901</v>
      </c>
      <c r="G3132" s="18">
        <v>7.3034594732823092E-3</v>
      </c>
      <c r="H3132" s="9">
        <f t="shared" si="244"/>
        <v>5.7996923390063564E-3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-3.3179261060047038E-2</v>
      </c>
      <c r="D3133" s="6">
        <f t="shared" si="246"/>
        <v>1.1008633644907537E-3</v>
      </c>
      <c r="E3133" s="6">
        <f t="shared" si="247"/>
        <v>2.0555913072378231E-3</v>
      </c>
      <c r="F3133" s="6">
        <f t="shared" si="243"/>
        <v>0.50436703676724315</v>
      </c>
      <c r="G3133" s="18">
        <v>1.0627530677387137E-2</v>
      </c>
      <c r="H3133" s="9">
        <f t="shared" si="244"/>
        <v>7.1018802916357517E-3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-5.5851295414355837E-2</v>
      </c>
      <c r="D3134" s="6">
        <f t="shared" si="246"/>
        <v>3.1193671994616452E-3</v>
      </c>
      <c r="E3134" s="6">
        <f t="shared" si="247"/>
        <v>1.1008633644907537E-3</v>
      </c>
      <c r="F3134" s="6">
        <f t="shared" si="243"/>
        <v>1.0562368870519601</v>
      </c>
      <c r="G3134" s="18">
        <v>1.0065982622084729E-2</v>
      </c>
      <c r="H3134" s="9">
        <f t="shared" si="244"/>
        <v>1.0277338600299009E-2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-3.0790451805017976E-2</v>
      </c>
      <c r="D3135" s="6">
        <f t="shared" si="246"/>
        <v>9.4805192235713467E-4</v>
      </c>
      <c r="E3135" s="6">
        <f t="shared" si="247"/>
        <v>3.1193671994616452E-3</v>
      </c>
      <c r="F3135" s="6">
        <f t="shared" si="243"/>
        <v>0.94876336773619974</v>
      </c>
      <c r="G3135" s="18">
        <v>8.9163341077564059E-3</v>
      </c>
      <c r="H3135" s="9">
        <f t="shared" si="244"/>
        <v>9.740448489346883E-3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-2.5189485405635235E-2</v>
      </c>
      <c r="D3136" s="6">
        <f t="shared" si="246"/>
        <v>6.3451017500071045E-4</v>
      </c>
      <c r="E3136" s="6">
        <f t="shared" si="247"/>
        <v>9.4805192235713467E-4</v>
      </c>
      <c r="F3136" s="6">
        <f t="shared" si="243"/>
        <v>0.74654110708990395</v>
      </c>
      <c r="G3136" s="18">
        <v>6.1464691215793116E-3</v>
      </c>
      <c r="H3136" s="9">
        <f t="shared" si="244"/>
        <v>8.6402610324567385E-3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-8.1122239519534831E-3</v>
      </c>
      <c r="D3137" s="6">
        <f t="shared" si="246"/>
        <v>6.5808177446647793E-5</v>
      </c>
      <c r="E3137" s="6">
        <f t="shared" si="247"/>
        <v>6.3451017500071045E-4</v>
      </c>
      <c r="F3137" s="6">
        <f t="shared" si="243"/>
        <v>0.36017561206740145</v>
      </c>
      <c r="G3137" s="18">
        <v>8.6511435979636266E-3</v>
      </c>
      <c r="H3137" s="9">
        <f t="shared" si="244"/>
        <v>6.0014632554686318E-3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-3.1006470160169261E-2</v>
      </c>
      <c r="D3138" s="6">
        <f t="shared" si="246"/>
        <v>9.6140119179346682E-4</v>
      </c>
      <c r="E3138" s="6">
        <f t="shared" si="247"/>
        <v>6.5808177446647793E-5</v>
      </c>
      <c r="F3138" s="6">
        <f t="shared" si="243"/>
        <v>0.70334384832930774</v>
      </c>
      <c r="G3138" s="18">
        <v>9.6619235006219443E-3</v>
      </c>
      <c r="H3138" s="9">
        <f t="shared" si="244"/>
        <v>8.386559773407137E-3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-2.2818579200012373E-2</v>
      </c>
      <c r="D3139" s="6">
        <f t="shared" si="246"/>
        <v>5.2068755670723731E-4</v>
      </c>
      <c r="E3139" s="6">
        <f t="shared" si="247"/>
        <v>9.6140119179346682E-4</v>
      </c>
      <c r="F3139" s="6">
        <f t="shared" si="243"/>
        <v>0.87480919789470757</v>
      </c>
      <c r="G3139" s="18">
        <v>8.61506462846999E-3</v>
      </c>
      <c r="H3139" s="9">
        <f t="shared" si="244"/>
        <v>9.3531235311777403E-3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-4.3600423815401176E-2</v>
      </c>
      <c r="D3140" s="6">
        <f t="shared" si="246"/>
        <v>1.9009969568826021E-3</v>
      </c>
      <c r="E3140" s="6">
        <f t="shared" si="247"/>
        <v>5.2068755670723731E-4</v>
      </c>
      <c r="F3140" s="6">
        <f t="shared" si="243"/>
        <v>0.69760497175808056</v>
      </c>
      <c r="G3140" s="18">
        <v>1.268513074807843E-2</v>
      </c>
      <c r="H3140" s="9">
        <f t="shared" si="244"/>
        <v>8.3522749700789926E-3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-1.9316610098759977E-2</v>
      </c>
      <c r="D3141" s="6">
        <f t="shared" si="246"/>
        <v>3.7313142570751597E-4</v>
      </c>
      <c r="E3141" s="6">
        <f t="shared" si="247"/>
        <v>1.9009969568826021E-3</v>
      </c>
      <c r="F3141" s="6">
        <f t="shared" si="243"/>
        <v>1.5004738947094165</v>
      </c>
      <c r="G3141" s="18">
        <v>6.6050060806376138E-3</v>
      </c>
      <c r="H3141" s="9">
        <f t="shared" si="244"/>
        <v>1.2249383228185069E-2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-3.7948030071100376E-2</v>
      </c>
      <c r="D3142" s="6">
        <f t="shared" si="246"/>
        <v>1.4400529862771383E-3</v>
      </c>
      <c r="E3142" s="6">
        <f t="shared" si="247"/>
        <v>3.7313142570751597E-4</v>
      </c>
      <c r="F3142" s="6">
        <f t="shared" si="243"/>
        <v>0.41430202616771983</v>
      </c>
      <c r="G3142" s="18">
        <v>7.4765502669197331E-3</v>
      </c>
      <c r="H3142" s="9">
        <f t="shared" si="244"/>
        <v>6.4366297560735919E-3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-2.0143407350134177E-2</v>
      </c>
      <c r="D3143" s="6">
        <f t="shared" si="246"/>
        <v>4.0575685967343959E-4</v>
      </c>
      <c r="E3143" s="6">
        <f t="shared" si="247"/>
        <v>1.4400529862771383E-3</v>
      </c>
      <c r="F3143" s="6">
        <f t="shared" si="243"/>
        <v>0.52801667150578657</v>
      </c>
      <c r="G3143" s="18">
        <v>7.999603341683835E-3</v>
      </c>
      <c r="H3143" s="9">
        <f t="shared" si="244"/>
        <v>7.2664755659520843E-3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-2.0615254347849471E-2</v>
      </c>
      <c r="D3144" s="6">
        <f t="shared" si="246"/>
        <v>4.2498871182652649E-4</v>
      </c>
      <c r="E3144" s="6">
        <f t="shared" si="247"/>
        <v>4.0575685967343959E-4</v>
      </c>
      <c r="F3144" s="6">
        <f t="shared" si="243"/>
        <v>0.60290764733238988</v>
      </c>
      <c r="G3144" s="18">
        <v>4.2886018305708928E-3</v>
      </c>
      <c r="H3144" s="9">
        <f t="shared" si="244"/>
        <v>7.7647127914198463E-3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-2.9456296041066417E-2</v>
      </c>
      <c r="D3145" s="6">
        <f t="shared" si="246"/>
        <v>8.6767337645894508E-4</v>
      </c>
      <c r="E3145" s="6">
        <f t="shared" si="247"/>
        <v>4.2498871182652649E-4</v>
      </c>
      <c r="F3145" s="6">
        <f t="shared" si="243"/>
        <v>0.1806385651876298</v>
      </c>
      <c r="G3145" s="18">
        <v>7.0088889001928773E-3</v>
      </c>
      <c r="H3145" s="9">
        <f t="shared" si="244"/>
        <v>4.2501595874464507E-3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-2.1132165582383514E-2</v>
      </c>
      <c r="D3146" s="6">
        <f t="shared" si="246"/>
        <v>4.4656842220127437E-4</v>
      </c>
      <c r="E3146" s="6">
        <f t="shared" si="247"/>
        <v>8.6767337645894508E-4</v>
      </c>
      <c r="F3146" s="6">
        <f t="shared" si="243"/>
        <v>0.46524957421399404</v>
      </c>
      <c r="G3146" s="18">
        <v>7.8174100814058234E-3</v>
      </c>
      <c r="H3146" s="9">
        <f t="shared" si="244"/>
        <v>6.8209205699377119E-3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-3.2587780512771725E-2</v>
      </c>
      <c r="D3147" s="6">
        <f t="shared" si="246"/>
        <v>1.0619634387485845E-3</v>
      </c>
      <c r="E3147" s="6">
        <f t="shared" si="247"/>
        <v>4.4656842220127437E-4</v>
      </c>
      <c r="F3147" s="6">
        <f t="shared" si="243"/>
        <v>0.57622526913109895</v>
      </c>
      <c r="G3147" s="18">
        <v>7.7554796270138549E-3</v>
      </c>
      <c r="H3147" s="9">
        <f t="shared" si="244"/>
        <v>7.5909503300383872E-3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-5.3413208183379607E-2</v>
      </c>
      <c r="D3148" s="6">
        <f t="shared" si="246"/>
        <v>2.85297080844105E-3</v>
      </c>
      <c r="E3148" s="6">
        <f t="shared" si="247"/>
        <v>1.0619634387485845E-3</v>
      </c>
      <c r="F3148" s="6">
        <f t="shared" si="243"/>
        <v>0.56733465272881212</v>
      </c>
      <c r="G3148" s="18">
        <v>1.1510581497158241E-2</v>
      </c>
      <c r="H3148" s="9">
        <f t="shared" si="244"/>
        <v>7.5321620583256978E-3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-2.3751010765491902E-2</v>
      </c>
      <c r="D3149" s="6">
        <f t="shared" si="246"/>
        <v>5.6411051238251222E-4</v>
      </c>
      <c r="E3149" s="6">
        <f t="shared" si="247"/>
        <v>2.85297080844105E-3</v>
      </c>
      <c r="F3149" s="6">
        <f t="shared" ref="F3149:F3212" si="248">B$6+B$7*E3149+B$8*(G3148*100)^2</f>
        <v>1.2373754124888321</v>
      </c>
      <c r="G3149" s="18">
        <v>4.7843024689859315E-3</v>
      </c>
      <c r="H3149" s="9">
        <f t="shared" ref="H3149:H3212" si="249">SQRT(F3149)/100</f>
        <v>1.1123737737329265E-2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-4.6983502390606842E-2</v>
      </c>
      <c r="D3150" s="6">
        <f t="shared" ref="D3150:D3213" si="251">C3150^2</f>
        <v>2.2074494968881589E-3</v>
      </c>
      <c r="E3150" s="6">
        <f t="shared" si="247"/>
        <v>5.6411051238251222E-4</v>
      </c>
      <c r="F3150" s="6">
        <f t="shared" si="248"/>
        <v>0.22229395765689372</v>
      </c>
      <c r="G3150" s="18">
        <v>9.6632392912968604E-3</v>
      </c>
      <c r="H3150" s="9">
        <f t="shared" si="249"/>
        <v>4.7148060157008974E-3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-2.6138631838979784E-2</v>
      </c>
      <c r="D3151" s="6">
        <f t="shared" si="251"/>
        <v>6.832280744137277E-4</v>
      </c>
      <c r="E3151" s="6">
        <f t="shared" ref="E3151:E3214" si="252">D3150</f>
        <v>2.2074494968881589E-3</v>
      </c>
      <c r="F3151" s="6">
        <f t="shared" si="248"/>
        <v>0.875125777706243</v>
      </c>
      <c r="G3151" s="18">
        <v>6.5058565504597246E-3</v>
      </c>
      <c r="H3151" s="9">
        <f t="shared" si="249"/>
        <v>9.3548157528956337E-3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-2.1955218580384329E-2</v>
      </c>
      <c r="D3152" s="6">
        <f t="shared" si="251"/>
        <v>4.8203162291245329E-4</v>
      </c>
      <c r="E3152" s="6">
        <f t="shared" si="252"/>
        <v>6.832280744137277E-4</v>
      </c>
      <c r="F3152" s="6">
        <f t="shared" si="248"/>
        <v>0.40228480730242316</v>
      </c>
      <c r="G3152" s="18">
        <v>5.2347920193546007E-3</v>
      </c>
      <c r="H3152" s="9">
        <f t="shared" si="249"/>
        <v>6.3425925874394861E-3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-3.3012028345761078E-2</v>
      </c>
      <c r="D3153" s="6">
        <f t="shared" si="251"/>
        <v>1.0897940155013329E-3</v>
      </c>
      <c r="E3153" s="6">
        <f t="shared" si="252"/>
        <v>4.8203162291245329E-4</v>
      </c>
      <c r="F3153" s="6">
        <f t="shared" si="248"/>
        <v>0.26408359997807285</v>
      </c>
      <c r="G3153" s="18">
        <v>1.1876375674916237E-2</v>
      </c>
      <c r="H3153" s="9">
        <f t="shared" si="249"/>
        <v>5.1389064982549828E-3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-6.2852062650851706E-3</v>
      </c>
      <c r="D3154" s="6">
        <f t="shared" si="251"/>
        <v>3.950381779466588E-5</v>
      </c>
      <c r="E3154" s="6">
        <f t="shared" si="252"/>
        <v>1.0897940155013329E-3</v>
      </c>
      <c r="F3154" s="6">
        <f t="shared" si="248"/>
        <v>1.316478195920741</v>
      </c>
      <c r="G3154" s="18">
        <v>9.1145047557382002E-3</v>
      </c>
      <c r="H3154" s="9">
        <f t="shared" si="249"/>
        <v>1.1473788371417442E-2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-2.8443707841291393E-2</v>
      </c>
      <c r="D3155" s="6">
        <f t="shared" si="251"/>
        <v>8.0904451576074149E-4</v>
      </c>
      <c r="E3155" s="6">
        <f t="shared" si="252"/>
        <v>3.950381779466588E-5</v>
      </c>
      <c r="F3155" s="6">
        <f t="shared" si="248"/>
        <v>0.77956963538492408</v>
      </c>
      <c r="G3155" s="18">
        <v>5.6939566146685383E-3</v>
      </c>
      <c r="H3155" s="9">
        <f t="shared" si="249"/>
        <v>8.8293240703064251E-3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-2.4687228431571995E-2</v>
      </c>
      <c r="D3156" s="6">
        <f t="shared" si="251"/>
        <v>6.0945924763261669E-4</v>
      </c>
      <c r="E3156" s="6">
        <f t="shared" si="252"/>
        <v>8.0904451576074149E-4</v>
      </c>
      <c r="F3156" s="6">
        <f t="shared" si="248"/>
        <v>0.31057244306725368</v>
      </c>
      <c r="G3156" s="18">
        <v>4.3850523363350956E-3</v>
      </c>
      <c r="H3156" s="9">
        <f t="shared" si="249"/>
        <v>5.5729026823303999E-3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-3.5598041566326663E-2</v>
      </c>
      <c r="D3157" s="6">
        <f t="shared" si="251"/>
        <v>1.267220563357921E-3</v>
      </c>
      <c r="E3157" s="6">
        <f t="shared" si="252"/>
        <v>6.0945924763261669E-4</v>
      </c>
      <c r="F3157" s="6">
        <f t="shared" si="248"/>
        <v>0.1883972895666253</v>
      </c>
      <c r="G3157" s="18">
        <v>5.0651442669813898E-3</v>
      </c>
      <c r="H3157" s="9">
        <f t="shared" si="249"/>
        <v>4.3404756601854748E-3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-4.0377418655581976E-2</v>
      </c>
      <c r="D3158" s="6">
        <f t="shared" si="251"/>
        <v>1.6303359372881394E-3</v>
      </c>
      <c r="E3158" s="6">
        <f t="shared" si="252"/>
        <v>1.267220563357921E-3</v>
      </c>
      <c r="F3158" s="6">
        <f t="shared" si="248"/>
        <v>0.2479541525424715</v>
      </c>
      <c r="G3158" s="18">
        <v>8.441695678357097E-3</v>
      </c>
      <c r="H3158" s="9">
        <f t="shared" si="249"/>
        <v>4.9794994983679989E-3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-3.2540176170512573E-2</v>
      </c>
      <c r="D3159" s="6">
        <f t="shared" si="251"/>
        <v>1.0588630652079943E-3</v>
      </c>
      <c r="E3159" s="6">
        <f t="shared" si="252"/>
        <v>1.6303359372881394E-3</v>
      </c>
      <c r="F3159" s="6">
        <f t="shared" si="248"/>
        <v>0.67029434694421175</v>
      </c>
      <c r="G3159" s="18">
        <v>4.7374834654307033E-3</v>
      </c>
      <c r="H3159" s="9">
        <f t="shared" si="249"/>
        <v>8.1871505845697735E-3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-3.9059121789594385E-2</v>
      </c>
      <c r="D3160" s="6">
        <f t="shared" si="251"/>
        <v>1.5256149949743668E-3</v>
      </c>
      <c r="E3160" s="6">
        <f t="shared" si="252"/>
        <v>1.0588630652079943E-3</v>
      </c>
      <c r="F3160" s="6">
        <f t="shared" si="248"/>
        <v>0.21819805314476845</v>
      </c>
      <c r="G3160" s="18">
        <v>1.1495888697216045E-2</v>
      </c>
      <c r="H3160" s="9">
        <f t="shared" si="249"/>
        <v>4.6711674466322489E-3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-3.091492368899058E-2</v>
      </c>
      <c r="D3161" s="6">
        <f t="shared" si="251"/>
        <v>9.5573250669611089E-4</v>
      </c>
      <c r="E3161" s="6">
        <f t="shared" si="252"/>
        <v>1.5256149949743668E-3</v>
      </c>
      <c r="F3161" s="6">
        <f t="shared" si="248"/>
        <v>1.2341588487892723</v>
      </c>
      <c r="G3161" s="18">
        <v>6.1643604358414834E-3</v>
      </c>
      <c r="H3161" s="9">
        <f t="shared" si="249"/>
        <v>1.110927022260811E-2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-3.5899574352459079E-2</v>
      </c>
      <c r="D3162" s="6">
        <f t="shared" si="251"/>
        <v>1.2887794386877377E-3</v>
      </c>
      <c r="E3162" s="6">
        <f t="shared" si="252"/>
        <v>9.5573250669611089E-4</v>
      </c>
      <c r="F3162" s="6">
        <f t="shared" si="248"/>
        <v>0.36223610272446782</v>
      </c>
      <c r="G3162" s="18">
        <v>8.6625003696411511E-3</v>
      </c>
      <c r="H3162" s="9">
        <f t="shared" si="249"/>
        <v>6.0186053428054895E-3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-1.4537240752426506E-2</v>
      </c>
      <c r="D3163" s="6">
        <f t="shared" si="251"/>
        <v>2.1133136869400999E-4</v>
      </c>
      <c r="E3163" s="6">
        <f t="shared" si="252"/>
        <v>1.2887794386877377E-3</v>
      </c>
      <c r="F3163" s="6">
        <f t="shared" si="248"/>
        <v>0.70524423071780484</v>
      </c>
      <c r="G3163" s="18">
        <v>6.9678188911519922E-3</v>
      </c>
      <c r="H3163" s="9">
        <f t="shared" si="249"/>
        <v>8.3978820586967321E-3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-3.3216995891622331E-2</v>
      </c>
      <c r="D3164" s="6">
        <f t="shared" si="251"/>
        <v>1.1033688160640548E-3</v>
      </c>
      <c r="E3164" s="6">
        <f t="shared" si="252"/>
        <v>2.1133136869400999E-4</v>
      </c>
      <c r="F3164" s="6">
        <f t="shared" si="248"/>
        <v>0.45989138859712581</v>
      </c>
      <c r="G3164" s="18">
        <v>4.5980498660757752E-3</v>
      </c>
      <c r="H3164" s="9">
        <f t="shared" si="249"/>
        <v>6.781529241971355E-3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-2.3517644190084494E-2</v>
      </c>
      <c r="D3165" s="6">
        <f t="shared" si="251"/>
        <v>5.5307958825141497E-4</v>
      </c>
      <c r="E3165" s="6">
        <f t="shared" si="252"/>
        <v>1.1033688160640548E-3</v>
      </c>
      <c r="F3165" s="6">
        <f t="shared" si="248"/>
        <v>0.20614732871663993</v>
      </c>
      <c r="G3165" s="18">
        <v>9.5840410956534155E-3</v>
      </c>
      <c r="H3165" s="9">
        <f t="shared" si="249"/>
        <v>4.5403450168091846E-3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-2.4241724669916979E-2</v>
      </c>
      <c r="D3166" s="6">
        <f t="shared" si="251"/>
        <v>5.8766121497206148E-4</v>
      </c>
      <c r="E3166" s="6">
        <f t="shared" si="252"/>
        <v>5.5307958825141497E-4</v>
      </c>
      <c r="F3166" s="6">
        <f t="shared" si="248"/>
        <v>0.86090259835778193</v>
      </c>
      <c r="G3166" s="18">
        <v>7.0059283192263127E-3</v>
      </c>
      <c r="H3166" s="9">
        <f t="shared" si="249"/>
        <v>9.2784837034818463E-3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-2.8186584751488618E-2</v>
      </c>
      <c r="D3167" s="6">
        <f t="shared" si="251"/>
        <v>7.9448355995285071E-4</v>
      </c>
      <c r="E3167" s="6">
        <f t="shared" si="252"/>
        <v>5.8766121497206148E-4</v>
      </c>
      <c r="F3167" s="6">
        <f t="shared" si="248"/>
        <v>0.46484712949200535</v>
      </c>
      <c r="G3167" s="18">
        <v>4.2653674090043425E-3</v>
      </c>
      <c r="H3167" s="9">
        <f t="shared" si="249"/>
        <v>6.817969855404212E-3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-4.1012620534170943E-2</v>
      </c>
      <c r="D3168" s="6">
        <f t="shared" si="251"/>
        <v>1.6820350430799E-3</v>
      </c>
      <c r="E3168" s="6">
        <f t="shared" si="252"/>
        <v>7.9448355995285071E-4</v>
      </c>
      <c r="F3168" s="6">
        <f t="shared" si="248"/>
        <v>0.17882222645870777</v>
      </c>
      <c r="G3168" s="18">
        <v>4.2347760677374459E-3</v>
      </c>
      <c r="H3168" s="9">
        <f t="shared" si="249"/>
        <v>4.2287377130617561E-3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-3.9848979003701754E-2</v>
      </c>
      <c r="D3169" s="6">
        <f t="shared" si="251"/>
        <v>1.5879411276374631E-3</v>
      </c>
      <c r="E3169" s="6">
        <f t="shared" si="252"/>
        <v>1.6820350430799E-3</v>
      </c>
      <c r="F3169" s="6">
        <f t="shared" si="248"/>
        <v>0.17647212094565021</v>
      </c>
      <c r="G3169" s="18">
        <v>1.2743076189596969E-2</v>
      </c>
      <c r="H3169" s="9">
        <f t="shared" si="249"/>
        <v>4.2008584949466011E-3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-3.9982050192424123E-2</v>
      </c>
      <c r="D3170" s="6">
        <f t="shared" si="251"/>
        <v>1.5985643375895219E-3</v>
      </c>
      <c r="E3170" s="6">
        <f t="shared" si="252"/>
        <v>1.5879411276374631E-3</v>
      </c>
      <c r="F3170" s="6">
        <f t="shared" si="248"/>
        <v>1.5140976495334753</v>
      </c>
      <c r="G3170" s="18">
        <v>1.0515752929610317E-2</v>
      </c>
      <c r="H3170" s="9">
        <f t="shared" si="249"/>
        <v>1.230486753091424E-2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-3.1213910722123508E-2</v>
      </c>
      <c r="D3171" s="6">
        <f t="shared" si="251"/>
        <v>9.7430822256869688E-4</v>
      </c>
      <c r="E3171" s="6">
        <f t="shared" si="252"/>
        <v>1.5985643375895219E-3</v>
      </c>
      <c r="F3171" s="6">
        <f t="shared" si="248"/>
        <v>1.0343846791437672</v>
      </c>
      <c r="G3171" s="18">
        <v>6.1085739263189607E-3</v>
      </c>
      <c r="H3171" s="9">
        <f t="shared" si="249"/>
        <v>1.0170470388058595E-2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-1.4494337135043202E-2</v>
      </c>
      <c r="D3172" s="6">
        <f t="shared" si="251"/>
        <v>2.1008580898429236E-4</v>
      </c>
      <c r="E3172" s="6">
        <f t="shared" si="252"/>
        <v>9.7430822256869688E-4</v>
      </c>
      <c r="F3172" s="6">
        <f t="shared" si="248"/>
        <v>0.35589732179248285</v>
      </c>
      <c r="G3172" s="18">
        <v>8.6148418320633139E-3</v>
      </c>
      <c r="H3172" s="9">
        <f t="shared" si="249"/>
        <v>5.9657130486848167E-3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-1.1999185509553215E-2</v>
      </c>
      <c r="D3173" s="6">
        <f t="shared" si="251"/>
        <v>1.4398045289267184E-4</v>
      </c>
      <c r="E3173" s="6">
        <f t="shared" si="252"/>
        <v>2.1008580898429236E-4</v>
      </c>
      <c r="F3173" s="6">
        <f t="shared" si="248"/>
        <v>0.69754920465515846</v>
      </c>
      <c r="G3173" s="18">
        <v>9.6851550594603888E-3</v>
      </c>
      <c r="H3173" s="9">
        <f t="shared" si="249"/>
        <v>8.3519411196150001E-3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-3.138347644461062E-2</v>
      </c>
      <c r="D3174" s="6">
        <f t="shared" si="251"/>
        <v>9.8492259374942967E-4</v>
      </c>
      <c r="E3174" s="6">
        <f t="shared" si="252"/>
        <v>1.4398045289267184E-4</v>
      </c>
      <c r="F3174" s="6">
        <f t="shared" si="248"/>
        <v>0.87891800927630959</v>
      </c>
      <c r="G3174" s="18">
        <v>4.9607470471529982E-3</v>
      </c>
      <c r="H3174" s="9">
        <f t="shared" si="249"/>
        <v>9.3750627159305423E-3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-3.5226172766218436E-2</v>
      </c>
      <c r="D3175" s="6">
        <f t="shared" si="251"/>
        <v>1.2408832477554695E-3</v>
      </c>
      <c r="E3175" s="6">
        <f t="shared" si="252"/>
        <v>9.8492259374942967E-4</v>
      </c>
      <c r="F3175" s="6">
        <f t="shared" si="248"/>
        <v>0.23824356278250547</v>
      </c>
      <c r="G3175" s="18">
        <v>3.1155435975433535E-3</v>
      </c>
      <c r="H3175" s="9">
        <f t="shared" si="249"/>
        <v>4.8810200038773193E-3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-3.3804192901745425E-2</v>
      </c>
      <c r="D3176" s="6">
        <f t="shared" si="251"/>
        <v>1.1427234577384158E-3</v>
      </c>
      <c r="E3176" s="6">
        <f t="shared" si="252"/>
        <v>1.2408832477554695E-3</v>
      </c>
      <c r="F3176" s="6">
        <f t="shared" si="248"/>
        <v>0.10026400776929958</v>
      </c>
      <c r="G3176" s="18">
        <v>5.602156096067199E-3</v>
      </c>
      <c r="H3176" s="9">
        <f t="shared" si="249"/>
        <v>3.1664492380156606E-3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-3.8431963624134258E-2</v>
      </c>
      <c r="D3177" s="6">
        <f t="shared" si="251"/>
        <v>1.4770158280067787E-3</v>
      </c>
      <c r="E3177" s="6">
        <f t="shared" si="252"/>
        <v>1.1427234577384158E-3</v>
      </c>
      <c r="F3177" s="6">
        <f t="shared" si="248"/>
        <v>0.30099164737984746</v>
      </c>
      <c r="G3177" s="18">
        <v>1.0275330265074437E-2</v>
      </c>
      <c r="H3177" s="9">
        <f t="shared" si="249"/>
        <v>5.4862705673330361E-3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-1.203871181470122E-2</v>
      </c>
      <c r="D3178" s="6">
        <f t="shared" si="251"/>
        <v>1.4493058215742674E-4</v>
      </c>
      <c r="E3178" s="6">
        <f t="shared" si="252"/>
        <v>1.4770158280067787E-3</v>
      </c>
      <c r="F3178" s="6">
        <f t="shared" si="248"/>
        <v>0.98808928937224805</v>
      </c>
      <c r="G3178" s="18">
        <v>9.5112338015053768E-3</v>
      </c>
      <c r="H3178" s="9">
        <f t="shared" si="249"/>
        <v>9.9402680515781258E-3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-2.8573439275938778E-2</v>
      </c>
      <c r="D3179" s="6">
        <f t="shared" si="251"/>
        <v>8.1644143205576074E-4</v>
      </c>
      <c r="E3179" s="6">
        <f t="shared" si="252"/>
        <v>1.4493058215742674E-4</v>
      </c>
      <c r="F3179" s="6">
        <f t="shared" si="248"/>
        <v>0.84800207861397781</v>
      </c>
      <c r="G3179" s="18">
        <v>4.5940651698840439E-3</v>
      </c>
      <c r="H3179" s="9">
        <f t="shared" si="249"/>
        <v>9.2087028327228464E-3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-2.5806237257412393E-2</v>
      </c>
      <c r="D3180" s="6">
        <f t="shared" si="251"/>
        <v>6.6596188138585944E-4</v>
      </c>
      <c r="E3180" s="6">
        <f t="shared" si="252"/>
        <v>8.1644143205576074E-4</v>
      </c>
      <c r="F3180" s="6">
        <f t="shared" si="248"/>
        <v>0.20578947644763909</v>
      </c>
      <c r="G3180" s="18">
        <v>5.9547517137008834E-3</v>
      </c>
      <c r="H3180" s="9">
        <f t="shared" si="249"/>
        <v>4.5364025003039477E-3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-3.0279366192545031E-2</v>
      </c>
      <c r="D3181" s="6">
        <f t="shared" si="251"/>
        <v>9.1684001702223891E-4</v>
      </c>
      <c r="E3181" s="6">
        <f t="shared" si="252"/>
        <v>6.6596188138585944E-4</v>
      </c>
      <c r="F3181" s="6">
        <f t="shared" si="248"/>
        <v>0.33869432353756479</v>
      </c>
      <c r="G3181" s="18">
        <v>4.0090604865789499E-3</v>
      </c>
      <c r="H3181" s="9">
        <f t="shared" si="249"/>
        <v>5.8197450419890792E-3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-3.0486400004826983E-2</v>
      </c>
      <c r="D3182" s="6">
        <f t="shared" si="251"/>
        <v>9.2942058525431466E-4</v>
      </c>
      <c r="E3182" s="6">
        <f t="shared" si="252"/>
        <v>9.1684001702223891E-4</v>
      </c>
      <c r="F3182" s="6">
        <f t="shared" si="248"/>
        <v>0.15919164730665861</v>
      </c>
      <c r="G3182" s="18">
        <v>3.3303082021122038E-3</v>
      </c>
      <c r="H3182" s="9">
        <f t="shared" si="249"/>
        <v>3.9898827966076723E-3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-2.871394933289698E-2</v>
      </c>
      <c r="D3183" s="6">
        <f t="shared" si="251"/>
        <v>8.2449088629217495E-4</v>
      </c>
      <c r="E3183" s="6">
        <f t="shared" si="252"/>
        <v>9.2942058525431466E-4</v>
      </c>
      <c r="F3183" s="6">
        <f t="shared" si="248"/>
        <v>0.11306272747707695</v>
      </c>
      <c r="G3183" s="18">
        <v>5.665689984914196E-3</v>
      </c>
      <c r="H3183" s="9">
        <f t="shared" si="249"/>
        <v>3.3624801482994211E-3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-3.2152685078190399E-2</v>
      </c>
      <c r="D3184" s="6">
        <f t="shared" si="251"/>
        <v>1.0337951577372875E-3</v>
      </c>
      <c r="E3184" s="6">
        <f t="shared" si="252"/>
        <v>8.2449088629217495E-4</v>
      </c>
      <c r="F3184" s="6">
        <f t="shared" si="248"/>
        <v>0.30760007258445166</v>
      </c>
      <c r="G3184" s="18">
        <v>5.0502877742675178E-3</v>
      </c>
      <c r="H3184" s="9">
        <f t="shared" si="249"/>
        <v>5.5461705039103479E-3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-3.1028154612023524E-2</v>
      </c>
      <c r="D3185" s="6">
        <f t="shared" si="251"/>
        <v>9.6274637862763673E-4</v>
      </c>
      <c r="E3185" s="6">
        <f t="shared" si="252"/>
        <v>1.0337951577372875E-3</v>
      </c>
      <c r="F3185" s="6">
        <f t="shared" si="248"/>
        <v>0.24654736520777049</v>
      </c>
      <c r="G3185" s="18">
        <v>4.5188802332455473E-3</v>
      </c>
      <c r="H3185" s="9">
        <f t="shared" si="249"/>
        <v>4.9653536148774992E-3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-2.9761008370549159E-2</v>
      </c>
      <c r="D3186" s="6">
        <f t="shared" si="251"/>
        <v>8.8571761923189715E-4</v>
      </c>
      <c r="E3186" s="6">
        <f t="shared" si="252"/>
        <v>9.6274637862763673E-4</v>
      </c>
      <c r="F3186" s="6">
        <f t="shared" si="248"/>
        <v>0.19945445427723316</v>
      </c>
      <c r="G3186" s="18">
        <v>2.6756820898472511E-3</v>
      </c>
      <c r="H3186" s="9">
        <f t="shared" si="249"/>
        <v>4.4660324033445296E-3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-2.3824579612494536E-2</v>
      </c>
      <c r="D3187" s="6">
        <f t="shared" si="251"/>
        <v>5.6761059371209031E-4</v>
      </c>
      <c r="E3187" s="6">
        <f t="shared" si="252"/>
        <v>8.8571761923189715E-4</v>
      </c>
      <c r="F3187" s="6">
        <f t="shared" si="248"/>
        <v>7.6652543438317816E-2</v>
      </c>
      <c r="G3187" s="18">
        <v>4.8956422499600374E-3</v>
      </c>
      <c r="H3187" s="9">
        <f t="shared" si="249"/>
        <v>2.7686195736922365E-3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-2.9029616260525071E-2</v>
      </c>
      <c r="D3188" s="6">
        <f t="shared" si="251"/>
        <v>8.4271862023334158E-4</v>
      </c>
      <c r="E3188" s="6">
        <f t="shared" si="252"/>
        <v>5.6761059371209031E-4</v>
      </c>
      <c r="F3188" s="6">
        <f t="shared" si="248"/>
        <v>0.23227427019628902</v>
      </c>
      <c r="G3188" s="18">
        <v>1.6898995521679929E-3</v>
      </c>
      <c r="H3188" s="9">
        <f t="shared" si="249"/>
        <v>4.8194841030580133E-3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-3.0921175053649379E-2</v>
      </c>
      <c r="D3189" s="6">
        <f t="shared" si="251"/>
        <v>9.5611906669842864E-4</v>
      </c>
      <c r="E3189" s="6">
        <f t="shared" si="252"/>
        <v>8.4271862023334158E-4</v>
      </c>
      <c r="F3189" s="6">
        <f t="shared" si="248"/>
        <v>3.6799203179004009E-2</v>
      </c>
      <c r="G3189" s="18">
        <v>3.8411568898608522E-3</v>
      </c>
      <c r="H3189" s="9">
        <f t="shared" si="249"/>
        <v>1.9183118406297763E-3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-3.4403666814444629E-2</v>
      </c>
      <c r="D3190" s="6">
        <f t="shared" si="251"/>
        <v>1.1836122902793187E-3</v>
      </c>
      <c r="E3190" s="6">
        <f t="shared" si="252"/>
        <v>9.5611906669842864E-4</v>
      </c>
      <c r="F3190" s="6">
        <f t="shared" si="248"/>
        <v>0.14698878604962815</v>
      </c>
      <c r="G3190" s="18">
        <v>7.606462191639342E-3</v>
      </c>
      <c r="H3190" s="9">
        <f t="shared" si="249"/>
        <v>3.8339116584713861E-3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-3.067362237654498E-2</v>
      </c>
      <c r="D3191" s="6">
        <f t="shared" si="251"/>
        <v>9.4087110969888097E-4</v>
      </c>
      <c r="E3191" s="6">
        <f t="shared" si="252"/>
        <v>1.1836122902793187E-3</v>
      </c>
      <c r="F3191" s="6">
        <f t="shared" si="248"/>
        <v>0.54614460625458428</v>
      </c>
      <c r="G3191" s="18">
        <v>4.6499208759903394E-3</v>
      </c>
      <c r="H3191" s="9">
        <f t="shared" si="249"/>
        <v>7.390159715828775E-3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-3.9004999597724355E-2</v>
      </c>
      <c r="D3192" s="6">
        <f t="shared" si="251"/>
        <v>1.5213899936184772E-3</v>
      </c>
      <c r="E3192" s="6">
        <f t="shared" si="252"/>
        <v>9.4087110969888097E-4</v>
      </c>
      <c r="F3192" s="6">
        <f t="shared" si="248"/>
        <v>0.2105787867657507</v>
      </c>
      <c r="G3192" s="18">
        <v>4.2937784245428486E-3</v>
      </c>
      <c r="H3192" s="9">
        <f t="shared" si="249"/>
        <v>4.5888864309955486E-3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-2.4466011656734205E-2</v>
      </c>
      <c r="D3193" s="6">
        <f t="shared" si="251"/>
        <v>5.9858572638745399E-4</v>
      </c>
      <c r="E3193" s="6">
        <f t="shared" si="252"/>
        <v>1.5213899936184772E-3</v>
      </c>
      <c r="F3193" s="6">
        <f t="shared" si="248"/>
        <v>0.18112133954156967</v>
      </c>
      <c r="G3193" s="18">
        <v>6.3325842223135526E-3</v>
      </c>
      <c r="H3193" s="9">
        <f t="shared" si="249"/>
        <v>4.2558352827802163E-3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-3.1389134420520666E-2</v>
      </c>
      <c r="D3194" s="6">
        <f t="shared" si="251"/>
        <v>9.8527775966951534E-4</v>
      </c>
      <c r="E3194" s="6">
        <f t="shared" si="252"/>
        <v>5.9858572638745399E-4</v>
      </c>
      <c r="F3194" s="6">
        <f t="shared" si="248"/>
        <v>0.38167999628753935</v>
      </c>
      <c r="G3194" s="18">
        <v>3.6805018180720147E-3</v>
      </c>
      <c r="H3194" s="9">
        <f t="shared" si="249"/>
        <v>6.1780255445209953E-3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-3.1708509042799836E-2</v>
      </c>
      <c r="D3195" s="6">
        <f t="shared" si="251"/>
        <v>1.0054295457173189E-3</v>
      </c>
      <c r="E3195" s="6">
        <f t="shared" si="252"/>
        <v>9.8527775966951534E-4</v>
      </c>
      <c r="F3195" s="6">
        <f t="shared" si="248"/>
        <v>0.13580096862217331</v>
      </c>
      <c r="G3195" s="18">
        <v>3.7122386234054107E-3</v>
      </c>
      <c r="H3195" s="9">
        <f t="shared" si="249"/>
        <v>3.6851182969095215E-3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-3.0056007035700522E-2</v>
      </c>
      <c r="D3196" s="6">
        <f t="shared" si="251"/>
        <v>9.0336355893007921E-4</v>
      </c>
      <c r="E3196" s="6">
        <f t="shared" si="252"/>
        <v>1.0054295457173189E-3</v>
      </c>
      <c r="F3196" s="6">
        <f t="shared" si="248"/>
        <v>0.13797487989259904</v>
      </c>
      <c r="G3196" s="18">
        <v>3.4081960357604754E-3</v>
      </c>
      <c r="H3196" s="9">
        <f t="shared" si="249"/>
        <v>3.7144970035335747E-3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-3.87364297296698E-2</v>
      </c>
      <c r="D3197" s="6">
        <f t="shared" si="251"/>
        <v>1.5005109882016462E-3</v>
      </c>
      <c r="E3197" s="6">
        <f t="shared" si="252"/>
        <v>9.0336355893007921E-4</v>
      </c>
      <c r="F3197" s="6">
        <f t="shared" si="248"/>
        <v>0.1179211189879722</v>
      </c>
      <c r="G3197" s="18">
        <v>4.7342472877402036E-3</v>
      </c>
      <c r="H3197" s="9">
        <f t="shared" si="249"/>
        <v>3.4339644579985417E-3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-2.5839530232360138E-2</v>
      </c>
      <c r="D3198" s="6">
        <f t="shared" si="251"/>
        <v>6.6768132262905351E-4</v>
      </c>
      <c r="E3198" s="6">
        <f t="shared" si="252"/>
        <v>1.5005109882016462E-3</v>
      </c>
      <c r="F3198" s="6">
        <f t="shared" si="248"/>
        <v>0.21794296501779481</v>
      </c>
      <c r="G3198" s="18">
        <v>6.5971059313430606E-3</v>
      </c>
      <c r="H3198" s="9">
        <f t="shared" si="249"/>
        <v>4.6684361944637816E-3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-3.2066639322682743E-2</v>
      </c>
      <c r="D3199" s="6">
        <f t="shared" si="251"/>
        <v>1.028269357451023E-3</v>
      </c>
      <c r="E3199" s="6">
        <f t="shared" si="252"/>
        <v>6.6768132262905351E-4</v>
      </c>
      <c r="F3199" s="6">
        <f t="shared" si="248"/>
        <v>0.41335539581239328</v>
      </c>
      <c r="G3199" s="18">
        <v>6.4672884112888587E-3</v>
      </c>
      <c r="H3199" s="9">
        <f t="shared" si="249"/>
        <v>6.4292720879769371E-3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-3.1968231653288805E-2</v>
      </c>
      <c r="D3200" s="6">
        <f t="shared" si="251"/>
        <v>1.0219678350383364E-3</v>
      </c>
      <c r="E3200" s="6">
        <f t="shared" si="252"/>
        <v>1.028269357451023E-3</v>
      </c>
      <c r="F3200" s="6">
        <f t="shared" si="248"/>
        <v>0.39767402793093631</v>
      </c>
      <c r="G3200" s="18">
        <v>3.5576105375773825E-3</v>
      </c>
      <c r="H3200" s="9">
        <f t="shared" si="249"/>
        <v>6.3061400867007091E-3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-1.0670463387998329E-2</v>
      </c>
      <c r="D3201" s="6">
        <f t="shared" si="251"/>
        <v>1.1385878891461279E-4</v>
      </c>
      <c r="E3201" s="6">
        <f t="shared" si="252"/>
        <v>1.0219678350383364E-3</v>
      </c>
      <c r="F3201" s="6">
        <f t="shared" si="248"/>
        <v>0.12756657885143691</v>
      </c>
      <c r="G3201" s="18">
        <v>7.6300366800299618E-3</v>
      </c>
      <c r="H3201" s="9">
        <f t="shared" si="249"/>
        <v>3.5716463829925395E-3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-2.6858205011053432E-2</v>
      </c>
      <c r="D3202" s="6">
        <f t="shared" si="251"/>
        <v>7.2136317641577569E-4</v>
      </c>
      <c r="E3202" s="6">
        <f t="shared" si="252"/>
        <v>1.1385878891461279E-4</v>
      </c>
      <c r="F3202" s="6">
        <f t="shared" si="248"/>
        <v>0.54940108938661869</v>
      </c>
      <c r="G3202" s="18">
        <v>2.0435367672147022E-3</v>
      </c>
      <c r="H3202" s="9">
        <f t="shared" si="249"/>
        <v>7.4121595327314603E-3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-3.7066805654656414E-2</v>
      </c>
      <c r="D3203" s="6">
        <f t="shared" si="251"/>
        <v>1.3739480814400687E-3</v>
      </c>
      <c r="E3203" s="6">
        <f t="shared" si="252"/>
        <v>7.2136317641577569E-4</v>
      </c>
      <c r="F3203" s="6">
        <f t="shared" si="248"/>
        <v>4.9017114468338681E-2</v>
      </c>
      <c r="G3203" s="18">
        <v>3.0294734297791571E-3</v>
      </c>
      <c r="H3203" s="9">
        <f t="shared" si="249"/>
        <v>2.213980904803352E-3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-2.7769947898541817E-2</v>
      </c>
      <c r="D3204" s="6">
        <f t="shared" si="251"/>
        <v>7.7117000628772713E-4</v>
      </c>
      <c r="E3204" s="6">
        <f t="shared" si="252"/>
        <v>1.3739480814400687E-3</v>
      </c>
      <c r="F3204" s="6">
        <f t="shared" si="248"/>
        <v>9.5375031783794612E-2</v>
      </c>
      <c r="G3204" s="18">
        <v>4.0555398082904549E-3</v>
      </c>
      <c r="H3204" s="9">
        <f t="shared" si="249"/>
        <v>3.0882848279230107E-3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-2.8809494397403063E-2</v>
      </c>
      <c r="D3205" s="6">
        <f t="shared" si="251"/>
        <v>8.2998696743399848E-4</v>
      </c>
      <c r="E3205" s="6">
        <f t="shared" si="252"/>
        <v>7.7117000628772713E-4</v>
      </c>
      <c r="F3205" s="6">
        <f t="shared" si="248"/>
        <v>0.16265315621258999</v>
      </c>
      <c r="G3205" s="18">
        <v>2.7336412501002315E-3</v>
      </c>
      <c r="H3205" s="9">
        <f t="shared" si="249"/>
        <v>4.0330280957686119E-3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-1.4721827846159219E-2</v>
      </c>
      <c r="D3206" s="6">
        <f t="shared" si="251"/>
        <v>2.1673221513194898E-4</v>
      </c>
      <c r="E3206" s="6">
        <f t="shared" si="252"/>
        <v>8.2998696743399848E-4</v>
      </c>
      <c r="F3206" s="6">
        <f t="shared" si="248"/>
        <v>7.9552109075730862E-2</v>
      </c>
      <c r="G3206" s="18">
        <v>9.5770531896690499E-3</v>
      </c>
      <c r="H3206" s="9">
        <f t="shared" si="249"/>
        <v>2.8204983438344872E-3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-2.6948864707188335E-2</v>
      </c>
      <c r="D3207" s="6">
        <f t="shared" si="251"/>
        <v>7.26241309006341E-4</v>
      </c>
      <c r="E3207" s="6">
        <f t="shared" si="252"/>
        <v>2.1673221513194898E-4</v>
      </c>
      <c r="F3207" s="6">
        <f t="shared" si="248"/>
        <v>0.85964082587437141</v>
      </c>
      <c r="G3207" s="18">
        <v>7.2263006246762844E-3</v>
      </c>
      <c r="H3207" s="9">
        <f t="shared" si="249"/>
        <v>9.2716817561560617E-3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-3.4029582860265521E-2</v>
      </c>
      <c r="D3208" s="6">
        <f t="shared" si="251"/>
        <v>1.158012509643677E-3</v>
      </c>
      <c r="E3208" s="6">
        <f t="shared" si="252"/>
        <v>7.26241309006341E-4</v>
      </c>
      <c r="F3208" s="6">
        <f t="shared" si="248"/>
        <v>0.49389911415971921</v>
      </c>
      <c r="G3208" s="18">
        <v>3.6225251458978508E-3</v>
      </c>
      <c r="H3208" s="9">
        <f t="shared" si="249"/>
        <v>7.0277956299235056E-3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-3.2180595132119107E-2</v>
      </c>
      <c r="D3209" s="6">
        <f t="shared" si="251"/>
        <v>1.035590703057368E-3</v>
      </c>
      <c r="E3209" s="6">
        <f t="shared" si="252"/>
        <v>1.158012509643677E-3</v>
      </c>
      <c r="F3209" s="6">
        <f t="shared" si="248"/>
        <v>0.13189148150083019</v>
      </c>
      <c r="G3209" s="18">
        <v>2.6397064688865931E-3</v>
      </c>
      <c r="H3209" s="9">
        <f t="shared" si="249"/>
        <v>3.6316866811556057E-3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-2.9715148255627516E-2</v>
      </c>
      <c r="D3210" s="6">
        <f t="shared" si="251"/>
        <v>8.8299003585392297E-4</v>
      </c>
      <c r="E3210" s="6">
        <f t="shared" si="252"/>
        <v>1.035590703057368E-3</v>
      </c>
      <c r="F3210" s="6">
        <f t="shared" si="248"/>
        <v>7.4891562194593808E-2</v>
      </c>
      <c r="G3210" s="18">
        <v>3.3905552936202821E-3</v>
      </c>
      <c r="H3210" s="9">
        <f t="shared" si="249"/>
        <v>2.7366322769892524E-3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-3.1440879992821337E-2</v>
      </c>
      <c r="D3211" s="6">
        <f t="shared" si="251"/>
        <v>9.8852893472299304E-4</v>
      </c>
      <c r="E3211" s="6">
        <f t="shared" si="252"/>
        <v>8.8299003585392297E-4</v>
      </c>
      <c r="F3211" s="6">
        <f t="shared" si="248"/>
        <v>0.11680919439496783</v>
      </c>
      <c r="G3211" s="18">
        <v>6.7854604164295342E-3</v>
      </c>
      <c r="H3211" s="9">
        <f t="shared" si="249"/>
        <v>3.4177360107967352E-3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-3.0975321855715277E-2</v>
      </c>
      <c r="D3212" s="6">
        <f t="shared" si="251"/>
        <v>9.5947056406515247E-4</v>
      </c>
      <c r="E3212" s="6">
        <f t="shared" si="252"/>
        <v>9.8852893472299304E-4</v>
      </c>
      <c r="F3212" s="6">
        <f t="shared" si="248"/>
        <v>0.43671765379640143</v>
      </c>
      <c r="G3212" s="18">
        <v>4.336001500077259E-3</v>
      </c>
      <c r="H3212" s="9">
        <f t="shared" si="249"/>
        <v>6.6084616500090357E-3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-3.3135150069383397E-2</v>
      </c>
      <c r="D3213" s="6">
        <f t="shared" si="251"/>
        <v>1.0979381701205586E-3</v>
      </c>
      <c r="E3213" s="6">
        <f t="shared" si="252"/>
        <v>9.5947056406515247E-4</v>
      </c>
      <c r="F3213" s="6">
        <f t="shared" ref="F3213:F3276" si="253">B$6+B$7*E3213+B$8*(G3212*100)^2</f>
        <v>0.1844588789540256</v>
      </c>
      <c r="G3213" s="18">
        <v>4.1378343743221383E-3</v>
      </c>
      <c r="H3213" s="9">
        <f t="shared" ref="H3213:H3276" si="254">SQRT(F3213)/100</f>
        <v>4.2948676225702878E-3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-4.1457389418564236E-2</v>
      </c>
      <c r="D3214" s="6">
        <f t="shared" ref="D3214:D3277" si="256">C3214^2</f>
        <v>1.718715137402482E-3</v>
      </c>
      <c r="E3214" s="6">
        <f t="shared" si="252"/>
        <v>1.0979381701205586E-3</v>
      </c>
      <c r="F3214" s="6">
        <f t="shared" si="253"/>
        <v>0.16891817061919551</v>
      </c>
      <c r="G3214" s="18">
        <v>8.4421713538740915E-3</v>
      </c>
      <c r="H3214" s="9">
        <f t="shared" si="254"/>
        <v>4.1099655791648117E-3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-3.6653253211740955E-2</v>
      </c>
      <c r="D3215" s="6">
        <f t="shared" si="256"/>
        <v>1.3434609710039987E-3</v>
      </c>
      <c r="E3215" s="6">
        <f t="shared" ref="E3215:E3278" si="257">D3214</f>
        <v>1.718715137402482E-3</v>
      </c>
      <c r="F3215" s="6">
        <f t="shared" si="253"/>
        <v>0.67037446973272063</v>
      </c>
      <c r="G3215" s="18">
        <v>4.2019189629764484E-3</v>
      </c>
      <c r="H3215" s="9">
        <f t="shared" si="254"/>
        <v>8.1876398903024603E-3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-2.1297272291765298E-2</v>
      </c>
      <c r="D3216" s="6">
        <f t="shared" si="256"/>
        <v>4.5357380706959391E-4</v>
      </c>
      <c r="E3216" s="6">
        <f t="shared" si="257"/>
        <v>1.3434609710039987E-3</v>
      </c>
      <c r="F3216" s="6">
        <f t="shared" si="253"/>
        <v>0.17388315802457152</v>
      </c>
      <c r="G3216" s="18">
        <v>5.8593637271263811E-3</v>
      </c>
      <c r="H3216" s="9">
        <f t="shared" si="254"/>
        <v>4.1699299517446511E-3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-3.5387808236766835E-2</v>
      </c>
      <c r="D3217" s="6">
        <f t="shared" si="256"/>
        <v>1.2522969718021827E-3</v>
      </c>
      <c r="E3217" s="6">
        <f t="shared" si="257"/>
        <v>4.5357380706959391E-4</v>
      </c>
      <c r="F3217" s="6">
        <f t="shared" si="253"/>
        <v>0.32824517449027818</v>
      </c>
      <c r="G3217" s="18">
        <v>5.1974303602403699E-3</v>
      </c>
      <c r="H3217" s="9">
        <f t="shared" si="254"/>
        <v>5.729268491616344E-3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-2.8252002332007104E-2</v>
      </c>
      <c r="D3218" s="6">
        <f t="shared" si="256"/>
        <v>7.9817563576773483E-4</v>
      </c>
      <c r="E3218" s="6">
        <f t="shared" si="257"/>
        <v>1.2522969718021827E-3</v>
      </c>
      <c r="F3218" s="6">
        <f t="shared" si="253"/>
        <v>0.26052451908968205</v>
      </c>
      <c r="G3218" s="18">
        <v>9.1901237668141848E-3</v>
      </c>
      <c r="H3218" s="9">
        <f t="shared" si="254"/>
        <v>5.1041602550241502E-3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-3.0028093272730857E-2</v>
      </c>
      <c r="D3219" s="6">
        <f t="shared" si="256"/>
        <v>9.0168638559582422E-4</v>
      </c>
      <c r="E3219" s="6">
        <f t="shared" si="257"/>
        <v>7.9817563576773483E-4</v>
      </c>
      <c r="F3219" s="6">
        <f t="shared" si="253"/>
        <v>0.79243651233898937</v>
      </c>
      <c r="G3219" s="18">
        <v>5.663575609582909E-3</v>
      </c>
      <c r="H3219" s="9">
        <f t="shared" si="254"/>
        <v>8.9018903180110524E-3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-2.7282142706969895E-2</v>
      </c>
      <c r="D3220" s="6">
        <f t="shared" si="256"/>
        <v>7.4431531068347065E-4</v>
      </c>
      <c r="E3220" s="6">
        <f t="shared" si="257"/>
        <v>9.0168638559582422E-4</v>
      </c>
      <c r="F3220" s="6">
        <f t="shared" si="253"/>
        <v>0.30738328101108436</v>
      </c>
      <c r="G3220" s="18">
        <v>5.2693959601120442E-3</v>
      </c>
      <c r="H3220" s="9">
        <f t="shared" si="254"/>
        <v>5.5442157336370347E-3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-2.3751178268300876E-2</v>
      </c>
      <c r="D3221" s="6">
        <f t="shared" si="256"/>
        <v>5.6411846913260782E-4</v>
      </c>
      <c r="E3221" s="6">
        <f t="shared" si="257"/>
        <v>7.4431531068347065E-4</v>
      </c>
      <c r="F3221" s="6">
        <f t="shared" si="253"/>
        <v>0.26746655777068745</v>
      </c>
      <c r="G3221" s="18">
        <v>3.9642038198378733E-3</v>
      </c>
      <c r="H3221" s="9">
        <f t="shared" si="254"/>
        <v>5.1717169080556548E-3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-3.1221641084078457E-2</v>
      </c>
      <c r="D3222" s="6">
        <f t="shared" si="256"/>
        <v>9.7479087198301586E-4</v>
      </c>
      <c r="E3222" s="6">
        <f t="shared" si="257"/>
        <v>5.6411846913260782E-4</v>
      </c>
      <c r="F3222" s="6">
        <f t="shared" si="253"/>
        <v>0.15585680853985168</v>
      </c>
      <c r="G3222" s="18">
        <v>6.7428234773543984E-3</v>
      </c>
      <c r="H3222" s="9">
        <f t="shared" si="254"/>
        <v>3.9478704201107171E-3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-3.4362723847425454E-2</v>
      </c>
      <c r="D3223" s="6">
        <f t="shared" si="256"/>
        <v>1.1807967902144219E-3</v>
      </c>
      <c r="E3223" s="6">
        <f t="shared" si="257"/>
        <v>9.7479087198301586E-4</v>
      </c>
      <c r="F3223" s="6">
        <f t="shared" si="253"/>
        <v>0.43137554870277911</v>
      </c>
      <c r="G3223" s="18">
        <v>3.2436484314728241E-3</v>
      </c>
      <c r="H3223" s="9">
        <f t="shared" si="254"/>
        <v>6.5679186102050556E-3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-4.0840182135140173E-2</v>
      </c>
      <c r="D3224" s="6">
        <f t="shared" si="256"/>
        <v>1.6679204768314225E-3</v>
      </c>
      <c r="E3224" s="6">
        <f t="shared" si="257"/>
        <v>1.1807967902144219E-3</v>
      </c>
      <c r="F3224" s="6">
        <f t="shared" si="253"/>
        <v>0.10780369253222696</v>
      </c>
      <c r="G3224" s="18">
        <v>4.0242184545705162E-3</v>
      </c>
      <c r="H3224" s="9">
        <f t="shared" si="254"/>
        <v>3.2833472635745821E-3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-3.7107255566481145E-2</v>
      </c>
      <c r="D3225" s="6">
        <f t="shared" si="256"/>
        <v>1.3769484156761459E-3</v>
      </c>
      <c r="E3225" s="6">
        <f t="shared" si="257"/>
        <v>1.6679204768314225E-3</v>
      </c>
      <c r="F3225" s="6">
        <f t="shared" si="253"/>
        <v>0.16036811603822251</v>
      </c>
      <c r="G3225" s="18">
        <v>4.3034914018447255E-3</v>
      </c>
      <c r="H3225" s="9">
        <f t="shared" si="254"/>
        <v>4.0045988068497266E-3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-3.0704629563016977E-2</v>
      </c>
      <c r="D3226" s="6">
        <f t="shared" si="256"/>
        <v>9.4277427660209611E-4</v>
      </c>
      <c r="E3226" s="6">
        <f t="shared" si="257"/>
        <v>1.3769484156761459E-3</v>
      </c>
      <c r="F3226" s="6">
        <f t="shared" si="253"/>
        <v>0.18188519349751925</v>
      </c>
      <c r="G3226" s="18">
        <v>7.1179758885615077E-3</v>
      </c>
      <c r="H3226" s="9">
        <f t="shared" si="254"/>
        <v>4.2648000363149415E-3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-3.3870544956016539E-2</v>
      </c>
      <c r="D3227" s="6">
        <f t="shared" si="256"/>
        <v>1.1472138156175375E-3</v>
      </c>
      <c r="E3227" s="6">
        <f t="shared" si="257"/>
        <v>9.4277427660209611E-4</v>
      </c>
      <c r="F3227" s="6">
        <f t="shared" si="253"/>
        <v>0.47952465235173081</v>
      </c>
      <c r="G3227" s="18">
        <v>5.7882276111185463E-3</v>
      </c>
      <c r="H3227" s="9">
        <f t="shared" si="254"/>
        <v>6.9247718543770879E-3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-2.2854529247333069E-2</v>
      </c>
      <c r="D3228" s="6">
        <f t="shared" si="256"/>
        <v>5.223295071172027E-4</v>
      </c>
      <c r="E3228" s="6">
        <f t="shared" si="257"/>
        <v>1.1472138156175375E-3</v>
      </c>
      <c r="F3228" s="6">
        <f t="shared" si="253"/>
        <v>0.32061782403074263</v>
      </c>
      <c r="G3228" s="18">
        <v>4.8379999493348095E-3</v>
      </c>
      <c r="H3228" s="9">
        <f t="shared" si="254"/>
        <v>5.6623124607420132E-3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-2.0682444182829485E-2</v>
      </c>
      <c r="D3229" s="6">
        <f t="shared" si="256"/>
        <v>4.2776349737585725E-4</v>
      </c>
      <c r="E3229" s="6">
        <f t="shared" si="257"/>
        <v>5.223295071172027E-4</v>
      </c>
      <c r="F3229" s="6">
        <f t="shared" si="253"/>
        <v>0.22707581855132447</v>
      </c>
      <c r="G3229" s="18">
        <v>4.2946121990540161E-3</v>
      </c>
      <c r="H3229" s="9">
        <f t="shared" si="254"/>
        <v>4.7652473026205521E-3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-2.6791393874048514E-2</v>
      </c>
      <c r="D3230" s="6">
        <f t="shared" si="256"/>
        <v>7.1777878571440421E-4</v>
      </c>
      <c r="E3230" s="6">
        <f t="shared" si="257"/>
        <v>4.2776349737585725E-4</v>
      </c>
      <c r="F3230" s="6">
        <f t="shared" si="253"/>
        <v>0.18111645329051984</v>
      </c>
      <c r="G3230" s="18">
        <v>3.173825129228276E-3</v>
      </c>
      <c r="H3230" s="9">
        <f t="shared" si="254"/>
        <v>4.2557778759061173E-3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-3.3346719876891508E-2</v>
      </c>
      <c r="D3231" s="6">
        <f t="shared" si="256"/>
        <v>1.1120037265478712E-3</v>
      </c>
      <c r="E3231" s="6">
        <f t="shared" si="257"/>
        <v>7.1777878571440421E-4</v>
      </c>
      <c r="F3231" s="6">
        <f t="shared" si="253"/>
        <v>0.10362424410447739</v>
      </c>
      <c r="G3231" s="18">
        <v>4.9901591025603509E-3</v>
      </c>
      <c r="H3231" s="9">
        <f t="shared" si="254"/>
        <v>3.2190719796934856E-3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-4.7610144600034182E-2</v>
      </c>
      <c r="D3232" s="6">
        <f t="shared" si="256"/>
        <v>2.2667258688361639E-3</v>
      </c>
      <c r="E3232" s="6">
        <f t="shared" si="257"/>
        <v>1.1120037265478712E-3</v>
      </c>
      <c r="F3232" s="6">
        <f t="shared" si="253"/>
        <v>0.24096202110829676</v>
      </c>
      <c r="G3232" s="18">
        <v>8.8613684803364682E-3</v>
      </c>
      <c r="H3232" s="9">
        <f t="shared" si="254"/>
        <v>4.9087882528002441E-3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-3.0460514321450916E-2</v>
      </c>
      <c r="D3233" s="6">
        <f t="shared" si="256"/>
        <v>9.2784293272731629E-4</v>
      </c>
      <c r="E3233" s="6">
        <f t="shared" si="257"/>
        <v>2.2667258688361639E-3</v>
      </c>
      <c r="F3233" s="6">
        <f t="shared" si="253"/>
        <v>0.73757842730228518</v>
      </c>
      <c r="G3233" s="18">
        <v>7.519359940744914E-3</v>
      </c>
      <c r="H3233" s="9">
        <f t="shared" si="254"/>
        <v>8.5882386279276454E-3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-4.5449234970738009E-2</v>
      </c>
      <c r="D3234" s="6">
        <f t="shared" si="256"/>
        <v>2.0656329594253547E-3</v>
      </c>
      <c r="E3234" s="6">
        <f t="shared" si="257"/>
        <v>9.2784293272731629E-4</v>
      </c>
      <c r="F3234" s="6">
        <f t="shared" si="253"/>
        <v>0.53392796906003948</v>
      </c>
      <c r="G3234" s="18">
        <v>9.6173942266573904E-3</v>
      </c>
      <c r="H3234" s="9">
        <f t="shared" si="254"/>
        <v>7.3070374917612087E-3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-3.3990152483586049E-2</v>
      </c>
      <c r="D3235" s="6">
        <f t="shared" si="256"/>
        <v>1.1553304658574307E-3</v>
      </c>
      <c r="E3235" s="6">
        <f t="shared" si="257"/>
        <v>2.0656329594253547E-3</v>
      </c>
      <c r="F3235" s="6">
        <f t="shared" si="253"/>
        <v>0.86693142874898999</v>
      </c>
      <c r="G3235" s="18">
        <v>6.2231526071465744E-3</v>
      </c>
      <c r="H3235" s="9">
        <f t="shared" si="254"/>
        <v>9.3109152544150562E-3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-2.7908935051608835E-2</v>
      </c>
      <c r="D3236" s="6">
        <f t="shared" si="256"/>
        <v>7.7890865571492022E-4</v>
      </c>
      <c r="E3236" s="6">
        <f t="shared" si="257"/>
        <v>1.1553304658574307E-3</v>
      </c>
      <c r="F3236" s="6">
        <f t="shared" si="253"/>
        <v>0.36899305073652139</v>
      </c>
      <c r="G3236" s="18">
        <v>7.5037312644139955E-3</v>
      </c>
      <c r="H3236" s="9">
        <f t="shared" si="254"/>
        <v>6.0744798191822271E-3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-3.1629247568640849E-2</v>
      </c>
      <c r="D3237" s="6">
        <f t="shared" si="256"/>
        <v>1.0004093017583731E-3</v>
      </c>
      <c r="E3237" s="6">
        <f t="shared" si="257"/>
        <v>7.7890865571492022E-4</v>
      </c>
      <c r="F3237" s="6">
        <f t="shared" si="253"/>
        <v>0.53174410850140508</v>
      </c>
      <c r="G3237" s="18">
        <v>6.7325945636572265E-3</v>
      </c>
      <c r="H3237" s="9">
        <f t="shared" si="254"/>
        <v>7.2920786371336197E-3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-3.0744132448724797E-2</v>
      </c>
      <c r="D3238" s="6">
        <f t="shared" si="256"/>
        <v>9.4520168002473304E-4</v>
      </c>
      <c r="E3238" s="6">
        <f t="shared" si="257"/>
        <v>1.0004093017583731E-3</v>
      </c>
      <c r="F3238" s="6">
        <f t="shared" si="253"/>
        <v>0.43010082835805857</v>
      </c>
      <c r="G3238" s="18">
        <v>5.9935084917373043E-3</v>
      </c>
      <c r="H3238" s="9">
        <f t="shared" si="254"/>
        <v>6.5582072882614693E-3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-2.0032787399010515E-2</v>
      </c>
      <c r="D3239" s="6">
        <f t="shared" si="256"/>
        <v>4.013125709739545E-4</v>
      </c>
      <c r="E3239" s="6">
        <f t="shared" si="257"/>
        <v>9.4520168002473304E-4</v>
      </c>
      <c r="F3239" s="6">
        <f t="shared" si="253"/>
        <v>0.34300058644465126</v>
      </c>
      <c r="G3239" s="18">
        <v>4.7151532670625523E-3</v>
      </c>
      <c r="H3239" s="9">
        <f t="shared" si="254"/>
        <v>5.8566251924179955E-3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-4.032371824289431E-2</v>
      </c>
      <c r="D3240" s="6">
        <f t="shared" si="256"/>
        <v>1.6260022529323273E-3</v>
      </c>
      <c r="E3240" s="6">
        <f t="shared" si="257"/>
        <v>4.013125709739545E-4</v>
      </c>
      <c r="F3240" s="6">
        <f t="shared" si="253"/>
        <v>0.21620065272167793</v>
      </c>
      <c r="G3240" s="18">
        <v>8.7858767020313269E-3</v>
      </c>
      <c r="H3240" s="9">
        <f t="shared" si="254"/>
        <v>4.6497381939382123E-3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-2.8738528654942409E-2</v>
      </c>
      <c r="D3241" s="6">
        <f t="shared" si="256"/>
        <v>8.2590302925094597E-4</v>
      </c>
      <c r="E3241" s="6">
        <f t="shared" si="257"/>
        <v>1.6260022529323273E-3</v>
      </c>
      <c r="F3241" s="6">
        <f t="shared" si="253"/>
        <v>0.72520034120639487</v>
      </c>
      <c r="G3241" s="18">
        <v>5.5170636684026267E-3</v>
      </c>
      <c r="H3241" s="9">
        <f t="shared" si="254"/>
        <v>8.5158695457739058E-3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-2.3077490877274433E-2</v>
      </c>
      <c r="D3242" s="6">
        <f t="shared" si="256"/>
        <v>5.3257058519068465E-4</v>
      </c>
      <c r="E3242" s="6">
        <f t="shared" si="257"/>
        <v>8.2590302925094597E-4</v>
      </c>
      <c r="F3242" s="6">
        <f t="shared" si="253"/>
        <v>0.29220956777359264</v>
      </c>
      <c r="G3242" s="18">
        <v>6.5268340968124734E-3</v>
      </c>
      <c r="H3242" s="9">
        <f t="shared" si="254"/>
        <v>5.4056411994655414E-3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-5.4890484179203045E-2</v>
      </c>
      <c r="D3243" s="6">
        <f t="shared" si="256"/>
        <v>3.0129652534273397E-3</v>
      </c>
      <c r="E3243" s="6">
        <f t="shared" si="257"/>
        <v>5.3257058519068465E-4</v>
      </c>
      <c r="F3243" s="6">
        <f t="shared" si="253"/>
        <v>0.40480662675602264</v>
      </c>
      <c r="G3243" s="18">
        <v>1.3959796064270981E-2</v>
      </c>
      <c r="H3243" s="9">
        <f t="shared" si="254"/>
        <v>6.362441565594317E-3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-4.3179933313509097E-2</v>
      </c>
      <c r="D3244" s="6">
        <f t="shared" si="256"/>
        <v>1.8645066409590928E-3</v>
      </c>
      <c r="E3244" s="6">
        <f t="shared" si="257"/>
        <v>3.0129652534273397E-3</v>
      </c>
      <c r="F3244" s="6">
        <f t="shared" si="253"/>
        <v>1.8150470350428876</v>
      </c>
      <c r="G3244" s="18">
        <v>9.5835008336234428E-3</v>
      </c>
      <c r="H3244" s="9">
        <f t="shared" si="254"/>
        <v>1.3472368147593384E-2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-2.9202748720180183E-2</v>
      </c>
      <c r="D3245" s="6">
        <f t="shared" si="256"/>
        <v>8.5280053281398534E-4</v>
      </c>
      <c r="E3245" s="6">
        <f t="shared" si="257"/>
        <v>1.8645066409590928E-3</v>
      </c>
      <c r="F3245" s="6">
        <f t="shared" si="253"/>
        <v>0.86089208037417342</v>
      </c>
      <c r="G3245" s="18">
        <v>9.2462333193120139E-3</v>
      </c>
      <c r="H3245" s="9">
        <f t="shared" si="254"/>
        <v>9.2784270238773416E-3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-3.0769520623449662E-2</v>
      </c>
      <c r="D3246" s="6">
        <f t="shared" si="256"/>
        <v>9.4676339939689402E-4</v>
      </c>
      <c r="E3246" s="6">
        <f t="shared" si="257"/>
        <v>8.5280053281398534E-4</v>
      </c>
      <c r="F3246" s="6">
        <f t="shared" si="253"/>
        <v>0.80201912862582769</v>
      </c>
      <c r="G3246" s="18">
        <v>3.7761335835050252E-3</v>
      </c>
      <c r="H3246" s="9">
        <f t="shared" si="254"/>
        <v>8.9555520691123654E-3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-3.4893383474745326E-2</v>
      </c>
      <c r="D3247" s="6">
        <f t="shared" si="256"/>
        <v>1.2175482103156303E-3</v>
      </c>
      <c r="E3247" s="6">
        <f t="shared" si="257"/>
        <v>9.4676339939689402E-4</v>
      </c>
      <c r="F3247" s="6">
        <f t="shared" si="253"/>
        <v>0.14240168592009467</v>
      </c>
      <c r="G3247" s="18">
        <v>8.4037941031405231E-3</v>
      </c>
      <c r="H3247" s="9">
        <f t="shared" si="254"/>
        <v>3.7736147911531016E-3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-4.4848870444327713E-2</v>
      </c>
      <c r="D3248" s="6">
        <f t="shared" si="256"/>
        <v>2.0114211801320918E-3</v>
      </c>
      <c r="E3248" s="6">
        <f t="shared" si="257"/>
        <v>1.2175482103156303E-3</v>
      </c>
      <c r="F3248" s="6">
        <f t="shared" si="253"/>
        <v>0.66435523672558094</v>
      </c>
      <c r="G3248" s="18">
        <v>1.0982273864625792E-2</v>
      </c>
      <c r="H3248" s="9">
        <f t="shared" si="254"/>
        <v>8.150798959154746E-3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-3.2494815957018613E-2</v>
      </c>
      <c r="D3249" s="6">
        <f t="shared" si="256"/>
        <v>1.0559130640805114E-3</v>
      </c>
      <c r="E3249" s="6">
        <f t="shared" si="257"/>
        <v>2.0114211801320918E-3</v>
      </c>
      <c r="F3249" s="6">
        <f t="shared" si="253"/>
        <v>1.127282684859398</v>
      </c>
      <c r="G3249" s="18">
        <v>6.0131242749337779E-3</v>
      </c>
      <c r="H3249" s="9">
        <f t="shared" si="254"/>
        <v>1.0617356944453728E-2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-2.6071725264820541E-2</v>
      </c>
      <c r="D3250" s="6">
        <f t="shared" si="256"/>
        <v>6.7973485828428173E-4</v>
      </c>
      <c r="E3250" s="6">
        <f t="shared" si="257"/>
        <v>1.0559130640805114E-3</v>
      </c>
      <c r="F3250" s="6">
        <f t="shared" si="253"/>
        <v>0.34518870437455995</v>
      </c>
      <c r="G3250" s="18">
        <v>9.465135778149612E-3</v>
      </c>
      <c r="H3250" s="9">
        <f t="shared" si="254"/>
        <v>5.8752762009505553E-3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-1.1232623260455925E-2</v>
      </c>
      <c r="D3251" s="6">
        <f t="shared" si="256"/>
        <v>1.261718253113355E-4</v>
      </c>
      <c r="E3251" s="6">
        <f t="shared" si="257"/>
        <v>6.7973485828428173E-4</v>
      </c>
      <c r="F3251" s="6">
        <f t="shared" si="253"/>
        <v>0.83993649520623515</v>
      </c>
      <c r="G3251" s="18">
        <v>7.4942877998722315E-3</v>
      </c>
      <c r="H3251" s="9">
        <f t="shared" si="254"/>
        <v>9.1648049363106197E-3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-3.0236833564166982E-2</v>
      </c>
      <c r="D3252" s="6">
        <f t="shared" si="256"/>
        <v>9.1426610398713493E-4</v>
      </c>
      <c r="E3252" s="6">
        <f t="shared" si="257"/>
        <v>1.261718253113355E-4</v>
      </c>
      <c r="F3252" s="6">
        <f t="shared" si="253"/>
        <v>0.53039009133475334</v>
      </c>
      <c r="G3252" s="18">
        <v>7.0547408797711018E-3</v>
      </c>
      <c r="H3252" s="9">
        <f t="shared" si="254"/>
        <v>7.2827885547690685E-3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-2.8582506339031932E-2</v>
      </c>
      <c r="D3253" s="6">
        <f t="shared" si="256"/>
        <v>8.1695966862080057E-4</v>
      </c>
      <c r="E3253" s="6">
        <f t="shared" si="257"/>
        <v>9.1426610398713493E-4</v>
      </c>
      <c r="F3253" s="6">
        <f t="shared" si="253"/>
        <v>0.47122387455877696</v>
      </c>
      <c r="G3253" s="18">
        <v>2.002267293342973E-3</v>
      </c>
      <c r="H3253" s="9">
        <f t="shared" si="254"/>
        <v>6.8645748197450427E-3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-1.7957797931029938E-2</v>
      </c>
      <c r="D3254" s="6">
        <f t="shared" si="256"/>
        <v>3.224825065317031E-4</v>
      </c>
      <c r="E3254" s="6">
        <f t="shared" si="257"/>
        <v>8.1695966862080057E-4</v>
      </c>
      <c r="F3254" s="6">
        <f t="shared" si="253"/>
        <v>4.7477212221983832E-2</v>
      </c>
      <c r="G3254" s="18">
        <v>4.939613721967947E-3</v>
      </c>
      <c r="H3254" s="9">
        <f t="shared" si="254"/>
        <v>2.1789266215727372E-3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-3.2931644269324566E-2</v>
      </c>
      <c r="D3255" s="6">
        <f t="shared" si="256"/>
        <v>1.0844931942813375E-3</v>
      </c>
      <c r="E3255" s="6">
        <f t="shared" si="257"/>
        <v>3.224825065317031E-4</v>
      </c>
      <c r="F3255" s="6">
        <f t="shared" si="253"/>
        <v>0.2362629908792476</v>
      </c>
      <c r="G3255" s="18">
        <v>6.5957464221606359E-3</v>
      </c>
      <c r="H3255" s="9">
        <f t="shared" si="254"/>
        <v>4.8606891577146509E-3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-3.6140293685227753E-2</v>
      </c>
      <c r="D3256" s="6">
        <f t="shared" si="256"/>
        <v>1.3061208276545131E-3</v>
      </c>
      <c r="E3256" s="6">
        <f t="shared" si="257"/>
        <v>1.0844931942813375E-3</v>
      </c>
      <c r="F3256" s="6">
        <f t="shared" si="253"/>
        <v>0.4132164447209668</v>
      </c>
      <c r="G3256" s="18">
        <v>4.3715746157722618E-3</v>
      </c>
      <c r="H3256" s="9">
        <f t="shared" si="254"/>
        <v>6.4281913842150562E-3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-2.3074669239880247E-2</v>
      </c>
      <c r="D3257" s="6">
        <f t="shared" si="256"/>
        <v>5.3244036052987561E-4</v>
      </c>
      <c r="E3257" s="6">
        <f t="shared" si="257"/>
        <v>1.3061208276545131E-3</v>
      </c>
      <c r="F3257" s="6">
        <f t="shared" si="253"/>
        <v>0.18734978285878862</v>
      </c>
      <c r="G3257" s="18">
        <v>1.2436483469323734E-2</v>
      </c>
      <c r="H3257" s="9">
        <f t="shared" si="254"/>
        <v>4.3283921132308313E-3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-2.6639446433116418E-2</v>
      </c>
      <c r="D3258" s="6">
        <f t="shared" si="256"/>
        <v>7.0966010626287912E-4</v>
      </c>
      <c r="E3258" s="6">
        <f t="shared" si="257"/>
        <v>5.3244036052987561E-4</v>
      </c>
      <c r="F3258" s="6">
        <f t="shared" si="253"/>
        <v>1.4425429430938512</v>
      </c>
      <c r="G3258" s="18">
        <v>4.5720333220609973E-3</v>
      </c>
      <c r="H3258" s="9">
        <f t="shared" si="254"/>
        <v>1.2010590922572674E-2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-3.0737505665933657E-2</v>
      </c>
      <c r="D3259" s="6">
        <f t="shared" si="256"/>
        <v>9.447942545633037E-4</v>
      </c>
      <c r="E3259" s="6">
        <f t="shared" si="257"/>
        <v>7.0966010626287912E-4</v>
      </c>
      <c r="F3259" s="6">
        <f t="shared" si="253"/>
        <v>0.20391250421673218</v>
      </c>
      <c r="G3259" s="18">
        <v>3.4244786585626795E-3</v>
      </c>
      <c r="H3259" s="9">
        <f t="shared" si="254"/>
        <v>4.5156672177733845E-3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-3.565651916625482E-2</v>
      </c>
      <c r="D3260" s="6">
        <f t="shared" si="256"/>
        <v>1.2713873590534973E-3</v>
      </c>
      <c r="E3260" s="6">
        <f t="shared" si="257"/>
        <v>9.447942545633037E-4</v>
      </c>
      <c r="F3260" s="6">
        <f t="shared" si="253"/>
        <v>0.11895402691410065</v>
      </c>
      <c r="G3260" s="18">
        <v>7.1869633920811707E-3</v>
      </c>
      <c r="H3260" s="9">
        <f t="shared" si="254"/>
        <v>3.4489712511718718E-3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-3.261127579105777E-2</v>
      </c>
      <c r="D3261" s="6">
        <f t="shared" si="256"/>
        <v>1.0634953087204305E-3</v>
      </c>
      <c r="E3261" s="6">
        <f t="shared" si="257"/>
        <v>1.2713873590534973E-3</v>
      </c>
      <c r="F3261" s="6">
        <f t="shared" si="253"/>
        <v>0.48868438763687821</v>
      </c>
      <c r="G3261" s="18">
        <v>4.3120785661418517E-3</v>
      </c>
      <c r="H3261" s="9">
        <f t="shared" si="254"/>
        <v>6.9905964526417782E-3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-2.9316392345413025E-2</v>
      </c>
      <c r="D3262" s="6">
        <f t="shared" si="256"/>
        <v>8.5945086015019141E-4</v>
      </c>
      <c r="E3262" s="6">
        <f t="shared" si="257"/>
        <v>1.0634953087204305E-3</v>
      </c>
      <c r="F3262" s="6">
        <f t="shared" si="253"/>
        <v>0.1825498731955682</v>
      </c>
      <c r="G3262" s="18">
        <v>8.0990277163906967E-3</v>
      </c>
      <c r="H3262" s="9">
        <f t="shared" si="254"/>
        <v>4.2725855543870412E-3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-2.7598864141287083E-2</v>
      </c>
      <c r="D3263" s="6">
        <f t="shared" si="256"/>
        <v>7.6169730188922204E-4</v>
      </c>
      <c r="E3263" s="6">
        <f t="shared" si="257"/>
        <v>8.5945086015019141E-4</v>
      </c>
      <c r="F3263" s="6">
        <f t="shared" si="253"/>
        <v>0.61775870479600292</v>
      </c>
      <c r="G3263" s="18">
        <v>3.6860264271376363E-3</v>
      </c>
      <c r="H3263" s="9">
        <f t="shared" si="254"/>
        <v>7.8597627495745875E-3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-2.7983338000651281E-2</v>
      </c>
      <c r="D3264" s="6">
        <f t="shared" si="256"/>
        <v>7.8306720565869399E-4</v>
      </c>
      <c r="E3264" s="6">
        <f t="shared" si="257"/>
        <v>7.6169730188922204E-4</v>
      </c>
      <c r="F3264" s="6">
        <f t="shared" si="253"/>
        <v>0.13616326950197127</v>
      </c>
      <c r="G3264" s="18">
        <v>4.0927566130847821E-3</v>
      </c>
      <c r="H3264" s="9">
        <f t="shared" si="254"/>
        <v>3.6900307519310903E-3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-3.0561496750025879E-2</v>
      </c>
      <c r="D3265" s="6">
        <f t="shared" si="256"/>
        <v>9.3400508360184237E-4</v>
      </c>
      <c r="E3265" s="6">
        <f t="shared" si="257"/>
        <v>7.8306720565869399E-4</v>
      </c>
      <c r="F3265" s="6">
        <f t="shared" si="253"/>
        <v>0.16546205866105812</v>
      </c>
      <c r="G3265" s="18">
        <v>2.7755593010103043E-3</v>
      </c>
      <c r="H3265" s="9">
        <f t="shared" si="254"/>
        <v>4.0677027750446338E-3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-2.4372468684705259E-2</v>
      </c>
      <c r="D3266" s="6">
        <f t="shared" si="256"/>
        <v>5.9401722978693846E-4</v>
      </c>
      <c r="E3266" s="6">
        <f t="shared" si="257"/>
        <v>9.3400508360184237E-4</v>
      </c>
      <c r="F3266" s="6">
        <f t="shared" si="253"/>
        <v>8.1697338284456203E-2</v>
      </c>
      <c r="G3266" s="18">
        <v>6.965307446395291E-3</v>
      </c>
      <c r="H3266" s="9">
        <f t="shared" si="254"/>
        <v>2.8582746243924185E-3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-3.0451860666041521E-2</v>
      </c>
      <c r="D3267" s="6">
        <f t="shared" si="256"/>
        <v>9.2731581802400678E-4</v>
      </c>
      <c r="E3267" s="6">
        <f t="shared" si="257"/>
        <v>5.9401722978693846E-4</v>
      </c>
      <c r="F3267" s="6">
        <f t="shared" si="253"/>
        <v>0.45959227296087696</v>
      </c>
      <c r="G3267" s="18">
        <v>6.7842454380910439E-3</v>
      </c>
      <c r="H3267" s="9">
        <f t="shared" si="254"/>
        <v>6.7793235131602689E-3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-3.7241489977011814E-2</v>
      </c>
      <c r="D3268" s="6">
        <f t="shared" si="256"/>
        <v>1.3869285757078715E-3</v>
      </c>
      <c r="E3268" s="6">
        <f t="shared" si="257"/>
        <v>9.2731581802400678E-4</v>
      </c>
      <c r="F3268" s="6">
        <f t="shared" si="253"/>
        <v>0.43656100014079291</v>
      </c>
      <c r="G3268" s="18">
        <v>6.2030149293663328E-3</v>
      </c>
      <c r="H3268" s="9">
        <f t="shared" si="254"/>
        <v>6.6072762931543346E-3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-3.5043975679493314E-2</v>
      </c>
      <c r="D3269" s="6">
        <f t="shared" si="256"/>
        <v>1.2280802314249188E-3</v>
      </c>
      <c r="E3269" s="6">
        <f t="shared" si="257"/>
        <v>1.3869285757078715E-3</v>
      </c>
      <c r="F3269" s="6">
        <f t="shared" si="253"/>
        <v>0.36669095947137792</v>
      </c>
      <c r="G3269" s="18">
        <v>2.8272981542617499E-3</v>
      </c>
      <c r="H3269" s="9">
        <f t="shared" si="254"/>
        <v>6.0555012961056986E-3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-1.9099311962185464E-2</v>
      </c>
      <c r="D3270" s="6">
        <f t="shared" si="256"/>
        <v>3.6478371742888077E-4</v>
      </c>
      <c r="E3270" s="6">
        <f t="shared" si="257"/>
        <v>1.2280802314249188E-3</v>
      </c>
      <c r="F3270" s="6">
        <f t="shared" si="253"/>
        <v>8.4400821562696737E-2</v>
      </c>
      <c r="G3270" s="18">
        <v>4.7486318786096621E-3</v>
      </c>
      <c r="H3270" s="9">
        <f t="shared" si="254"/>
        <v>2.9051819489095128E-3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-1.947881433322269E-2</v>
      </c>
      <c r="D3271" s="6">
        <f t="shared" si="256"/>
        <v>3.7942420782816169E-4</v>
      </c>
      <c r="E3271" s="6">
        <f t="shared" si="257"/>
        <v>3.6478371742888077E-4</v>
      </c>
      <c r="F3271" s="6">
        <f t="shared" si="253"/>
        <v>0.21913216111375844</v>
      </c>
      <c r="G3271" s="18">
        <v>5.2341106107489516E-3</v>
      </c>
      <c r="H3271" s="9">
        <f t="shared" si="254"/>
        <v>4.6811554248257815E-3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-3.8518145562821224E-2</v>
      </c>
      <c r="D3272" s="6">
        <f t="shared" si="256"/>
        <v>1.4836475375986844E-3</v>
      </c>
      <c r="E3272" s="6">
        <f t="shared" si="257"/>
        <v>3.7942420782816169E-4</v>
      </c>
      <c r="F3272" s="6">
        <f t="shared" si="253"/>
        <v>0.26401086309616678</v>
      </c>
      <c r="G3272" s="18">
        <v>3.6287362884321172E-3</v>
      </c>
      <c r="H3272" s="9">
        <f t="shared" si="254"/>
        <v>5.1381987417398215E-3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-2.5426895306431375E-2</v>
      </c>
      <c r="D3273" s="6">
        <f t="shared" si="256"/>
        <v>6.4652700492422188E-4</v>
      </c>
      <c r="E3273" s="6">
        <f t="shared" si="257"/>
        <v>1.4836475375986844E-3</v>
      </c>
      <c r="F3273" s="6">
        <f t="shared" si="253"/>
        <v>0.13232973794681044</v>
      </c>
      <c r="G3273" s="18">
        <v>4.224918251670113E-3</v>
      </c>
      <c r="H3273" s="9">
        <f t="shared" si="254"/>
        <v>3.6377154636778619E-3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-4.0322944450146468E-2</v>
      </c>
      <c r="D3274" s="6">
        <f t="shared" si="256"/>
        <v>1.6259398491295979E-3</v>
      </c>
      <c r="E3274" s="6">
        <f t="shared" si="257"/>
        <v>6.4652700492422188E-4</v>
      </c>
      <c r="F3274" s="6">
        <f t="shared" si="253"/>
        <v>0.17563247990833453</v>
      </c>
      <c r="G3274" s="18">
        <v>8.9229052712955243E-3</v>
      </c>
      <c r="H3274" s="9">
        <f t="shared" si="254"/>
        <v>4.1908528953941409E-3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-3.3343278971269846E-2</v>
      </c>
      <c r="D3275" s="6">
        <f t="shared" si="256"/>
        <v>1.1117742525559259E-3</v>
      </c>
      <c r="E3275" s="6">
        <f t="shared" si="257"/>
        <v>1.6259398491295979E-3</v>
      </c>
      <c r="F3275" s="6">
        <f t="shared" si="253"/>
        <v>0.74767073701373299</v>
      </c>
      <c r="G3275" s="18">
        <v>2.3407132733097922E-3</v>
      </c>
      <c r="H3275" s="9">
        <f t="shared" si="254"/>
        <v>8.6467955741634881E-3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-3.5698956789925719E-2</v>
      </c>
      <c r="D3276" s="6">
        <f t="shared" si="256"/>
        <v>1.2744155158889835E-3</v>
      </c>
      <c r="E3276" s="6">
        <f t="shared" si="257"/>
        <v>1.1117742525559259E-3</v>
      </c>
      <c r="F3276" s="6">
        <f t="shared" si="253"/>
        <v>6.1107348197719819E-2</v>
      </c>
      <c r="G3276" s="18">
        <v>5.4049293410425954E-3</v>
      </c>
      <c r="H3276" s="9">
        <f t="shared" si="254"/>
        <v>2.4719900525228618E-3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-3.2119184916266405E-2</v>
      </c>
      <c r="D3277" s="6">
        <f t="shared" si="256"/>
        <v>1.0316420396853153E-3</v>
      </c>
      <c r="E3277" s="6">
        <f t="shared" si="257"/>
        <v>1.2744155158889835E-3</v>
      </c>
      <c r="F3277" s="6">
        <f t="shared" ref="F3277:F3340" si="258">B$6+B$7*E3277+B$8*(G3276*100)^2</f>
        <v>0.28089776299228508</v>
      </c>
      <c r="G3277" s="18">
        <v>1.1507373397240225E-2</v>
      </c>
      <c r="H3277" s="9">
        <f t="shared" ref="H3277:H3340" si="259">SQRT(F3277)/100</f>
        <v>5.2999788961116167E-3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-4.2011445674961595E-2</v>
      </c>
      <c r="D3278" s="6">
        <f t="shared" ref="D3278:D3341" si="261">C3278^2</f>
        <v>1.7649615677002492E-3</v>
      </c>
      <c r="E3278" s="6">
        <f t="shared" si="257"/>
        <v>1.0316420396853153E-3</v>
      </c>
      <c r="F3278" s="6">
        <f t="shared" si="258"/>
        <v>1.236573049479305</v>
      </c>
      <c r="G3278" s="18">
        <v>4.8990223878277953E-3</v>
      </c>
      <c r="H3278" s="9">
        <f t="shared" si="259"/>
        <v>1.1120130617395217E-2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-1.4099972730108764E-2</v>
      </c>
      <c r="D3279" s="6">
        <f t="shared" si="261"/>
        <v>1.9880923098981079E-4</v>
      </c>
      <c r="E3279" s="6">
        <f t="shared" ref="E3279:E3342" si="262">D3278</f>
        <v>1.7649615677002492E-3</v>
      </c>
      <c r="F3279" s="6">
        <f t="shared" si="258"/>
        <v>0.23265879149867275</v>
      </c>
      <c r="G3279" s="18">
        <v>9.9542654080922669E-3</v>
      </c>
      <c r="H3279" s="9">
        <f t="shared" si="259"/>
        <v>4.8234716905842081E-3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-5.8138840413044374E-3</v>
      </c>
      <c r="D3280" s="6">
        <f t="shared" si="261"/>
        <v>3.3801247645734415E-5</v>
      </c>
      <c r="E3280" s="6">
        <f t="shared" si="262"/>
        <v>1.9880923098981079E-4</v>
      </c>
      <c r="F3280" s="6">
        <f t="shared" si="258"/>
        <v>0.92786226476545108</v>
      </c>
      <c r="G3280" s="18">
        <v>9.5667838915291636E-3</v>
      </c>
      <c r="H3280" s="9">
        <f t="shared" si="259"/>
        <v>9.632560743465109E-3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-3.2987795423527914E-2</v>
      </c>
      <c r="D3281" s="6">
        <f t="shared" si="261"/>
        <v>1.0881946469045293E-3</v>
      </c>
      <c r="E3281" s="6">
        <f t="shared" si="262"/>
        <v>3.3801247645734415E-5</v>
      </c>
      <c r="F3281" s="6">
        <f t="shared" si="258"/>
        <v>0.85780845875329659</v>
      </c>
      <c r="G3281" s="18">
        <v>4.3240002078367146E-3</v>
      </c>
      <c r="H3281" s="9">
        <f t="shared" si="259"/>
        <v>9.2617949596894913E-3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-2.6046700021017166E-2</v>
      </c>
      <c r="D3282" s="6">
        <f t="shared" si="261"/>
        <v>6.7843058198485565E-4</v>
      </c>
      <c r="E3282" s="6">
        <f t="shared" si="262"/>
        <v>1.0881946469045293E-3</v>
      </c>
      <c r="F3282" s="6">
        <f t="shared" si="258"/>
        <v>0.18350485587517776</v>
      </c>
      <c r="G3282" s="18">
        <v>3.094016312417788E-3</v>
      </c>
      <c r="H3282" s="9">
        <f t="shared" si="259"/>
        <v>4.2837466763941323E-3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-3.4028003259124355E-2</v>
      </c>
      <c r="D3283" s="6">
        <f t="shared" si="261"/>
        <v>1.1579050058029778E-3</v>
      </c>
      <c r="E3283" s="6">
        <f t="shared" si="262"/>
        <v>6.7843058198485565E-4</v>
      </c>
      <c r="F3283" s="6">
        <f t="shared" si="258"/>
        <v>9.8989561909245447E-2</v>
      </c>
      <c r="G3283" s="18">
        <v>4.7144277353491056E-3</v>
      </c>
      <c r="H3283" s="9">
        <f t="shared" si="259"/>
        <v>3.1462606679874038E-3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-3.4147639180729654E-2</v>
      </c>
      <c r="D3284" s="6">
        <f t="shared" si="261"/>
        <v>1.166061261617303E-3</v>
      </c>
      <c r="E3284" s="6">
        <f t="shared" si="262"/>
        <v>1.1579050058029778E-3</v>
      </c>
      <c r="F3284" s="6">
        <f t="shared" si="258"/>
        <v>0.21618655496901337</v>
      </c>
      <c r="G3284" s="18">
        <v>4.931288145452118E-3</v>
      </c>
      <c r="H3284" s="9">
        <f t="shared" si="259"/>
        <v>4.6495865941932231E-3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-2.8247654641316598E-2</v>
      </c>
      <c r="D3285" s="6">
        <f t="shared" si="261"/>
        <v>7.9792999273509515E-4</v>
      </c>
      <c r="E3285" s="6">
        <f t="shared" si="262"/>
        <v>1.166061261617303E-3</v>
      </c>
      <c r="F3285" s="6">
        <f t="shared" si="258"/>
        <v>0.2355569122705245</v>
      </c>
      <c r="G3285" s="18">
        <v>3.5027316884542327E-3</v>
      </c>
      <c r="H3285" s="9">
        <f t="shared" si="259"/>
        <v>4.8534205697685472E-3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-2.3331299890794219E-2</v>
      </c>
      <c r="D3286" s="6">
        <f t="shared" si="261"/>
        <v>5.4434955459417437E-4</v>
      </c>
      <c r="E3286" s="6">
        <f t="shared" si="262"/>
        <v>7.9792999273509515E-4</v>
      </c>
      <c r="F3286" s="6">
        <f t="shared" si="258"/>
        <v>0.12396408238737838</v>
      </c>
      <c r="G3286" s="18">
        <v>3.0202452573057739E-3</v>
      </c>
      <c r="H3286" s="9">
        <f t="shared" si="259"/>
        <v>3.520853339566679E-3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-3.0947515114975746E-2</v>
      </c>
      <c r="D3287" s="6">
        <f t="shared" si="261"/>
        <v>9.577486917916523E-4</v>
      </c>
      <c r="E3287" s="6">
        <f t="shared" si="262"/>
        <v>5.4434955459417437E-4</v>
      </c>
      <c r="F3287" s="6">
        <f t="shared" si="258"/>
        <v>9.4804059052218531E-2</v>
      </c>
      <c r="G3287" s="18">
        <v>2.8642636764129345E-3</v>
      </c>
      <c r="H3287" s="9">
        <f t="shared" si="259"/>
        <v>3.0790267789062593E-3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-3.183110490492156E-2</v>
      </c>
      <c r="D3288" s="6">
        <f t="shared" si="261"/>
        <v>1.0132192394681214E-3</v>
      </c>
      <c r="E3288" s="6">
        <f t="shared" si="262"/>
        <v>9.577486917916523E-4</v>
      </c>
      <c r="F3288" s="6">
        <f t="shared" si="258"/>
        <v>8.6331448778087294E-2</v>
      </c>
      <c r="G3288" s="18">
        <v>3.5645124205173416E-3</v>
      </c>
      <c r="H3288" s="9">
        <f t="shared" si="259"/>
        <v>2.9382213799863228E-3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-2.9771966704692367E-2</v>
      </c>
      <c r="D3289" s="6">
        <f t="shared" si="261"/>
        <v>8.8637000146531088E-4</v>
      </c>
      <c r="E3289" s="6">
        <f t="shared" si="262"/>
        <v>1.0132192394681214E-3</v>
      </c>
      <c r="F3289" s="6">
        <f t="shared" si="258"/>
        <v>0.12802119442365678</v>
      </c>
      <c r="G3289" s="18">
        <v>4.9724718305051707E-3</v>
      </c>
      <c r="H3289" s="9">
        <f t="shared" si="259"/>
        <v>3.5780049528145817E-3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-3.0703027490043739E-2</v>
      </c>
      <c r="D3290" s="6">
        <f t="shared" si="261"/>
        <v>9.4267589705438154E-4</v>
      </c>
      <c r="E3290" s="6">
        <f t="shared" si="262"/>
        <v>8.8637000146531088E-4</v>
      </c>
      <c r="F3290" s="6">
        <f t="shared" si="258"/>
        <v>0.23931561142094593</v>
      </c>
      <c r="G3290" s="18">
        <v>3.2048234415745897E-3</v>
      </c>
      <c r="H3290" s="9">
        <f t="shared" si="259"/>
        <v>4.8919894871202038E-3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-2.5272939458643652E-2</v>
      </c>
      <c r="D3291" s="6">
        <f t="shared" si="261"/>
        <v>6.3872146888026727E-4</v>
      </c>
      <c r="E3291" s="6">
        <f t="shared" si="262"/>
        <v>9.4267589705438154E-4</v>
      </c>
      <c r="F3291" s="6">
        <f t="shared" si="258"/>
        <v>0.10546984008172537</v>
      </c>
      <c r="G3291" s="18">
        <v>5.0205758558591164E-3</v>
      </c>
      <c r="H3291" s="9">
        <f t="shared" si="259"/>
        <v>3.2476120470543487E-3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-2.7502507621848901E-2</v>
      </c>
      <c r="D3292" s="6">
        <f t="shared" si="261"/>
        <v>7.5638792548985692E-4</v>
      </c>
      <c r="E3292" s="6">
        <f t="shared" si="262"/>
        <v>6.3872146888026727E-4</v>
      </c>
      <c r="F3292" s="6">
        <f t="shared" si="258"/>
        <v>0.24375082538789683</v>
      </c>
      <c r="G3292" s="18">
        <v>4.6987986394996092E-3</v>
      </c>
      <c r="H3292" s="9">
        <f t="shared" si="259"/>
        <v>4.9371127735539609E-3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-2.6481668372288481E-2</v>
      </c>
      <c r="D3293" s="6">
        <f t="shared" si="261"/>
        <v>7.0127875977986408E-4</v>
      </c>
      <c r="E3293" s="6">
        <f t="shared" si="262"/>
        <v>7.5638792548985692E-4</v>
      </c>
      <c r="F3293" s="6">
        <f t="shared" si="258"/>
        <v>0.21479808299520625</v>
      </c>
      <c r="G3293" s="18">
        <v>4.9119794985228856E-3</v>
      </c>
      <c r="H3293" s="9">
        <f t="shared" si="259"/>
        <v>4.6346314092407205E-3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-2.9393658075706881E-2</v>
      </c>
      <c r="D3294" s="6">
        <f t="shared" si="261"/>
        <v>8.6398713507156838E-4</v>
      </c>
      <c r="E3294" s="6">
        <f t="shared" si="262"/>
        <v>7.0127875977986408E-4</v>
      </c>
      <c r="F3294" s="6">
        <f t="shared" si="258"/>
        <v>0.23376669766686028</v>
      </c>
      <c r="G3294" s="18">
        <v>2.6736864302869326E-3</v>
      </c>
      <c r="H3294" s="9">
        <f t="shared" si="259"/>
        <v>4.8349425815293846E-3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-3.0893385338457251E-2</v>
      </c>
      <c r="D3295" s="6">
        <f t="shared" si="261"/>
        <v>9.5440125767040542E-4</v>
      </c>
      <c r="E3295" s="6">
        <f t="shared" si="262"/>
        <v>8.6398713507156838E-4</v>
      </c>
      <c r="F3295" s="6">
        <f t="shared" si="258"/>
        <v>7.6552273483147609E-2</v>
      </c>
      <c r="G3295" s="18">
        <v>5.6714394748791433E-3</v>
      </c>
      <c r="H3295" s="9">
        <f t="shared" si="259"/>
        <v>2.7668081517002153E-3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-2.546929133813005E-2</v>
      </c>
      <c r="D3296" s="6">
        <f t="shared" si="261"/>
        <v>6.4868480126654634E-4</v>
      </c>
      <c r="E3296" s="6">
        <f t="shared" si="262"/>
        <v>9.5440125767040542E-4</v>
      </c>
      <c r="F3296" s="6">
        <f t="shared" si="258"/>
        <v>0.30821212166330758</v>
      </c>
      <c r="G3296" s="18">
        <v>2.2897734290221773E-3</v>
      </c>
      <c r="H3296" s="9">
        <f t="shared" si="259"/>
        <v>5.5516855248051254E-3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-3.2751334274797129E-2</v>
      </c>
      <c r="D3297" s="6">
        <f t="shared" si="261"/>
        <v>1.0726498967795013E-3</v>
      </c>
      <c r="E3297" s="6">
        <f t="shared" si="262"/>
        <v>6.4868480126654634E-4</v>
      </c>
      <c r="F3297" s="6">
        <f t="shared" si="258"/>
        <v>5.8892986799492821E-2</v>
      </c>
      <c r="G3297" s="18">
        <v>3.2435817582014913E-3</v>
      </c>
      <c r="H3297" s="9">
        <f t="shared" si="259"/>
        <v>2.4267877286547504E-3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-2.5806996218791407E-2</v>
      </c>
      <c r="D3298" s="6">
        <f t="shared" si="261"/>
        <v>6.66001053836714E-4</v>
      </c>
      <c r="E3298" s="6">
        <f t="shared" si="262"/>
        <v>1.0726498967795013E-3</v>
      </c>
      <c r="F3298" s="6">
        <f t="shared" si="258"/>
        <v>0.10779264698927339</v>
      </c>
      <c r="G3298" s="18">
        <v>4.0879661006426003E-3</v>
      </c>
      <c r="H3298" s="9">
        <f t="shared" si="259"/>
        <v>3.2831790537415622E-3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-3.4807244671750157E-2</v>
      </c>
      <c r="D3299" s="6">
        <f t="shared" si="261"/>
        <v>1.2115442816390796E-3</v>
      </c>
      <c r="E3299" s="6">
        <f t="shared" si="262"/>
        <v>6.66001053836714E-4</v>
      </c>
      <c r="F3299" s="6">
        <f t="shared" si="258"/>
        <v>0.16509153960703318</v>
      </c>
      <c r="G3299" s="18">
        <v>3.7330172931674885E-3</v>
      </c>
      <c r="H3299" s="9">
        <f t="shared" si="259"/>
        <v>4.063145820753092E-3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-3.3466591958393688E-2</v>
      </c>
      <c r="D3300" s="6">
        <f t="shared" si="261"/>
        <v>1.1200127773096211E-3</v>
      </c>
      <c r="E3300" s="6">
        <f t="shared" si="262"/>
        <v>1.2115442816390796E-3</v>
      </c>
      <c r="F3300" s="6">
        <f t="shared" si="258"/>
        <v>0.13942084324140519</v>
      </c>
      <c r="G3300" s="18">
        <v>2.9606654278873643E-3</v>
      </c>
      <c r="H3300" s="9">
        <f t="shared" si="259"/>
        <v>3.7339100583892644E-3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-2.089748677599032E-2</v>
      </c>
      <c r="D3301" s="6">
        <f t="shared" si="261"/>
        <v>4.3670495355269031E-4</v>
      </c>
      <c r="E3301" s="6">
        <f t="shared" si="262"/>
        <v>1.1200127773096211E-3</v>
      </c>
      <c r="F3301" s="6">
        <f t="shared" si="258"/>
        <v>9.1541811156520839E-2</v>
      </c>
      <c r="G3301" s="18">
        <v>4.7015492411907394E-3</v>
      </c>
      <c r="H3301" s="9">
        <f t="shared" si="259"/>
        <v>3.025587730615671E-3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-4.2505832709649929E-2</v>
      </c>
      <c r="D3302" s="6">
        <f t="shared" si="261"/>
        <v>1.8067458143407459E-3</v>
      </c>
      <c r="E3302" s="6">
        <f t="shared" si="262"/>
        <v>4.3670495355269031E-4</v>
      </c>
      <c r="F3302" s="6">
        <f t="shared" si="258"/>
        <v>0.21501670386805596</v>
      </c>
      <c r="G3302" s="18">
        <v>4.931232029102537E-3</v>
      </c>
      <c r="H3302" s="9">
        <f t="shared" si="259"/>
        <v>4.6369893666910215E-3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-2.0537367777940359E-2</v>
      </c>
      <c r="D3303" s="6">
        <f t="shared" si="261"/>
        <v>4.2178347524638289E-4</v>
      </c>
      <c r="E3303" s="6">
        <f t="shared" si="262"/>
        <v>1.8067458143407459E-3</v>
      </c>
      <c r="F3303" s="6">
        <f t="shared" si="258"/>
        <v>0.23559349590059425</v>
      </c>
      <c r="G3303" s="18">
        <v>6.4888121456912586E-3</v>
      </c>
      <c r="H3303" s="9">
        <f t="shared" si="259"/>
        <v>4.853797440155432E-3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-3.0350980140870953E-2</v>
      </c>
      <c r="D3304" s="6">
        <f t="shared" si="261"/>
        <v>9.2118199551154297E-4</v>
      </c>
      <c r="E3304" s="6">
        <f t="shared" si="262"/>
        <v>4.2178347524638289E-4</v>
      </c>
      <c r="F3304" s="6">
        <f t="shared" si="258"/>
        <v>0.40021682325901037</v>
      </c>
      <c r="G3304" s="18">
        <v>4.3077576161411647E-3</v>
      </c>
      <c r="H3304" s="9">
        <f t="shared" si="259"/>
        <v>6.3262692264794609E-3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-3.2707031055856768E-2</v>
      </c>
      <c r="D3305" s="6">
        <f t="shared" si="261"/>
        <v>1.0697498804887792E-3</v>
      </c>
      <c r="E3305" s="6">
        <f t="shared" si="262"/>
        <v>9.2118199551154297E-4</v>
      </c>
      <c r="F3305" s="6">
        <f t="shared" si="258"/>
        <v>0.18219571173935747</v>
      </c>
      <c r="G3305" s="18">
        <v>7.5891254624812854E-3</v>
      </c>
      <c r="H3305" s="9">
        <f t="shared" si="259"/>
        <v>4.2684389621893094E-3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-2.5258005414956632E-2</v>
      </c>
      <c r="D3306" s="6">
        <f t="shared" si="261"/>
        <v>6.3796683754197849E-4</v>
      </c>
      <c r="E3306" s="6">
        <f t="shared" si="262"/>
        <v>1.0697498804887792E-3</v>
      </c>
      <c r="F3306" s="6">
        <f t="shared" si="258"/>
        <v>0.54369772285892914</v>
      </c>
      <c r="G3306" s="18">
        <v>2.4254474960864912E-3</v>
      </c>
      <c r="H3306" s="9">
        <f t="shared" si="259"/>
        <v>7.3735861211416598E-3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-3.1506301247636613E-2</v>
      </c>
      <c r="D3307" s="6">
        <f t="shared" si="261"/>
        <v>9.9264701830682842E-4</v>
      </c>
      <c r="E3307" s="6">
        <f t="shared" si="262"/>
        <v>6.3796683754197849E-4</v>
      </c>
      <c r="F3307" s="6">
        <f t="shared" si="258"/>
        <v>6.4816218492204827E-2</v>
      </c>
      <c r="G3307" s="18">
        <v>2.3881119378939635E-3</v>
      </c>
      <c r="H3307" s="9">
        <f t="shared" si="259"/>
        <v>2.5459029536139986E-3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-2.9305998862397348E-2</v>
      </c>
      <c r="D3308" s="6">
        <f t="shared" si="261"/>
        <v>8.5884156932283459E-4</v>
      </c>
      <c r="E3308" s="6">
        <f t="shared" si="262"/>
        <v>9.9264701830682842E-4</v>
      </c>
      <c r="F3308" s="6">
        <f t="shared" si="258"/>
        <v>6.3175129415353762E-2</v>
      </c>
      <c r="G3308" s="18">
        <v>2.8179465161680493E-3</v>
      </c>
      <c r="H3308" s="9">
        <f t="shared" si="259"/>
        <v>2.5134663199524628E-3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-3.0307912225209344E-2</v>
      </c>
      <c r="D3309" s="6">
        <f t="shared" si="261"/>
        <v>9.18569543450994E-4</v>
      </c>
      <c r="E3309" s="6">
        <f t="shared" si="262"/>
        <v>8.5884156932283459E-4</v>
      </c>
      <c r="F3309" s="6">
        <f t="shared" si="258"/>
        <v>8.3887927565691509E-2</v>
      </c>
      <c r="G3309" s="18">
        <v>3.7714058310367722E-3</v>
      </c>
      <c r="H3309" s="9">
        <f t="shared" si="259"/>
        <v>2.8963412707360904E-3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-3.0209566734943065E-2</v>
      </c>
      <c r="D3310" s="6">
        <f t="shared" si="261"/>
        <v>9.126179223129786E-4</v>
      </c>
      <c r="E3310" s="6">
        <f t="shared" si="262"/>
        <v>9.18569543450994E-4</v>
      </c>
      <c r="F3310" s="6">
        <f t="shared" si="258"/>
        <v>0.1420694268637005</v>
      </c>
      <c r="G3310" s="18">
        <v>4.3743097235936805E-3</v>
      </c>
      <c r="H3310" s="9">
        <f t="shared" si="259"/>
        <v>3.769209822545045E-3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-3.1945627796011955E-2</v>
      </c>
      <c r="D3311" s="6">
        <f t="shared" si="261"/>
        <v>1.0205231352813317E-3</v>
      </c>
      <c r="E3311" s="6">
        <f t="shared" si="262"/>
        <v>9.126179223129786E-4</v>
      </c>
      <c r="F3311" s="6">
        <f t="shared" si="258"/>
        <v>0.1875456736931394</v>
      </c>
      <c r="G3311" s="18">
        <v>4.4765621209776714E-3</v>
      </c>
      <c r="H3311" s="9">
        <f t="shared" si="259"/>
        <v>4.3306543811892839E-3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-2.3590305558638756E-2</v>
      </c>
      <c r="D3312" s="6">
        <f t="shared" si="261"/>
        <v>5.5650251634994257E-4</v>
      </c>
      <c r="E3312" s="6">
        <f t="shared" si="262"/>
        <v>1.0205231352813317E-3</v>
      </c>
      <c r="F3312" s="6">
        <f t="shared" si="258"/>
        <v>0.19593321005282854</v>
      </c>
      <c r="G3312" s="18">
        <v>2.7853716638550218E-3</v>
      </c>
      <c r="H3312" s="9">
        <f t="shared" si="259"/>
        <v>4.426434344399887E-3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-4.3381711430009101E-2</v>
      </c>
      <c r="D3313" s="6">
        <f t="shared" si="261"/>
        <v>1.8819728865965824E-3</v>
      </c>
      <c r="E3313" s="6">
        <f t="shared" si="262"/>
        <v>5.5650251634994257E-4</v>
      </c>
      <c r="F3313" s="6">
        <f t="shared" si="258"/>
        <v>8.21780428455825E-2</v>
      </c>
      <c r="G3313" s="18">
        <v>5.1517934926830818E-3</v>
      </c>
      <c r="H3313" s="9">
        <f t="shared" si="259"/>
        <v>2.8666712899386021E-3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-3.7223005465663657E-2</v>
      </c>
      <c r="D3314" s="6">
        <f t="shared" si="261"/>
        <v>1.3855521358968265E-3</v>
      </c>
      <c r="E3314" s="6">
        <f t="shared" si="262"/>
        <v>1.8819728865965824E-3</v>
      </c>
      <c r="F3314" s="6">
        <f t="shared" si="258"/>
        <v>0.25619195596590866</v>
      </c>
      <c r="G3314" s="18">
        <v>5.855920764958676E-3</v>
      </c>
      <c r="H3314" s="9">
        <f t="shared" si="259"/>
        <v>5.0615408322556158E-3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-2.2165786613228877E-2</v>
      </c>
      <c r="D3315" s="6">
        <f t="shared" si="261"/>
        <v>4.9132209618319648E-4</v>
      </c>
      <c r="E3315" s="6">
        <f t="shared" si="262"/>
        <v>1.3855521358968265E-3</v>
      </c>
      <c r="F3315" s="6">
        <f t="shared" si="258"/>
        <v>0.32793234157473811</v>
      </c>
      <c r="G3315" s="18">
        <v>3.3577759950383984E-3</v>
      </c>
      <c r="H3315" s="9">
        <f t="shared" si="259"/>
        <v>5.7265377111718916E-3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-4.9379275584774507E-2</v>
      </c>
      <c r="D3316" s="6">
        <f t="shared" si="261"/>
        <v>2.4383128572771076E-3</v>
      </c>
      <c r="E3316" s="6">
        <f t="shared" si="262"/>
        <v>4.9132209618319648E-4</v>
      </c>
      <c r="F3316" s="6">
        <f t="shared" si="258"/>
        <v>0.11473533326870909</v>
      </c>
      <c r="G3316" s="18">
        <v>1.3953772558852943E-2</v>
      </c>
      <c r="H3316" s="9">
        <f t="shared" si="259"/>
        <v>3.3872604456803889E-3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-2.4809123137427537E-2</v>
      </c>
      <c r="D3317" s="6">
        <f t="shared" si="261"/>
        <v>6.154925908480424E-4</v>
      </c>
      <c r="E3317" s="6">
        <f t="shared" si="262"/>
        <v>2.4383128572771076E-3</v>
      </c>
      <c r="F3317" s="6">
        <f t="shared" si="258"/>
        <v>1.8134526716270771</v>
      </c>
      <c r="G3317" s="18">
        <v>5.2135330102856901E-3</v>
      </c>
      <c r="H3317" s="9">
        <f t="shared" si="259"/>
        <v>1.346644968663633E-2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-1.8254300880983718E-2</v>
      </c>
      <c r="D3318" s="6">
        <f t="shared" si="261"/>
        <v>3.3321950065348291E-4</v>
      </c>
      <c r="E3318" s="6">
        <f t="shared" si="262"/>
        <v>6.154925908480424E-4</v>
      </c>
      <c r="F3318" s="6">
        <f t="shared" si="258"/>
        <v>0.26203544748853941</v>
      </c>
      <c r="G3318" s="18">
        <v>8.6633877478392452E-3</v>
      </c>
      <c r="H3318" s="9">
        <f t="shared" si="259"/>
        <v>5.1189398071137685E-3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-3.1764453461458911E-2</v>
      </c>
      <c r="D3319" s="6">
        <f t="shared" si="261"/>
        <v>1.0089805037051889E-3</v>
      </c>
      <c r="E3319" s="6">
        <f t="shared" si="262"/>
        <v>3.3321950065348291E-4</v>
      </c>
      <c r="F3319" s="6">
        <f t="shared" si="258"/>
        <v>0.70532439270423986</v>
      </c>
      <c r="G3319" s="18">
        <v>6.0904528410440145E-3</v>
      </c>
      <c r="H3319" s="9">
        <f t="shared" si="259"/>
        <v>8.3983593201543832E-3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-2.8578840550471728E-2</v>
      </c>
      <c r="D3320" s="6">
        <f t="shared" si="261"/>
        <v>8.1675012720928725E-4</v>
      </c>
      <c r="E3320" s="6">
        <f t="shared" si="262"/>
        <v>1.0089805037051889E-3</v>
      </c>
      <c r="F3320" s="6">
        <f t="shared" si="258"/>
        <v>0.35385256702195617</v>
      </c>
      <c r="G3320" s="18">
        <v>9.3361672122857405E-3</v>
      </c>
      <c r="H3320" s="9">
        <f t="shared" si="259"/>
        <v>5.9485508068936946E-3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-2.6299873451650371E-2</v>
      </c>
      <c r="D3321" s="6">
        <f t="shared" si="261"/>
        <v>6.9168334357282407E-4</v>
      </c>
      <c r="E3321" s="6">
        <f t="shared" si="262"/>
        <v>8.1675012720928725E-4</v>
      </c>
      <c r="F3321" s="6">
        <f t="shared" si="258"/>
        <v>0.81749197911121241</v>
      </c>
      <c r="G3321" s="18">
        <v>5.6209724166638433E-3</v>
      </c>
      <c r="H3321" s="9">
        <f t="shared" si="259"/>
        <v>9.0415263042874158E-3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-2.1379448127496724E-2</v>
      </c>
      <c r="D3322" s="6">
        <f t="shared" si="261"/>
        <v>4.5708080223632317E-4</v>
      </c>
      <c r="E3322" s="6">
        <f t="shared" si="262"/>
        <v>6.9168334357282407E-4</v>
      </c>
      <c r="F3322" s="6">
        <f t="shared" si="258"/>
        <v>0.3029177928020414</v>
      </c>
      <c r="G3322" s="18">
        <v>6.120281116841428E-3</v>
      </c>
      <c r="H3322" s="9">
        <f t="shared" si="259"/>
        <v>5.5037968058608546E-3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-2.9816074944585318E-2</v>
      </c>
      <c r="D3323" s="6">
        <f t="shared" si="261"/>
        <v>8.8899832510112831E-4</v>
      </c>
      <c r="E3323" s="6">
        <f t="shared" si="262"/>
        <v>4.5708080223632317E-4</v>
      </c>
      <c r="F3323" s="6">
        <f t="shared" si="258"/>
        <v>0.35718936314950051</v>
      </c>
      <c r="G3323" s="18">
        <v>3.1033918067682248E-3</v>
      </c>
      <c r="H3323" s="9">
        <f t="shared" si="259"/>
        <v>5.9765321311735665E-3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-2.9085156382796899E-2</v>
      </c>
      <c r="D3324" s="6">
        <f t="shared" si="261"/>
        <v>8.4594632181175116E-4</v>
      </c>
      <c r="E3324" s="6">
        <f t="shared" si="262"/>
        <v>8.8899832510112831E-4</v>
      </c>
      <c r="F3324" s="6">
        <f t="shared" si="258"/>
        <v>9.9541310731451602E-2</v>
      </c>
      <c r="G3324" s="18">
        <v>1.6828028681109793E-3</v>
      </c>
      <c r="H3324" s="9">
        <f t="shared" si="259"/>
        <v>3.1550168102793302E-3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-2.6428871287046577E-2</v>
      </c>
      <c r="D3325" s="6">
        <f t="shared" si="261"/>
        <v>6.9848523750727501E-4</v>
      </c>
      <c r="E3325" s="6">
        <f t="shared" si="262"/>
        <v>8.4594632181175116E-4</v>
      </c>
      <c r="F3325" s="6">
        <f t="shared" si="258"/>
        <v>3.657777517001265E-2</v>
      </c>
      <c r="G3325" s="18">
        <v>3.2554025047884919E-3</v>
      </c>
      <c r="H3325" s="9">
        <f t="shared" si="259"/>
        <v>1.9125317035284055E-3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-2.7656181134124543E-2</v>
      </c>
      <c r="D3326" s="6">
        <f t="shared" si="261"/>
        <v>7.6486435492350636E-4</v>
      </c>
      <c r="E3326" s="6">
        <f t="shared" si="262"/>
        <v>6.9848523750727501E-4</v>
      </c>
      <c r="F3326" s="6">
        <f t="shared" si="258"/>
        <v>0.10847966842433804</v>
      </c>
      <c r="G3326" s="18">
        <v>3.6846462255140352E-3</v>
      </c>
      <c r="H3326" s="9">
        <f t="shared" si="259"/>
        <v>3.2936251824446875E-3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-3.3306145396798763E-2</v>
      </c>
      <c r="D3327" s="6">
        <f t="shared" si="261"/>
        <v>1.1092993211926994E-3</v>
      </c>
      <c r="E3327" s="6">
        <f t="shared" si="262"/>
        <v>7.6486435492350636E-4</v>
      </c>
      <c r="F3327" s="6">
        <f t="shared" si="258"/>
        <v>0.13606927356412959</v>
      </c>
      <c r="G3327" s="18">
        <v>3.7003446679680823E-3</v>
      </c>
      <c r="H3327" s="9">
        <f t="shared" si="259"/>
        <v>3.688756884969916E-3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-2.9586810842829242E-2</v>
      </c>
      <c r="D3328" s="6">
        <f t="shared" si="261"/>
        <v>8.7537937584935795E-4</v>
      </c>
      <c r="E3328" s="6">
        <f t="shared" si="262"/>
        <v>1.1092993211926994E-3</v>
      </c>
      <c r="F3328" s="6">
        <f t="shared" si="258"/>
        <v>0.13716523451370558</v>
      </c>
      <c r="G3328" s="18">
        <v>3.501596469180909E-3</v>
      </c>
      <c r="H3328" s="9">
        <f t="shared" si="259"/>
        <v>3.7035825158041984E-3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-2.5312647841028001E-2</v>
      </c>
      <c r="D3329" s="6">
        <f t="shared" si="261"/>
        <v>6.4073014072389949E-4</v>
      </c>
      <c r="E3329" s="6">
        <f t="shared" si="262"/>
        <v>8.7537937584935795E-4</v>
      </c>
      <c r="F3329" s="6">
        <f t="shared" si="258"/>
        <v>0.12389549393076454</v>
      </c>
      <c r="G3329" s="18">
        <v>2.1933151756893137E-3</v>
      </c>
      <c r="H3329" s="9">
        <f t="shared" si="259"/>
        <v>3.5198791730791635E-3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-3.251977374999198E-2</v>
      </c>
      <c r="D3330" s="6">
        <f t="shared" si="261"/>
        <v>1.0575356847506675E-3</v>
      </c>
      <c r="E3330" s="6">
        <f t="shared" si="262"/>
        <v>6.4073014072389949E-4</v>
      </c>
      <c r="F3330" s="6">
        <f t="shared" si="258"/>
        <v>5.488815885091889E-2</v>
      </c>
      <c r="G3330" s="18">
        <v>3.7185362581385801E-3</v>
      </c>
      <c r="H3330" s="9">
        <f t="shared" si="259"/>
        <v>2.3428222051815818E-3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-3.6425570335025609E-2</v>
      </c>
      <c r="D3331" s="6">
        <f t="shared" si="261"/>
        <v>1.3268221742318976E-3</v>
      </c>
      <c r="E3331" s="6">
        <f t="shared" si="262"/>
        <v>1.0575356847506675E-3</v>
      </c>
      <c r="F3331" s="6">
        <f t="shared" si="258"/>
        <v>0.13841160579570244</v>
      </c>
      <c r="G3331" s="18">
        <v>6.557997475915814E-3</v>
      </c>
      <c r="H3331" s="9">
        <f t="shared" si="259"/>
        <v>3.7203710271383208E-3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-3.3325469726873003E-2</v>
      </c>
      <c r="D3332" s="6">
        <f t="shared" si="261"/>
        <v>1.110586932516729E-3</v>
      </c>
      <c r="E3332" s="6">
        <f t="shared" si="262"/>
        <v>1.3268221742318976E-3</v>
      </c>
      <c r="F3332" s="6">
        <f t="shared" si="258"/>
        <v>0.40863426020307692</v>
      </c>
      <c r="G3332" s="18">
        <v>8.0297505543009094E-3</v>
      </c>
      <c r="H3332" s="9">
        <f t="shared" si="259"/>
        <v>6.3924507053482772E-3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-2.4224836184180514E-2</v>
      </c>
      <c r="D3333" s="6">
        <f t="shared" si="261"/>
        <v>5.8684268815038158E-4</v>
      </c>
      <c r="E3333" s="6">
        <f t="shared" si="262"/>
        <v>1.110586932516729E-3</v>
      </c>
      <c r="F3333" s="6">
        <f t="shared" si="258"/>
        <v>0.60742833731868562</v>
      </c>
      <c r="G3333" s="18">
        <v>4.443679145384568E-3</v>
      </c>
      <c r="H3333" s="9">
        <f t="shared" si="259"/>
        <v>7.7937689041867641E-3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-3.9216923756008326E-2</v>
      </c>
      <c r="D3334" s="6">
        <f t="shared" si="261"/>
        <v>1.5379671088845703E-3</v>
      </c>
      <c r="E3334" s="6">
        <f t="shared" si="262"/>
        <v>5.8684268815038158E-4</v>
      </c>
      <c r="F3334" s="6">
        <f t="shared" si="258"/>
        <v>0.1931887965133828</v>
      </c>
      <c r="G3334" s="18">
        <v>4.7130543188056507E-3</v>
      </c>
      <c r="H3334" s="9">
        <f t="shared" si="259"/>
        <v>4.39532474924644E-3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-2.3751356196701653E-2</v>
      </c>
      <c r="D3335" s="6">
        <f t="shared" si="261"/>
        <v>5.6412692118259795E-4</v>
      </c>
      <c r="E3335" s="6">
        <f t="shared" si="262"/>
        <v>1.5379671088845703E-3</v>
      </c>
      <c r="F3335" s="6">
        <f t="shared" si="258"/>
        <v>0.21609139983002504</v>
      </c>
      <c r="G3335" s="18">
        <v>3.2939880706359908E-3</v>
      </c>
      <c r="H3335" s="9">
        <f t="shared" si="259"/>
        <v>4.6485632170599235E-3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-3.4245629300942382E-2</v>
      </c>
      <c r="D3336" s="6">
        <f t="shared" si="261"/>
        <v>1.1727631262175634E-3</v>
      </c>
      <c r="E3336" s="6">
        <f t="shared" si="262"/>
        <v>5.6412692118259795E-4</v>
      </c>
      <c r="F3336" s="6">
        <f t="shared" si="258"/>
        <v>0.11081103427446692</v>
      </c>
      <c r="G3336" s="18">
        <v>7.723034944689784E-3</v>
      </c>
      <c r="H3336" s="9">
        <f t="shared" si="259"/>
        <v>3.3288291376168126E-3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-2.3145036805365008E-2</v>
      </c>
      <c r="D3337" s="6">
        <f t="shared" si="261"/>
        <v>5.3569272872170087E-4</v>
      </c>
      <c r="E3337" s="6">
        <f t="shared" si="262"/>
        <v>1.1727631262175634E-3</v>
      </c>
      <c r="F3337" s="6">
        <f t="shared" si="258"/>
        <v>0.56269153556840645</v>
      </c>
      <c r="G3337" s="18">
        <v>3.0832271171977793E-3</v>
      </c>
      <c r="H3337" s="9">
        <f t="shared" si="259"/>
        <v>7.5012767951089928E-3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-3.1488523052569488E-2</v>
      </c>
      <c r="D3338" s="6">
        <f t="shared" si="261"/>
        <v>9.9152708403220011E-4</v>
      </c>
      <c r="E3338" s="6">
        <f t="shared" si="262"/>
        <v>5.3569272872170087E-4</v>
      </c>
      <c r="F3338" s="6">
        <f t="shared" si="258"/>
        <v>9.8363113961271523E-2</v>
      </c>
      <c r="G3338" s="18">
        <v>6.7751467380510562E-3</v>
      </c>
      <c r="H3338" s="9">
        <f t="shared" si="259"/>
        <v>3.1362894311793275E-3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-2.6851536603804012E-2</v>
      </c>
      <c r="D3339" s="6">
        <f t="shared" si="261"/>
        <v>7.2100501798542677E-4</v>
      </c>
      <c r="E3339" s="6">
        <f t="shared" si="262"/>
        <v>9.9152708403220011E-4</v>
      </c>
      <c r="F3339" s="6">
        <f t="shared" si="258"/>
        <v>0.43542274777603757</v>
      </c>
      <c r="G3339" s="18">
        <v>3.1986901582266329E-3</v>
      </c>
      <c r="H3339" s="9">
        <f t="shared" si="259"/>
        <v>6.5986570434902704E-3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-3.5383616865357591E-2</v>
      </c>
      <c r="D3340" s="6">
        <f t="shared" si="261"/>
        <v>1.252000342474418E-3</v>
      </c>
      <c r="E3340" s="6">
        <f t="shared" si="262"/>
        <v>7.2100501798542677E-4</v>
      </c>
      <c r="F3340" s="6">
        <f t="shared" si="258"/>
        <v>0.1050917268510615</v>
      </c>
      <c r="G3340" s="18">
        <v>4.5663700425893905E-3</v>
      </c>
      <c r="H3340" s="9">
        <f t="shared" si="259"/>
        <v>3.2417854162646469E-3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-2.5741066101145023E-2</v>
      </c>
      <c r="D3341" s="6">
        <f t="shared" si="261"/>
        <v>6.6260248402351743E-4</v>
      </c>
      <c r="E3341" s="6">
        <f t="shared" si="262"/>
        <v>1.252000342474418E-3</v>
      </c>
      <c r="F3341" s="6">
        <f t="shared" ref="F3341:F3404" si="263">B$6+B$7*E3341+B$8*(G3340*100)^2</f>
        <v>0.20346857471013863</v>
      </c>
      <c r="G3341" s="18">
        <v>4.1777127759303843E-3</v>
      </c>
      <c r="H3341" s="9">
        <f t="shared" ref="H3341:H3404" si="264">SQRT(F3341)/100</f>
        <v>4.5107491030885174E-3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-4.1502133218841157E-2</v>
      </c>
      <c r="D3342" s="6">
        <f t="shared" ref="D3342:D3405" si="266">C3342^2</f>
        <v>1.7224270617144386E-3</v>
      </c>
      <c r="E3342" s="6">
        <f t="shared" si="262"/>
        <v>6.6260248402351743E-4</v>
      </c>
      <c r="F3342" s="6">
        <f t="shared" si="263"/>
        <v>0.17196054561518229</v>
      </c>
      <c r="G3342" s="18">
        <v>7.2086745674500392E-3</v>
      </c>
      <c r="H3342" s="9">
        <f t="shared" si="264"/>
        <v>4.1468125785376689E-3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-2.68597209872629E-2</v>
      </c>
      <c r="D3343" s="6">
        <f t="shared" si="266"/>
        <v>7.2144461151361114E-4</v>
      </c>
      <c r="E3343" s="6">
        <f t="shared" ref="E3343:E3406" si="267">D3342</f>
        <v>1.7224270617144386E-3</v>
      </c>
      <c r="F3343" s="6">
        <f t="shared" si="263"/>
        <v>0.49160792832137107</v>
      </c>
      <c r="G3343" s="18">
        <v>3.6958711127823497E-3</v>
      </c>
      <c r="H3343" s="9">
        <f t="shared" si="264"/>
        <v>7.0114757955894776E-3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-3.5204145168910871E-2</v>
      </c>
      <c r="D3344" s="6">
        <f t="shared" si="266"/>
        <v>1.2393318370737506E-3</v>
      </c>
      <c r="E3344" s="6">
        <f t="shared" si="267"/>
        <v>7.2144461151361114E-4</v>
      </c>
      <c r="F3344" s="6">
        <f t="shared" si="263"/>
        <v>0.13683359603829867</v>
      </c>
      <c r="G3344" s="18">
        <v>1.0166326420795136E-2</v>
      </c>
      <c r="H3344" s="9">
        <f t="shared" si="264"/>
        <v>3.6991025403237832E-3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-2.4617041234727507E-2</v>
      </c>
      <c r="D3345" s="6">
        <f t="shared" si="266"/>
        <v>6.0599871915227436E-4</v>
      </c>
      <c r="E3345" s="6">
        <f t="shared" si="267"/>
        <v>1.2393318370737506E-3</v>
      </c>
      <c r="F3345" s="6">
        <f t="shared" si="263"/>
        <v>0.9674405067024896</v>
      </c>
      <c r="G3345" s="18">
        <v>5.4258020506668253E-3</v>
      </c>
      <c r="H3345" s="9">
        <f t="shared" si="264"/>
        <v>9.8358553603765924E-3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-2.7361934193422532E-2</v>
      </c>
      <c r="D3346" s="6">
        <f t="shared" si="266"/>
        <v>7.4867544280518518E-4</v>
      </c>
      <c r="E3346" s="6">
        <f t="shared" si="267"/>
        <v>6.0599871915227436E-4</v>
      </c>
      <c r="F3346" s="6">
        <f t="shared" si="263"/>
        <v>0.28294762680598512</v>
      </c>
      <c r="G3346" s="18">
        <v>5.2367667415658846E-3</v>
      </c>
      <c r="H3346" s="9">
        <f t="shared" si="264"/>
        <v>5.3192821583930398E-3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-1.8784556670449575E-2</v>
      </c>
      <c r="D3347" s="6">
        <f t="shared" si="266"/>
        <v>3.5285956930533163E-4</v>
      </c>
      <c r="E3347" s="6">
        <f t="shared" si="267"/>
        <v>7.4867544280518518E-4</v>
      </c>
      <c r="F3347" s="6">
        <f t="shared" si="263"/>
        <v>0.26429244065691015</v>
      </c>
      <c r="G3347" s="18">
        <v>5.5369588400519323E-3</v>
      </c>
      <c r="H3347" s="9">
        <f t="shared" si="264"/>
        <v>5.1409380530882702E-3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-2.7354043820428078E-2</v>
      </c>
      <c r="D3348" s="6">
        <f t="shared" si="266"/>
        <v>7.4824371332989949E-4</v>
      </c>
      <c r="E3348" s="6">
        <f t="shared" si="267"/>
        <v>3.5285956930533163E-4</v>
      </c>
      <c r="F3348" s="6">
        <f t="shared" si="263"/>
        <v>0.29421524735689653</v>
      </c>
      <c r="G3348" s="18">
        <v>4.3026546402943101E-3</v>
      </c>
      <c r="H3348" s="9">
        <f t="shared" si="264"/>
        <v>5.4241612011157684E-3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-3.3740798318549252E-2</v>
      </c>
      <c r="D3349" s="6">
        <f t="shared" si="266"/>
        <v>1.138441471173016E-3</v>
      </c>
      <c r="E3349" s="6">
        <f t="shared" si="267"/>
        <v>7.4824371332989949E-4</v>
      </c>
      <c r="F3349" s="6">
        <f t="shared" si="263"/>
        <v>0.18177758085650123</v>
      </c>
      <c r="G3349" s="18">
        <v>6.4333579231407225E-3</v>
      </c>
      <c r="H3349" s="9">
        <f t="shared" si="264"/>
        <v>4.2635382120546454E-3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-5.4134124550361151E-2</v>
      </c>
      <c r="D3350" s="6">
        <f t="shared" si="266"/>
        <v>2.9305034408340139E-3</v>
      </c>
      <c r="E3350" s="6">
        <f t="shared" si="267"/>
        <v>1.138441471173016E-3</v>
      </c>
      <c r="F3350" s="6">
        <f t="shared" si="263"/>
        <v>0.39362786452839277</v>
      </c>
      <c r="G3350" s="18">
        <v>8.9087171554827326E-3</v>
      </c>
      <c r="H3350" s="9">
        <f t="shared" si="264"/>
        <v>6.2739769247933388E-3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-1.6694159171935515E-2</v>
      </c>
      <c r="D3351" s="6">
        <f t="shared" si="266"/>
        <v>2.7869495045791865E-4</v>
      </c>
      <c r="E3351" s="6">
        <f t="shared" si="267"/>
        <v>2.9305034408340139E-3</v>
      </c>
      <c r="F3351" s="6">
        <f t="shared" si="263"/>
        <v>0.74541291073419147</v>
      </c>
      <c r="G3351" s="18">
        <v>5.9603779745521345E-3</v>
      </c>
      <c r="H3351" s="9">
        <f t="shared" si="264"/>
        <v>8.633729847141336E-3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-4.5331313685986127E-2</v>
      </c>
      <c r="D3352" s="6">
        <f t="shared" si="266"/>
        <v>2.0549280004972734E-3</v>
      </c>
      <c r="E3352" s="6">
        <f t="shared" si="267"/>
        <v>2.7869495045791865E-4</v>
      </c>
      <c r="F3352" s="6">
        <f t="shared" si="263"/>
        <v>0.33928988089288753</v>
      </c>
      <c r="G3352" s="18">
        <v>1.1011193917923597E-2</v>
      </c>
      <c r="H3352" s="9">
        <f t="shared" si="264"/>
        <v>5.824859490948151E-3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-3.762355596954263E-2</v>
      </c>
      <c r="D3353" s="6">
        <f t="shared" si="266"/>
        <v>1.4155319637933069E-3</v>
      </c>
      <c r="E3353" s="6">
        <f t="shared" si="267"/>
        <v>2.0549280004972734E-3</v>
      </c>
      <c r="F3353" s="6">
        <f t="shared" si="263"/>
        <v>1.1331753610854014</v>
      </c>
      <c r="G3353" s="18">
        <v>7.026973218736585E-3</v>
      </c>
      <c r="H3353" s="9">
        <f t="shared" si="264"/>
        <v>1.0645070977149009E-2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-2.2091010948943737E-2</v>
      </c>
      <c r="D3354" s="6">
        <f t="shared" si="266"/>
        <v>4.8801276474635209E-4</v>
      </c>
      <c r="E3354" s="6">
        <f t="shared" si="267"/>
        <v>1.4155319637933069E-3</v>
      </c>
      <c r="F3354" s="6">
        <f t="shared" si="263"/>
        <v>0.46763569636279251</v>
      </c>
      <c r="G3354" s="18">
        <v>5.2030212733062487E-3</v>
      </c>
      <c r="H3354" s="9">
        <f t="shared" si="264"/>
        <v>6.8383894036738837E-3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-2.6249201784572612E-2</v>
      </c>
      <c r="D3355" s="6">
        <f t="shared" si="266"/>
        <v>6.8902059432720999E-4</v>
      </c>
      <c r="E3355" s="6">
        <f t="shared" si="267"/>
        <v>4.8801276474635209E-4</v>
      </c>
      <c r="F3355" s="6">
        <f t="shared" si="263"/>
        <v>0.2610132148616055</v>
      </c>
      <c r="G3355" s="18">
        <v>7.0659250841560691E-3</v>
      </c>
      <c r="H3355" s="9">
        <f t="shared" si="264"/>
        <v>5.1089452420397452E-3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-2.0534687194450528E-2</v>
      </c>
      <c r="D3356" s="6">
        <f t="shared" si="266"/>
        <v>4.216733781739305E-4</v>
      </c>
      <c r="E3356" s="6">
        <f t="shared" si="267"/>
        <v>6.8902059432720999E-4</v>
      </c>
      <c r="F3356" s="6">
        <f t="shared" si="263"/>
        <v>0.47267162819151987</v>
      </c>
      <c r="G3356" s="18">
        <v>4.5064122198194443E-3</v>
      </c>
      <c r="H3356" s="9">
        <f t="shared" si="264"/>
        <v>6.8751118404831776E-3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-3.089365982992405E-2</v>
      </c>
      <c r="D3357" s="6">
        <f t="shared" si="266"/>
        <v>9.5441821768706288E-4</v>
      </c>
      <c r="E3357" s="6">
        <f t="shared" si="267"/>
        <v>4.216733781739305E-4</v>
      </c>
      <c r="F3357" s="6">
        <f t="shared" si="263"/>
        <v>0.19837722607604513</v>
      </c>
      <c r="G3357" s="18">
        <v>3.0228870390760429E-3</v>
      </c>
      <c r="H3357" s="9">
        <f t="shared" si="264"/>
        <v>4.4539558380842208E-3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-2.6873385435013483E-2</v>
      </c>
      <c r="D3358" s="6">
        <f t="shared" si="266"/>
        <v>7.2217884473879483E-4</v>
      </c>
      <c r="E3358" s="6">
        <f t="shared" si="267"/>
        <v>9.5441821768706288E-4</v>
      </c>
      <c r="F3358" s="6">
        <f t="shared" si="263"/>
        <v>9.4978587058360389E-2</v>
      </c>
      <c r="G3358" s="18">
        <v>6.0868932063633955E-3</v>
      </c>
      <c r="H3358" s="9">
        <f t="shared" si="264"/>
        <v>3.0818596181260492E-3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-3.2743811801516205E-2</v>
      </c>
      <c r="D3359" s="6">
        <f t="shared" si="266"/>
        <v>1.0721572112931119E-3</v>
      </c>
      <c r="E3359" s="6">
        <f t="shared" si="267"/>
        <v>7.2217884473879483E-4</v>
      </c>
      <c r="F3359" s="6">
        <f t="shared" si="263"/>
        <v>0.35343250390932313</v>
      </c>
      <c r="G3359" s="18">
        <v>3.6619290643934545E-3</v>
      </c>
      <c r="H3359" s="9">
        <f t="shared" si="264"/>
        <v>5.9450189563139584E-3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-2.3739684630590816E-2</v>
      </c>
      <c r="D3360" s="6">
        <f t="shared" si="266"/>
        <v>5.6357262635990983E-4</v>
      </c>
      <c r="E3360" s="6">
        <f t="shared" si="267"/>
        <v>1.0721572112931119E-3</v>
      </c>
      <c r="F3360" s="6">
        <f t="shared" si="263"/>
        <v>0.13454384605118974</v>
      </c>
      <c r="G3360" s="18">
        <v>4.6887462203408546E-3</v>
      </c>
      <c r="H3360" s="9">
        <f t="shared" si="264"/>
        <v>3.6680218926717131E-3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-2.8418182581418039E-2</v>
      </c>
      <c r="D3361" s="6">
        <f t="shared" si="266"/>
        <v>8.0759310123081161E-4</v>
      </c>
      <c r="E3361" s="6">
        <f t="shared" si="267"/>
        <v>5.6357262635990983E-4</v>
      </c>
      <c r="F3361" s="6">
        <f t="shared" si="263"/>
        <v>0.21391168733769966</v>
      </c>
      <c r="G3361" s="18">
        <v>5.2320135108008519E-3</v>
      </c>
      <c r="H3361" s="9">
        <f t="shared" si="264"/>
        <v>4.6250587816556417E-3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-4.0251472649565974E-2</v>
      </c>
      <c r="D3362" s="6">
        <f t="shared" si="266"/>
        <v>1.6201810504587577E-3</v>
      </c>
      <c r="E3362" s="6">
        <f t="shared" si="267"/>
        <v>8.0759310123081161E-4</v>
      </c>
      <c r="F3362" s="6">
        <f t="shared" si="263"/>
        <v>0.26383549370378673</v>
      </c>
      <c r="G3362" s="18">
        <v>4.5296724076868931E-3</v>
      </c>
      <c r="H3362" s="9">
        <f t="shared" si="264"/>
        <v>5.1364919322801116E-3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-2.1535996189677751E-2</v>
      </c>
      <c r="D3363" s="6">
        <f t="shared" si="266"/>
        <v>4.6379913188181459E-4</v>
      </c>
      <c r="E3363" s="6">
        <f t="shared" si="267"/>
        <v>1.6201810504587577E-3</v>
      </c>
      <c r="F3363" s="6">
        <f t="shared" si="263"/>
        <v>0.20040152522647428</v>
      </c>
      <c r="G3363" s="18">
        <v>4.2414656661657483E-3</v>
      </c>
      <c r="H3363" s="9">
        <f t="shared" si="264"/>
        <v>4.4766228926108381E-3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-2.0420436051829659E-2</v>
      </c>
      <c r="D3364" s="6">
        <f t="shared" si="266"/>
        <v>4.1699420854686447E-4</v>
      </c>
      <c r="E3364" s="6">
        <f t="shared" si="267"/>
        <v>4.6379913188181459E-4</v>
      </c>
      <c r="F3364" s="6">
        <f t="shared" si="263"/>
        <v>0.17691788035813957</v>
      </c>
      <c r="G3364" s="18">
        <v>6.6061587041433478E-3</v>
      </c>
      <c r="H3364" s="9">
        <f t="shared" si="264"/>
        <v>4.2061607239635953E-3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-2.899403887151451E-2</v>
      </c>
      <c r="D3365" s="6">
        <f t="shared" si="266"/>
        <v>8.4065429008289437E-4</v>
      </c>
      <c r="E3365" s="6">
        <f t="shared" si="267"/>
        <v>4.1699420854686447E-4</v>
      </c>
      <c r="F3365" s="6">
        <f t="shared" si="263"/>
        <v>0.41444588827626216</v>
      </c>
      <c r="G3365" s="18">
        <v>2.1726415605395244E-3</v>
      </c>
      <c r="H3365" s="9">
        <f t="shared" si="264"/>
        <v>6.4377471857495474E-3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-2.5683360840162137E-2</v>
      </c>
      <c r="D3366" s="6">
        <f t="shared" si="266"/>
        <v>6.5963502404597397E-4</v>
      </c>
      <c r="E3366" s="6">
        <f t="shared" si="267"/>
        <v>8.4065429008289437E-4</v>
      </c>
      <c r="F3366" s="6">
        <f t="shared" si="263"/>
        <v>5.4065365300688721E-2</v>
      </c>
      <c r="G3366" s="18">
        <v>2.6198253277677605E-3</v>
      </c>
      <c r="H3366" s="9">
        <f t="shared" si="264"/>
        <v>2.3251960197086335E-3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-2.6769461133303415E-2</v>
      </c>
      <c r="D3367" s="6">
        <f t="shared" si="266"/>
        <v>7.1660404936744213E-4</v>
      </c>
      <c r="E3367" s="6">
        <f t="shared" si="267"/>
        <v>6.5963502404597397E-4</v>
      </c>
      <c r="F3367" s="6">
        <f t="shared" si="263"/>
        <v>7.3898811006669993E-2</v>
      </c>
      <c r="G3367" s="18">
        <v>3.6303616493248494E-3</v>
      </c>
      <c r="H3367" s="9">
        <f t="shared" si="264"/>
        <v>2.7184335748123402E-3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-3.4593918028774873E-2</v>
      </c>
      <c r="D3368" s="6">
        <f t="shared" si="266"/>
        <v>1.1967391645815951E-3</v>
      </c>
      <c r="E3368" s="6">
        <f t="shared" si="267"/>
        <v>7.1660404936744213E-4</v>
      </c>
      <c r="F3368" s="6">
        <f t="shared" si="263"/>
        <v>0.13238905895088263</v>
      </c>
      <c r="G3368" s="18">
        <v>4.3926353959106426E-3</v>
      </c>
      <c r="H3368" s="9">
        <f t="shared" si="264"/>
        <v>3.6385307330141191E-3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-2.6587656228416703E-2</v>
      </c>
      <c r="D3369" s="6">
        <f t="shared" si="266"/>
        <v>7.069034637204655E-4</v>
      </c>
      <c r="E3369" s="6">
        <f t="shared" si="267"/>
        <v>1.1967391645815951E-3</v>
      </c>
      <c r="F3369" s="6">
        <f t="shared" si="263"/>
        <v>0.1890518830998435</v>
      </c>
      <c r="G3369" s="18">
        <v>3.5069707985505814E-3</v>
      </c>
      <c r="H3369" s="9">
        <f t="shared" si="264"/>
        <v>4.3480096952495809E-3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-3.0857111551127362E-2</v>
      </c>
      <c r="D3370" s="6">
        <f t="shared" si="266"/>
        <v>9.5216133327871765E-4</v>
      </c>
      <c r="E3370" s="6">
        <f t="shared" si="267"/>
        <v>7.069034637204655E-4</v>
      </c>
      <c r="F3370" s="6">
        <f t="shared" si="263"/>
        <v>0.12423331653975722</v>
      </c>
      <c r="G3370" s="18">
        <v>4.0025224113050843E-3</v>
      </c>
      <c r="H3370" s="9">
        <f t="shared" si="264"/>
        <v>3.524674687680513E-3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-2.0808933030851032E-2</v>
      </c>
      <c r="D3371" s="6">
        <f t="shared" si="266"/>
        <v>4.3301169388244311E-4</v>
      </c>
      <c r="E3371" s="6">
        <f t="shared" si="267"/>
        <v>9.5216133327871765E-4</v>
      </c>
      <c r="F3371" s="6">
        <f t="shared" si="263"/>
        <v>0.15870890484957154</v>
      </c>
      <c r="G3371" s="18">
        <v>4.3565169118572203E-3</v>
      </c>
      <c r="H3371" s="9">
        <f t="shared" si="264"/>
        <v>3.9838286214340544E-3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-2.5798896509790659E-2</v>
      </c>
      <c r="D3372" s="6">
        <f t="shared" si="266"/>
        <v>6.6558306112288862E-4</v>
      </c>
      <c r="E3372" s="6">
        <f t="shared" si="267"/>
        <v>4.3301169388244311E-4</v>
      </c>
      <c r="F3372" s="6">
        <f t="shared" si="263"/>
        <v>0.186075947787811</v>
      </c>
      <c r="G3372" s="18">
        <v>5.0203440565580711E-3</v>
      </c>
      <c r="H3372" s="9">
        <f t="shared" si="264"/>
        <v>4.3136521392876711E-3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-3.5922331985410748E-2</v>
      </c>
      <c r="D3373" s="6">
        <f t="shared" si="266"/>
        <v>1.2904139352700641E-3</v>
      </c>
      <c r="E3373" s="6">
        <f t="shared" si="267"/>
        <v>6.6558306112288862E-4</v>
      </c>
      <c r="F3373" s="6">
        <f t="shared" si="263"/>
        <v>0.24373102162925736</v>
      </c>
      <c r="G3373" s="18">
        <v>4.0524020316867592E-3</v>
      </c>
      <c r="H3373" s="9">
        <f t="shared" si="264"/>
        <v>4.9369122093597872E-3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-2.0652588013437424E-2</v>
      </c>
      <c r="D3374" s="6">
        <f t="shared" si="266"/>
        <v>4.265293916527792E-4</v>
      </c>
      <c r="E3374" s="6">
        <f t="shared" si="267"/>
        <v>1.2904139352700641E-3</v>
      </c>
      <c r="F3374" s="6">
        <f t="shared" si="263"/>
        <v>0.16245137616382579</v>
      </c>
      <c r="G3374" s="18">
        <v>3.6504412867547349E-3</v>
      </c>
      <c r="H3374" s="9">
        <f t="shared" si="264"/>
        <v>4.0305257245652933E-3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-3.1607868404704233E-2</v>
      </c>
      <c r="D3375" s="6">
        <f t="shared" si="266"/>
        <v>9.9905734508910012E-4</v>
      </c>
      <c r="E3375" s="6">
        <f t="shared" si="267"/>
        <v>4.265293916527792E-4</v>
      </c>
      <c r="F3375" s="6">
        <f t="shared" si="263"/>
        <v>0.13372394896868001</v>
      </c>
      <c r="G3375" s="18">
        <v>4.1626605718226E-3</v>
      </c>
      <c r="H3375" s="9">
        <f t="shared" si="264"/>
        <v>3.6568285298695644E-3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-2.9179095317002086E-2</v>
      </c>
      <c r="D3376" s="6">
        <f t="shared" si="266"/>
        <v>8.514196035186931E-4</v>
      </c>
      <c r="E3376" s="6">
        <f t="shared" si="267"/>
        <v>9.9905734508910012E-4</v>
      </c>
      <c r="F3376" s="6">
        <f t="shared" si="263"/>
        <v>0.17081993914843707</v>
      </c>
      <c r="G3376" s="18">
        <v>4.7893685514270494E-3</v>
      </c>
      <c r="H3376" s="9">
        <f t="shared" si="264"/>
        <v>4.1330368876703371E-3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-3.9208074265778554E-2</v>
      </c>
      <c r="D3377" s="6">
        <f t="shared" si="266"/>
        <v>1.5372730876308065E-3</v>
      </c>
      <c r="E3377" s="6">
        <f t="shared" si="267"/>
        <v>8.514196035186931E-4</v>
      </c>
      <c r="F3377" s="6">
        <f t="shared" si="263"/>
        <v>0.22276178080033857</v>
      </c>
      <c r="G3377" s="18">
        <v>1.4983519982027425E-2</v>
      </c>
      <c r="H3377" s="9">
        <f t="shared" si="264"/>
        <v>4.7197646212532524E-3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-3.3828115104604525E-2</v>
      </c>
      <c r="D3378" s="6">
        <f t="shared" si="266"/>
        <v>1.1443413715303728E-3</v>
      </c>
      <c r="E3378" s="6">
        <f t="shared" si="267"/>
        <v>1.5372730876308065E-3</v>
      </c>
      <c r="F3378" s="6">
        <f t="shared" si="263"/>
        <v>2.0893244424178126</v>
      </c>
      <c r="G3378" s="18">
        <v>9.3544515243797043E-3</v>
      </c>
      <c r="H3378" s="9">
        <f t="shared" si="264"/>
        <v>1.4454495641210773E-2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-3.1451517498990451E-2</v>
      </c>
      <c r="D3379" s="6">
        <f t="shared" si="266"/>
        <v>9.8919795298930253E-4</v>
      </c>
      <c r="E3379" s="6">
        <f t="shared" si="267"/>
        <v>1.1443413715303728E-3</v>
      </c>
      <c r="F3379" s="6">
        <f t="shared" si="263"/>
        <v>0.82067786498472672</v>
      </c>
      <c r="G3379" s="18">
        <v>6.7466476215541403E-3</v>
      </c>
      <c r="H3379" s="9">
        <f t="shared" si="264"/>
        <v>9.0591272481664962E-3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-2.4579037890835456E-2</v>
      </c>
      <c r="D3380" s="6">
        <f t="shared" si="266"/>
        <v>6.0412910363912508E-4</v>
      </c>
      <c r="E3380" s="6">
        <f t="shared" si="267"/>
        <v>9.8919795298930253E-4</v>
      </c>
      <c r="F3380" s="6">
        <f t="shared" si="263"/>
        <v>0.43185417002518867</v>
      </c>
      <c r="G3380" s="18">
        <v>1.0020698899347844E-2</v>
      </c>
      <c r="H3380" s="9">
        <f t="shared" si="264"/>
        <v>6.5715612302191077E-3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-3.7972936243167429E-2</v>
      </c>
      <c r="D3381" s="6">
        <f t="shared" si="266"/>
        <v>1.4419438869276585E-3</v>
      </c>
      <c r="E3381" s="6">
        <f t="shared" si="267"/>
        <v>6.0412910363912508E-4</v>
      </c>
      <c r="F3381" s="6">
        <f t="shared" si="263"/>
        <v>0.94017673235932864</v>
      </c>
      <c r="G3381" s="18">
        <v>7.163286912503372E-3</v>
      </c>
      <c r="H3381" s="9">
        <f t="shared" si="264"/>
        <v>9.696271099548159E-3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-2.7236374885689453E-2</v>
      </c>
      <c r="D3382" s="6">
        <f t="shared" si="266"/>
        <v>7.4182011691381513E-4</v>
      </c>
      <c r="E3382" s="6">
        <f t="shared" si="267"/>
        <v>1.4419438869276585E-3</v>
      </c>
      <c r="F3382" s="6">
        <f t="shared" si="263"/>
        <v>0.48554928170623674</v>
      </c>
      <c r="G3382" s="18">
        <v>5.7000289889143595E-3</v>
      </c>
      <c r="H3382" s="9">
        <f t="shared" si="264"/>
        <v>6.9681366354731929E-3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-4.5310576921855625E-2</v>
      </c>
      <c r="D3383" s="6">
        <f t="shared" si="266"/>
        <v>2.0530483809913956E-3</v>
      </c>
      <c r="E3383" s="6">
        <f t="shared" si="267"/>
        <v>7.4182011691381513E-4</v>
      </c>
      <c r="F3383" s="6">
        <f t="shared" si="263"/>
        <v>0.31120875268314829</v>
      </c>
      <c r="G3383" s="18">
        <v>9.3484306414650369E-3</v>
      </c>
      <c r="H3383" s="9">
        <f t="shared" si="264"/>
        <v>5.5786087215644398E-3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-2.4981560140256768E-2</v>
      </c>
      <c r="D3384" s="6">
        <f t="shared" si="266"/>
        <v>6.2407834704126576E-4</v>
      </c>
      <c r="E3384" s="6">
        <f t="shared" si="267"/>
        <v>2.0530483809913956E-3</v>
      </c>
      <c r="F3384" s="6">
        <f t="shared" si="263"/>
        <v>0.81969427299329756</v>
      </c>
      <c r="G3384" s="18">
        <v>7.4634046757235213E-3</v>
      </c>
      <c r="H3384" s="9">
        <f t="shared" si="264"/>
        <v>9.0536968857660438E-3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      <f t="shared" si="266"/>
        <v>1.3268569733066793E-3</v>
      </c>
      <c r="E3385" s="6">
        <f t="shared" si="267"/>
        <v>6.2407834704126576E-4</v>
      </c>
      <c r="F3385" s="6">
        <f t="shared" si="263"/>
        <v>0.52614493811483709</v>
      </c>
      <c r="G3385" s="18">
        <v>8.6825864421965181E-3</v>
      </c>
      <c r="H3385" s="9">
        <f t="shared" si="264"/>
        <v>7.2535848937944954E-3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-4.4775554543922222E-2</v>
      </c>
      <c r="D3386" s="6">
        <f t="shared" si="266"/>
        <v>2.0048502847157539E-3</v>
      </c>
      <c r="E3386" s="6">
        <f t="shared" si="267"/>
        <v>1.3268569733066793E-3</v>
      </c>
      <c r="F3386" s="6">
        <f t="shared" si="263"/>
        <v>0.70847284422971124</v>
      </c>
      <c r="G3386" s="18">
        <v>6.2701463363712528E-3</v>
      </c>
      <c r="H3386" s="9">
        <f t="shared" si="264"/>
        <v>8.4170828927230563E-3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-2.2445545855767815E-2</v>
      </c>
      <c r="D3387" s="6">
        <f t="shared" si="266"/>
        <v>5.0380252876337578E-4</v>
      </c>
      <c r="E3387" s="6">
        <f t="shared" si="267"/>
        <v>2.0048502847157539E-3</v>
      </c>
      <c r="F3387" s="6">
        <f t="shared" si="263"/>
        <v>0.37448496258979613</v>
      </c>
      <c r="G3387" s="18">
        <v>9.9456043049230888E-3</v>
      </c>
      <c r="H3387" s="9">
        <f t="shared" si="264"/>
        <v>6.1195176492089319E-3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-1.8150085473055844E-2</v>
      </c>
      <c r="D3388" s="6">
        <f t="shared" si="266"/>
        <v>3.294256026792328E-4</v>
      </c>
      <c r="E3388" s="6">
        <f t="shared" si="267"/>
        <v>5.0380252876337578E-4</v>
      </c>
      <c r="F3388" s="6">
        <f t="shared" si="263"/>
        <v>0.92628611415299189</v>
      </c>
      <c r="G3388" s="18">
        <v>5.1788706622210171E-3</v>
      </c>
      <c r="H3388" s="9">
        <f t="shared" si="264"/>
        <v>9.6243758974439066E-3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-3.1246873603635591E-2</v>
      </c>
      <c r="D3389" s="6">
        <f t="shared" si="266"/>
        <v>9.763671100015786E-4</v>
      </c>
      <c r="E3389" s="6">
        <f t="shared" si="267"/>
        <v>3.294256026792328E-4</v>
      </c>
      <c r="F3389" s="6">
        <f t="shared" si="263"/>
        <v>0.2586811399782199</v>
      </c>
      <c r="G3389" s="18">
        <v>3.7881304192777117E-3</v>
      </c>
      <c r="H3389" s="9">
        <f t="shared" si="264"/>
        <v>5.0860705852182183E-3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-4.1105264184822653E-2</v>
      </c>
      <c r="D3390" s="6">
        <f t="shared" si="266"/>
        <v>1.6896427437040639E-3</v>
      </c>
      <c r="E3390" s="6">
        <f t="shared" si="267"/>
        <v>9.763671100015786E-4</v>
      </c>
      <c r="F3390" s="6">
        <f t="shared" si="263"/>
        <v>0.14324393249907416</v>
      </c>
      <c r="G3390" s="18">
        <v>6.1586705569505861E-3</v>
      </c>
      <c r="H3390" s="9">
        <f t="shared" si="264"/>
        <v>3.7847580173516267E-3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-3.9304776908049413E-2</v>
      </c>
      <c r="D3391" s="6">
        <f t="shared" si="266"/>
        <v>1.5448654877915345E-3</v>
      </c>
      <c r="E3391" s="6">
        <f t="shared" si="267"/>
        <v>1.6896427437040639E-3</v>
      </c>
      <c r="F3391" s="6">
        <f t="shared" si="263"/>
        <v>0.36163460099161854</v>
      </c>
      <c r="G3391" s="18">
        <v>9.7577856179940411E-3</v>
      </c>
      <c r="H3391" s="9">
        <f t="shared" si="264"/>
        <v>6.0136062474327213E-3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-1.6223930902642215E-2</v>
      </c>
      <c r="D3392" s="6">
        <f t="shared" si="266"/>
        <v>2.6321593393370903E-4</v>
      </c>
      <c r="E3392" s="6">
        <f t="shared" si="267"/>
        <v>1.5448654877915345E-3</v>
      </c>
      <c r="F3392" s="6">
        <f t="shared" si="263"/>
        <v>0.89208573108718758</v>
      </c>
      <c r="G3392" s="18">
        <v>9.7587283590797151E-3</v>
      </c>
      <c r="H3392" s="9">
        <f t="shared" si="264"/>
        <v>9.4450290157690239E-3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-3.6802401062456518E-2</v>
      </c>
      <c r="D3393" s="6">
        <f t="shared" si="266"/>
        <v>1.3544167239619006E-3</v>
      </c>
      <c r="E3393" s="6">
        <f t="shared" si="267"/>
        <v>2.6321593393370903E-4</v>
      </c>
      <c r="F3393" s="6">
        <f t="shared" si="263"/>
        <v>0.89217267062249872</v>
      </c>
      <c r="G3393" s="18">
        <v>6.2081740606033491E-3</v>
      </c>
      <c r="H3393" s="9">
        <f t="shared" si="264"/>
        <v>9.4454892441974588E-3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-2.3361124437285323E-2</v>
      </c>
      <c r="D3394" s="6">
        <f t="shared" si="266"/>
        <v>5.4574213497432945E-4</v>
      </c>
      <c r="E3394" s="6">
        <f t="shared" si="267"/>
        <v>1.3544167239619006E-3</v>
      </c>
      <c r="F3394" s="6">
        <f t="shared" si="263"/>
        <v>0.36728176957281894</v>
      </c>
      <c r="G3394" s="18">
        <v>6.9286522177293584E-3</v>
      </c>
      <c r="H3394" s="9">
        <f t="shared" si="264"/>
        <v>6.0603776249737026E-3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-2.3139036571216708E-2</v>
      </c>
      <c r="D3395" s="6">
        <f t="shared" si="266"/>
        <v>5.3541501344410425E-4</v>
      </c>
      <c r="E3395" s="6">
        <f t="shared" si="267"/>
        <v>5.4574213497432945E-4</v>
      </c>
      <c r="F3395" s="6">
        <f t="shared" si="263"/>
        <v>0.45487313940530444</v>
      </c>
      <c r="G3395" s="18">
        <v>4.3294891564795669E-3</v>
      </c>
      <c r="H3395" s="9">
        <f t="shared" si="264"/>
        <v>6.7444283627695568E-3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-4.4848301328486613E-2</v>
      </c>
      <c r="D3396" s="6">
        <f t="shared" si="266"/>
        <v>2.0113701320507342E-3</v>
      </c>
      <c r="E3396" s="6">
        <f t="shared" si="267"/>
        <v>5.3541501344410425E-4</v>
      </c>
      <c r="F3396" s="6">
        <f t="shared" si="263"/>
        <v>0.18390870657462183</v>
      </c>
      <c r="G3396" s="18">
        <v>5.7483731658679454E-3</v>
      </c>
      <c r="H3396" s="9">
        <f t="shared" si="264"/>
        <v>4.2884578413996547E-3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-5.622842439229362E-2</v>
      </c>
      <c r="D3397" s="6">
        <f t="shared" si="266"/>
        <v>3.1616357096398802E-3</v>
      </c>
      <c r="E3397" s="6">
        <f t="shared" si="267"/>
        <v>2.0113701320507342E-3</v>
      </c>
      <c r="F3397" s="6">
        <f t="shared" si="263"/>
        <v>0.31641647313629095</v>
      </c>
      <c r="G3397" s="18">
        <v>1.1579524148631525E-2</v>
      </c>
      <c r="H3397" s="9">
        <f t="shared" si="264"/>
        <v>5.6250908715885731E-3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-2.823378094647909E-2</v>
      </c>
      <c r="D3398" s="6">
        <f t="shared" si="266"/>
        <v>7.971463865337657E-4</v>
      </c>
      <c r="E3398" s="6">
        <f t="shared" si="267"/>
        <v>3.1616357096398802E-3</v>
      </c>
      <c r="F3398" s="6">
        <f t="shared" si="263"/>
        <v>1.2521364367356356</v>
      </c>
      <c r="G3398" s="18">
        <v>8.9281678688445405E-3</v>
      </c>
      <c r="H3398" s="9">
        <f t="shared" si="264"/>
        <v>1.1189890244035621E-2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-4.3119368959623774E-2</v>
      </c>
      <c r="D3399" s="6">
        <f t="shared" si="266"/>
        <v>1.8592799794761663E-3</v>
      </c>
      <c r="E3399" s="6">
        <f t="shared" si="267"/>
        <v>7.971463865337657E-4</v>
      </c>
      <c r="F3399" s="6">
        <f t="shared" si="263"/>
        <v>0.74848669486668573</v>
      </c>
      <c r="G3399" s="18">
        <v>1.2055316596344543E-2</v>
      </c>
      <c r="H3399" s="9">
        <f t="shared" si="264"/>
        <v>8.6515125548466132E-3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-2.1447543440699171E-2</v>
      </c>
      <c r="D3400" s="6">
        <f t="shared" si="266"/>
        <v>4.5999711964067803E-4</v>
      </c>
      <c r="E3400" s="6">
        <f t="shared" si="267"/>
        <v>1.8592799794761663E-3</v>
      </c>
      <c r="F3400" s="6">
        <f t="shared" si="263"/>
        <v>1.3561829344114718</v>
      </c>
      <c r="G3400" s="18">
        <v>6.9049166737477586E-3</v>
      </c>
      <c r="H3400" s="9">
        <f t="shared" si="264"/>
        <v>1.1645526756705649E-2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-2.1355210333809965E-2</v>
      </c>
      <c r="D3401" s="6">
        <f t="shared" si="266"/>
        <v>4.5604500840126393E-4</v>
      </c>
      <c r="E3401" s="6">
        <f t="shared" si="267"/>
        <v>4.5999711964067803E-4</v>
      </c>
      <c r="F3401" s="6">
        <f t="shared" si="263"/>
        <v>0.45182706156565083</v>
      </c>
      <c r="G3401" s="18">
        <v>5.5933672601621368E-3</v>
      </c>
      <c r="H3401" s="9">
        <f t="shared" si="264"/>
        <v>6.7218082505055947E-3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-2.4719308699703398E-2</v>
      </c>
      <c r="D3402" s="6">
        <f t="shared" si="266"/>
        <v>6.1104422259123216E-4</v>
      </c>
      <c r="E3402" s="6">
        <f t="shared" si="267"/>
        <v>4.5604500840126393E-4</v>
      </c>
      <c r="F3402" s="6">
        <f t="shared" si="263"/>
        <v>0.30003580119336404</v>
      </c>
      <c r="G3402" s="18">
        <v>6.0973053689080169E-3</v>
      </c>
      <c r="H3402" s="9">
        <f t="shared" si="264"/>
        <v>5.4775523839883456E-3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-3.5198788980467903E-2</v>
      </c>
      <c r="D3403" s="6">
        <f t="shared" si="266"/>
        <v>1.2389547456915088E-3</v>
      </c>
      <c r="E3403" s="6">
        <f t="shared" si="267"/>
        <v>6.1104422259123216E-4</v>
      </c>
      <c r="F3403" s="6">
        <f t="shared" si="263"/>
        <v>0.35460002835236731</v>
      </c>
      <c r="G3403" s="18">
        <v>5.9763594735229783E-3</v>
      </c>
      <c r="H3403" s="9">
        <f t="shared" si="264"/>
        <v>5.954830210445696E-3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-2.5510800390607095E-2</v>
      </c>
      <c r="D3404" s="6">
        <f t="shared" si="266"/>
        <v>6.5080093656939917E-4</v>
      </c>
      <c r="E3404" s="6">
        <f t="shared" si="267"/>
        <v>1.2389547456915088E-3</v>
      </c>
      <c r="F3404" s="6">
        <f t="shared" si="263"/>
        <v>0.34111889582961485</v>
      </c>
      <c r="G3404" s="18">
        <v>8.3749296239714142E-3</v>
      </c>
      <c r="H3404" s="9">
        <f t="shared" si="264"/>
        <v>5.8405384668677148E-3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-3.144505669005556E-2</v>
      </c>
      <c r="D3405" s="6">
        <f t="shared" si="266"/>
        <v>9.8879159024080798E-4</v>
      </c>
      <c r="E3405" s="6">
        <f t="shared" si="267"/>
        <v>6.5080093656939917E-4</v>
      </c>
      <c r="F3405" s="6">
        <f t="shared" ref="F3405:F3468" si="268">B$6+B$7*E3405+B$8*(G3404*100)^2</f>
        <v>0.6598336390129198</v>
      </c>
      <c r="G3405" s="18">
        <v>7.1681112571529843E-3</v>
      </c>
      <c r="H3405" s="9">
        <f t="shared" ref="H3405:H3468" si="269">SQRT(F3405)/100</f>
        <v>8.123014459010397E-3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-3.0076292105424552E-2</v>
      </c>
      <c r="D3406" s="6">
        <f t="shared" ref="D3406:D3469" si="271">C3406^2</f>
        <v>9.0458334681082326E-4</v>
      </c>
      <c r="E3406" s="6">
        <f t="shared" si="267"/>
        <v>9.8879159024080798E-4</v>
      </c>
      <c r="F3406" s="6">
        <f t="shared" si="268"/>
        <v>0.48616001422551486</v>
      </c>
      <c r="G3406" s="18">
        <v>6.0760378297928415E-3</v>
      </c>
      <c r="H3406" s="9">
        <f t="shared" si="269"/>
        <v>6.9725175813727062E-3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-2.0749954296773818E-2</v>
      </c>
      <c r="D3407" s="6">
        <f t="shared" si="271"/>
        <v>4.3056060331820223E-4</v>
      </c>
      <c r="E3407" s="6">
        <f t="shared" ref="E3407:E3470" si="272">D3406</f>
        <v>9.0458334681082326E-4</v>
      </c>
      <c r="F3407" s="6">
        <f t="shared" si="268"/>
        <v>0.35222175104189996</v>
      </c>
      <c r="G3407" s="18">
        <v>6.0396232387838989E-3</v>
      </c>
      <c r="H3407" s="9">
        <f t="shared" si="269"/>
        <v>5.9348273019684409E-3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-2.5662194786159331E-2</v>
      </c>
      <c r="D3408" s="6">
        <f t="shared" si="271"/>
        <v>6.5854824124278314E-4</v>
      </c>
      <c r="E3408" s="6">
        <f t="shared" si="272"/>
        <v>4.3056060331820223E-4</v>
      </c>
      <c r="F3408" s="6">
        <f t="shared" si="268"/>
        <v>0.34810550199868184</v>
      </c>
      <c r="G3408" s="18">
        <v>4.2617167347558261E-3</v>
      </c>
      <c r="H3408" s="9">
        <f t="shared" si="269"/>
        <v>5.9000466269232303E-3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-2.3696338065138538E-2</v>
      </c>
      <c r="D3409" s="6">
        <f t="shared" si="271"/>
        <v>5.6151643769733364E-4</v>
      </c>
      <c r="E3409" s="6">
        <f t="shared" si="272"/>
        <v>6.5854824124278314E-4</v>
      </c>
      <c r="F3409" s="6">
        <f t="shared" si="268"/>
        <v>0.1785251169132831</v>
      </c>
      <c r="G3409" s="18">
        <v>3.6788761402429255E-3</v>
      </c>
      <c r="H3409" s="9">
        <f t="shared" si="269"/>
        <v>4.2252232711808627E-3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-3.0718424035374874E-2</v>
      </c>
      <c r="D3410" s="6">
        <f t="shared" si="271"/>
        <v>9.4362157521709678E-4</v>
      </c>
      <c r="E3410" s="6">
        <f t="shared" si="272"/>
        <v>5.6151643769733364E-4</v>
      </c>
      <c r="F3410" s="6">
        <f t="shared" si="268"/>
        <v>0.13566259532769689</v>
      </c>
      <c r="G3410" s="18">
        <v>4.1067644410180196E-3</v>
      </c>
      <c r="H3410" s="9">
        <f t="shared" si="269"/>
        <v>3.6832403577243896E-3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-1.7436787234641586E-2</v>
      </c>
      <c r="D3411" s="6">
        <f t="shared" si="271"/>
        <v>3.0404154906615979E-4</v>
      </c>
      <c r="E3411" s="6">
        <f t="shared" si="272"/>
        <v>9.4362157521709678E-4</v>
      </c>
      <c r="F3411" s="6">
        <f t="shared" si="268"/>
        <v>0.16653609101587963</v>
      </c>
      <c r="G3411" s="18">
        <v>5.8364695174748429E-3</v>
      </c>
      <c r="H3411" s="9">
        <f t="shared" si="269"/>
        <v>4.0808833727010579E-3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-2.7818269779371158E-2</v>
      </c>
      <c r="D3412" s="6">
        <f t="shared" si="271"/>
        <v>7.7385613351787467E-4</v>
      </c>
      <c r="E3412" s="6">
        <f t="shared" si="272"/>
        <v>3.0404154906615979E-4</v>
      </c>
      <c r="F3412" s="6">
        <f t="shared" si="268"/>
        <v>0.32575591883194882</v>
      </c>
      <c r="G3412" s="18">
        <v>2.8793649189484041E-3</v>
      </c>
      <c r="H3412" s="9">
        <f t="shared" si="269"/>
        <v>5.7075031216106123E-3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-2.9526064848443848E-2</v>
      </c>
      <c r="D3413" s="6">
        <f t="shared" si="271"/>
        <v>8.7178850543451138E-4</v>
      </c>
      <c r="E3413" s="6">
        <f t="shared" si="272"/>
        <v>7.7385613351787467E-4</v>
      </c>
      <c r="F3413" s="6">
        <f t="shared" si="268"/>
        <v>8.7122652070011158E-2</v>
      </c>
      <c r="G3413" s="18">
        <v>2.4336957870441313E-3</v>
      </c>
      <c r="H3413" s="9">
        <f t="shared" si="269"/>
        <v>2.9516546557822642E-3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-3.4615655417710001E-2</v>
      </c>
      <c r="D3414" s="6">
        <f t="shared" si="271"/>
        <v>1.1982435999976357E-3</v>
      </c>
      <c r="E3414" s="6">
        <f t="shared" si="272"/>
        <v>8.7178850543451138E-4</v>
      </c>
      <c r="F3414" s="6">
        <f t="shared" si="268"/>
        <v>6.5202577634398823E-2</v>
      </c>
      <c r="G3414" s="18">
        <v>4.3690154437669541E-3</v>
      </c>
      <c r="H3414" s="9">
        <f t="shared" si="269"/>
        <v>2.553479540438866E-3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-2.812979335160341E-2</v>
      </c>
      <c r="D3415" s="6">
        <f t="shared" si="271"/>
        <v>7.9128527400391144E-4</v>
      </c>
      <c r="E3415" s="6">
        <f t="shared" si="272"/>
        <v>1.1982435999976357E-3</v>
      </c>
      <c r="F3415" s="6">
        <f t="shared" si="268"/>
        <v>0.18713562613567453</v>
      </c>
      <c r="G3415" s="18">
        <v>3.0604641013670785E-3</v>
      </c>
      <c r="H3415" s="9">
        <f t="shared" si="269"/>
        <v>4.3259175458586182E-3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-2.5879658287993275E-2</v>
      </c>
      <c r="D3416" s="6">
        <f t="shared" si="271"/>
        <v>6.6975671310329904E-4</v>
      </c>
      <c r="E3416" s="6">
        <f t="shared" si="272"/>
        <v>7.9128527400391144E-4</v>
      </c>
      <c r="F3416" s="6">
        <f t="shared" si="268"/>
        <v>9.7084751847243772E-2</v>
      </c>
      <c r="G3416" s="18">
        <v>4.1359533041587801E-3</v>
      </c>
      <c r="H3416" s="9">
        <f t="shared" si="269"/>
        <v>3.1158426123160292E-3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-2.9291244420351241E-2</v>
      </c>
      <c r="D3417" s="6">
        <f t="shared" si="271"/>
        <v>8.5797699969275771E-4</v>
      </c>
      <c r="E3417" s="6">
        <f t="shared" si="272"/>
        <v>6.6975671310329904E-4</v>
      </c>
      <c r="F3417" s="6">
        <f t="shared" si="268"/>
        <v>0.16874617730054772</v>
      </c>
      <c r="G3417" s="18">
        <v>3.2277064081064014E-3</v>
      </c>
      <c r="H3417" s="9">
        <f t="shared" si="269"/>
        <v>4.1078726526092273E-3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-2.8869037457574732E-2</v>
      </c>
      <c r="D3418" s="6">
        <f t="shared" si="271"/>
        <v>8.3342132372685293E-4</v>
      </c>
      <c r="E3418" s="6">
        <f t="shared" si="272"/>
        <v>8.5797699969275771E-4</v>
      </c>
      <c r="F3418" s="6">
        <f t="shared" si="268"/>
        <v>0.10682735526586226</v>
      </c>
      <c r="G3418" s="18">
        <v>3.056129087365004E-3</v>
      </c>
      <c r="H3418" s="9">
        <f t="shared" si="269"/>
        <v>3.2684454296478972E-3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-3.2753653868337868E-2</v>
      </c>
      <c r="D3419" s="6">
        <f t="shared" si="271"/>
        <v>1.0728018417268841E-3</v>
      </c>
      <c r="E3419" s="6">
        <f t="shared" si="272"/>
        <v>8.3342132372685293E-4</v>
      </c>
      <c r="F3419" s="6">
        <f t="shared" si="268"/>
        <v>9.684196121556668E-2</v>
      </c>
      <c r="G3419" s="18">
        <v>2.7343351207295705E-3</v>
      </c>
      <c r="H3419" s="9">
        <f t="shared" si="269"/>
        <v>3.1119441064319693E-3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-3.4718502729714079E-2</v>
      </c>
      <c r="D3420" s="6">
        <f t="shared" si="271"/>
        <v>1.2053744317931639E-3</v>
      </c>
      <c r="E3420" s="6">
        <f t="shared" si="272"/>
        <v>1.0728018417268841E-3</v>
      </c>
      <c r="F3420" s="6">
        <f t="shared" si="268"/>
        <v>7.9603049395631537E-2</v>
      </c>
      <c r="G3420" s="18">
        <v>5.6693160372891073E-3</v>
      </c>
      <c r="H3420" s="9">
        <f t="shared" si="269"/>
        <v>2.821401236896864E-3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-2.834679001481118E-2</v>
      </c>
      <c r="D3421" s="6">
        <f t="shared" si="271"/>
        <v>8.035405041437988E-4</v>
      </c>
      <c r="E3421" s="6">
        <f t="shared" si="272"/>
        <v>1.2053744317931639E-3</v>
      </c>
      <c r="F3421" s="6">
        <f t="shared" si="268"/>
        <v>0.30800546637745341</v>
      </c>
      <c r="G3421" s="18">
        <v>4.2942741850216437E-3</v>
      </c>
      <c r="H3421" s="9">
        <f t="shared" si="269"/>
        <v>5.54982401862846E-3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-3.0072048562092328E-2</v>
      </c>
      <c r="D3422" s="6">
        <f t="shared" si="271"/>
        <v>9.0432810472083924E-4</v>
      </c>
      <c r="E3422" s="6">
        <f t="shared" si="272"/>
        <v>8.035405041437988E-4</v>
      </c>
      <c r="F3422" s="6">
        <f t="shared" si="268"/>
        <v>0.18111403307390672</v>
      </c>
      <c r="G3422" s="18">
        <v>7.5795013605639968E-3</v>
      </c>
      <c r="H3422" s="9">
        <f t="shared" si="269"/>
        <v>4.2557494413311822E-3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-3.4643034175370728E-2</v>
      </c>
      <c r="D3423" s="6">
        <f t="shared" si="271"/>
        <v>1.2001398168759042E-3</v>
      </c>
      <c r="E3423" s="6">
        <f t="shared" si="272"/>
        <v>9.0432810472083924E-4</v>
      </c>
      <c r="F3423" s="6">
        <f t="shared" si="268"/>
        <v>0.54233513826018653</v>
      </c>
      <c r="G3423" s="18">
        <v>3.4252531674828519E-3</v>
      </c>
      <c r="H3423" s="9">
        <f t="shared" si="269"/>
        <v>7.3643406918758626E-3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-3.0526252914661468E-2</v>
      </c>
      <c r="D3424" s="6">
        <f t="shared" si="271"/>
        <v>9.3185211700987775E-4</v>
      </c>
      <c r="E3424" s="6">
        <f t="shared" si="272"/>
        <v>1.2001398168759042E-3</v>
      </c>
      <c r="F3424" s="6">
        <f t="shared" si="268"/>
        <v>0.11901977586219176</v>
      </c>
      <c r="G3424" s="18">
        <v>4.4520356078300996E-3</v>
      </c>
      <c r="H3424" s="9">
        <f t="shared" si="269"/>
        <v>3.4499242870270615E-3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-3.1036418515998421E-2</v>
      </c>
      <c r="D3425" s="6">
        <f t="shared" si="271"/>
        <v>9.6325927430020966E-4</v>
      </c>
      <c r="E3425" s="6">
        <f t="shared" si="272"/>
        <v>9.3185211700987775E-4</v>
      </c>
      <c r="F3425" s="6">
        <f t="shared" si="268"/>
        <v>0.19389961452718216</v>
      </c>
      <c r="G3425" s="18">
        <v>6.5155434203733016E-3</v>
      </c>
      <c r="H3425" s="9">
        <f t="shared" si="269"/>
        <v>4.4034033942756384E-3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-1.8437411769587807E-2</v>
      </c>
      <c r="D3426" s="6">
        <f t="shared" si="271"/>
        <v>3.3993815276133502E-4</v>
      </c>
      <c r="E3426" s="6">
        <f t="shared" si="272"/>
        <v>9.6325927430020966E-4</v>
      </c>
      <c r="F3426" s="6">
        <f t="shared" si="268"/>
        <v>0.40347106232000557</v>
      </c>
      <c r="G3426" s="18">
        <v>5.0435253913456001E-3</v>
      </c>
      <c r="H3426" s="9">
        <f t="shared" si="269"/>
        <v>6.3519372030901378E-3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-2.926088591204987E-2</v>
      </c>
      <c r="D3427" s="6">
        <f t="shared" si="271"/>
        <v>8.5619944435799851E-4</v>
      </c>
      <c r="E3427" s="6">
        <f t="shared" si="272"/>
        <v>3.3993815276133502E-4</v>
      </c>
      <c r="F3427" s="6">
        <f t="shared" si="268"/>
        <v>0.2458701239090933</v>
      </c>
      <c r="G3427" s="18">
        <v>3.8958435945065898E-3</v>
      </c>
      <c r="H3427" s="9">
        <f t="shared" si="269"/>
        <v>4.9585292568370852E-3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-3.2380930877566536E-2</v>
      </c>
      <c r="D3428" s="6">
        <f t="shared" si="271"/>
        <v>1.0485246844977418E-3</v>
      </c>
      <c r="E3428" s="6">
        <f t="shared" si="272"/>
        <v>8.5619944435799851E-4</v>
      </c>
      <c r="F3428" s="6">
        <f t="shared" si="268"/>
        <v>0.15090028970089303</v>
      </c>
      <c r="G3428" s="18">
        <v>2.5382599823079261E-3</v>
      </c>
      <c r="H3428" s="9">
        <f t="shared" si="269"/>
        <v>3.8845886487618355E-3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-3.6639472830554021E-2</v>
      </c>
      <c r="D3429" s="6">
        <f t="shared" si="271"/>
        <v>1.3424509693009063E-3</v>
      </c>
      <c r="E3429" s="6">
        <f t="shared" si="272"/>
        <v>1.0485246844977418E-3</v>
      </c>
      <c r="F3429" s="6">
        <f t="shared" si="268"/>
        <v>7.0028251168857608E-2</v>
      </c>
      <c r="G3429" s="18">
        <v>4.3944886372096793E-3</v>
      </c>
      <c r="H3429" s="9">
        <f t="shared" si="269"/>
        <v>2.6462851541143029E-3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-3.4713125661941763E-2</v>
      </c>
      <c r="D3430" s="6">
        <f t="shared" si="271"/>
        <v>1.2050010932217598E-3</v>
      </c>
      <c r="E3430" s="6">
        <f t="shared" si="272"/>
        <v>1.3424509693009063E-3</v>
      </c>
      <c r="F3430" s="6">
        <f t="shared" si="268"/>
        <v>0.18921216490065323</v>
      </c>
      <c r="G3430" s="18">
        <v>4.5983600030360533E-3</v>
      </c>
      <c r="H3430" s="9">
        <f t="shared" si="269"/>
        <v>4.3498524676206345E-3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-2.7022078925949041E-2</v>
      </c>
      <c r="D3431" s="6">
        <f t="shared" si="271"/>
        <v>7.3019274948021926E-4</v>
      </c>
      <c r="E3431" s="6">
        <f t="shared" si="272"/>
        <v>1.2050010932217598E-3</v>
      </c>
      <c r="F3431" s="6">
        <f t="shared" si="268"/>
        <v>0.20618035585541999</v>
      </c>
      <c r="G3431" s="18">
        <v>4.6813637919601763E-3</v>
      </c>
      <c r="H3431" s="9">
        <f t="shared" si="269"/>
        <v>4.5407087096115293E-3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-3.4476348041428434E-2</v>
      </c>
      <c r="D3432" s="6">
        <f t="shared" si="271"/>
        <v>1.1886185742737063E-3</v>
      </c>
      <c r="E3432" s="6">
        <f t="shared" si="272"/>
        <v>7.3019274948021926E-4</v>
      </c>
      <c r="F3432" s="6">
        <f t="shared" si="268"/>
        <v>0.21328198152976871</v>
      </c>
      <c r="G3432" s="18">
        <v>5.0941877032168424E-3</v>
      </c>
      <c r="H3432" s="9">
        <f t="shared" si="269"/>
        <v>4.6182462204798994E-3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-3.2053585860526451E-2</v>
      </c>
      <c r="D3433" s="6">
        <f t="shared" si="271"/>
        <v>1.0274323665181411E-3</v>
      </c>
      <c r="E3433" s="6">
        <f t="shared" si="272"/>
        <v>1.1886185742737063E-3</v>
      </c>
      <c r="F3433" s="6">
        <f t="shared" si="268"/>
        <v>0.25068130884209394</v>
      </c>
      <c r="G3433" s="18">
        <v>3.8002750736163891E-3</v>
      </c>
      <c r="H3433" s="9">
        <f t="shared" si="269"/>
        <v>5.0068084529178263E-3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-2.8127789992732972E-2</v>
      </c>
      <c r="D3434" s="6">
        <f t="shared" si="271"/>
        <v>7.9117256987528914E-4</v>
      </c>
      <c r="E3434" s="6">
        <f t="shared" si="272"/>
        <v>1.0274323665181411E-3</v>
      </c>
      <c r="F3434" s="6">
        <f t="shared" si="268"/>
        <v>0.14410064512854984</v>
      </c>
      <c r="G3434" s="18">
        <v>5.8126933781834896E-3</v>
      </c>
      <c r="H3434" s="9">
        <f t="shared" si="269"/>
        <v>3.7960590765759934E-3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-3.6090063227858106E-2</v>
      </c>
      <c r="D3435" s="6">
        <f t="shared" si="271"/>
        <v>1.3024926637907959E-3</v>
      </c>
      <c r="E3435" s="6">
        <f t="shared" si="272"/>
        <v>7.9117256987528914E-4</v>
      </c>
      <c r="F3435" s="6">
        <f t="shared" si="268"/>
        <v>0.32322286923358495</v>
      </c>
      <c r="G3435" s="18">
        <v>3.1894219793234297E-3</v>
      </c>
      <c r="H3435" s="9">
        <f t="shared" si="269"/>
        <v>5.685269292070385E-3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-4.528456494795894E-2</v>
      </c>
      <c r="D3436" s="6">
        <f t="shared" si="271"/>
        <v>2.0506918225259114E-3</v>
      </c>
      <c r="E3436" s="6">
        <f t="shared" si="272"/>
        <v>1.3024926637907959E-3</v>
      </c>
      <c r="F3436" s="6">
        <f t="shared" si="268"/>
        <v>0.104581332598305</v>
      </c>
      <c r="G3436" s="18">
        <v>6.84935574555338E-3</v>
      </c>
      <c r="H3436" s="9">
        <f t="shared" si="269"/>
        <v>3.233903718392139E-3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-3.4210067623481076E-2</v>
      </c>
      <c r="D3437" s="6">
        <f t="shared" si="271"/>
        <v>1.1703287268031483E-3</v>
      </c>
      <c r="E3437" s="6">
        <f t="shared" si="272"/>
        <v>2.0506918225259114E-3</v>
      </c>
      <c r="F3437" s="6">
        <f t="shared" si="268"/>
        <v>0.44485412247353012</v>
      </c>
      <c r="G3437" s="18">
        <v>3.9890610255399802E-3</v>
      </c>
      <c r="H3437" s="9">
        <f t="shared" si="269"/>
        <v>6.6697385441524624E-3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-3.6817777957149245E-2</v>
      </c>
      <c r="D3438" s="6">
        <f t="shared" si="271"/>
        <v>1.3555487737019448E-3</v>
      </c>
      <c r="E3438" s="6">
        <f t="shared" si="272"/>
        <v>1.1703287268031483E-3</v>
      </c>
      <c r="F3438" s="6">
        <f t="shared" si="268"/>
        <v>0.15772693723447892</v>
      </c>
      <c r="G3438" s="18">
        <v>4.6226050261291103E-3</v>
      </c>
      <c r="H3438" s="9">
        <f t="shared" si="269"/>
        <v>3.9714850778327102E-3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-2.7086086901633499E-2</v>
      </c>
      <c r="D3439" s="6">
        <f t="shared" si="271"/>
        <v>7.3365610364284177E-4</v>
      </c>
      <c r="E3439" s="6">
        <f t="shared" si="272"/>
        <v>1.3555487737019448E-3</v>
      </c>
      <c r="F3439" s="6">
        <f t="shared" si="268"/>
        <v>0.20826034535268947</v>
      </c>
      <c r="G3439" s="18">
        <v>5.3046444787886102E-3</v>
      </c>
      <c r="H3439" s="9">
        <f t="shared" si="269"/>
        <v>4.563555032567149E-3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-3.6696369467345301E-2</v>
      </c>
      <c r="D3440" s="6">
        <f t="shared" si="271"/>
        <v>1.3466235320839124E-3</v>
      </c>
      <c r="E3440" s="6">
        <f t="shared" si="272"/>
        <v>7.3365610364284177E-4</v>
      </c>
      <c r="F3440" s="6">
        <f t="shared" si="268"/>
        <v>0.27091724422147861</v>
      </c>
      <c r="G3440" s="18">
        <v>6.6690718077287367E-3</v>
      </c>
      <c r="H3440" s="9">
        <f t="shared" si="269"/>
        <v>5.2049711259667779E-3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-2.2317558256582951E-2</v>
      </c>
      <c r="D3441" s="6">
        <f t="shared" si="271"/>
        <v>4.9807340653597386E-4</v>
      </c>
      <c r="E3441" s="6">
        <f t="shared" si="272"/>
        <v>1.3466235320839124E-3</v>
      </c>
      <c r="F3441" s="6">
        <f t="shared" si="268"/>
        <v>0.42224022906364589</v>
      </c>
      <c r="G3441" s="18">
        <v>4.5994221769384783E-3</v>
      </c>
      <c r="H3441" s="9">
        <f t="shared" si="269"/>
        <v>6.4980014547831996E-3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-2.6960758089786822E-2</v>
      </c>
      <c r="D3442" s="6">
        <f t="shared" si="271"/>
        <v>7.268824767760056E-4</v>
      </c>
      <c r="E3442" s="6">
        <f t="shared" si="272"/>
        <v>4.9807340653597386E-4</v>
      </c>
      <c r="F3442" s="6">
        <f t="shared" si="268"/>
        <v>0.20622480176823246</v>
      </c>
      <c r="G3442" s="18">
        <v>4.4406946680374077E-3</v>
      </c>
      <c r="H3442" s="9">
        <f t="shared" si="269"/>
        <v>4.5411980992710772E-3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-3.4947839230061575E-2</v>
      </c>
      <c r="D3443" s="6">
        <f t="shared" si="271"/>
        <v>1.2213514668502309E-3</v>
      </c>
      <c r="E3443" s="6">
        <f t="shared" si="272"/>
        <v>7.268824767760056E-4</v>
      </c>
      <c r="F3443" s="6">
        <f t="shared" si="268"/>
        <v>0.19295238223689221</v>
      </c>
      <c r="G3443" s="18">
        <v>5.0634296565550962E-3</v>
      </c>
      <c r="H3443" s="9">
        <f t="shared" si="269"/>
        <v>4.3926345424687022E-3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-4.6901539229180417E-2</v>
      </c>
      <c r="D3444" s="6">
        <f t="shared" si="271"/>
        <v>2.1997543820663494E-3</v>
      </c>
      <c r="E3444" s="6">
        <f t="shared" si="272"/>
        <v>1.2213514668502309E-3</v>
      </c>
      <c r="F3444" s="6">
        <f t="shared" si="268"/>
        <v>0.24779035213301615</v>
      </c>
      <c r="G3444" s="18">
        <v>6.5975649491941376E-3</v>
      </c>
      <c r="H3444" s="9">
        <f t="shared" si="269"/>
        <v>4.9778544789197696E-3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-2.8156122691031026E-2</v>
      </c>
      <c r="D3445" s="6">
        <f t="shared" si="271"/>
        <v>7.9276724499239225E-4</v>
      </c>
      <c r="E3445" s="6">
        <f t="shared" si="272"/>
        <v>2.1997543820663494E-3</v>
      </c>
      <c r="F3445" s="6">
        <f t="shared" si="268"/>
        <v>0.41351121778708511</v>
      </c>
      <c r="G3445" s="18">
        <v>5.4421079623716293E-3</v>
      </c>
      <c r="H3445" s="9">
        <f t="shared" si="269"/>
        <v>6.4304837904086585E-3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-2.8938523350905899E-2</v>
      </c>
      <c r="D3446" s="6">
        <f t="shared" si="271"/>
        <v>8.3743813373092599E-4</v>
      </c>
      <c r="E3446" s="6">
        <f t="shared" si="272"/>
        <v>7.9276724499239225E-4</v>
      </c>
      <c r="F3446" s="6">
        <f t="shared" si="268"/>
        <v>0.28460076097389547</v>
      </c>
      <c r="G3446" s="18">
        <v>6.4702504430597212E-3</v>
      </c>
      <c r="H3446" s="9">
        <f t="shared" si="269"/>
        <v>5.3347985995152196E-3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-3.4079367192636621E-2</v>
      </c>
      <c r="D3447" s="6">
        <f t="shared" si="271"/>
        <v>1.1614032682505573E-3</v>
      </c>
      <c r="E3447" s="6">
        <f t="shared" si="272"/>
        <v>8.3743813373092599E-4</v>
      </c>
      <c r="F3447" s="6">
        <f t="shared" si="268"/>
        <v>0.39801646099267429</v>
      </c>
      <c r="G3447" s="18">
        <v>4.6804472848973634E-3</v>
      </c>
      <c r="H3447" s="9">
        <f t="shared" si="269"/>
        <v>6.3088545790236303E-3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-2.6744424773037311E-2</v>
      </c>
      <c r="D3448" s="6">
        <f t="shared" si="271"/>
        <v>7.1526425644065177E-4</v>
      </c>
      <c r="E3448" s="6">
        <f t="shared" si="272"/>
        <v>1.1614032682505573E-3</v>
      </c>
      <c r="F3448" s="6">
        <f t="shared" si="268"/>
        <v>0.21323060099763383</v>
      </c>
      <c r="G3448" s="18">
        <v>8.1015968884983903E-3</v>
      </c>
      <c r="H3448" s="9">
        <f t="shared" si="269"/>
        <v>4.6176899094420992E-3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-2.281581207144432E-2</v>
      </c>
      <c r="D3449" s="6">
        <f t="shared" si="271"/>
        <v>5.2056128047946442E-4</v>
      </c>
      <c r="E3449" s="6">
        <f t="shared" si="272"/>
        <v>7.1526425644065177E-4</v>
      </c>
      <c r="F3449" s="6">
        <f t="shared" si="268"/>
        <v>0.61813473975400446</v>
      </c>
      <c r="G3449" s="18">
        <v>6.1130036890201071E-3</v>
      </c>
      <c r="H3449" s="9">
        <f t="shared" si="269"/>
        <v>7.8621545377460262E-3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-2.9690868460532663E-2</v>
      </c>
      <c r="D3450" s="6">
        <f t="shared" si="271"/>
        <v>8.8154766994065319E-4</v>
      </c>
      <c r="E3450" s="6">
        <f t="shared" si="272"/>
        <v>5.2056128047946442E-4</v>
      </c>
      <c r="F3450" s="6">
        <f t="shared" si="268"/>
        <v>0.35636910712363329</v>
      </c>
      <c r="G3450" s="18">
        <v>2.7967193730922555E-3</v>
      </c>
      <c r="H3450" s="9">
        <f t="shared" si="269"/>
        <v>5.9696658794578554E-3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-3.0845570340214661E-2</v>
      </c>
      <c r="D3451" s="6">
        <f t="shared" si="271"/>
        <v>9.5144920961313039E-4</v>
      </c>
      <c r="E3451" s="6">
        <f t="shared" si="272"/>
        <v>8.8154766994065319E-4</v>
      </c>
      <c r="F3451" s="6">
        <f t="shared" si="268"/>
        <v>8.2785768225254686E-2</v>
      </c>
      <c r="G3451" s="18">
        <v>1.0070589220815166E-2</v>
      </c>
      <c r="H3451" s="9">
        <f t="shared" si="269"/>
        <v>2.8772516091794039E-3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-2.0956717861028342E-2</v>
      </c>
      <c r="D3452" s="6">
        <f t="shared" si="271"/>
        <v>4.3918402350674431E-4</v>
      </c>
      <c r="E3452" s="6">
        <f t="shared" si="272"/>
        <v>9.5144920961313039E-4</v>
      </c>
      <c r="F3452" s="6">
        <f t="shared" si="268"/>
        <v>0.94948120411927717</v>
      </c>
      <c r="G3452" s="18">
        <v>3.9875525673198292E-3</v>
      </c>
      <c r="H3452" s="9">
        <f t="shared" si="269"/>
        <v>9.7441326146521495E-3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-2.3581059515200457E-2</v>
      </c>
      <c r="D3453" s="6">
        <f t="shared" si="271"/>
        <v>5.56066367859426E-4</v>
      </c>
      <c r="E3453" s="6">
        <f t="shared" si="272"/>
        <v>4.3918402350674431E-4</v>
      </c>
      <c r="F3453" s="6">
        <f t="shared" si="268"/>
        <v>0.15756791979823709</v>
      </c>
      <c r="G3453" s="18">
        <v>2.9083373057926763E-3</v>
      </c>
      <c r="H3453" s="9">
        <f t="shared" si="269"/>
        <v>3.9694825833883826E-3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-2.7852365386180189E-2</v>
      </c>
      <c r="D3454" s="6">
        <f t="shared" si="271"/>
        <v>7.7575425760528826E-4</v>
      </c>
      <c r="E3454" s="6">
        <f t="shared" si="272"/>
        <v>5.56066367859426E-4</v>
      </c>
      <c r="F3454" s="6">
        <f t="shared" si="268"/>
        <v>8.8661223608845291E-2</v>
      </c>
      <c r="G3454" s="18">
        <v>3.7143274760541188E-3</v>
      </c>
      <c r="H3454" s="9">
        <f t="shared" si="269"/>
        <v>2.9776034593082621E-3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-3.4286141827801778E-2</v>
      </c>
      <c r="D3455" s="6">
        <f t="shared" si="271"/>
        <v>1.1755395214361386E-3</v>
      </c>
      <c r="E3455" s="6">
        <f t="shared" si="272"/>
        <v>7.7575425760528826E-4</v>
      </c>
      <c r="F3455" s="6">
        <f t="shared" si="268"/>
        <v>0.1381035784323415</v>
      </c>
      <c r="G3455" s="18">
        <v>2.5293039268846486E-3</v>
      </c>
      <c r="H3455" s="9">
        <f t="shared" si="269"/>
        <v>3.7162289815395057E-3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-2.8188998346898121E-2</v>
      </c>
      <c r="D3456" s="6">
        <f t="shared" si="271"/>
        <v>7.9461962780142498E-4</v>
      </c>
      <c r="E3456" s="6">
        <f t="shared" si="272"/>
        <v>1.1755395214361386E-3</v>
      </c>
      <c r="F3456" s="6">
        <f t="shared" si="268"/>
        <v>6.9616251186016498E-2</v>
      </c>
      <c r="G3456" s="18">
        <v>2.6629973394696679E-3</v>
      </c>
      <c r="H3456" s="9">
        <f t="shared" si="269"/>
        <v>2.6384891734857752E-3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-2.5222991704180523E-2</v>
      </c>
      <c r="D3457" s="6">
        <f t="shared" si="271"/>
        <v>6.3619931050915945E-4</v>
      </c>
      <c r="E3457" s="6">
        <f t="shared" si="272"/>
        <v>7.9461962780142498E-4</v>
      </c>
      <c r="F3457" s="6">
        <f t="shared" si="268"/>
        <v>7.6019527463778519E-2</v>
      </c>
      <c r="G3457" s="18">
        <v>5.9491185923321015E-3</v>
      </c>
      <c r="H3457" s="9">
        <f t="shared" si="269"/>
        <v>2.7571638954508766E-3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-2.6691130403446183E-2</v>
      </c>
      <c r="D3458" s="6">
        <f t="shared" si="271"/>
        <v>7.1241644221376919E-4</v>
      </c>
      <c r="E3458" s="6">
        <f t="shared" si="272"/>
        <v>6.3619931050915945E-4</v>
      </c>
      <c r="F3458" s="6">
        <f t="shared" si="268"/>
        <v>0.33807144793246169</v>
      </c>
      <c r="G3458" s="18">
        <v>2.0565739739444914E-3</v>
      </c>
      <c r="H3458" s="9">
        <f t="shared" si="269"/>
        <v>5.8143911799298622E-3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-1.8795878441581138E-2</v>
      </c>
      <c r="D3459" s="6">
        <f t="shared" si="271"/>
        <v>3.5328504639069462E-4</v>
      </c>
      <c r="E3459" s="6">
        <f t="shared" si="272"/>
        <v>7.1241644221376919E-4</v>
      </c>
      <c r="F3459" s="6">
        <f t="shared" si="268"/>
        <v>4.9511515995820168E-2</v>
      </c>
      <c r="G3459" s="18">
        <v>9.2817079815796493E-3</v>
      </c>
      <c r="H3459" s="9">
        <f t="shared" si="269"/>
        <v>2.2251183338380044E-3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-3.2744654148483002E-2</v>
      </c>
      <c r="D3460" s="6">
        <f t="shared" si="271"/>
        <v>1.072212375303765E-3</v>
      </c>
      <c r="E3460" s="6">
        <f t="shared" si="272"/>
        <v>3.5328504639069462E-4</v>
      </c>
      <c r="F3460" s="6">
        <f t="shared" si="268"/>
        <v>0.80807295314877736</v>
      </c>
      <c r="G3460" s="18">
        <v>3.4874823987209426E-3</v>
      </c>
      <c r="H3460" s="9">
        <f t="shared" si="269"/>
        <v>8.9892878091024399E-3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-3.8143053962850407E-2</v>
      </c>
      <c r="D3461" s="6">
        <f t="shared" si="271"/>
        <v>1.4548925656129182E-3</v>
      </c>
      <c r="E3461" s="6">
        <f t="shared" si="272"/>
        <v>1.072212375303765E-3</v>
      </c>
      <c r="F3461" s="6">
        <f t="shared" si="268"/>
        <v>0.12299486106328866</v>
      </c>
      <c r="G3461" s="18">
        <v>4.9104102450685909E-3</v>
      </c>
      <c r="H3461" s="9">
        <f t="shared" si="269"/>
        <v>3.5070623185693272E-3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-3.5630758941948157E-2</v>
      </c>
      <c r="D3462" s="6">
        <f t="shared" si="271"/>
        <v>1.2695509827792186E-3</v>
      </c>
      <c r="E3462" s="6">
        <f t="shared" si="272"/>
        <v>1.4548925656129182E-3</v>
      </c>
      <c r="F3462" s="6">
        <f t="shared" si="268"/>
        <v>0.23367302596136003</v>
      </c>
      <c r="G3462" s="18">
        <v>5.0452610645228156E-3</v>
      </c>
      <c r="H3462" s="9">
        <f t="shared" si="269"/>
        <v>4.8339737893513656E-3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-3.3500521497731875E-2</v>
      </c>
      <c r="D3463" s="6">
        <f t="shared" si="271"/>
        <v>1.1222849406199956E-3</v>
      </c>
      <c r="E3463" s="6">
        <f t="shared" si="272"/>
        <v>1.2695509827792186E-3</v>
      </c>
      <c r="F3463" s="6">
        <f t="shared" si="268"/>
        <v>0.24609279204607737</v>
      </c>
      <c r="G3463" s="18">
        <v>4.7356194396315134E-3</v>
      </c>
      <c r="H3463" s="9">
        <f t="shared" si="269"/>
        <v>4.9607740529687243E-3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-3.3643225154376157E-2</v>
      </c>
      <c r="D3464" s="6">
        <f t="shared" si="271"/>
        <v>1.1318665987880485E-3</v>
      </c>
      <c r="E3464" s="6">
        <f t="shared" si="272"/>
        <v>1.1222849406199956E-3</v>
      </c>
      <c r="F3464" s="6">
        <f t="shared" si="268"/>
        <v>0.21803866782680148</v>
      </c>
      <c r="G3464" s="18">
        <v>3.594371872598394E-3</v>
      </c>
      <c r="H3464" s="9">
        <f t="shared" si="269"/>
        <v>4.669461080540253E-3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-2.74206341520036E-2</v>
      </c>
      <c r="D3465" s="6">
        <f t="shared" si="271"/>
        <v>7.5189117729802617E-4</v>
      </c>
      <c r="E3465" s="6">
        <f t="shared" si="272"/>
        <v>1.1318665987880485E-3</v>
      </c>
      <c r="F3465" s="6">
        <f t="shared" si="268"/>
        <v>0.13000833932353639</v>
      </c>
      <c r="G3465" s="18">
        <v>4.2681092172893228E-3</v>
      </c>
      <c r="H3465" s="9">
        <f t="shared" si="269"/>
        <v>3.6056669192194722E-3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-3.4982121663442077E-2</v>
      </c>
      <c r="D3466" s="6">
        <f t="shared" si="271"/>
        <v>1.2237488360758635E-3</v>
      </c>
      <c r="E3466" s="6">
        <f t="shared" si="272"/>
        <v>7.5189117729802617E-4</v>
      </c>
      <c r="F3466" s="6">
        <f t="shared" si="268"/>
        <v>0.17903611136761738</v>
      </c>
      <c r="G3466" s="18">
        <v>3.9797785164804164E-3</v>
      </c>
      <c r="H3466" s="9">
        <f t="shared" si="269"/>
        <v>4.2312659023939561E-3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-3.6947479981193854E-2</v>
      </c>
      <c r="D3467" s="6">
        <f t="shared" si="271"/>
        <v>1.3651162769607206E-3</v>
      </c>
      <c r="E3467" s="6">
        <f t="shared" si="272"/>
        <v>1.2237488360758635E-3</v>
      </c>
      <c r="F3467" s="6">
        <f t="shared" si="268"/>
        <v>0.15704544504184226</v>
      </c>
      <c r="G3467" s="18">
        <v>5.7548466393075436E-3</v>
      </c>
      <c r="H3467" s="9">
        <f t="shared" si="269"/>
        <v>3.9628959744338766E-3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-2.2933275316590354E-2</v>
      </c>
      <c r="D3468" s="6">
        <f t="shared" si="271"/>
        <v>5.2593511674653242E-4</v>
      </c>
      <c r="E3468" s="6">
        <f t="shared" si="272"/>
        <v>1.3651162769607206E-3</v>
      </c>
      <c r="F3468" s="6">
        <f t="shared" si="268"/>
        <v>0.31706395520608099</v>
      </c>
      <c r="G3468" s="18">
        <v>4.0242900413982891E-3</v>
      </c>
      <c r="H3468" s="9">
        <f t="shared" si="269"/>
        <v>5.6308432335315552E-3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-3.1566891870345309E-2</v>
      </c>
      <c r="D3469" s="6">
        <f t="shared" si="271"/>
        <v>9.9646866235407277E-4</v>
      </c>
      <c r="E3469" s="6">
        <f t="shared" si="272"/>
        <v>5.2593511674653242E-4</v>
      </c>
      <c r="F3469" s="6">
        <f t="shared" ref="F3469:F3532" si="273">B$6+B$7*E3469+B$8*(G3468*100)^2</f>
        <v>0.16029910809947454</v>
      </c>
      <c r="G3469" s="18">
        <v>7.1096735931341021E-3</v>
      </c>
      <c r="H3469" s="9">
        <f t="shared" ref="H3469:H3532" si="274">SQRT(F3469)/100</f>
        <v>4.0037371054987428E-3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-3.9919972500553097E-2</v>
      </c>
      <c r="D3470" s="6">
        <f t="shared" ref="D3470:D3533" si="276">C3470^2</f>
        <v>1.5936042044449154E-3</v>
      </c>
      <c r="E3470" s="6">
        <f t="shared" si="272"/>
        <v>9.9646866235407277E-4</v>
      </c>
      <c r="F3470" s="6">
        <f t="shared" si="273"/>
        <v>0.47843433675433089</v>
      </c>
      <c r="G3470" s="18">
        <v>8.1117332429927035E-3</v>
      </c>
      <c r="H3470" s="9">
        <f t="shared" si="274"/>
        <v>6.9168948000842903E-3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-2.387153329571173E-2</v>
      </c>
      <c r="D3471" s="6">
        <f t="shared" si="276"/>
        <v>5.6985010188827375E-4</v>
      </c>
      <c r="E3471" s="6">
        <f t="shared" ref="E3471:E3534" si="277">D3470</f>
        <v>1.5936042044449154E-3</v>
      </c>
      <c r="F3471" s="6">
        <f t="shared" si="273"/>
        <v>0.61971374569638871</v>
      </c>
      <c r="G3471" s="18">
        <v>4.3031674392700085E-3</v>
      </c>
      <c r="H3471" s="9">
        <f t="shared" si="274"/>
        <v>7.8721899475075463E-3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-3.9442747536824078E-2</v>
      </c>
      <c r="D3472" s="6">
        <f t="shared" si="276"/>
        <v>1.5557303332536419E-3</v>
      </c>
      <c r="E3472" s="6">
        <f t="shared" si="277"/>
        <v>5.6985010188827375E-4</v>
      </c>
      <c r="F3472" s="6">
        <f t="shared" si="273"/>
        <v>0.1818068323378777</v>
      </c>
      <c r="G3472" s="18">
        <v>3.9430719296517716E-3</v>
      </c>
      <c r="H3472" s="9">
        <f t="shared" si="274"/>
        <v>4.2638812405820792E-3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-4.3308749931082018E-2</v>
      </c>
      <c r="D3473" s="6">
        <f t="shared" si="276"/>
        <v>1.8756478205929966E-3</v>
      </c>
      <c r="E3473" s="6">
        <f t="shared" si="277"/>
        <v>1.5557303332536419E-3</v>
      </c>
      <c r="F3473" s="6">
        <f t="shared" si="273"/>
        <v>0.15437405644939053</v>
      </c>
      <c r="G3473" s="18">
        <v>5.3905763002407995E-3</v>
      </c>
      <c r="H3473" s="9">
        <f t="shared" si="274"/>
        <v>3.929046404019562E-3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-3.0326258269392871E-2</v>
      </c>
      <c r="D3474" s="6">
        <f t="shared" si="276"/>
        <v>9.1968194062191943E-4</v>
      </c>
      <c r="E3474" s="6">
        <f t="shared" si="277"/>
        <v>1.8756478205929966E-3</v>
      </c>
      <c r="F3474" s="6">
        <f t="shared" si="273"/>
        <v>0.27950208165224727</v>
      </c>
      <c r="G3474" s="18">
        <v>6.62897627190542E-3</v>
      </c>
      <c r="H3474" s="9">
        <f t="shared" si="274"/>
        <v>5.2867956424685761E-3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-9.3043771171619841E-3</v>
      </c>
      <c r="D3475" s="6">
        <f t="shared" si="276"/>
        <v>8.6571433538367554E-5</v>
      </c>
      <c r="E3475" s="6">
        <f t="shared" si="277"/>
        <v>9.1968194062191943E-4</v>
      </c>
      <c r="F3475" s="6">
        <f t="shared" si="273"/>
        <v>0.41727507388320639</v>
      </c>
      <c r="G3475" s="18">
        <v>7.6897940939604963E-3</v>
      </c>
      <c r="H3475" s="9">
        <f t="shared" si="274"/>
        <v>6.4596832266234725E-3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-2.4633404382675635E-2</v>
      </c>
      <c r="D3476" s="6">
        <f t="shared" si="276"/>
        <v>6.0680461148042322E-4</v>
      </c>
      <c r="E3476" s="6">
        <f t="shared" si="277"/>
        <v>8.6571433538367554E-5</v>
      </c>
      <c r="F3476" s="6">
        <f t="shared" si="273"/>
        <v>0.55787659730186345</v>
      </c>
      <c r="G3476" s="18">
        <v>4.5031032406253292E-3</v>
      </c>
      <c r="H3476" s="9">
        <f t="shared" si="274"/>
        <v>7.4691137178507557E-3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-2.6833558854712992E-2</v>
      </c>
      <c r="D3477" s="6">
        <f t="shared" si="276"/>
        <v>7.2003988080934604E-4</v>
      </c>
      <c r="E3477" s="6">
        <f t="shared" si="277"/>
        <v>6.0680461148042322E-4</v>
      </c>
      <c r="F3477" s="6">
        <f t="shared" si="273"/>
        <v>0.19811321622867034</v>
      </c>
      <c r="G3477" s="18">
        <v>7.3001414273818127E-3</v>
      </c>
      <c r="H3477" s="9">
        <f t="shared" si="274"/>
        <v>4.4509910832158531E-3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-3.7988789613754397E-2</v>
      </c>
      <c r="D3478" s="6">
        <f t="shared" si="276"/>
        <v>1.443148136318094E-3</v>
      </c>
      <c r="E3478" s="6">
        <f t="shared" si="277"/>
        <v>7.2003988080934604E-4</v>
      </c>
      <c r="F3478" s="6">
        <f t="shared" si="273"/>
        <v>0.50383139519776798</v>
      </c>
      <c r="G3478" s="18">
        <v>4.9341254049989278E-3</v>
      </c>
      <c r="H3478" s="9">
        <f t="shared" si="274"/>
        <v>7.0981081648406009E-3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-1.7167195692867697E-2</v>
      </c>
      <c r="D3479" s="6">
        <f t="shared" si="276"/>
        <v>2.947126079572152E-4</v>
      </c>
      <c r="E3479" s="6">
        <f t="shared" si="277"/>
        <v>1.443148136318094E-3</v>
      </c>
      <c r="F3479" s="6">
        <f t="shared" si="273"/>
        <v>0.23583414486716336</v>
      </c>
      <c r="G3479" s="18">
        <v>5.0378482545389413E-3</v>
      </c>
      <c r="H3479" s="9">
        <f t="shared" si="274"/>
        <v>4.8562757836346504E-3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-2.417868558626424E-2</v>
      </c>
      <c r="D3480" s="6">
        <f t="shared" si="276"/>
        <v>5.8460883667942217E-4</v>
      </c>
      <c r="E3480" s="6">
        <f t="shared" si="277"/>
        <v>2.947126079572152E-4</v>
      </c>
      <c r="F3480" s="6">
        <f t="shared" si="273"/>
        <v>0.24533719902192541</v>
      </c>
      <c r="G3480" s="18">
        <v>6.5748493155317334E-3</v>
      </c>
      <c r="H3480" s="9">
        <f t="shared" si="274"/>
        <v>4.9531525215959727E-3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-2.4372594536375955E-2</v>
      </c>
      <c r="D3481" s="6">
        <f t="shared" si="276"/>
        <v>5.9402336443458304E-4</v>
      </c>
      <c r="E3481" s="6">
        <f t="shared" si="277"/>
        <v>5.8460883667942217E-4</v>
      </c>
      <c r="F3481" s="6">
        <f t="shared" si="273"/>
        <v>0.41063529704850726</v>
      </c>
      <c r="G3481" s="18">
        <v>3.3943705904150661E-3</v>
      </c>
      <c r="H3481" s="9">
        <f t="shared" si="274"/>
        <v>6.4080831537091289E-3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-3.0808267790399788E-2</v>
      </c>
      <c r="D3482" s="6">
        <f t="shared" si="276"/>
        <v>9.4914936424498502E-4</v>
      </c>
      <c r="E3482" s="6">
        <f t="shared" si="277"/>
        <v>5.9402336443458304E-4</v>
      </c>
      <c r="F3482" s="6">
        <f t="shared" si="273"/>
        <v>0.11703009171001665</v>
      </c>
      <c r="G3482" s="18">
        <v>2.7447612182213868E-3</v>
      </c>
      <c r="H3482" s="9">
        <f t="shared" si="274"/>
        <v>3.4209661166111631E-3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-2.5178883760369898E-2</v>
      </c>
      <c r="D3483" s="6">
        <f t="shared" si="276"/>
        <v>6.3397618741821893E-4</v>
      </c>
      <c r="E3483" s="6">
        <f t="shared" si="277"/>
        <v>9.4914936424498502E-4</v>
      </c>
      <c r="F3483" s="6">
        <f t="shared" si="273"/>
        <v>8.0123982606795263E-2</v>
      </c>
      <c r="G3483" s="18">
        <v>4.5699762399036732E-3</v>
      </c>
      <c r="H3483" s="9">
        <f t="shared" si="274"/>
        <v>2.8306179997801763E-3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-3.5635753240036747E-2</v>
      </c>
      <c r="D3484" s="6">
        <f t="shared" si="276"/>
        <v>1.2699069089847895E-3</v>
      </c>
      <c r="E3484" s="6">
        <f t="shared" si="277"/>
        <v>6.3397618741821893E-4</v>
      </c>
      <c r="F3484" s="6">
        <f t="shared" si="273"/>
        <v>0.20373343488601184</v>
      </c>
      <c r="G3484" s="18">
        <v>4.7905738736509209E-3</v>
      </c>
      <c r="H3484" s="9">
        <f t="shared" si="274"/>
        <v>4.5136840262252724E-3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-2.7647161455644425E-2</v>
      </c>
      <c r="D3485" s="6">
        <f t="shared" si="276"/>
        <v>7.6436553655447081E-4</v>
      </c>
      <c r="E3485" s="6">
        <f t="shared" si="277"/>
        <v>1.2699069089847895E-3</v>
      </c>
      <c r="F3485" s="6">
        <f t="shared" si="273"/>
        <v>0.22289594878005178</v>
      </c>
      <c r="G3485" s="18">
        <v>2.898437866152479E-3</v>
      </c>
      <c r="H3485" s="9">
        <f t="shared" si="274"/>
        <v>4.7211857491529794E-3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-2.6514785607223777E-2</v>
      </c>
      <c r="D3486" s="6">
        <f t="shared" si="276"/>
        <v>7.0303385579704113E-4</v>
      </c>
      <c r="E3486" s="6">
        <f t="shared" si="277"/>
        <v>7.6436553655447081E-4</v>
      </c>
      <c r="F3486" s="6">
        <f t="shared" si="273"/>
        <v>8.8142483708574609E-2</v>
      </c>
      <c r="G3486" s="18">
        <v>3.6046698533204369E-3</v>
      </c>
      <c r="H3486" s="9">
        <f t="shared" si="274"/>
        <v>2.9688799859302938E-3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-2.9571183480764363E-2</v>
      </c>
      <c r="D3487" s="6">
        <f t="shared" si="276"/>
        <v>8.7445489245303117E-4</v>
      </c>
      <c r="E3487" s="6">
        <f t="shared" si="277"/>
        <v>7.0303385579704113E-4</v>
      </c>
      <c r="F3487" s="6">
        <f t="shared" si="273"/>
        <v>0.13066691790232068</v>
      </c>
      <c r="G3487" s="18">
        <v>2.633779730129382E-3</v>
      </c>
      <c r="H3487" s="9">
        <f t="shared" si="274"/>
        <v>3.6147879315710997E-3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-2.5331338785907376E-2</v>
      </c>
      <c r="D3488" s="6">
        <f t="shared" si="276"/>
        <v>6.4167672468641536E-4</v>
      </c>
      <c r="E3488" s="6">
        <f t="shared" si="277"/>
        <v>8.7445489245303117E-4</v>
      </c>
      <c r="F3488" s="6">
        <f t="shared" si="273"/>
        <v>7.4591654888440787E-2</v>
      </c>
      <c r="G3488" s="18">
        <v>2.085229514458469E-3</v>
      </c>
      <c r="H3488" s="9">
        <f t="shared" si="274"/>
        <v>2.7311472843558034E-3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-3.5787849694566512E-2</v>
      </c>
      <c r="D3489" s="6">
        <f t="shared" si="276"/>
        <v>1.2807701857608844E-3</v>
      </c>
      <c r="E3489" s="6">
        <f t="shared" si="277"/>
        <v>6.4167672468641536E-4</v>
      </c>
      <c r="F3489" s="6">
        <f t="shared" si="273"/>
        <v>5.0605939659767271E-2</v>
      </c>
      <c r="G3489" s="18">
        <v>6.1997840748728734E-3</v>
      </c>
      <c r="H3489" s="9">
        <f t="shared" si="274"/>
        <v>2.249576397008274E-3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-3.4746770567938352E-2</v>
      </c>
      <c r="D3490" s="6">
        <f t="shared" si="276"/>
        <v>1.2073380649009469E-3</v>
      </c>
      <c r="E3490" s="6">
        <f t="shared" si="277"/>
        <v>1.2807701857608844E-3</v>
      </c>
      <c r="F3490" s="6">
        <f t="shared" si="273"/>
        <v>0.36631298518403099</v>
      </c>
      <c r="G3490" s="18">
        <v>4.6078110805728052E-3</v>
      </c>
      <c r="H3490" s="9">
        <f t="shared" si="274"/>
        <v>6.0523795748782224E-3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-2.8000785587794595E-2</v>
      </c>
      <c r="D3491" s="6">
        <f t="shared" si="276"/>
        <v>7.8404399353364544E-4</v>
      </c>
      <c r="E3491" s="6">
        <f t="shared" si="277"/>
        <v>1.2073380649009469E-3</v>
      </c>
      <c r="F3491" s="6">
        <f t="shared" si="273"/>
        <v>0.20698620426437561</v>
      </c>
      <c r="G3491" s="18">
        <v>4.9501190020090433E-3</v>
      </c>
      <c r="H3491" s="9">
        <f t="shared" si="274"/>
        <v>4.549573653260002E-3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-2.7335800621901832E-2</v>
      </c>
      <c r="D3492" s="6">
        <f t="shared" si="276"/>
        <v>7.4724599564036866E-4</v>
      </c>
      <c r="E3492" s="6">
        <f t="shared" si="277"/>
        <v>7.8404399353364544E-4</v>
      </c>
      <c r="F3492" s="6">
        <f t="shared" si="273"/>
        <v>0.23725510078529141</v>
      </c>
      <c r="G3492" s="18">
        <v>2.5348896984990722E-3</v>
      </c>
      <c r="H3492" s="9">
        <f t="shared" si="274"/>
        <v>4.8708839114198913E-3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-3.3709530848338838E-2</v>
      </c>
      <c r="D3493" s="6">
        <f t="shared" si="276"/>
        <v>1.1363324700151077E-3</v>
      </c>
      <c r="E3493" s="6">
        <f t="shared" si="277"/>
        <v>7.4724599564036866E-4</v>
      </c>
      <c r="F3493" s="6">
        <f t="shared" si="273"/>
        <v>6.9850310870051391E-2</v>
      </c>
      <c r="G3493" s="18">
        <v>4.8173346826788027E-3</v>
      </c>
      <c r="H3493" s="9">
        <f t="shared" si="274"/>
        <v>2.6429209384703774E-3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-2.6643531287712425E-2</v>
      </c>
      <c r="D3494" s="6">
        <f t="shared" si="276"/>
        <v>7.0987775947931086E-4</v>
      </c>
      <c r="E3494" s="6">
        <f t="shared" si="277"/>
        <v>1.1363324700151077E-3</v>
      </c>
      <c r="F3494" s="6">
        <f t="shared" si="273"/>
        <v>0.22526814174394313</v>
      </c>
      <c r="G3494" s="18">
        <v>3.386729470069961E-3</v>
      </c>
      <c r="H3494" s="9">
        <f t="shared" si="274"/>
        <v>4.7462421108066446E-3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-4.417043599959343E-2</v>
      </c>
      <c r="D3495" s="6">
        <f t="shared" si="276"/>
        <v>1.9510274163941793E-3</v>
      </c>
      <c r="E3495" s="6">
        <f t="shared" si="277"/>
        <v>7.0987775947931086E-4</v>
      </c>
      <c r="F3495" s="6">
        <f t="shared" si="273"/>
        <v>0.11655782506399984</v>
      </c>
      <c r="G3495" s="18">
        <v>7.818603021970601E-3</v>
      </c>
      <c r="H3495" s="9">
        <f t="shared" si="274"/>
        <v>3.4140566056232845E-3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-1.7561791207735857E-2</v>
      </c>
      <c r="D3496" s="6">
        <f t="shared" si="276"/>
        <v>3.0841651042410841E-4</v>
      </c>
      <c r="E3496" s="6">
        <f t="shared" si="277"/>
        <v>1.9510274163941793E-3</v>
      </c>
      <c r="F3496" s="6">
        <f t="shared" si="273"/>
        <v>0.57649593465726134</v>
      </c>
      <c r="G3496" s="18">
        <v>5.4276414092596101E-3</v>
      </c>
      <c r="H3496" s="9">
        <f t="shared" si="274"/>
        <v>7.592732937864082E-3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-3.0177329935029976E-2</v>
      </c>
      <c r="D3497" s="6">
        <f t="shared" si="276"/>
        <v>9.1067124200765626E-4</v>
      </c>
      <c r="E3497" s="6">
        <f t="shared" si="277"/>
        <v>3.0841651042410841E-4</v>
      </c>
      <c r="F3497" s="6">
        <f t="shared" si="273"/>
        <v>0.28311311505196796</v>
      </c>
      <c r="G3497" s="18">
        <v>2.0255352487537673E-3</v>
      </c>
      <c r="H3497" s="9">
        <f t="shared" si="274"/>
        <v>5.3208374815621635E-3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-3.3273205445615725E-2</v>
      </c>
      <c r="D3498" s="6">
        <f t="shared" si="276"/>
        <v>1.107106200626152E-3</v>
      </c>
      <c r="E3498" s="6">
        <f t="shared" si="277"/>
        <v>9.1067124200765626E-4</v>
      </c>
      <c r="F3498" s="6">
        <f t="shared" si="273"/>
        <v>4.8351148284776012E-2</v>
      </c>
      <c r="G3498" s="18">
        <v>3.8968685194990097E-3</v>
      </c>
      <c r="H3498" s="9">
        <f t="shared" si="274"/>
        <v>2.1988894534463528E-3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-2.2837247279500639E-2</v>
      </c>
      <c r="D3499" s="6">
        <f t="shared" si="276"/>
        <v>5.2153986330505939E-4</v>
      </c>
      <c r="E3499" s="6">
        <f t="shared" si="277"/>
        <v>1.107106200626152E-3</v>
      </c>
      <c r="F3499" s="6">
        <f t="shared" si="273"/>
        <v>0.15099058284517064</v>
      </c>
      <c r="G3499" s="18">
        <v>6.3010070240572666E-3</v>
      </c>
      <c r="H3499" s="9">
        <f t="shared" si="274"/>
        <v>3.8857506719444912E-3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-2.6074403179553542E-2</v>
      </c>
      <c r="D3500" s="6">
        <f t="shared" si="276"/>
        <v>6.7987450116991179E-4</v>
      </c>
      <c r="E3500" s="6">
        <f t="shared" si="277"/>
        <v>5.2153986330505939E-4</v>
      </c>
      <c r="F3500" s="6">
        <f t="shared" si="273"/>
        <v>0.37798085717454921</v>
      </c>
      <c r="G3500" s="18">
        <v>3.4927661909699469E-3</v>
      </c>
      <c r="H3500" s="9">
        <f t="shared" si="274"/>
        <v>6.1480147785651041E-3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-2.6686853726118925E-2</v>
      </c>
      <c r="D3501" s="6">
        <f t="shared" si="276"/>
        <v>7.1218816179926755E-4</v>
      </c>
      <c r="E3501" s="6">
        <f t="shared" si="277"/>
        <v>6.7987450116991179E-4</v>
      </c>
      <c r="F3501" s="6">
        <f t="shared" si="273"/>
        <v>0.12331084888591408</v>
      </c>
      <c r="G3501" s="18">
        <v>1.6218974626341493E-3</v>
      </c>
      <c r="H3501" s="9">
        <f t="shared" si="274"/>
        <v>3.511564450297247E-3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-3.4605052423503251E-2</v>
      </c>
      <c r="D3502" s="6">
        <f t="shared" si="276"/>
        <v>1.1975096532334082E-3</v>
      </c>
      <c r="E3502" s="6">
        <f t="shared" si="277"/>
        <v>7.1218816179926755E-4</v>
      </c>
      <c r="F3502" s="6">
        <f t="shared" si="273"/>
        <v>3.4705269221642722E-2</v>
      </c>
      <c r="G3502" s="18">
        <v>4.7652646234903114E-3</v>
      </c>
      <c r="H3502" s="9">
        <f t="shared" si="274"/>
        <v>1.8629350289702193E-3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-3.2945055277601998E-2</v>
      </c>
      <c r="D3503" s="6">
        <f t="shared" si="276"/>
        <v>1.0853766672442513E-3</v>
      </c>
      <c r="E3503" s="6">
        <f t="shared" si="277"/>
        <v>1.1975096532334082E-3</v>
      </c>
      <c r="F3503" s="6">
        <f t="shared" si="273"/>
        <v>0.22065169446771077</v>
      </c>
      <c r="G3503" s="18">
        <v>3.9076759926273148E-3</v>
      </c>
      <c r="H3503" s="9">
        <f t="shared" si="274"/>
        <v>4.6973577090499586E-3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-3.4542235996161311E-2</v>
      </c>
      <c r="D3504" s="6">
        <f t="shared" si="276"/>
        <v>1.1931660676145022E-3</v>
      </c>
      <c r="E3504" s="6">
        <f t="shared" si="277"/>
        <v>1.0853766672442513E-3</v>
      </c>
      <c r="F3504" s="6">
        <f t="shared" si="273"/>
        <v>0.15177022522371295</v>
      </c>
      <c r="G3504" s="18">
        <v>6.425973151912066E-3</v>
      </c>
      <c r="H3504" s="9">
        <f t="shared" si="274"/>
        <v>3.8957698241004041E-3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-2.28042945792441E-2</v>
      </c>
      <c r="D3505" s="6">
        <f t="shared" si="276"/>
        <v>5.2003585125694185E-4</v>
      </c>
      <c r="E3505" s="6">
        <f t="shared" si="277"/>
        <v>1.1931660676145022E-3</v>
      </c>
      <c r="F3505" s="6">
        <f t="shared" si="273"/>
        <v>0.39275206769961851</v>
      </c>
      <c r="G3505" s="18">
        <v>3.618835547871845E-3</v>
      </c>
      <c r="H3505" s="9">
        <f t="shared" si="274"/>
        <v>6.2669934394382334E-3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-2.595080949996928E-2</v>
      </c>
      <c r="D3506" s="6">
        <f t="shared" si="276"/>
        <v>6.7344451370369583E-4</v>
      </c>
      <c r="E3506" s="6">
        <f t="shared" si="277"/>
        <v>5.2003585125694185E-4</v>
      </c>
      <c r="F3506" s="6">
        <f t="shared" si="273"/>
        <v>0.13160254322464571</v>
      </c>
      <c r="G3506" s="18">
        <v>3.1564510029145408E-3</v>
      </c>
      <c r="H3506" s="9">
        <f t="shared" si="274"/>
        <v>3.6277064824024241E-3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-3.2164140787236978E-2</v>
      </c>
      <c r="D3507" s="6">
        <f t="shared" si="276"/>
        <v>1.0345319525812014E-3</v>
      </c>
      <c r="E3507" s="6">
        <f t="shared" si="277"/>
        <v>6.7344451370369583E-4</v>
      </c>
      <c r="F3507" s="6">
        <f t="shared" si="273"/>
        <v>0.10260291520483208</v>
      </c>
      <c r="G3507" s="18">
        <v>2.6263561591306989E-3</v>
      </c>
      <c r="H3507" s="9">
        <f t="shared" si="274"/>
        <v>3.2031689809442158E-3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-3.0750206764496166E-2</v>
      </c>
      <c r="D3508" s="6">
        <f t="shared" si="276"/>
        <v>9.4557521605926579E-4</v>
      </c>
      <c r="E3508" s="6">
        <f t="shared" si="277"/>
        <v>1.0345319525812014E-3</v>
      </c>
      <c r="F3508" s="6">
        <f t="shared" si="273"/>
        <v>7.4240482236943822E-2</v>
      </c>
      <c r="G3508" s="18">
        <v>3.0648129067658695E-3</v>
      </c>
      <c r="H3508" s="9">
        <f t="shared" si="274"/>
        <v>2.7247106678864792E-3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-2.8418001322539257E-2</v>
      </c>
      <c r="D3509" s="6">
        <f t="shared" si="276"/>
        <v>8.0758279916784295E-4</v>
      </c>
      <c r="E3509" s="6">
        <f t="shared" si="277"/>
        <v>9.4557521605926579E-4</v>
      </c>
      <c r="F3509" s="6">
        <f t="shared" si="273"/>
        <v>9.734146064777785E-2</v>
      </c>
      <c r="G3509" s="18">
        <v>1.7106868743763694E-3</v>
      </c>
      <c r="H3509" s="9">
        <f t="shared" si="274"/>
        <v>3.1199593049874518E-3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-3.1685998457116435E-2</v>
      </c>
      <c r="D3510" s="6">
        <f t="shared" si="276"/>
        <v>1.0040024982243851E-3</v>
      </c>
      <c r="E3510" s="6">
        <f t="shared" si="277"/>
        <v>8.0758279916784295E-4</v>
      </c>
      <c r="F3510" s="6">
        <f t="shared" si="273"/>
        <v>3.7451496771060688E-2</v>
      </c>
      <c r="G3510" s="18">
        <v>3.6182194264365581E-3</v>
      </c>
      <c r="H3510" s="9">
        <f t="shared" si="274"/>
        <v>1.9352389199026744E-3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-3.3622723534717763E-2</v>
      </c>
      <c r="D3511" s="6">
        <f t="shared" si="276"/>
        <v>1.1304875378920637E-3</v>
      </c>
      <c r="E3511" s="6">
        <f t="shared" si="277"/>
        <v>1.0040024982243851E-3</v>
      </c>
      <c r="F3511" s="6">
        <f t="shared" si="273"/>
        <v>0.13159275999585962</v>
      </c>
      <c r="G3511" s="18">
        <v>3.8335772877287283E-3</v>
      </c>
      <c r="H3511" s="9">
        <f t="shared" si="274"/>
        <v>3.6275716394836314E-3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-3.4097955991893615E-2</v>
      </c>
      <c r="D3512" s="6">
        <f t="shared" si="276"/>
        <v>1.1626706028251136E-3</v>
      </c>
      <c r="E3512" s="6">
        <f t="shared" si="277"/>
        <v>1.1304875378920637E-3</v>
      </c>
      <c r="F3512" s="6">
        <f t="shared" si="273"/>
        <v>0.14646146998108003</v>
      </c>
      <c r="G3512" s="18">
        <v>5.0082904903710661E-3</v>
      </c>
      <c r="H3512" s="9">
        <f t="shared" si="274"/>
        <v>3.8270284814863873E-3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-3.2204343469785353E-2</v>
      </c>
      <c r="D3513" s="6">
        <f t="shared" si="276"/>
        <v>1.0371197383199065E-3</v>
      </c>
      <c r="E3513" s="6">
        <f t="shared" si="277"/>
        <v>1.1626706028251136E-3</v>
      </c>
      <c r="F3513" s="6">
        <f t="shared" si="273"/>
        <v>0.24264402572505986</v>
      </c>
      <c r="G3513" s="18">
        <v>8.0779944271505214E-3</v>
      </c>
      <c r="H3513" s="9">
        <f t="shared" si="274"/>
        <v>4.9258910435073557E-3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-3.5249015813082887E-2</v>
      </c>
      <c r="D3514" s="6">
        <f t="shared" si="276"/>
        <v>1.2424931157909674E-3</v>
      </c>
      <c r="E3514" s="6">
        <f t="shared" si="277"/>
        <v>1.0371197383199065E-3</v>
      </c>
      <c r="F3514" s="6">
        <f t="shared" si="273"/>
        <v>0.61461950061155801</v>
      </c>
      <c r="G3514" s="18">
        <v>2.6318619027286584E-3</v>
      </c>
      <c r="H3514" s="9">
        <f t="shared" si="274"/>
        <v>7.8397672198322194E-3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-1.9724805123122805E-2</v>
      </c>
      <c r="D3515" s="6">
        <f t="shared" si="276"/>
        <v>3.8906793714517168E-4</v>
      </c>
      <c r="E3515" s="6">
        <f t="shared" si="277"/>
        <v>1.2424931157909674E-3</v>
      </c>
      <c r="F3515" s="6">
        <f t="shared" si="273"/>
        <v>7.4522101216657588E-2</v>
      </c>
      <c r="G3515" s="18">
        <v>4.5263376917300067E-3</v>
      </c>
      <c r="H3515" s="9">
        <f t="shared" si="274"/>
        <v>2.729873645732666E-3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-2.9084548752051902E-2</v>
      </c>
      <c r="D3516" s="6">
        <f t="shared" si="276"/>
        <v>8.4591097611048385E-4</v>
      </c>
      <c r="E3516" s="6">
        <f t="shared" si="277"/>
        <v>3.8906793714517168E-4</v>
      </c>
      <c r="F3516" s="6">
        <f t="shared" si="273"/>
        <v>0.20004173497277941</v>
      </c>
      <c r="G3516" s="18">
        <v>2.2269673355976888E-3</v>
      </c>
      <c r="H3516" s="9">
        <f t="shared" si="274"/>
        <v>4.4726025418404822E-3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-3.4084724895657163E-2</v>
      </c>
      <c r="D3517" s="6">
        <f t="shared" si="276"/>
        <v>1.1617684712126313E-3</v>
      </c>
      <c r="E3517" s="6">
        <f t="shared" si="277"/>
        <v>8.4591097611048385E-4</v>
      </c>
      <c r="F3517" s="6">
        <f t="shared" si="273"/>
        <v>5.6278960142509375E-2</v>
      </c>
      <c r="G3517" s="18">
        <v>2.0113447721171072E-3</v>
      </c>
      <c r="H3517" s="9">
        <f t="shared" si="274"/>
        <v>2.3723186999749712E-3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-4.2281397674605641E-2</v>
      </c>
      <c r="D3518" s="6">
        <f t="shared" si="276"/>
        <v>1.7877165893181472E-3</v>
      </c>
      <c r="E3518" s="6">
        <f t="shared" si="277"/>
        <v>1.1617684712126313E-3</v>
      </c>
      <c r="F3518" s="6">
        <f t="shared" si="273"/>
        <v>4.7837033284385232E-2</v>
      </c>
      <c r="G3518" s="18">
        <v>5.7585375031097988E-3</v>
      </c>
      <c r="H3518" s="9">
        <f t="shared" si="274"/>
        <v>2.1871678784305799E-3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-3.4677688379153561E-2</v>
      </c>
      <c r="D3519" s="6">
        <f t="shared" si="276"/>
        <v>1.2025420713216819E-3</v>
      </c>
      <c r="E3519" s="6">
        <f t="shared" si="277"/>
        <v>1.7877165893181472E-3</v>
      </c>
      <c r="F3519" s="6">
        <f t="shared" si="273"/>
        <v>0.31748496400789067</v>
      </c>
      <c r="G3519" s="18">
        <v>3.559533644151105E-3</v>
      </c>
      <c r="H3519" s="9">
        <f t="shared" si="274"/>
        <v>5.6345804103579058E-3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-3.1001415286507322E-2</v>
      </c>
      <c r="D3520" s="6">
        <f t="shared" si="276"/>
        <v>9.610877497664899E-4</v>
      </c>
      <c r="E3520" s="6">
        <f t="shared" si="277"/>
        <v>1.2025420713216819E-3</v>
      </c>
      <c r="F3520" s="6">
        <f t="shared" si="273"/>
        <v>0.12770507610203521</v>
      </c>
      <c r="G3520" s="18">
        <v>3.3211483101698619E-3</v>
      </c>
      <c r="H3520" s="9">
        <f t="shared" si="274"/>
        <v>3.5735847002979406E-3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-2.4599847870602237E-2</v>
      </c>
      <c r="D3521" s="6">
        <f t="shared" si="276"/>
        <v>6.0515251525677341E-4</v>
      </c>
      <c r="E3521" s="6">
        <f t="shared" si="277"/>
        <v>9.610877497664899E-4</v>
      </c>
      <c r="F3521" s="6">
        <f t="shared" si="273"/>
        <v>0.11250060848132444</v>
      </c>
      <c r="G3521" s="18">
        <v>5.2573614816023911E-3</v>
      </c>
      <c r="H3521" s="9">
        <f t="shared" si="274"/>
        <v>3.3541110369414494E-3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-3.4005805936371411E-2</v>
      </c>
      <c r="D3522" s="6">
        <f t="shared" si="276"/>
        <v>1.156394837382153E-3</v>
      </c>
      <c r="E3522" s="6">
        <f t="shared" si="277"/>
        <v>6.0515251525677341E-4</v>
      </c>
      <c r="F3522" s="6">
        <f t="shared" si="273"/>
        <v>0.26628440409741311</v>
      </c>
      <c r="G3522" s="18">
        <v>3.4446065172821596E-3</v>
      </c>
      <c r="H3522" s="9">
        <f t="shared" si="274"/>
        <v>5.1602752261620029E-3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-1.4389093990827127E-2</v>
      </c>
      <c r="D3523" s="6">
        <f t="shared" si="276"/>
        <v>2.0704602587685733E-4</v>
      </c>
      <c r="E3523" s="6">
        <f t="shared" si="277"/>
        <v>1.156394837382153E-3</v>
      </c>
      <c r="F3523" s="6">
        <f t="shared" si="273"/>
        <v>0.12024808948935284</v>
      </c>
      <c r="G3523" s="18">
        <v>1.4016260918069722E-2</v>
      </c>
      <c r="H3523" s="9">
        <f t="shared" si="274"/>
        <v>3.4676806296046474E-3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-3.1480097428396511E-2</v>
      </c>
      <c r="D3524" s="6">
        <f t="shared" si="276"/>
        <v>9.9099653410133657E-4</v>
      </c>
      <c r="E3524" s="6">
        <f t="shared" si="277"/>
        <v>2.0704602587685733E-4</v>
      </c>
      <c r="F3524" s="6">
        <f t="shared" si="273"/>
        <v>1.8294920580390492</v>
      </c>
      <c r="G3524" s="18">
        <v>4.245916935070068E-3</v>
      </c>
      <c r="H3524" s="9">
        <f t="shared" si="274"/>
        <v>1.352587172066573E-2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-2.609284455930664E-2</v>
      </c>
      <c r="D3525" s="6">
        <f t="shared" si="276"/>
        <v>6.8083653719613814E-4</v>
      </c>
      <c r="E3525" s="6">
        <f t="shared" si="277"/>
        <v>9.9099653410133657E-4</v>
      </c>
      <c r="F3525" s="6">
        <f t="shared" si="273"/>
        <v>0.17730204021107704</v>
      </c>
      <c r="G3525" s="18">
        <v>4.6903150980933889E-3</v>
      </c>
      <c r="H3525" s="9">
        <f t="shared" si="274"/>
        <v>4.210724880719198E-3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-2.5595971113795267E-2</v>
      </c>
      <c r="D3526" s="6">
        <f t="shared" si="276"/>
        <v>6.5515373725824177E-4</v>
      </c>
      <c r="E3526" s="6">
        <f t="shared" si="277"/>
        <v>6.8083653719613814E-4</v>
      </c>
      <c r="F3526" s="6">
        <f t="shared" si="273"/>
        <v>0.21405557842024139</v>
      </c>
      <c r="G3526" s="18">
        <v>3.2527565125192526E-3</v>
      </c>
      <c r="H3526" s="9">
        <f t="shared" si="274"/>
        <v>4.6266140796509207E-3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-2.7988495695692419E-2</v>
      </c>
      <c r="D3527" s="6">
        <f t="shared" si="276"/>
        <v>7.833558913077931E-4</v>
      </c>
      <c r="E3527" s="6">
        <f t="shared" si="277"/>
        <v>6.5515373725824177E-4</v>
      </c>
      <c r="F3527" s="6">
        <f t="shared" si="273"/>
        <v>0.10831738535765469</v>
      </c>
      <c r="G3527" s="18">
        <v>1.1032963617608432E-3</v>
      </c>
      <c r="H3527" s="9">
        <f t="shared" si="274"/>
        <v>3.2911606669631718E-3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-2.6165695378866375E-2</v>
      </c>
      <c r="D3528" s="6">
        <f t="shared" si="276"/>
        <v>6.8464361465962915E-4</v>
      </c>
      <c r="E3528" s="6">
        <f t="shared" si="277"/>
        <v>7.833558913077931E-4</v>
      </c>
      <c r="F3528" s="6">
        <f t="shared" si="273"/>
        <v>2.1622850569483987E-2</v>
      </c>
      <c r="G3528" s="18">
        <v>2.1379666604098486E-3</v>
      </c>
      <c r="H3528" s="9">
        <f t="shared" si="274"/>
        <v>1.4704710323390933E-3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-3.1236641010608805E-2</v>
      </c>
      <c r="D3529" s="6">
        <f t="shared" si="276"/>
        <v>9.7572774162564785E-4</v>
      </c>
      <c r="E3529" s="6">
        <f t="shared" si="277"/>
        <v>6.8464361465962915E-4</v>
      </c>
      <c r="F3529" s="6">
        <f t="shared" si="273"/>
        <v>5.2671117643196957E-2</v>
      </c>
      <c r="G3529" s="18">
        <v>1.8231233932007225E-3</v>
      </c>
      <c r="H3529" s="9">
        <f t="shared" si="274"/>
        <v>2.295018902824048E-3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-3.1079269962014679E-2</v>
      </c>
      <c r="D3530" s="6">
        <f t="shared" si="276"/>
        <v>9.6592102137178792E-4</v>
      </c>
      <c r="E3530" s="6">
        <f t="shared" si="277"/>
        <v>9.7572774162564785E-4</v>
      </c>
      <c r="F3530" s="6">
        <f t="shared" si="273"/>
        <v>4.1141712553278559E-2</v>
      </c>
      <c r="G3530" s="18">
        <v>1.3888316661307622E-3</v>
      </c>
      <c r="H3530" s="9">
        <f t="shared" si="274"/>
        <v>2.0283419966385984E-3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-2.6948143650888233E-2</v>
      </c>
      <c r="D3531" s="6">
        <f t="shared" si="276"/>
        <v>7.2620244622890778E-4</v>
      </c>
      <c r="E3531" s="6">
        <f t="shared" si="277"/>
        <v>9.6592102137178792E-4</v>
      </c>
      <c r="F3531" s="6">
        <f t="shared" si="273"/>
        <v>2.822406391329961E-2</v>
      </c>
      <c r="G3531" s="18">
        <v>2.0627859071971435E-3</v>
      </c>
      <c r="H3531" s="9">
        <f t="shared" si="274"/>
        <v>1.680001902180459E-3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-3.9801413016627846E-2</v>
      </c>
      <c r="D3532" s="6">
        <f t="shared" si="276"/>
        <v>1.5841524781201924E-3</v>
      </c>
      <c r="E3532" s="6">
        <f t="shared" si="277"/>
        <v>7.2620244622890778E-4</v>
      </c>
      <c r="F3532" s="6">
        <f t="shared" si="273"/>
        <v>4.974936935135188E-2</v>
      </c>
      <c r="G3532" s="18">
        <v>5.444589629814145E-3</v>
      </c>
      <c r="H3532" s="9">
        <f t="shared" si="274"/>
        <v>2.2304566651551849E-3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-3.1233020520164717E-2</v>
      </c>
      <c r="D3533" s="6">
        <f t="shared" si="276"/>
        <v>9.7550157081303034E-4</v>
      </c>
      <c r="E3533" s="6">
        <f t="shared" si="277"/>
        <v>1.5841524781201924E-3</v>
      </c>
      <c r="F3533" s="6">
        <f t="shared" ref="F3533:F3596" si="278">B$6+B$7*E3533+B$8*(G3532*100)^2</f>
        <v>0.28490245908168388</v>
      </c>
      <c r="G3533" s="18">
        <v>3.4201904174254141E-3</v>
      </c>
      <c r="H3533" s="9">
        <f t="shared" ref="H3533:H3596" si="279">SQRT(F3533)/100</f>
        <v>5.3376254934351082E-3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-3.3414927253755319E-2</v>
      </c>
      <c r="D3534" s="6">
        <f t="shared" ref="D3534:D3597" si="281">C3534^2</f>
        <v>1.1165573633737599E-3</v>
      </c>
      <c r="E3534" s="6">
        <f t="shared" si="277"/>
        <v>9.7550157081303034E-4</v>
      </c>
      <c r="F3534" s="6">
        <f t="shared" si="278"/>
        <v>0.11868423022307426</v>
      </c>
      <c r="G3534" s="18">
        <v>4.5926592581557544E-3</v>
      </c>
      <c r="H3534" s="9">
        <f t="shared" si="279"/>
        <v>3.4450577676299458E-3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-2.4836654624610283E-2</v>
      </c>
      <c r="D3535" s="6">
        <f t="shared" si="281"/>
        <v>6.1685941294217534E-4</v>
      </c>
      <c r="E3535" s="6">
        <f t="shared" ref="E3535:E3598" si="282">D3534</f>
        <v>1.1165573633737599E-3</v>
      </c>
      <c r="F3535" s="6">
        <f t="shared" si="278"/>
        <v>0.20568941439406571</v>
      </c>
      <c r="G3535" s="18">
        <v>3.3416336162069909E-3</v>
      </c>
      <c r="H3535" s="9">
        <f t="shared" si="279"/>
        <v>4.5352994872892979E-3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-3.1112231503452527E-2</v>
      </c>
      <c r="D3536" s="6">
        <f t="shared" si="281"/>
        <v>9.6797094912442387E-4</v>
      </c>
      <c r="E3536" s="6">
        <f t="shared" si="282"/>
        <v>6.1685941294217534E-4</v>
      </c>
      <c r="F3536" s="6">
        <f t="shared" si="278"/>
        <v>0.11374208853095484</v>
      </c>
      <c r="G3536" s="18">
        <v>3.3789304299405125E-3</v>
      </c>
      <c r="H3536" s="9">
        <f t="shared" si="279"/>
        <v>3.3725671013480939E-3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-3.0551751456484273E-2</v>
      </c>
      <c r="D3537" s="6">
        <f t="shared" si="281"/>
        <v>9.3340951705878886E-4</v>
      </c>
      <c r="E3537" s="6">
        <f t="shared" si="282"/>
        <v>9.6797094912442387E-4</v>
      </c>
      <c r="F3537" s="6">
        <f t="shared" si="278"/>
        <v>0.11608601698328808</v>
      </c>
      <c r="G3537" s="18">
        <v>4.8080693555896661E-3</v>
      </c>
      <c r="H3537" s="9">
        <f t="shared" si="279"/>
        <v>3.407139811972618E-3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-2.8595969509547358E-2</v>
      </c>
      <c r="D3538" s="6">
        <f t="shared" si="281"/>
        <v>8.1772947219096212E-4</v>
      </c>
      <c r="E3538" s="6">
        <f t="shared" si="282"/>
        <v>9.3340951705878886E-4</v>
      </c>
      <c r="F3538" s="6">
        <f t="shared" si="278"/>
        <v>0.22442910135432606</v>
      </c>
      <c r="G3538" s="18">
        <v>4.5991304646785438E-3</v>
      </c>
      <c r="H3538" s="9">
        <f t="shared" si="279"/>
        <v>4.7373948680084297E-3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-4.3555966458792658E-2</v>
      </c>
      <c r="D3539" s="6">
        <f t="shared" si="281"/>
        <v>1.897122214159471E-3</v>
      </c>
      <c r="E3539" s="6">
        <f t="shared" si="282"/>
        <v>8.1772947219096212E-4</v>
      </c>
      <c r="F3539" s="6">
        <f t="shared" si="278"/>
        <v>0.20622076373694304</v>
      </c>
      <c r="G3539" s="18">
        <v>7.6993797439631239E-3</v>
      </c>
      <c r="H3539" s="9">
        <f t="shared" si="279"/>
        <v>4.5411536390761219E-3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-2.0140123880064378E-2</v>
      </c>
      <c r="D3540" s="6">
        <f t="shared" si="281"/>
        <v>4.0562458990433945E-4</v>
      </c>
      <c r="E3540" s="6">
        <f t="shared" si="282"/>
        <v>1.897122214159471E-3</v>
      </c>
      <c r="F3540" s="6">
        <f t="shared" si="278"/>
        <v>0.5593604552267436</v>
      </c>
      <c r="G3540" s="18">
        <v>4.0549538058337184E-3</v>
      </c>
      <c r="H3540" s="9">
        <f t="shared" si="279"/>
        <v>7.4790404145635122E-3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-2.5747110865317779E-2</v>
      </c>
      <c r="D3541" s="6">
        <f t="shared" si="281"/>
        <v>6.6291371791096483E-4</v>
      </c>
      <c r="E3541" s="6">
        <f t="shared" si="282"/>
        <v>4.0562458990433945E-4</v>
      </c>
      <c r="F3541" s="6">
        <f t="shared" si="278"/>
        <v>0.16258534856334678</v>
      </c>
      <c r="G3541" s="18">
        <v>3.1286177393900225E-3</v>
      </c>
      <c r="H3541" s="9">
        <f t="shared" si="279"/>
        <v>4.0321873538235638E-3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-3.2248028486428597E-2</v>
      </c>
      <c r="D3542" s="6">
        <f t="shared" si="281"/>
        <v>1.0399353412615102E-3</v>
      </c>
      <c r="E3542" s="6">
        <f t="shared" si="282"/>
        <v>6.6291371791096483E-4</v>
      </c>
      <c r="F3542" s="6">
        <f t="shared" si="278"/>
        <v>0.10098234104546819</v>
      </c>
      <c r="G3542" s="18">
        <v>3.3230955617546271E-3</v>
      </c>
      <c r="H3542" s="9">
        <f t="shared" si="279"/>
        <v>3.1777718773610573E-3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-3.4802780320013743E-2</v>
      </c>
      <c r="D3543" s="6">
        <f t="shared" si="281"/>
        <v>1.211233518003136E-3</v>
      </c>
      <c r="E3543" s="6">
        <f t="shared" si="282"/>
        <v>1.0399353412615102E-3</v>
      </c>
      <c r="F3543" s="6">
        <f t="shared" si="278"/>
        <v>0.11262554747295969</v>
      </c>
      <c r="G3543" s="18">
        <v>3.6549843179433071E-3</v>
      </c>
      <c r="H3543" s="9">
        <f t="shared" si="279"/>
        <v>3.3559729956148289E-3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-2.8130087757182329E-2</v>
      </c>
      <c r="D3544" s="6">
        <f t="shared" si="281"/>
        <v>7.9130183722677912E-4</v>
      </c>
      <c r="E3544" s="6">
        <f t="shared" si="282"/>
        <v>1.211233518003136E-3</v>
      </c>
      <c r="F3544" s="6">
        <f t="shared" si="278"/>
        <v>0.13408236127647252</v>
      </c>
      <c r="G3544" s="18">
        <v>6.2002244754271177E-3</v>
      </c>
      <c r="H3544" s="9">
        <f t="shared" si="279"/>
        <v>3.6617258400441794E-3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-3.0325299950230505E-2</v>
      </c>
      <c r="D3545" s="6">
        <f t="shared" si="281"/>
        <v>9.1962381707145027E-4</v>
      </c>
      <c r="E3545" s="6">
        <f t="shared" si="282"/>
        <v>7.9130183722677912E-4</v>
      </c>
      <c r="F3545" s="6">
        <f t="shared" si="278"/>
        <v>0.36633168938265093</v>
      </c>
      <c r="G3545" s="18">
        <v>2.2738625376027386E-3</v>
      </c>
      <c r="H3545" s="9">
        <f t="shared" si="279"/>
        <v>6.0525340922844119E-3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-3.9829324764569587E-2</v>
      </c>
      <c r="D3546" s="6">
        <f t="shared" si="281"/>
        <v>1.5863751112015563E-3</v>
      </c>
      <c r="E3546" s="6">
        <f t="shared" si="282"/>
        <v>9.1962381707145027E-4</v>
      </c>
      <c r="F3546" s="6">
        <f t="shared" si="278"/>
        <v>5.8238242288087265E-2</v>
      </c>
      <c r="G3546" s="18">
        <v>7.6138155306934114E-3</v>
      </c>
      <c r="H3546" s="9">
        <f t="shared" si="279"/>
        <v>2.4132600831258794E-3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-5.1996421427340844E-2</v>
      </c>
      <c r="D3547" s="6">
        <f t="shared" si="281"/>
        <v>2.70362784124963E-3</v>
      </c>
      <c r="E3547" s="6">
        <f t="shared" si="282"/>
        <v>1.5863751112015563E-3</v>
      </c>
      <c r="F3547" s="6">
        <f t="shared" si="278"/>
        <v>0.54720720404180434</v>
      </c>
      <c r="G3547" s="18">
        <v>7.7695657135131678E-3</v>
      </c>
      <c r="H3547" s="9">
        <f t="shared" si="279"/>
        <v>7.3973454971483143E-3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-3.5788221853339346E-2</v>
      </c>
      <c r="D3548" s="6">
        <f t="shared" si="281"/>
        <v>1.2807968234238359E-3</v>
      </c>
      <c r="E3548" s="6">
        <f t="shared" si="282"/>
        <v>2.70362784124963E-3</v>
      </c>
      <c r="F3548" s="6">
        <f t="shared" si="278"/>
        <v>0.56946656791977568</v>
      </c>
      <c r="G3548" s="18">
        <v>8.1113355244082676E-3</v>
      </c>
      <c r="H3548" s="9">
        <f t="shared" si="279"/>
        <v>7.546300868106013E-3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-2.477812437756793E-2</v>
      </c>
      <c r="D3549" s="6">
        <f t="shared" si="281"/>
        <v>6.139554476702261E-4</v>
      </c>
      <c r="E3549" s="6">
        <f t="shared" si="282"/>
        <v>1.2807968234238359E-3</v>
      </c>
      <c r="F3549" s="6">
        <f t="shared" si="278"/>
        <v>0.61963363441622998</v>
      </c>
      <c r="G3549" s="18">
        <v>4.5817407117919057E-3</v>
      </c>
      <c r="H3549" s="9">
        <f t="shared" si="279"/>
        <v>7.8716811064487996E-3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-4.1161703908498874E-2</v>
      </c>
      <c r="D3550" s="6">
        <f t="shared" si="281"/>
        <v>1.6942858686509316E-3</v>
      </c>
      <c r="E3550" s="6">
        <f t="shared" si="282"/>
        <v>6.139554476702261E-4</v>
      </c>
      <c r="F3550" s="6">
        <f t="shared" si="278"/>
        <v>0.20472911051748968</v>
      </c>
      <c r="G3550" s="18">
        <v>5.7762769442117768E-3</v>
      </c>
      <c r="H3550" s="9">
        <f t="shared" si="279"/>
        <v>4.5247001062776486E-3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-1.9695955627778941E-2</v>
      </c>
      <c r="D3551" s="6">
        <f t="shared" si="281"/>
        <v>3.8793066809143692E-4</v>
      </c>
      <c r="E3551" s="6">
        <f t="shared" si="282"/>
        <v>1.6942858686509316E-3</v>
      </c>
      <c r="F3551" s="6">
        <f t="shared" si="278"/>
        <v>0.3193736736235625</v>
      </c>
      <c r="G3551" s="18">
        <v>6.505119036985061E-3</v>
      </c>
      <c r="H3551" s="9">
        <f t="shared" si="279"/>
        <v>5.6513155426286587E-3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-3.7386290214251716E-2</v>
      </c>
      <c r="D3552" s="6">
        <f t="shared" si="281"/>
        <v>1.3977346959842536E-3</v>
      </c>
      <c r="E3552" s="6">
        <f t="shared" si="282"/>
        <v>3.8793066809143692E-4</v>
      </c>
      <c r="F3552" s="6">
        <f t="shared" si="278"/>
        <v>0.40217672661279158</v>
      </c>
      <c r="G3552" s="18">
        <v>8.2152637858155259E-3</v>
      </c>
      <c r="H3552" s="9">
        <f t="shared" si="279"/>
        <v>6.341740507248712E-3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-5.3996604704489415E-2</v>
      </c>
      <c r="D3553" s="6">
        <f t="shared" si="281"/>
        <v>2.9156333196128886E-3</v>
      </c>
      <c r="E3553" s="6">
        <f t="shared" si="282"/>
        <v>1.3977346959842536E-3</v>
      </c>
      <c r="F3553" s="6">
        <f t="shared" si="278"/>
        <v>0.63535356952183542</v>
      </c>
      <c r="G3553" s="18">
        <v>1.138587967146263E-2</v>
      </c>
      <c r="H3553" s="9">
        <f t="shared" si="279"/>
        <v>7.9709069090150297E-3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-2.3287956316917033E-2</v>
      </c>
      <c r="D3554" s="6">
        <f t="shared" si="281"/>
        <v>5.423289094186359E-4</v>
      </c>
      <c r="E3554" s="6">
        <f t="shared" si="282"/>
        <v>2.9156333196128886E-3</v>
      </c>
      <c r="F3554" s="6">
        <f t="shared" si="278"/>
        <v>1.2109400572985276</v>
      </c>
      <c r="G3554" s="18">
        <v>4.6895409590218826E-3</v>
      </c>
      <c r="H3554" s="9">
        <f t="shared" si="279"/>
        <v>1.1004272158114446E-2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-3.2930282408658036E-2</v>
      </c>
      <c r="D3555" s="6">
        <f t="shared" si="281"/>
        <v>1.084403499513973E-3</v>
      </c>
      <c r="E3555" s="6">
        <f t="shared" si="282"/>
        <v>5.423289094186359E-4</v>
      </c>
      <c r="F3555" s="6">
        <f t="shared" si="278"/>
        <v>0.21397932181474752</v>
      </c>
      <c r="G3555" s="18">
        <v>7.9704121369671838E-3</v>
      </c>
      <c r="H3555" s="9">
        <f t="shared" si="279"/>
        <v>4.6257898981119702E-3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-1.8536945546624283E-2</v>
      </c>
      <c r="D3556" s="6">
        <f t="shared" si="281"/>
        <v>3.4361835019851387E-4</v>
      </c>
      <c r="E3556" s="6">
        <f t="shared" si="282"/>
        <v>1.084403499513973E-3</v>
      </c>
      <c r="F3556" s="6">
        <f t="shared" si="278"/>
        <v>0.59863496347045209</v>
      </c>
      <c r="G3556" s="18">
        <v>4.8718013001481167E-3</v>
      </c>
      <c r="H3556" s="9">
        <f t="shared" si="279"/>
        <v>7.7371504022505089E-3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-1.7685806495698918E-2</v>
      </c>
      <c r="D3557" s="6">
        <f t="shared" si="281"/>
        <v>3.1278775140330603E-4</v>
      </c>
      <c r="E3557" s="6">
        <f t="shared" si="282"/>
        <v>3.4361835019851387E-4</v>
      </c>
      <c r="F3557" s="6">
        <f t="shared" si="278"/>
        <v>0.23010335718383432</v>
      </c>
      <c r="G3557" s="18">
        <v>5.3022867701498552E-3</v>
      </c>
      <c r="H3557" s="9">
        <f t="shared" si="279"/>
        <v>4.7969089754115023E-3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-2.9331995196747517E-2</v>
      </c>
      <c r="D3558" s="6">
        <f t="shared" si="281"/>
        <v>8.6036594222201946E-4</v>
      </c>
      <c r="E3558" s="6">
        <f t="shared" si="282"/>
        <v>3.1278775140330603E-4</v>
      </c>
      <c r="F3558" s="6">
        <f t="shared" si="278"/>
        <v>0.27065827111692764</v>
      </c>
      <c r="G3558" s="18">
        <v>3.1920908553764601E-3</v>
      </c>
      <c r="H3558" s="9">
        <f t="shared" si="279"/>
        <v>5.2024827834114707E-3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-1.9898624055743497E-2</v>
      </c>
      <c r="D3559" s="6">
        <f t="shared" si="281"/>
        <v>3.9595523931181377E-4</v>
      </c>
      <c r="E3559" s="6">
        <f t="shared" si="282"/>
        <v>8.6036594222201946E-4</v>
      </c>
      <c r="F3559" s="6">
        <f t="shared" si="278"/>
        <v>0.10471026153117512</v>
      </c>
      <c r="G3559" s="18">
        <v>6.2839586405017732E-3</v>
      </c>
      <c r="H3559" s="9">
        <f t="shared" si="279"/>
        <v>3.2358964991355192E-3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-3.1169298647723553E-2</v>
      </c>
      <c r="D3560" s="6">
        <f t="shared" si="281"/>
        <v>9.7152517819098139E-4</v>
      </c>
      <c r="E3560" s="6">
        <f t="shared" si="282"/>
        <v>3.9595523931181377E-4</v>
      </c>
      <c r="F3560" s="6">
        <f t="shared" si="278"/>
        <v>0.37598591785675084</v>
      </c>
      <c r="G3560" s="18">
        <v>3.9573991481556235E-3</v>
      </c>
      <c r="H3560" s="9">
        <f t="shared" si="279"/>
        <v>6.1317690584100672E-3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-2.5106788021224645E-2</v>
      </c>
      <c r="D3561" s="6">
        <f t="shared" si="281"/>
        <v>6.3035080474270933E-4</v>
      </c>
      <c r="E3561" s="6">
        <f t="shared" si="282"/>
        <v>9.7152517819098139E-4</v>
      </c>
      <c r="F3561" s="6">
        <f t="shared" si="278"/>
        <v>0.15538418053413988</v>
      </c>
      <c r="G3561" s="18">
        <v>6.885250124957755E-3</v>
      </c>
      <c r="H3561" s="9">
        <f t="shared" si="279"/>
        <v>3.9418800150960945E-3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-2.6102310614449044E-2</v>
      </c>
      <c r="D3562" s="6">
        <f t="shared" si="281"/>
        <v>6.8133061941317923E-4</v>
      </c>
      <c r="E3562" s="6">
        <f t="shared" si="282"/>
        <v>6.3035080474270933E-4</v>
      </c>
      <c r="F3562" s="6">
        <f t="shared" si="278"/>
        <v>0.44932679340010578</v>
      </c>
      <c r="G3562" s="18">
        <v>4.9668003157094642E-3</v>
      </c>
      <c r="H3562" s="9">
        <f t="shared" si="279"/>
        <v>6.7031842686898126E-3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-2.9742196607442564E-2</v>
      </c>
      <c r="D3563" s="6">
        <f t="shared" si="281"/>
        <v>8.8459825903576788E-4</v>
      </c>
      <c r="E3563" s="6">
        <f t="shared" si="282"/>
        <v>6.8133061941317923E-4</v>
      </c>
      <c r="F3563" s="6">
        <f t="shared" si="278"/>
        <v>0.23878027040630276</v>
      </c>
      <c r="G3563" s="18">
        <v>2.8408840859360626E-3</v>
      </c>
      <c r="H3563" s="9">
        <f t="shared" si="279"/>
        <v>4.8865148153495117E-3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-3.7445861773193319E-2</v>
      </c>
      <c r="D3564" s="6">
        <f t="shared" si="281"/>
        <v>1.4021925639371006E-3</v>
      </c>
      <c r="E3564" s="6">
        <f t="shared" si="282"/>
        <v>8.8459825903576788E-4</v>
      </c>
      <c r="F3564" s="6">
        <f t="shared" si="278"/>
        <v>8.5091550675514688E-2</v>
      </c>
      <c r="G3564" s="18">
        <v>7.1764902621261513E-3</v>
      </c>
      <c r="H3564" s="9">
        <f t="shared" si="279"/>
        <v>2.9170456060115808E-3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-2.4886658173068635E-2</v>
      </c>
      <c r="D3565" s="6">
        <f t="shared" si="281"/>
        <v>6.1934575502316388E-4</v>
      </c>
      <c r="E3565" s="6">
        <f t="shared" si="282"/>
        <v>1.4021925639371006E-3</v>
      </c>
      <c r="F3565" s="6">
        <f t="shared" si="278"/>
        <v>0.48729991832285746</v>
      </c>
      <c r="G3565" s="18">
        <v>5.7677345639122355E-3</v>
      </c>
      <c r="H3565" s="9">
        <f t="shared" si="279"/>
        <v>6.9806870601886849E-3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-3.2820566673178286E-2</v>
      </c>
      <c r="D3566" s="6">
        <f t="shared" si="281"/>
        <v>1.0771895967485413E-3</v>
      </c>
      <c r="E3566" s="6">
        <f t="shared" si="282"/>
        <v>6.1934575502316388E-4</v>
      </c>
      <c r="F3566" s="6">
        <f t="shared" si="278"/>
        <v>0.31839053552631724</v>
      </c>
      <c r="G3566" s="18">
        <v>3.8702987248499265E-3</v>
      </c>
      <c r="H3566" s="9">
        <f t="shared" si="279"/>
        <v>5.6426105263992585E-3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-2.4732544447669876E-2</v>
      </c>
      <c r="D3567" s="6">
        <f t="shared" si="281"/>
        <v>6.1169875485596597E-4</v>
      </c>
      <c r="E3567" s="6">
        <f t="shared" si="282"/>
        <v>1.0771895967485413E-3</v>
      </c>
      <c r="F3567" s="6">
        <f t="shared" si="278"/>
        <v>0.14907763019601253</v>
      </c>
      <c r="G3567" s="18">
        <v>8.1160065278034921E-3</v>
      </c>
      <c r="H3567" s="9">
        <f t="shared" si="279"/>
        <v>3.8610572411712902E-3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-3.2248590676777315E-2</v>
      </c>
      <c r="D3568" s="6">
        <f t="shared" si="281"/>
        <v>1.0399716006383288E-3</v>
      </c>
      <c r="E3568" s="6">
        <f t="shared" si="282"/>
        <v>6.1169875485596597E-4</v>
      </c>
      <c r="F3568" s="6">
        <f t="shared" si="278"/>
        <v>0.62029196533251196</v>
      </c>
      <c r="G3568" s="18">
        <v>4.4451312442286344E-3</v>
      </c>
      <c r="H3568" s="9">
        <f t="shared" si="279"/>
        <v>7.8758616375131426E-3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-3.0878300257875371E-2</v>
      </c>
      <c r="D3569" s="6">
        <f t="shared" si="281"/>
        <v>9.534694268155062E-4</v>
      </c>
      <c r="E3569" s="6">
        <f t="shared" si="282"/>
        <v>1.0399716006383288E-3</v>
      </c>
      <c r="F3569" s="6">
        <f t="shared" si="278"/>
        <v>0.19333781801934863</v>
      </c>
      <c r="G3569" s="18">
        <v>4.3363417049075998E-3</v>
      </c>
      <c r="H3569" s="9">
        <f t="shared" si="279"/>
        <v>4.3970196499373143E-3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-2.5964118591579481E-2</v>
      </c>
      <c r="D3570" s="6">
        <f t="shared" si="281"/>
        <v>6.7413545423760323E-4</v>
      </c>
      <c r="E3570" s="6">
        <f t="shared" si="282"/>
        <v>9.534694268155062E-4</v>
      </c>
      <c r="F3570" s="6">
        <f t="shared" si="278"/>
        <v>0.18448580873442169</v>
      </c>
      <c r="G3570" s="18">
        <v>4.0978107088670314E-3</v>
      </c>
      <c r="H3570" s="9">
        <f t="shared" si="279"/>
        <v>4.2951811223092993E-3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-2.8121175718664567E-2</v>
      </c>
      <c r="D3571" s="6">
        <f t="shared" si="281"/>
        <v>7.9080052380000958E-4</v>
      </c>
      <c r="E3571" s="6">
        <f t="shared" si="282"/>
        <v>6.7413545423760323E-4</v>
      </c>
      <c r="F3571" s="6">
        <f t="shared" si="278"/>
        <v>0.16583829334690214</v>
      </c>
      <c r="G3571" s="18">
        <v>7.0400954088647326E-3</v>
      </c>
      <c r="H3571" s="9">
        <f t="shared" si="279"/>
        <v>4.0723248071206468E-3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-3.8305866200452107E-2</v>
      </c>
      <c r="D3572" s="6">
        <f t="shared" si="281"/>
        <v>1.4673393853669391E-3</v>
      </c>
      <c r="E3572" s="6">
        <f t="shared" si="282"/>
        <v>7.9080052380000958E-4</v>
      </c>
      <c r="F3572" s="6">
        <f t="shared" si="278"/>
        <v>0.46930433668250277</v>
      </c>
      <c r="G3572" s="18">
        <v>8.542905176354058E-3</v>
      </c>
      <c r="H3572" s="9">
        <f t="shared" si="279"/>
        <v>6.8505790753957642E-3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-1.5747677323862147E-2</v>
      </c>
      <c r="D3573" s="6">
        <f t="shared" si="281"/>
        <v>2.4798934109648206E-4</v>
      </c>
      <c r="E3573" s="6">
        <f t="shared" si="282"/>
        <v>1.4673393853669391E-3</v>
      </c>
      <c r="F3573" s="6">
        <f t="shared" si="278"/>
        <v>0.68620170296514593</v>
      </c>
      <c r="G3573" s="18">
        <v>6.6664183809924974E-3</v>
      </c>
      <c r="H3573" s="9">
        <f t="shared" si="279"/>
        <v>8.2837292505558505E-3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-3.0953352749660556E-2</v>
      </c>
      <c r="D3574" s="6">
        <f t="shared" si="281"/>
        <v>9.5811004644491874E-4</v>
      </c>
      <c r="E3574" s="6">
        <f t="shared" si="282"/>
        <v>2.4798934109648206E-4</v>
      </c>
      <c r="F3574" s="6">
        <f t="shared" si="278"/>
        <v>0.42184104522793003</v>
      </c>
      <c r="G3574" s="18">
        <v>1.8928699518691943E-3</v>
      </c>
      <c r="H3574" s="9">
        <f t="shared" si="279"/>
        <v>6.4949291391664162E-3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-2.9183066503145571E-2</v>
      </c>
      <c r="D3575" s="6">
        <f t="shared" si="281"/>
        <v>8.5165137052701709E-4</v>
      </c>
      <c r="E3575" s="6">
        <f t="shared" si="282"/>
        <v>9.5811004644491874E-4</v>
      </c>
      <c r="F3575" s="6">
        <f t="shared" si="278"/>
        <v>4.354055158644636E-2</v>
      </c>
      <c r="G3575" s="18">
        <v>3.0985354084591904E-3</v>
      </c>
      <c r="H3575" s="9">
        <f t="shared" si="279"/>
        <v>2.0866372848783845E-3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-3.0362055422881631E-2</v>
      </c>
      <c r="D3576" s="6">
        <f t="shared" si="281"/>
        <v>9.2185440950213592E-4</v>
      </c>
      <c r="E3576" s="6">
        <f t="shared" si="282"/>
        <v>8.5165137052701709E-4</v>
      </c>
      <c r="F3576" s="6">
        <f t="shared" si="278"/>
        <v>9.9259977237643168E-2</v>
      </c>
      <c r="G3576" s="18">
        <v>4.6767663719534088E-3</v>
      </c>
      <c r="H3576" s="9">
        <f t="shared" si="279"/>
        <v>3.1505551453298382E-3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-3.136335364122083E-2</v>
      </c>
      <c r="D3577" s="6">
        <f t="shared" si="281"/>
        <v>9.8365995162427982E-4</v>
      </c>
      <c r="E3577" s="6">
        <f t="shared" si="282"/>
        <v>9.2185440950213592E-4</v>
      </c>
      <c r="F3577" s="6">
        <f t="shared" si="278"/>
        <v>0.21289606336400374</v>
      </c>
      <c r="G3577" s="18">
        <v>5.1728285858295177E-3</v>
      </c>
      <c r="H3577" s="9">
        <f t="shared" si="279"/>
        <v>4.6140661391445587E-3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-3.5995096975215843E-2</v>
      </c>
      <c r="D3578" s="6">
        <f t="shared" si="281"/>
        <v>1.2956470062551928E-3</v>
      </c>
      <c r="E3578" s="6">
        <f t="shared" si="282"/>
        <v>9.8365995162427982E-4</v>
      </c>
      <c r="F3578" s="6">
        <f t="shared" si="278"/>
        <v>0.25814455691860333</v>
      </c>
      <c r="G3578" s="18">
        <v>5.7284771189487693E-3</v>
      </c>
      <c r="H3578" s="9">
        <f t="shared" si="279"/>
        <v>5.0807928211904418E-3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-3.0594875676791325E-2</v>
      </c>
      <c r="D3579" s="6">
        <f t="shared" si="281"/>
        <v>9.3604641767831745E-4</v>
      </c>
      <c r="E3579" s="6">
        <f t="shared" si="282"/>
        <v>1.2956470062551928E-3</v>
      </c>
      <c r="F3579" s="6">
        <f t="shared" si="278"/>
        <v>0.31425541456758666</v>
      </c>
      <c r="G3579" s="18">
        <v>6.407726625464673E-3</v>
      </c>
      <c r="H3579" s="9">
        <f t="shared" si="279"/>
        <v>5.6058488613909907E-3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-4.2670091695882276E-2</v>
      </c>
      <c r="D3580" s="6">
        <f t="shared" si="281"/>
        <v>1.8207367253350016E-3</v>
      </c>
      <c r="E3580" s="6">
        <f t="shared" si="282"/>
        <v>9.3604641767831745E-4</v>
      </c>
      <c r="F3580" s="6">
        <f t="shared" si="278"/>
        <v>0.39056691091372991</v>
      </c>
      <c r="G3580" s="18">
        <v>9.4423392811282501E-3</v>
      </c>
      <c r="H3580" s="9">
        <f t="shared" si="279"/>
        <v>6.2495352700319244E-3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-3.3725766417445166E-2</v>
      </c>
      <c r="D3581" s="6">
        <f t="shared" si="281"/>
        <v>1.1374273204440722E-3</v>
      </c>
      <c r="E3581" s="6">
        <f t="shared" si="282"/>
        <v>1.8207367253350016E-3</v>
      </c>
      <c r="F3581" s="6">
        <f t="shared" si="278"/>
        <v>0.83601949034624112</v>
      </c>
      <c r="G3581" s="18">
        <v>4.9162017535843081E-3</v>
      </c>
      <c r="H3581" s="9">
        <f t="shared" si="279"/>
        <v>9.1434101425356667E-3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-2.1332282304963677E-2</v>
      </c>
      <c r="D3582" s="6">
        <f t="shared" si="281"/>
        <v>4.550662683386664E-4</v>
      </c>
      <c r="E3582" s="6">
        <f t="shared" si="282"/>
        <v>1.1374273204440722E-3</v>
      </c>
      <c r="F3582" s="6">
        <f t="shared" si="278"/>
        <v>0.23417935397337558</v>
      </c>
      <c r="G3582" s="18">
        <v>5.3369549224397657E-3</v>
      </c>
      <c r="H3582" s="9">
        <f t="shared" si="279"/>
        <v>4.8392081374267794E-3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-2.3706317754522845E-2</v>
      </c>
      <c r="D3583" s="6">
        <f t="shared" si="281"/>
        <v>5.6198950147840507E-4</v>
      </c>
      <c r="E3583" s="6">
        <f t="shared" si="282"/>
        <v>4.550662683386664E-4</v>
      </c>
      <c r="F3583" s="6">
        <f t="shared" si="278"/>
        <v>0.27408301825093534</v>
      </c>
      <c r="G3583" s="18">
        <v>3.5909666155074268E-3</v>
      </c>
      <c r="H3583" s="9">
        <f t="shared" si="279"/>
        <v>5.2352938623436915E-3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-3.7050525096734503E-2</v>
      </c>
      <c r="D3584" s="6">
        <f t="shared" si="281"/>
        <v>1.3727414099437532E-3</v>
      </c>
      <c r="E3584" s="6">
        <f t="shared" si="282"/>
        <v>5.6198950147840507E-4</v>
      </c>
      <c r="F3584" s="6">
        <f t="shared" si="278"/>
        <v>0.1297446673405051</v>
      </c>
      <c r="G3584" s="18">
        <v>8.2551489469316099E-3</v>
      </c>
      <c r="H3584" s="9">
        <f t="shared" si="279"/>
        <v>3.6020087082141417E-3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-2.4877665912481122E-2</v>
      </c>
      <c r="D3585" s="6">
        <f t="shared" si="281"/>
        <v>6.1889826125302518E-4</v>
      </c>
      <c r="E3585" s="6">
        <f t="shared" si="282"/>
        <v>1.3727414099437532E-3</v>
      </c>
      <c r="F3585" s="6">
        <f t="shared" si="278"/>
        <v>0.64143506856538879</v>
      </c>
      <c r="G3585" s="18">
        <v>5.8605181982079738E-3</v>
      </c>
      <c r="H3585" s="9">
        <f t="shared" si="279"/>
        <v>8.0089641562775694E-3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-3.3836980116606082E-2</v>
      </c>
      <c r="D3586" s="6">
        <f t="shared" si="281"/>
        <v>1.1449412234115952E-3</v>
      </c>
      <c r="E3586" s="6">
        <f t="shared" si="282"/>
        <v>6.1889826125302518E-4</v>
      </c>
      <c r="F3586" s="6">
        <f t="shared" si="278"/>
        <v>0.32838122736394604</v>
      </c>
      <c r="G3586" s="18">
        <v>7.2619769625083385E-3</v>
      </c>
      <c r="H3586" s="9">
        <f t="shared" si="279"/>
        <v>5.7304557180380168E-3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-3.5776580959363223E-2</v>
      </c>
      <c r="D3587" s="6">
        <f t="shared" si="281"/>
        <v>1.279963745141871E-3</v>
      </c>
      <c r="E3587" s="6">
        <f t="shared" si="282"/>
        <v>1.1449412234115952E-3</v>
      </c>
      <c r="F3587" s="6">
        <f t="shared" si="278"/>
        <v>0.49871276075470111</v>
      </c>
      <c r="G3587" s="18">
        <v>7.8370658627077445E-3</v>
      </c>
      <c r="H3587" s="9">
        <f t="shared" si="279"/>
        <v>7.0619597899924435E-3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-2.6505729151181746E-2</v>
      </c>
      <c r="D3588" s="6">
        <f t="shared" si="281"/>
        <v>7.0255367783580579E-4</v>
      </c>
      <c r="E3588" s="6">
        <f t="shared" si="282"/>
        <v>1.279963745141871E-3</v>
      </c>
      <c r="F3588" s="6">
        <f t="shared" si="278"/>
        <v>0.57912883401504955</v>
      </c>
      <c r="G3588" s="18">
        <v>5.4933781297997614E-3</v>
      </c>
      <c r="H3588" s="9">
        <f t="shared" si="279"/>
        <v>7.6100514716725106E-3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-3.7924936954872021E-2</v>
      </c>
      <c r="D3589" s="6">
        <f t="shared" si="281"/>
        <v>1.4383008430310174E-3</v>
      </c>
      <c r="E3589" s="6">
        <f t="shared" si="282"/>
        <v>7.0255367783580579E-4</v>
      </c>
      <c r="F3589" s="6">
        <f t="shared" si="278"/>
        <v>0.28978663858909826</v>
      </c>
      <c r="G3589" s="18">
        <v>7.7472861308972686E-3</v>
      </c>
      <c r="H3589" s="9">
        <f t="shared" si="279"/>
        <v>5.3831834316610304E-3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-3.2801891343977055E-2</v>
      </c>
      <c r="D3590" s="6">
        <f t="shared" si="281"/>
        <v>1.0759640757420769E-3</v>
      </c>
      <c r="E3590" s="6">
        <f t="shared" si="282"/>
        <v>1.4383008430310174E-3</v>
      </c>
      <c r="F3590" s="6">
        <f t="shared" si="278"/>
        <v>0.56618292995325803</v>
      </c>
      <c r="G3590" s="18">
        <v>4.8384505587396763E-3</v>
      </c>
      <c r="H3590" s="9">
        <f t="shared" si="279"/>
        <v>7.5245128078385119E-3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-2.6270510756594541E-2</v>
      </c>
      <c r="D3591" s="6">
        <f t="shared" si="281"/>
        <v>6.9013973541234949E-4</v>
      </c>
      <c r="E3591" s="6">
        <f t="shared" si="282"/>
        <v>1.0759640757420769E-3</v>
      </c>
      <c r="F3591" s="6">
        <f t="shared" si="278"/>
        <v>0.22715223653608119</v>
      </c>
      <c r="G3591" s="18">
        <v>6.2908929770482966E-3</v>
      </c>
      <c r="H3591" s="9">
        <f t="shared" si="279"/>
        <v>4.7660490611834997E-3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-2.300712861520068E-2</v>
      </c>
      <c r="D3592" s="6">
        <f t="shared" si="281"/>
        <v>5.2932796711638601E-4</v>
      </c>
      <c r="E3592" s="6">
        <f t="shared" si="282"/>
        <v>6.9013973541234949E-4</v>
      </c>
      <c r="F3592" s="6">
        <f t="shared" si="278"/>
        <v>0.37681252509151125</v>
      </c>
      <c r="G3592" s="18">
        <v>4.3645169751574042E-3</v>
      </c>
      <c r="H3592" s="9">
        <f t="shared" si="279"/>
        <v>6.1385057228246619E-3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-2.3885311955785232E-2</v>
      </c>
      <c r="D3593" s="6">
        <f t="shared" si="281"/>
        <v>5.7050812722517696E-4</v>
      </c>
      <c r="E3593" s="6">
        <f t="shared" si="282"/>
        <v>5.2932796711638601E-4</v>
      </c>
      <c r="F3593" s="6">
        <f t="shared" si="278"/>
        <v>0.18672827727946717</v>
      </c>
      <c r="G3593" s="18">
        <v>2.6750831997158896E-3</v>
      </c>
      <c r="H3593" s="9">
        <f t="shared" si="279"/>
        <v>4.3212067444114172E-3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-2.8050736168162869E-2</v>
      </c>
      <c r="D3594" s="6">
        <f t="shared" si="281"/>
        <v>7.8684379957588051E-4</v>
      </c>
      <c r="E3594" s="6">
        <f t="shared" si="282"/>
        <v>5.7050812722517696E-4</v>
      </c>
      <c r="F3594" s="6">
        <f t="shared" si="278"/>
        <v>7.6602349440306763E-2</v>
      </c>
      <c r="G3594" s="18">
        <v>3.0756853611375286E-3</v>
      </c>
      <c r="H3594" s="9">
        <f t="shared" si="279"/>
        <v>2.7677129446585813E-3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-3.2027085213009322E-2</v>
      </c>
      <c r="D3595" s="6">
        <f t="shared" si="281"/>
        <v>1.0257341872413604E-3</v>
      </c>
      <c r="E3595" s="6">
        <f t="shared" si="282"/>
        <v>7.8684379957588051E-4</v>
      </c>
      <c r="F3595" s="6">
        <f t="shared" si="278"/>
        <v>9.7949346012379673E-2</v>
      </c>
      <c r="G3595" s="18">
        <v>4.0150848717931242E-3</v>
      </c>
      <c r="H3595" s="9">
        <f t="shared" si="279"/>
        <v>3.1296860227885428E-3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-4.3516542925315344E-2</v>
      </c>
      <c r="D3596" s="6">
        <f t="shared" si="281"/>
        <v>1.8936895081708128E-3</v>
      </c>
      <c r="E3596" s="6">
        <f t="shared" si="282"/>
        <v>1.0257341872413604E-3</v>
      </c>
      <c r="F3596" s="6">
        <f t="shared" si="278"/>
        <v>0.15964636974211002</v>
      </c>
      <c r="G3596" s="18">
        <v>9.6463538838938469E-3</v>
      </c>
      <c r="H3596" s="9">
        <f t="shared" si="279"/>
        <v>3.9955771766055281E-3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-4.1708312332148438E-2</v>
      </c>
      <c r="D3597" s="6">
        <f t="shared" si="281"/>
        <v>1.7395833175960454E-3</v>
      </c>
      <c r="E3597" s="6">
        <f t="shared" si="282"/>
        <v>1.8936895081708128E-3</v>
      </c>
      <c r="F3597" s="6">
        <f t="shared" ref="F3597:F3660" si="283">B$6+B$7*E3597+B$8*(G3596*100)^2</f>
        <v>0.87208612571266875</v>
      </c>
      <c r="G3597" s="18">
        <v>6.0003496821600458E-3</v>
      </c>
      <c r="H3597" s="9">
        <f t="shared" ref="H3597:H3660" si="284">SQRT(F3597)/100</f>
        <v>9.3385551650813133E-3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-2.7156462019822719E-2</v>
      </c>
      <c r="D3598" s="6">
        <f t="shared" ref="D3598:D3661" si="286">C3598^2</f>
        <v>7.374734294340738E-4</v>
      </c>
      <c r="E3598" s="6">
        <f t="shared" si="282"/>
        <v>1.7395833175960454E-3</v>
      </c>
      <c r="F3598" s="6">
        <f t="shared" si="283"/>
        <v>0.34381210468789047</v>
      </c>
      <c r="G3598" s="18">
        <v>6.1637033666199293E-3</v>
      </c>
      <c r="H3598" s="9">
        <f t="shared" si="284"/>
        <v>5.8635493064174912E-3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-2.0040960658038381E-2</v>
      </c>
      <c r="D3599" s="6">
        <f t="shared" si="286"/>
        <v>4.0164010409704217E-4</v>
      </c>
      <c r="E3599" s="6">
        <f t="shared" ref="E3599:E3662" si="287">D3598</f>
        <v>7.374734294340738E-4</v>
      </c>
      <c r="F3599" s="6">
        <f t="shared" si="283"/>
        <v>0.36214688443523008</v>
      </c>
      <c r="G3599" s="18">
        <v>4.3135618965848546E-3</v>
      </c>
      <c r="H3599" s="9">
        <f t="shared" si="284"/>
        <v>6.0178641097587944E-3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-5.200596773738736E-2</v>
      </c>
      <c r="D3600" s="6">
        <f t="shared" si="286"/>
        <v>2.7046206803021749E-3</v>
      </c>
      <c r="E3600" s="6">
        <f t="shared" si="287"/>
        <v>4.0164010409704217E-4</v>
      </c>
      <c r="F3600" s="6">
        <f t="shared" si="283"/>
        <v>0.18262526511306912</v>
      </c>
      <c r="G3600" s="18">
        <v>9.5133999931519223E-3</v>
      </c>
      <c r="H3600" s="9">
        <f t="shared" si="284"/>
        <v>4.2734677384188725E-3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-4.043205973989325E-2</v>
      </c>
      <c r="D3601" s="6">
        <f t="shared" si="286"/>
        <v>1.6347514548102967E-3</v>
      </c>
      <c r="E3601" s="6">
        <f t="shared" si="287"/>
        <v>2.7046206803021749E-3</v>
      </c>
      <c r="F3601" s="6">
        <f t="shared" si="283"/>
        <v>0.84855032832533739</v>
      </c>
      <c r="G3601" s="18">
        <v>6.2466041908104215E-3</v>
      </c>
      <c r="H3601" s="9">
        <f t="shared" si="284"/>
        <v>9.2116791537989288E-3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-2.2716291849260717E-2</v>
      </c>
      <c r="D3602" s="6">
        <f t="shared" si="286"/>
        <v>5.1602991538078884E-4</v>
      </c>
      <c r="E3602" s="6">
        <f t="shared" si="287"/>
        <v>1.6347514548102967E-3</v>
      </c>
      <c r="F3602" s="6">
        <f t="shared" si="283"/>
        <v>0.37173221418789021</v>
      </c>
      <c r="G3602" s="18">
        <v>5.6881022293051248E-3</v>
      </c>
      <c r="H3602" s="9">
        <f t="shared" si="284"/>
        <v>6.0969846169060503E-3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-2.4165420482295048E-2</v>
      </c>
      <c r="D3603" s="6">
        <f t="shared" si="286"/>
        <v>5.8396754708612501E-4</v>
      </c>
      <c r="E3603" s="6">
        <f t="shared" si="287"/>
        <v>5.1602991538078884E-4</v>
      </c>
      <c r="F3603" s="6">
        <f t="shared" si="283"/>
        <v>0.30993632809919147</v>
      </c>
      <c r="G3603" s="18">
        <v>1.0624302436069046E-2</v>
      </c>
      <c r="H3603" s="9">
        <f t="shared" si="284"/>
        <v>5.5671925429177623E-3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-2.0466132051233852E-2</v>
      </c>
      <c r="D3604" s="6">
        <f t="shared" si="286"/>
        <v>4.1886256113854155E-4</v>
      </c>
      <c r="E3604" s="6">
        <f t="shared" si="287"/>
        <v>5.8396754708612501E-4</v>
      </c>
      <c r="F3604" s="6">
        <f t="shared" si="283"/>
        <v>1.0555679451506756</v>
      </c>
      <c r="G3604" s="18">
        <v>3.7309858303952682E-3</v>
      </c>
      <c r="H3604" s="9">
        <f t="shared" si="284"/>
        <v>1.0274083633836526E-2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-2.9537076292910056E-2</v>
      </c>
      <c r="D3605" s="6">
        <f t="shared" si="286"/>
        <v>8.7243887593318927E-4</v>
      </c>
      <c r="E3605" s="6">
        <f t="shared" si="287"/>
        <v>4.1886256113854155E-4</v>
      </c>
      <c r="F3605" s="6">
        <f t="shared" si="283"/>
        <v>0.13922883172154121</v>
      </c>
      <c r="G3605" s="18">
        <v>4.453532742331766E-3</v>
      </c>
      <c r="H3605" s="9">
        <f t="shared" si="284"/>
        <v>3.7313379868559376E-3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-2.7131984344427453E-2</v>
      </c>
      <c r="D3606" s="6">
        <f t="shared" si="286"/>
        <v>7.3614457446625646E-4</v>
      </c>
      <c r="E3606" s="6">
        <f t="shared" si="287"/>
        <v>8.7243887593318927E-4</v>
      </c>
      <c r="F3606" s="6">
        <f t="shared" si="283"/>
        <v>0.19401920876463863</v>
      </c>
      <c r="G3606" s="18">
        <v>2.7169265505089918E-3</v>
      </c>
      <c r="H3606" s="9">
        <f t="shared" si="284"/>
        <v>4.4047611599794898E-3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-2.6816211003870848E-2</v>
      </c>
      <c r="D3607" s="6">
        <f t="shared" si="286"/>
        <v>7.1910917260412392E-4</v>
      </c>
      <c r="E3607" s="6">
        <f t="shared" si="287"/>
        <v>7.3614457446625646E-4</v>
      </c>
      <c r="F3607" s="6">
        <f t="shared" si="283"/>
        <v>7.8702371308567734E-2</v>
      </c>
      <c r="G3607" s="18">
        <v>4.2479462867486975E-3</v>
      </c>
      <c r="H3607" s="9">
        <f t="shared" si="284"/>
        <v>2.8053942915135426E-3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-3.3115766862523398E-2</v>
      </c>
      <c r="D3608" s="6">
        <f t="shared" si="286"/>
        <v>1.0966540148930027E-3</v>
      </c>
      <c r="E3608" s="6">
        <f t="shared" si="287"/>
        <v>7.1910917260412392E-4</v>
      </c>
      <c r="F3608" s="6">
        <f t="shared" si="283"/>
        <v>0.17744395529338153</v>
      </c>
      <c r="G3608" s="18">
        <v>1.7466745773302747E-3</v>
      </c>
      <c r="H3608" s="9">
        <f t="shared" si="284"/>
        <v>4.2124097057786476E-3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-2.9184511724666466E-2</v>
      </c>
      <c r="D3609" s="6">
        <f t="shared" si="286"/>
        <v>8.517357246071944E-4</v>
      </c>
      <c r="E3609" s="6">
        <f t="shared" si="287"/>
        <v>1.0966540148930027E-3</v>
      </c>
      <c r="F3609" s="6">
        <f t="shared" si="283"/>
        <v>3.8622467628760475E-2</v>
      </c>
      <c r="G3609" s="18">
        <v>6.2725163310602891E-3</v>
      </c>
      <c r="H3609" s="9">
        <f t="shared" si="284"/>
        <v>1.965259973356209E-3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-3.9029344743501643E-2</v>
      </c>
      <c r="D3610" s="6">
        <f t="shared" si="286"/>
        <v>1.5232897511070994E-3</v>
      </c>
      <c r="E3610" s="6">
        <f t="shared" si="287"/>
        <v>8.517357246071944E-4</v>
      </c>
      <c r="F3610" s="6">
        <f t="shared" si="283"/>
        <v>0.37468515799852298</v>
      </c>
      <c r="G3610" s="18">
        <v>5.0117947022686364E-3</v>
      </c>
      <c r="H3610" s="9">
        <f t="shared" si="284"/>
        <v>6.121153142983133E-3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-2.7669188837500313E-2</v>
      </c>
      <c r="D3611" s="6">
        <f t="shared" si="286"/>
        <v>7.6558401092525195E-4</v>
      </c>
      <c r="E3611" s="6">
        <f t="shared" si="287"/>
        <v>1.5232897511070994E-3</v>
      </c>
      <c r="F3611" s="6">
        <f t="shared" si="283"/>
        <v>0.24299264379778765</v>
      </c>
      <c r="G3611" s="18">
        <v>9.5263234981459392E-3</v>
      </c>
      <c r="H3611" s="9">
        <f t="shared" si="284"/>
        <v>4.9294284029468127E-3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-2.6150539495366477E-2</v>
      </c>
      <c r="D3612" s="6">
        <f t="shared" si="286"/>
        <v>6.8385071589872198E-4</v>
      </c>
      <c r="E3612" s="6">
        <f t="shared" si="287"/>
        <v>7.6558401092525195E-4</v>
      </c>
      <c r="F3612" s="6">
        <f t="shared" si="283"/>
        <v>0.85070261228280375</v>
      </c>
      <c r="G3612" s="18">
        <v>2.8777813730890204E-3</v>
      </c>
      <c r="H3612" s="9">
        <f t="shared" si="284"/>
        <v>9.2233541202905341E-3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-2.7912450197297402E-2</v>
      </c>
      <c r="D3613" s="6">
        <f t="shared" si="286"/>
        <v>7.7910487601660775E-4</v>
      </c>
      <c r="E3613" s="6">
        <f t="shared" si="287"/>
        <v>6.8385071589872198E-4</v>
      </c>
      <c r="F3613" s="6">
        <f t="shared" si="283"/>
        <v>8.7032372027425683E-2</v>
      </c>
      <c r="G3613" s="18">
        <v>4.1048879316841454E-3</v>
      </c>
      <c r="H3613" s="9">
        <f t="shared" si="284"/>
        <v>2.9501249469713257E-3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-3.1043271744333634E-2</v>
      </c>
      <c r="D3614" s="6">
        <f t="shared" si="286"/>
        <v>9.6368472059254302E-4</v>
      </c>
      <c r="E3614" s="6">
        <f t="shared" si="287"/>
        <v>7.7910487601660775E-4</v>
      </c>
      <c r="F3614" s="6">
        <f t="shared" si="283"/>
        <v>0.16638269139484232</v>
      </c>
      <c r="G3614" s="18">
        <v>3.6988212582841685E-3</v>
      </c>
      <c r="H3614" s="9">
        <f t="shared" si="284"/>
        <v>4.0790034493101666E-3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-3.2249355029870912E-2</v>
      </c>
      <c r="D3615" s="6">
        <f t="shared" si="286"/>
        <v>1.0400208998426602E-3</v>
      </c>
      <c r="E3615" s="6">
        <f t="shared" si="287"/>
        <v>9.6368472059254302E-4</v>
      </c>
      <c r="F3615" s="6">
        <f t="shared" si="283"/>
        <v>0.13705137664411557</v>
      </c>
      <c r="G3615" s="18">
        <v>4.5311648458407246E-3</v>
      </c>
      <c r="H3615" s="9">
        <f t="shared" si="284"/>
        <v>3.7020450651513628E-3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-2.9030532417660217E-2</v>
      </c>
      <c r="D3616" s="6">
        <f t="shared" si="286"/>
        <v>8.427718124528207E-4</v>
      </c>
      <c r="E3616" s="6">
        <f t="shared" si="287"/>
        <v>1.0400208998426602E-3</v>
      </c>
      <c r="F3616" s="6">
        <f t="shared" si="283"/>
        <v>0.20048897736587246</v>
      </c>
      <c r="G3616" s="18">
        <v>7.6388607248494087E-3</v>
      </c>
      <c r="H3616" s="9">
        <f t="shared" si="284"/>
        <v>4.477599550717689E-3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-3.9929031461989811E-2</v>
      </c>
      <c r="D3617" s="6">
        <f t="shared" si="286"/>
        <v>1.5943275534925723E-3</v>
      </c>
      <c r="E3617" s="6">
        <f t="shared" si="287"/>
        <v>8.427718124528207E-4</v>
      </c>
      <c r="F3617" s="6">
        <f t="shared" si="283"/>
        <v>0.55069617323296038</v>
      </c>
      <c r="G3617" s="18">
        <v>3.284937749037022E-3</v>
      </c>
      <c r="H3617" s="9">
        <f t="shared" si="284"/>
        <v>7.4208906017604135E-3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-2.5299245128963845E-2</v>
      </c>
      <c r="D3618" s="6">
        <f t="shared" si="286"/>
        <v>6.4005180409540082E-4</v>
      </c>
      <c r="E3618" s="6">
        <f t="shared" si="287"/>
        <v>1.5943275534925723E-3</v>
      </c>
      <c r="F3618" s="6">
        <f t="shared" si="283"/>
        <v>0.11032674702308069</v>
      </c>
      <c r="G3618" s="18">
        <v>6.7166675875067585E-3</v>
      </c>
      <c r="H3618" s="9">
        <f t="shared" si="284"/>
        <v>3.3215470344868021E-3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-3.2274569232787743E-2</v>
      </c>
      <c r="D3619" s="6">
        <f t="shared" si="286"/>
        <v>1.0416478191620092E-3</v>
      </c>
      <c r="E3619" s="6">
        <f t="shared" si="287"/>
        <v>6.4005180409540082E-4</v>
      </c>
      <c r="F3619" s="6">
        <f t="shared" si="283"/>
        <v>0.42809382080709796</v>
      </c>
      <c r="G3619" s="18">
        <v>6.9388865398283782E-3</v>
      </c>
      <c r="H3619" s="9">
        <f t="shared" si="284"/>
        <v>6.5428879006681597E-3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-2.9381676805119831E-2</v>
      </c>
      <c r="D3620" s="6">
        <f t="shared" si="286"/>
        <v>8.632829318805167E-4</v>
      </c>
      <c r="E3620" s="6">
        <f t="shared" si="287"/>
        <v>1.0416478191620092E-3</v>
      </c>
      <c r="F3620" s="6">
        <f t="shared" si="283"/>
        <v>0.45621964705380946</v>
      </c>
      <c r="G3620" s="18">
        <v>4.8576284166857216E-3</v>
      </c>
      <c r="H3620" s="9">
        <f t="shared" si="284"/>
        <v>6.7544033567281826E-3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-2.1273743827685813E-2</v>
      </c>
      <c r="D3621" s="6">
        <f t="shared" si="286"/>
        <v>4.5257217644600027E-4</v>
      </c>
      <c r="E3621" s="6">
        <f t="shared" si="287"/>
        <v>8.632829318805167E-4</v>
      </c>
      <c r="F3621" s="6">
        <f t="shared" si="283"/>
        <v>0.22886028822719318</v>
      </c>
      <c r="G3621" s="18">
        <v>3.7264931439666632E-3</v>
      </c>
      <c r="H3621" s="9">
        <f t="shared" si="284"/>
        <v>4.7839344500859669E-3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-3.04783312117183E-2</v>
      </c>
      <c r="D3622" s="6">
        <f t="shared" si="286"/>
        <v>9.289286734512019E-4</v>
      </c>
      <c r="E3622" s="6">
        <f t="shared" si="287"/>
        <v>4.5257217644600027E-4</v>
      </c>
      <c r="F3622" s="6">
        <f t="shared" si="283"/>
        <v>0.13892077811648951</v>
      </c>
      <c r="G3622" s="18">
        <v>2.5120712840138049E-3</v>
      </c>
      <c r="H3622" s="9">
        <f t="shared" si="284"/>
        <v>3.7272077768282451E-3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-3.5612089565017088E-2</v>
      </c>
      <c r="D3623" s="6">
        <f t="shared" si="286"/>
        <v>1.2682209231867989E-3</v>
      </c>
      <c r="E3623" s="6">
        <f t="shared" si="287"/>
        <v>9.289286734512019E-4</v>
      </c>
      <c r="F3623" s="6">
        <f t="shared" si="283"/>
        <v>6.8795723035693937E-2</v>
      </c>
      <c r="G3623" s="18">
        <v>3.2456588869599584E-3</v>
      </c>
      <c r="H3623" s="9">
        <f t="shared" si="284"/>
        <v>2.6228938795859417E-3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-4.0305904183936134E-2</v>
      </c>
      <c r="D3624" s="6">
        <f t="shared" si="286"/>
        <v>1.6245659120846404E-3</v>
      </c>
      <c r="E3624" s="6">
        <f t="shared" si="287"/>
        <v>1.2682209231867989E-3</v>
      </c>
      <c r="F3624" s="6">
        <f t="shared" si="283"/>
        <v>0.10793019409534943</v>
      </c>
      <c r="G3624" s="18">
        <v>8.1145803757171429E-3</v>
      </c>
      <c r="H3624" s="9">
        <f t="shared" si="284"/>
        <v>3.2852731103418086E-3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-2.7160037180996743E-2</v>
      </c>
      <c r="D3625" s="6">
        <f t="shared" si="286"/>
        <v>7.3766761967312554E-4</v>
      </c>
      <c r="E3625" s="6">
        <f t="shared" si="287"/>
        <v>1.6245659120846404E-3</v>
      </c>
      <c r="F3625" s="6">
        <f t="shared" si="283"/>
        <v>0.62014355912187391</v>
      </c>
      <c r="G3625" s="18">
        <v>4.7860752402551924E-3</v>
      </c>
      <c r="H3625" s="9">
        <f t="shared" si="284"/>
        <v>7.8749194225837885E-3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-2.706258581029846E-2</v>
      </c>
      <c r="D3626" s="6">
        <f t="shared" si="286"/>
        <v>7.3238355073976756E-4</v>
      </c>
      <c r="E3626" s="6">
        <f t="shared" si="287"/>
        <v>7.3766761967312554E-4</v>
      </c>
      <c r="F3626" s="6">
        <f t="shared" si="283"/>
        <v>0.22246236222389473</v>
      </c>
      <c r="G3626" s="18">
        <v>4.2915876703235696E-3</v>
      </c>
      <c r="H3626" s="9">
        <f t="shared" si="284"/>
        <v>4.7165915895262204E-3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-3.7419604608543308E-2</v>
      </c>
      <c r="D3627" s="6">
        <f t="shared" si="286"/>
        <v>1.4002268090597156E-3</v>
      </c>
      <c r="E3627" s="6">
        <f t="shared" si="287"/>
        <v>7.3238355073976756E-4</v>
      </c>
      <c r="F3627" s="6">
        <f t="shared" si="283"/>
        <v>0.18089580918815176</v>
      </c>
      <c r="G3627" s="18">
        <v>5.010359331017877E-3</v>
      </c>
      <c r="H3627" s="9">
        <f t="shared" si="284"/>
        <v>4.253184797162613E-3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-2.2816659452251538E-2</v>
      </c>
      <c r="D3628" s="6">
        <f t="shared" si="286"/>
        <v>5.2059994856001944E-4</v>
      </c>
      <c r="E3628" s="6">
        <f t="shared" si="287"/>
        <v>1.4002268090597156E-3</v>
      </c>
      <c r="F3628" s="6">
        <f t="shared" si="283"/>
        <v>0.24285142256126965</v>
      </c>
      <c r="G3628" s="18">
        <v>3.4348052502080327E-3</v>
      </c>
      <c r="H3628" s="9">
        <f t="shared" si="284"/>
        <v>4.9279957646214513E-3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-2.8540555805286118E-2</v>
      </c>
      <c r="D3629" s="6">
        <f t="shared" si="286"/>
        <v>8.1456332567465112E-4</v>
      </c>
      <c r="E3629" s="6">
        <f t="shared" si="287"/>
        <v>5.2059994856001944E-4</v>
      </c>
      <c r="F3629" s="6">
        <f t="shared" si="283"/>
        <v>0.11958232566614399</v>
      </c>
      <c r="G3629" s="18">
        <v>3.6027699451893751E-3</v>
      </c>
      <c r="H3629" s="9">
        <f t="shared" si="284"/>
        <v>3.458067750437287E-3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-2.6660607082115248E-2</v>
      </c>
      <c r="D3630" s="6">
        <f t="shared" si="286"/>
        <v>7.1078796998693371E-4</v>
      </c>
      <c r="E3630" s="6">
        <f t="shared" si="287"/>
        <v>8.1456332567465112E-4</v>
      </c>
      <c r="F3630" s="6">
        <f t="shared" si="283"/>
        <v>0.13054737690640966</v>
      </c>
      <c r="G3630" s="18">
        <v>1.9140855670873819E-3</v>
      </c>
      <c r="H3630" s="9">
        <f t="shared" si="284"/>
        <v>3.6131340537877872E-3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-2.4930049788472453E-2</v>
      </c>
      <c r="D3631" s="6">
        <f t="shared" si="286"/>
        <v>6.2150738245571541E-4</v>
      </c>
      <c r="E3631" s="6">
        <f t="shared" si="287"/>
        <v>7.1078796998693371E-4</v>
      </c>
      <c r="F3631" s="6">
        <f t="shared" si="283"/>
        <v>4.4272352445150549E-2</v>
      </c>
      <c r="G3631" s="18">
        <v>2.3259607595928098E-3</v>
      </c>
      <c r="H3631" s="9">
        <f t="shared" si="284"/>
        <v>2.1040996279917583E-3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-3.201469275005709E-2</v>
      </c>
      <c r="D3632" s="6">
        <f t="shared" si="286"/>
        <v>1.024940551880558E-3</v>
      </c>
      <c r="E3632" s="6">
        <f t="shared" si="287"/>
        <v>6.2150738245571541E-4</v>
      </c>
      <c r="F3632" s="6">
        <f t="shared" si="283"/>
        <v>6.0437925525430959E-2</v>
      </c>
      <c r="G3632" s="18">
        <v>2.3884287479803722E-3</v>
      </c>
      <c r="H3632" s="9">
        <f t="shared" si="284"/>
        <v>2.4584126082785808E-3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-2.5547241342638877E-2</v>
      </c>
      <c r="D3633" s="6">
        <f t="shared" si="286"/>
        <v>6.5266154021903706E-4</v>
      </c>
      <c r="E3633" s="6">
        <f t="shared" si="287"/>
        <v>1.024940551880558E-3</v>
      </c>
      <c r="F3633" s="6">
        <f t="shared" si="283"/>
        <v>6.3191244477425787E-2</v>
      </c>
      <c r="G3633" s="18">
        <v>2.3590598143019819E-3</v>
      </c>
      <c r="H3633" s="9">
        <f t="shared" si="284"/>
        <v>2.5137868739697443E-3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-2.90580195568973E-2</v>
      </c>
      <c r="D3634" s="6">
        <f t="shared" si="286"/>
        <v>8.4436850056902597E-4</v>
      </c>
      <c r="E3634" s="6">
        <f t="shared" si="287"/>
        <v>6.5266154021903706E-4</v>
      </c>
      <c r="F3634" s="6">
        <f t="shared" si="283"/>
        <v>6.1875899567296951E-2</v>
      </c>
      <c r="G3634" s="18">
        <v>2.6008283846550837E-3</v>
      </c>
      <c r="H3634" s="9">
        <f t="shared" si="284"/>
        <v>2.4874866746838454E-3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-3.0172438635942631E-2</v>
      </c>
      <c r="D3635" s="6">
        <f t="shared" si="286"/>
        <v>9.1037605323972368E-4</v>
      </c>
      <c r="E3635" s="6">
        <f t="shared" si="287"/>
        <v>8.4436850056902597E-4</v>
      </c>
      <c r="F3635" s="6">
        <f t="shared" si="283"/>
        <v>7.2992463121706375E-2</v>
      </c>
      <c r="G3635" s="18">
        <v>4.1155482919070256E-3</v>
      </c>
      <c r="H3635" s="9">
        <f t="shared" si="284"/>
        <v>2.7017117374306676E-3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-3.1279288469534865E-2</v>
      </c>
      <c r="D3636" s="6">
        <f t="shared" si="286"/>
        <v>9.7839388716037677E-4</v>
      </c>
      <c r="E3636" s="6">
        <f t="shared" si="287"/>
        <v>9.1037605323972368E-4</v>
      </c>
      <c r="F3636" s="6">
        <f t="shared" si="283"/>
        <v>0.16720271698142036</v>
      </c>
      <c r="G3636" s="18">
        <v>2.6103372386551173E-3</v>
      </c>
      <c r="H3636" s="9">
        <f t="shared" si="284"/>
        <v>4.0890428828935059E-3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-2.9010123393635737E-2</v>
      </c>
      <c r="D3637" s="6">
        <f t="shared" si="286"/>
        <v>8.4158725931397142E-4</v>
      </c>
      <c r="E3637" s="6">
        <f t="shared" si="287"/>
        <v>9.7839388716037677E-4</v>
      </c>
      <c r="F3637" s="6">
        <f t="shared" si="283"/>
        <v>7.3460041667513243E-2</v>
      </c>
      <c r="G3637" s="18">
        <v>3.4387244071191086E-3</v>
      </c>
      <c r="H3637" s="9">
        <f t="shared" si="284"/>
        <v>2.710351299509221E-3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-2.4395917880335915E-2</v>
      </c>
      <c r="D3638" s="6">
        <f t="shared" si="286"/>
        <v>5.9516080922409362E-4</v>
      </c>
      <c r="E3638" s="6">
        <f t="shared" si="287"/>
        <v>8.4158725931397142E-4</v>
      </c>
      <c r="F3638" s="6">
        <f t="shared" si="283"/>
        <v>0.11985267190614167</v>
      </c>
      <c r="G3638" s="18">
        <v>5.6577558518484186E-3</v>
      </c>
      <c r="H3638" s="9">
        <f t="shared" si="284"/>
        <v>3.4619744641770783E-3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-2.6282916451981019E-2</v>
      </c>
      <c r="D3639" s="6">
        <f t="shared" si="286"/>
        <v>6.9079169722181452E-4</v>
      </c>
      <c r="E3639" s="6">
        <f t="shared" si="287"/>
        <v>5.9516080922409362E-4</v>
      </c>
      <c r="F3639" s="6">
        <f t="shared" si="283"/>
        <v>0.3067532088133782</v>
      </c>
      <c r="G3639" s="18">
        <v>1.704097279505639E-3</v>
      </c>
      <c r="H3639" s="9">
        <f t="shared" si="284"/>
        <v>5.5385305705879986E-3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-2.9961669143513184E-2</v>
      </c>
      <c r="D3640" s="6">
        <f t="shared" si="286"/>
        <v>8.9770161786535002E-4</v>
      </c>
      <c r="E3640" s="6">
        <f t="shared" si="287"/>
        <v>6.9079169722181452E-4</v>
      </c>
      <c r="F3640" s="6">
        <f t="shared" si="283"/>
        <v>3.723552474154064E-2</v>
      </c>
      <c r="G3640" s="18">
        <v>2.8718188201938165E-3</v>
      </c>
      <c r="H3640" s="9">
        <f t="shared" si="284"/>
        <v>1.9296508684614594E-3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-3.1146013881879538E-2</v>
      </c>
      <c r="D3641" s="6">
        <f t="shared" si="286"/>
        <v>9.7007418073023289E-4</v>
      </c>
      <c r="E3641" s="6">
        <f t="shared" si="287"/>
        <v>8.9770161786535002E-4</v>
      </c>
      <c r="F3641" s="6">
        <f t="shared" si="283"/>
        <v>8.6728839666862734E-2</v>
      </c>
      <c r="G3641" s="18">
        <v>2.8535813445248076E-3</v>
      </c>
      <c r="H3641" s="9">
        <f t="shared" si="284"/>
        <v>2.9449760553672205E-3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-3.4443311151669841E-2</v>
      </c>
      <c r="D3642" s="6">
        <f t="shared" si="286"/>
        <v>1.186341683090744E-3</v>
      </c>
      <c r="E3642" s="6">
        <f t="shared" si="287"/>
        <v>9.7007418073023289E-4</v>
      </c>
      <c r="F3642" s="6">
        <f t="shared" si="283"/>
        <v>8.5766651124898827E-2</v>
      </c>
      <c r="G3642" s="18">
        <v>3.1132622953625759E-3</v>
      </c>
      <c r="H3642" s="9">
        <f t="shared" si="284"/>
        <v>2.9285943919378598E-3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-3.8014139088907717E-2</v>
      </c>
      <c r="D3643" s="6">
        <f t="shared" si="286"/>
        <v>1.4450747706708216E-3</v>
      </c>
      <c r="E3643" s="6">
        <f t="shared" si="287"/>
        <v>1.186341683090744E-3</v>
      </c>
      <c r="F3643" s="6">
        <f t="shared" si="283"/>
        <v>0.10012887447223433</v>
      </c>
      <c r="G3643" s="18">
        <v>4.9293994526585869E-3</v>
      </c>
      <c r="H3643" s="9">
        <f t="shared" si="284"/>
        <v>3.1643146883999123E-3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-2.7770340800931676E-2</v>
      </c>
      <c r="D3644" s="6">
        <f t="shared" si="286"/>
        <v>7.7119182819989057E-4</v>
      </c>
      <c r="E3644" s="6">
        <f t="shared" si="287"/>
        <v>1.4450747706708216E-3</v>
      </c>
      <c r="F3644" s="6">
        <f t="shared" si="283"/>
        <v>0.23540261957301409</v>
      </c>
      <c r="G3644" s="18">
        <v>2.9960430121818886E-3</v>
      </c>
      <c r="H3644" s="9">
        <f t="shared" si="284"/>
        <v>4.8518307840753686E-3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-3.0063644669212086E-2</v>
      </c>
      <c r="D3645" s="6">
        <f t="shared" si="286"/>
        <v>9.0382273079664421E-4</v>
      </c>
      <c r="E3645" s="6">
        <f t="shared" si="287"/>
        <v>7.7119182819989057E-4</v>
      </c>
      <c r="F3645" s="6">
        <f t="shared" si="283"/>
        <v>9.3470499335630577E-2</v>
      </c>
      <c r="G3645" s="18">
        <v>3.4363647946565527E-3</v>
      </c>
      <c r="H3645" s="9">
        <f t="shared" si="284"/>
        <v>3.0572945447835181E-3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-2.8729787555110849E-2</v>
      </c>
      <c r="D3646" s="6">
        <f t="shared" si="286"/>
        <v>8.254006929618022E-4</v>
      </c>
      <c r="E3646" s="6">
        <f t="shared" si="287"/>
        <v>9.0382273079664421E-4</v>
      </c>
      <c r="F3646" s="6">
        <f t="shared" si="283"/>
        <v>0.11970650265787791</v>
      </c>
      <c r="G3646" s="18">
        <v>3.233583372081589E-3</v>
      </c>
      <c r="H3646" s="9">
        <f t="shared" si="284"/>
        <v>3.4598627524495525E-3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-2.3210756839267953E-2</v>
      </c>
      <c r="D3647" s="6">
        <f t="shared" si="286"/>
        <v>5.38739233051624E-4</v>
      </c>
      <c r="E3647" s="6">
        <f t="shared" si="287"/>
        <v>8.254006929618022E-4</v>
      </c>
      <c r="F3647" s="6">
        <f t="shared" si="283"/>
        <v>0.10717686237322732</v>
      </c>
      <c r="G3647" s="18">
        <v>4.9204789658773337E-3</v>
      </c>
      <c r="H3647" s="9">
        <f t="shared" si="284"/>
        <v>3.2737877508052858E-3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-2.9623336704834965E-2</v>
      </c>
      <c r="D3648" s="6">
        <f t="shared" si="286"/>
        <v>8.7754207752802245E-4</v>
      </c>
      <c r="E3648" s="6">
        <f t="shared" si="287"/>
        <v>5.38739233051624E-4</v>
      </c>
      <c r="F3648" s="6">
        <f t="shared" si="283"/>
        <v>0.23452998065278985</v>
      </c>
      <c r="G3648" s="18">
        <v>2.9804202490646193E-3</v>
      </c>
      <c r="H3648" s="9">
        <f t="shared" si="284"/>
        <v>4.8428295515410185E-3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-2.917143650432771E-2</v>
      </c>
      <c r="D3649" s="6">
        <f t="shared" si="286"/>
        <v>8.5097270772602326E-4</v>
      </c>
      <c r="E3649" s="6">
        <f t="shared" si="287"/>
        <v>8.7754207752802245E-4</v>
      </c>
      <c r="F3649" s="6">
        <f t="shared" si="283"/>
        <v>9.2612827002425679E-2</v>
      </c>
      <c r="G3649" s="18">
        <v>1.5223818865250946E-3</v>
      </c>
      <c r="H3649" s="9">
        <f t="shared" si="284"/>
        <v>3.0432355643693716E-3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-3.1032472852896373E-2</v>
      </c>
      <c r="D3650" s="6">
        <f t="shared" si="286"/>
        <v>9.6301437136575043E-4</v>
      </c>
      <c r="E3650" s="6">
        <f t="shared" si="287"/>
        <v>8.5097270772602326E-4</v>
      </c>
      <c r="F3650" s="6">
        <f t="shared" si="283"/>
        <v>3.1816805917239441E-2</v>
      </c>
      <c r="G3650" s="18">
        <v>1.8822177538916076E-3</v>
      </c>
      <c r="H3650" s="9">
        <f t="shared" si="284"/>
        <v>1.7837266022919388E-3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-3.7356106498616141E-2</v>
      </c>
      <c r="D3651" s="6">
        <f t="shared" si="286"/>
        <v>1.3954786927359512E-3</v>
      </c>
      <c r="E3651" s="6">
        <f t="shared" si="287"/>
        <v>9.6301437136575043E-4</v>
      </c>
      <c r="F3651" s="6">
        <f t="shared" si="283"/>
        <v>4.3168498648155675E-2</v>
      </c>
      <c r="G3651" s="18">
        <v>5.9681215187745293E-3</v>
      </c>
      <c r="H3651" s="9">
        <f t="shared" si="284"/>
        <v>2.0777030261362106E-3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-2.6014442577285239E-2</v>
      </c>
      <c r="D3652" s="6">
        <f t="shared" si="286"/>
        <v>6.7675122260687105E-4</v>
      </c>
      <c r="E3652" s="6">
        <f t="shared" si="287"/>
        <v>1.3954786927359512E-3</v>
      </c>
      <c r="F3652" s="6">
        <f t="shared" si="283"/>
        <v>0.34021791918897698</v>
      </c>
      <c r="G3652" s="18">
        <v>3.5070337760686474E-3</v>
      </c>
      <c r="H3652" s="9">
        <f t="shared" si="284"/>
        <v>5.8328202371492385E-3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-3.2079579427639116E-2</v>
      </c>
      <c r="D3653" s="6">
        <f t="shared" si="286"/>
        <v>1.0290994162542068E-3</v>
      </c>
      <c r="E3653" s="6">
        <f t="shared" si="287"/>
        <v>6.7675122260687105E-4</v>
      </c>
      <c r="F3653" s="6">
        <f t="shared" si="283"/>
        <v>0.12423544399865501</v>
      </c>
      <c r="G3653" s="18">
        <v>6.5610596862748444E-3</v>
      </c>
      <c r="H3653" s="9">
        <f t="shared" si="284"/>
        <v>3.5247048670584463E-3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-2.8990954761913827E-2</v>
      </c>
      <c r="D3654" s="6">
        <f t="shared" si="286"/>
        <v>8.4047545800733402E-4</v>
      </c>
      <c r="E3654" s="6">
        <f t="shared" si="287"/>
        <v>1.0290994162542068E-3</v>
      </c>
      <c r="F3654" s="6">
        <f t="shared" si="283"/>
        <v>0.40898688332753075</v>
      </c>
      <c r="G3654" s="18">
        <v>3.1622943339880711E-3</v>
      </c>
      <c r="H3654" s="9">
        <f t="shared" si="284"/>
        <v>6.3952082321651641E-3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-3.1272325997001353E-2</v>
      </c>
      <c r="D3655" s="6">
        <f t="shared" si="286"/>
        <v>9.7795837326272663E-4</v>
      </c>
      <c r="E3655" s="6">
        <f t="shared" si="287"/>
        <v>8.4047545800733402E-4</v>
      </c>
      <c r="F3655" s="6">
        <f t="shared" si="283"/>
        <v>0.1029556914635148</v>
      </c>
      <c r="G3655" s="18">
        <v>2.0592279016723352E-3</v>
      </c>
      <c r="H3655" s="9">
        <f t="shared" si="284"/>
        <v>3.2086709314530027E-3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-2.4244427103178805E-2</v>
      </c>
      <c r="D3656" s="6">
        <f t="shared" si="286"/>
        <v>5.8779224556135105E-4</v>
      </c>
      <c r="E3656" s="6">
        <f t="shared" si="287"/>
        <v>9.7795837326272663E-4</v>
      </c>
      <c r="F3656" s="6">
        <f t="shared" si="283"/>
        <v>4.9629950132598764E-2</v>
      </c>
      <c r="G3656" s="18">
        <v>4.9474442989290487E-3</v>
      </c>
      <c r="H3656" s="9">
        <f t="shared" si="284"/>
        <v>2.227778043984606E-3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-3.0241403924879246E-2</v>
      </c>
      <c r="D3657" s="6">
        <f t="shared" si="286"/>
        <v>9.1454251134770188E-4</v>
      </c>
      <c r="E3657" s="6">
        <f t="shared" si="287"/>
        <v>5.8779224556135105E-4</v>
      </c>
      <c r="F3657" s="6">
        <f t="shared" si="283"/>
        <v>0.23699718441789741</v>
      </c>
      <c r="G3657" s="18">
        <v>1.3944367031479288E-3</v>
      </c>
      <c r="H3657" s="9">
        <f t="shared" si="284"/>
        <v>4.8682356600507478E-3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-2.5435449772323853E-2</v>
      </c>
      <c r="D3658" s="6">
        <f t="shared" si="286"/>
        <v>6.4696210512040951E-4</v>
      </c>
      <c r="E3658" s="6">
        <f t="shared" si="287"/>
        <v>9.1454251134770188E-4</v>
      </c>
      <c r="F3658" s="6">
        <f t="shared" si="283"/>
        <v>2.8365178156225697E-2</v>
      </c>
      <c r="G3658" s="18">
        <v>2.026378677049911E-3</v>
      </c>
      <c r="H3658" s="9">
        <f t="shared" si="284"/>
        <v>1.6841964896123522E-3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-3.4831239054324857E-2</v>
      </c>
      <c r="D3659" s="6">
        <f t="shared" si="286"/>
        <v>1.2132152140595252E-3</v>
      </c>
      <c r="E3659" s="6">
        <f t="shared" si="287"/>
        <v>6.4696210512040951E-4</v>
      </c>
      <c r="F3659" s="6">
        <f t="shared" si="283"/>
        <v>4.8365626859394925E-2</v>
      </c>
      <c r="G3659" s="18">
        <v>2.7618831768342865E-3</v>
      </c>
      <c r="H3659" s="9">
        <f t="shared" si="284"/>
        <v>2.1992186535084437E-3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-3.7973762181679457E-2</v>
      </c>
      <c r="D3660" s="6">
        <f t="shared" si="286"/>
        <v>1.442006614230749E-3</v>
      </c>
      <c r="E3660" s="6">
        <f t="shared" si="287"/>
        <v>1.2132152140595252E-3</v>
      </c>
      <c r="F3660" s="6">
        <f t="shared" si="283"/>
        <v>8.10142481102024E-2</v>
      </c>
      <c r="G3660" s="18">
        <v>4.7280596554655913E-3</v>
      </c>
      <c r="H3660" s="9">
        <f t="shared" si="284"/>
        <v>2.8463001969258688E-3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-2.6266483446744551E-2</v>
      </c>
      <c r="D3661" s="6">
        <f t="shared" si="286"/>
        <v>6.8992815265810547E-4</v>
      </c>
      <c r="E3661" s="6">
        <f t="shared" si="287"/>
        <v>1.442006614230749E-3</v>
      </c>
      <c r="F3661" s="6">
        <f t="shared" ref="F3661:F3724" si="288">B$6+B$7*E3661+B$8*(G3660*100)^2</f>
        <v>0.21739699008882585</v>
      </c>
      <c r="G3661" s="18">
        <v>2.3164306428102776E-3</v>
      </c>
      <c r="H3661" s="9">
        <f t="shared" ref="H3661:H3724" si="289">SQRT(F3661)/100</f>
        <v>4.6625850135823352E-3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-3.5039628324473722E-2</v>
      </c>
      <c r="D3662" s="6">
        <f t="shared" ref="D3662:D3725" si="291">C3662^2</f>
        <v>1.2277755531172612E-3</v>
      </c>
      <c r="E3662" s="6">
        <f t="shared" si="287"/>
        <v>6.8992815265810547E-4</v>
      </c>
      <c r="F3662" s="6">
        <f t="shared" si="288"/>
        <v>6.0032693869259079E-2</v>
      </c>
      <c r="G3662" s="18">
        <v>7.0631923388439193E-3</v>
      </c>
      <c r="H3662" s="9">
        <f t="shared" si="289"/>
        <v>2.4501570127087586E-3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-2.9430158001950327E-2</v>
      </c>
      <c r="D3663" s="6">
        <f t="shared" si="291"/>
        <v>8.661342000197608E-4</v>
      </c>
      <c r="E3663" s="6">
        <f t="shared" ref="E3663:E3726" si="292">D3662</f>
        <v>1.2277755531172612E-3</v>
      </c>
      <c r="F3663" s="6">
        <f t="shared" si="288"/>
        <v>0.47234916069206972</v>
      </c>
      <c r="G3663" s="18">
        <v>3.4535673895457193E-3</v>
      </c>
      <c r="H3663" s="9">
        <f t="shared" si="289"/>
        <v>6.8727662603355697E-3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-2.6068139273005504E-2</v>
      </c>
      <c r="D3664" s="6">
        <f t="shared" si="291"/>
        <v>6.7954788515681196E-4</v>
      </c>
      <c r="E3664" s="6">
        <f t="shared" si="292"/>
        <v>8.661342000197608E-4</v>
      </c>
      <c r="F3664" s="6">
        <f t="shared" si="288"/>
        <v>0.12080158796929873</v>
      </c>
      <c r="G3664" s="18">
        <v>3.0524796457053853E-3</v>
      </c>
      <c r="H3664" s="9">
        <f t="shared" si="289"/>
        <v>3.4756522836627193E-3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-3.2833964567944289E-2</v>
      </c>
      <c r="D3665" s="6">
        <f t="shared" si="291"/>
        <v>1.0780692292490211E-3</v>
      </c>
      <c r="E3665" s="6">
        <f t="shared" si="292"/>
        <v>6.7954788515681196E-4</v>
      </c>
      <c r="F3665" s="6">
        <f t="shared" si="288"/>
        <v>9.6625510771070663E-2</v>
      </c>
      <c r="G3665" s="18">
        <v>5.6620091352475284E-3</v>
      </c>
      <c r="H3665" s="9">
        <f t="shared" si="289"/>
        <v>3.1084644242949065E-3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-2.6707714990550118E-2</v>
      </c>
      <c r="D3666" s="6">
        <f t="shared" si="291"/>
        <v>7.133020400164555E-4</v>
      </c>
      <c r="E3666" s="6">
        <f t="shared" si="292"/>
        <v>1.0780692292490211E-3</v>
      </c>
      <c r="F3666" s="6">
        <f t="shared" si="288"/>
        <v>0.30723047967184525</v>
      </c>
      <c r="G3666" s="18">
        <v>2.8671093644162243E-3</v>
      </c>
      <c r="H3666" s="9">
        <f t="shared" si="289"/>
        <v>5.5428375375059045E-3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-4.2804605927480588E-2</v>
      </c>
      <c r="D3667" s="6">
        <f t="shared" si="291"/>
        <v>1.8322342886069062E-3</v>
      </c>
      <c r="E3667" s="6">
        <f t="shared" si="292"/>
        <v>7.133020400164555E-4</v>
      </c>
      <c r="F3667" s="6">
        <f t="shared" si="288"/>
        <v>8.6466563118469952E-2</v>
      </c>
      <c r="G3667" s="18">
        <v>6.5247825003639827E-3</v>
      </c>
      <c r="H3667" s="9">
        <f t="shared" si="289"/>
        <v>2.9405197349868261E-3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-2.0687391100327496E-2</v>
      </c>
      <c r="D3668" s="6">
        <f t="shared" si="291"/>
        <v>4.2796815053790927E-4</v>
      </c>
      <c r="E3668" s="6">
        <f t="shared" si="292"/>
        <v>1.8322342886069062E-3</v>
      </c>
      <c r="F3668" s="6">
        <f t="shared" si="288"/>
        <v>0.40464328308172748</v>
      </c>
      <c r="G3668" s="18">
        <v>4.7993063696639537E-3</v>
      </c>
      <c r="H3668" s="9">
        <f t="shared" si="289"/>
        <v>6.3611577804809048E-3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-3.3222946423903429E-2</v>
      </c>
      <c r="D3669" s="6">
        <f t="shared" si="291"/>
        <v>1.1037641690855578E-3</v>
      </c>
      <c r="E3669" s="6">
        <f t="shared" si="292"/>
        <v>4.2796815053790927E-4</v>
      </c>
      <c r="F3669" s="6">
        <f t="shared" si="288"/>
        <v>0.22361660421944626</v>
      </c>
      <c r="G3669" s="18">
        <v>4.4878787045196187E-3</v>
      </c>
      <c r="H3669" s="9">
        <f t="shared" si="289"/>
        <v>4.728811734669147E-3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-2.5896388832700977E-2</v>
      </c>
      <c r="D3670" s="6">
        <f t="shared" si="291"/>
        <v>6.7062295457443984E-4</v>
      </c>
      <c r="E3670" s="6">
        <f t="shared" si="292"/>
        <v>1.1037641690855578E-3</v>
      </c>
      <c r="F3670" s="6">
        <f t="shared" si="288"/>
        <v>0.1968780268150187</v>
      </c>
      <c r="G3670" s="18">
        <v>3.0961677623137867E-3</v>
      </c>
      <c r="H3670" s="9">
        <f t="shared" si="289"/>
        <v>4.4370939455348332E-3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-2.9147099222987118E-2</v>
      </c>
      <c r="D3671" s="6">
        <f t="shared" si="291"/>
        <v>8.4955339311465624E-4</v>
      </c>
      <c r="E3671" s="6">
        <f t="shared" si="292"/>
        <v>6.7062295457443984E-4</v>
      </c>
      <c r="F3671" s="6">
        <f t="shared" si="288"/>
        <v>9.9112377117084954E-2</v>
      </c>
      <c r="G3671" s="18">
        <v>2.3778244197511988E-3</v>
      </c>
      <c r="H3671" s="9">
        <f t="shared" si="289"/>
        <v>3.1482118276425579E-3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-3.0411963187446892E-2</v>
      </c>
      <c r="D3672" s="6">
        <f t="shared" si="291"/>
        <v>9.2488750491462486E-4</v>
      </c>
      <c r="E3672" s="6">
        <f t="shared" si="292"/>
        <v>8.4955339311465624E-4</v>
      </c>
      <c r="F3672" s="6">
        <f t="shared" si="288"/>
        <v>6.271179939888083E-2</v>
      </c>
      <c r="G3672" s="18">
        <v>1.9519960337664307E-3</v>
      </c>
      <c r="H3672" s="9">
        <f t="shared" si="289"/>
        <v>2.5042324053266467E-3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-3.5760946046110312E-2</v>
      </c>
      <c r="D3673" s="6">
        <f t="shared" si="291"/>
        <v>1.2788452621128128E-3</v>
      </c>
      <c r="E3673" s="6">
        <f t="shared" si="292"/>
        <v>9.2488750491462486E-4</v>
      </c>
      <c r="F3673" s="6">
        <f t="shared" si="288"/>
        <v>4.56434818332472E-2</v>
      </c>
      <c r="G3673" s="18">
        <v>3.6357583865281504E-3</v>
      </c>
      <c r="H3673" s="9">
        <f t="shared" si="289"/>
        <v>2.1364335195190889E-3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-3.0611886606449833E-2</v>
      </c>
      <c r="D3674" s="6">
        <f t="shared" si="291"/>
        <v>9.3708760160614269E-4</v>
      </c>
      <c r="E3674" s="6">
        <f t="shared" si="292"/>
        <v>1.2788452621128128E-3</v>
      </c>
      <c r="F3674" s="6">
        <f t="shared" si="288"/>
        <v>0.13278877638520614</v>
      </c>
      <c r="G3674" s="18">
        <v>5.4541012330475312E-3</v>
      </c>
      <c r="H3674" s="9">
        <f t="shared" si="289"/>
        <v>3.6440194344323435E-3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-3.5438068413712782E-2</v>
      </c>
      <c r="D3675" s="6">
        <f t="shared" si="291"/>
        <v>1.2558566928949876E-3</v>
      </c>
      <c r="E3675" s="6">
        <f t="shared" si="292"/>
        <v>9.3708760160614269E-4</v>
      </c>
      <c r="F3675" s="6">
        <f t="shared" si="288"/>
        <v>0.285820264013526</v>
      </c>
      <c r="G3675" s="18">
        <v>4.4455458658348296E-3</v>
      </c>
      <c r="H3675" s="9">
        <f t="shared" si="289"/>
        <v>5.3462160825533981E-3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-3.0839089080588467E-2</v>
      </c>
      <c r="D3676" s="6">
        <f t="shared" si="291"/>
        <v>9.5104941532047076E-4</v>
      </c>
      <c r="E3676" s="6">
        <f t="shared" si="292"/>
        <v>1.2558566928949876E-3</v>
      </c>
      <c r="F3676" s="6">
        <f t="shared" si="288"/>
        <v>0.19338600696964048</v>
      </c>
      <c r="G3676" s="18">
        <v>5.6873102923288808E-3</v>
      </c>
      <c r="H3676" s="9">
        <f t="shared" si="289"/>
        <v>4.3975675886749081E-3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-5.1101932155230123E-2</v>
      </c>
      <c r="D3677" s="6">
        <f t="shared" si="291"/>
        <v>2.6114074699977426E-3</v>
      </c>
      <c r="E3677" s="6">
        <f t="shared" si="292"/>
        <v>9.5104941532047076E-4</v>
      </c>
      <c r="F3677" s="6">
        <f t="shared" si="288"/>
        <v>0.30988122814192742</v>
      </c>
      <c r="G3677" s="18">
        <v>7.1936795048054905E-3</v>
      </c>
      <c r="H3677" s="9">
        <f t="shared" si="289"/>
        <v>5.5666976578751561E-3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-3.3763216231298333E-2</v>
      </c>
      <c r="D3678" s="6">
        <f t="shared" si="291"/>
        <v>1.1399547702814073E-3</v>
      </c>
      <c r="E3678" s="6">
        <f t="shared" si="292"/>
        <v>2.6114074699977426E-3</v>
      </c>
      <c r="F3678" s="6">
        <f t="shared" si="288"/>
        <v>0.48966597243966714</v>
      </c>
      <c r="G3678" s="18">
        <v>7.0299907829684365E-3</v>
      </c>
      <c r="H3678" s="9">
        <f t="shared" si="289"/>
        <v>6.9976136821038289E-3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-2.3736685550354714E-2</v>
      </c>
      <c r="D3679" s="6">
        <f t="shared" si="291"/>
        <v>5.6343024091641829E-4</v>
      </c>
      <c r="E3679" s="6">
        <f t="shared" si="292"/>
        <v>1.1399547702814073E-3</v>
      </c>
      <c r="F3679" s="6">
        <f t="shared" si="288"/>
        <v>0.46801054503937728</v>
      </c>
      <c r="G3679" s="18">
        <v>6.5809036302275168E-3</v>
      </c>
      <c r="H3679" s="9">
        <f t="shared" si="289"/>
        <v>6.8411296219219328E-3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-4.0632679197334071E-2</v>
      </c>
      <c r="D3680" s="6">
        <f t="shared" si="291"/>
        <v>1.651014618753465E-3</v>
      </c>
      <c r="E3680" s="6">
        <f t="shared" si="292"/>
        <v>5.6343024091641829E-4</v>
      </c>
      <c r="F3680" s="6">
        <f t="shared" si="288"/>
        <v>0.41137146869524793</v>
      </c>
      <c r="G3680" s="18">
        <v>6.760089981474795E-3</v>
      </c>
      <c r="H3680" s="9">
        <f t="shared" si="289"/>
        <v>6.4138246678191006E-3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-3.0884361573642542E-2</v>
      </c>
      <c r="D3681" s="6">
        <f t="shared" si="291"/>
        <v>9.5384378981148803E-4</v>
      </c>
      <c r="E3681" s="6">
        <f t="shared" si="292"/>
        <v>1.651014618753465E-3</v>
      </c>
      <c r="F3681" s="6">
        <f t="shared" si="288"/>
        <v>0.4335785223753893</v>
      </c>
      <c r="G3681" s="18">
        <v>5.7832415785120939E-3</v>
      </c>
      <c r="H3681" s="9">
        <f t="shared" si="289"/>
        <v>6.584667967144504E-3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-3.6472115446731797E-2</v>
      </c>
      <c r="D3682" s="6">
        <f t="shared" si="291"/>
        <v>1.3302152051597321E-3</v>
      </c>
      <c r="E3682" s="6">
        <f t="shared" si="292"/>
        <v>9.5384378981148803E-4</v>
      </c>
      <c r="F3682" s="6">
        <f t="shared" si="288"/>
        <v>0.32007097325000833</v>
      </c>
      <c r="G3682" s="18">
        <v>7.4783002060306268E-3</v>
      </c>
      <c r="H3682" s="9">
        <f t="shared" si="289"/>
        <v>5.6574815355421911E-3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-1.9434577442027968E-2</v>
      </c>
      <c r="D3683" s="6">
        <f t="shared" si="291"/>
        <v>3.7770280035018234E-4</v>
      </c>
      <c r="E3683" s="6">
        <f t="shared" si="292"/>
        <v>1.3302152051597321E-3</v>
      </c>
      <c r="F3683" s="6">
        <f t="shared" si="288"/>
        <v>0.52825185598611002</v>
      </c>
      <c r="G3683" s="18">
        <v>5.3832426778048763E-3</v>
      </c>
      <c r="H3683" s="9">
        <f t="shared" si="289"/>
        <v>7.2680936701869083E-3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-2.8144374974158153E-2</v>
      </c>
      <c r="D3684" s="6">
        <f t="shared" si="291"/>
        <v>7.9210584268601979E-4</v>
      </c>
      <c r="E3684" s="6">
        <f t="shared" si="292"/>
        <v>3.7770280035018234E-4</v>
      </c>
      <c r="F3684" s="6">
        <f t="shared" si="288"/>
        <v>0.27867292245487746</v>
      </c>
      <c r="G3684" s="18">
        <v>4.7081598280763956E-3</v>
      </c>
      <c r="H3684" s="9">
        <f t="shared" si="289"/>
        <v>5.2789480245109197E-3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-3.253798237415461E-2</v>
      </c>
      <c r="D3685" s="6">
        <f t="shared" si="291"/>
        <v>1.058720296980796E-3</v>
      </c>
      <c r="E3685" s="6">
        <f t="shared" si="292"/>
        <v>7.9210584268601979E-4</v>
      </c>
      <c r="F3685" s="6">
        <f t="shared" si="288"/>
        <v>0.21561584672211531</v>
      </c>
      <c r="G3685" s="18">
        <v>3.8865669211011963E-3</v>
      </c>
      <c r="H3685" s="9">
        <f t="shared" si="289"/>
        <v>4.6434453450225439E-3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-2.4215232897491841E-2</v>
      </c>
      <c r="D3686" s="6">
        <f t="shared" si="291"/>
        <v>5.8637750427977106E-4</v>
      </c>
      <c r="E3686" s="6">
        <f t="shared" si="292"/>
        <v>1.058720296980796E-3</v>
      </c>
      <c r="F3686" s="6">
        <f t="shared" si="288"/>
        <v>0.15024494921348724</v>
      </c>
      <c r="G3686" s="18">
        <v>3.2515101947582143E-3</v>
      </c>
      <c r="H3686" s="9">
        <f t="shared" si="289"/>
        <v>3.8761443370118097E-3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-2.6563601726303628E-2</v>
      </c>
      <c r="D3687" s="6">
        <f t="shared" si="291"/>
        <v>7.0562493667368107E-4</v>
      </c>
      <c r="E3687" s="6">
        <f t="shared" si="292"/>
        <v>5.8637750427977106E-4</v>
      </c>
      <c r="F3687" s="6">
        <f t="shared" si="288"/>
        <v>0.10823784291719833</v>
      </c>
      <c r="G3687" s="18">
        <v>1.5860047970257661E-3</v>
      </c>
      <c r="H3687" s="9">
        <f t="shared" si="289"/>
        <v>3.2899520196683469E-3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-3.0961374807567492E-2</v>
      </c>
      <c r="D3688" s="6">
        <f t="shared" si="291"/>
        <v>9.5860672997467498E-4</v>
      </c>
      <c r="E3688" s="6">
        <f t="shared" si="292"/>
        <v>7.0562493667368107E-4</v>
      </c>
      <c r="F3688" s="6">
        <f t="shared" si="288"/>
        <v>3.3638644045285208E-2</v>
      </c>
      <c r="G3688" s="18">
        <v>8.211075058573776E-3</v>
      </c>
      <c r="H3688" s="9">
        <f t="shared" si="289"/>
        <v>1.8340840778242747E-3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-2.2404516780342321E-2</v>
      </c>
      <c r="D3689" s="6">
        <f t="shared" si="291"/>
        <v>5.0196237216064063E-4</v>
      </c>
      <c r="E3689" s="6">
        <f t="shared" si="292"/>
        <v>9.5860672997467498E-4</v>
      </c>
      <c r="F3689" s="6">
        <f t="shared" si="288"/>
        <v>0.63468784379647081</v>
      </c>
      <c r="G3689" s="18">
        <v>3.2136768424000728E-3</v>
      </c>
      <c r="H3689" s="9">
        <f t="shared" si="289"/>
        <v>7.9667298422657143E-3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-2.591180982080353E-2</v>
      </c>
      <c r="D3690" s="6">
        <f t="shared" si="291"/>
        <v>6.7142188818949023E-4</v>
      </c>
      <c r="E3690" s="6">
        <f t="shared" si="292"/>
        <v>5.0196237216064063E-4</v>
      </c>
      <c r="F3690" s="6">
        <f t="shared" si="288"/>
        <v>0.10596735427715259</v>
      </c>
      <c r="G3690" s="18">
        <v>2.2925220062959871E-3</v>
      </c>
      <c r="H3690" s="9">
        <f t="shared" si="289"/>
        <v>3.2552627279092633E-3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-2.8425251717455049E-2</v>
      </c>
      <c r="D3691" s="6">
        <f t="shared" si="291"/>
        <v>8.0799493520068125E-4</v>
      </c>
      <c r="E3691" s="6">
        <f t="shared" si="292"/>
        <v>6.7142188818949023E-4</v>
      </c>
      <c r="F3691" s="6">
        <f t="shared" si="288"/>
        <v>5.9011094767914905E-2</v>
      </c>
      <c r="G3691" s="18">
        <v>3.2636673603402334E-3</v>
      </c>
      <c r="H3691" s="9">
        <f t="shared" si="289"/>
        <v>2.4292199317458869E-3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-2.7954452719730703E-2</v>
      </c>
      <c r="D3692" s="6">
        <f t="shared" si="291"/>
        <v>7.8145142685965934E-4</v>
      </c>
      <c r="E3692" s="6">
        <f t="shared" si="292"/>
        <v>8.0799493520068125E-4</v>
      </c>
      <c r="F3692" s="6">
        <f t="shared" si="288"/>
        <v>0.1089857186269603</v>
      </c>
      <c r="G3692" s="18">
        <v>2.2894305693506169E-3</v>
      </c>
      <c r="H3692" s="9">
        <f t="shared" si="289"/>
        <v>3.3012985116005534E-3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-3.2894574918820176E-2</v>
      </c>
      <c r="D3693" s="6">
        <f t="shared" si="291"/>
        <v>1.0820530590898733E-3</v>
      </c>
      <c r="E3693" s="6">
        <f t="shared" si="292"/>
        <v>7.8145142685965934E-4</v>
      </c>
      <c r="F3693" s="6">
        <f t="shared" si="288"/>
        <v>5.8887091481070408E-2</v>
      </c>
      <c r="G3693" s="18">
        <v>2.8062928815480548E-3</v>
      </c>
      <c r="H3693" s="9">
        <f t="shared" si="289"/>
        <v>2.4266662622015088E-3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-2.6123646136396152E-2</v>
      </c>
      <c r="D3694" s="6">
        <f t="shared" si="291"/>
        <v>6.8244488745964563E-4</v>
      </c>
      <c r="E3694" s="6">
        <f t="shared" si="292"/>
        <v>1.0820530590898733E-3</v>
      </c>
      <c r="F3694" s="6">
        <f t="shared" si="288"/>
        <v>8.3295532019019403E-2</v>
      </c>
      <c r="G3694" s="18">
        <v>3.6079467881333246E-3</v>
      </c>
      <c r="H3694" s="9">
        <f t="shared" si="289"/>
        <v>2.8860965337115701E-3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-2.9849471104755089E-2</v>
      </c>
      <c r="D3695" s="6">
        <f t="shared" si="291"/>
        <v>8.9099092523360895E-4</v>
      </c>
      <c r="E3695" s="6">
        <f t="shared" si="292"/>
        <v>6.8244488745964563E-4</v>
      </c>
      <c r="F3695" s="6">
        <f t="shared" si="288"/>
        <v>0.13088444020294818</v>
      </c>
      <c r="G3695" s="18">
        <v>2.6629266128505519E-3</v>
      </c>
      <c r="H3695" s="9">
        <f t="shared" si="289"/>
        <v>3.617795464132103E-3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-3.085001395671922E-2</v>
      </c>
      <c r="D3696" s="6">
        <f t="shared" si="291"/>
        <v>9.5172336112977064E-4</v>
      </c>
      <c r="E3696" s="6">
        <f t="shared" si="292"/>
        <v>8.9099092523360895E-4</v>
      </c>
      <c r="F3696" s="6">
        <f t="shared" si="288"/>
        <v>7.6022313135893332E-2</v>
      </c>
      <c r="G3696" s="18">
        <v>2.0990182698158249E-3</v>
      </c>
      <c r="H3696" s="9">
        <f t="shared" si="289"/>
        <v>2.7572144119725863E-3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-3.2591330544944827E-2</v>
      </c>
      <c r="D3697" s="6">
        <f t="shared" si="291"/>
        <v>1.0621948266898538E-3</v>
      </c>
      <c r="E3697" s="6">
        <f t="shared" si="292"/>
        <v>9.5172336112977064E-4</v>
      </c>
      <c r="F3697" s="6">
        <f t="shared" si="288"/>
        <v>5.1160384665220486E-2</v>
      </c>
      <c r="G3697" s="18">
        <v>3.3923849249569604E-3</v>
      </c>
      <c r="H3697" s="9">
        <f t="shared" si="289"/>
        <v>2.2618661469065867E-3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-2.7585085670981207E-2</v>
      </c>
      <c r="D3698" s="6">
        <f t="shared" si="291"/>
        <v>7.609369514753727E-4</v>
      </c>
      <c r="E3698" s="6">
        <f t="shared" si="292"/>
        <v>1.0621948266898538E-3</v>
      </c>
      <c r="F3698" s="6">
        <f t="shared" si="288"/>
        <v>0.11693577981945426</v>
      </c>
      <c r="G3698" s="18">
        <v>2.9526175038313285E-3</v>
      </c>
      <c r="H3698" s="9">
        <f t="shared" si="289"/>
        <v>3.4195873993722436E-3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-3.1444214217701473E-2</v>
      </c>
      <c r="D3699" s="6">
        <f t="shared" si="291"/>
        <v>9.8873860776869937E-4</v>
      </c>
      <c r="E3699" s="6">
        <f t="shared" si="292"/>
        <v>7.609369514753727E-4</v>
      </c>
      <c r="F3699" s="6">
        <f t="shared" si="288"/>
        <v>9.1077755143143452E-2</v>
      </c>
      <c r="G3699" s="18">
        <v>4.0701885802493778E-3</v>
      </c>
      <c r="H3699" s="9">
        <f t="shared" si="289"/>
        <v>3.0179091295654257E-3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-3.1679444752801655E-2</v>
      </c>
      <c r="D3700" s="6">
        <f t="shared" si="291"/>
        <v>1.0035872198458124E-3</v>
      </c>
      <c r="E3700" s="6">
        <f t="shared" si="292"/>
        <v>9.8873860776869937E-4</v>
      </c>
      <c r="F3700" s="6">
        <f t="shared" si="288"/>
        <v>0.16376955571298379</v>
      </c>
      <c r="G3700" s="18">
        <v>3.7534297007318263E-3</v>
      </c>
      <c r="H3700" s="9">
        <f t="shared" si="289"/>
        <v>4.0468451380425196E-3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-3.2435599204710945E-2</v>
      </c>
      <c r="D3701" s="6">
        <f t="shared" si="291"/>
        <v>1.0520680957686454E-3</v>
      </c>
      <c r="E3701" s="6">
        <f t="shared" si="292"/>
        <v>1.0035872198458124E-3</v>
      </c>
      <c r="F3701" s="6">
        <f t="shared" si="288"/>
        <v>0.14082238516780154</v>
      </c>
      <c r="G3701" s="18">
        <v>6.1742226273602428E-3</v>
      </c>
      <c r="H3701" s="9">
        <f t="shared" si="289"/>
        <v>3.7526308793671883E-3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-2.5876752295040408E-2</v>
      </c>
      <c r="D3702" s="6">
        <f t="shared" si="291"/>
        <v>6.6960630933887906E-4</v>
      </c>
      <c r="E3702" s="6">
        <f t="shared" si="292"/>
        <v>1.0520680957686454E-3</v>
      </c>
      <c r="F3702" s="6">
        <f t="shared" si="288"/>
        <v>0.36336918161647341</v>
      </c>
      <c r="G3702" s="18">
        <v>5.7687525376354711E-3</v>
      </c>
      <c r="H3702" s="9">
        <f t="shared" si="289"/>
        <v>6.0280111281953812E-3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-3.3977845854315854E-2</v>
      </c>
      <c r="D3703" s="6">
        <f t="shared" si="291"/>
        <v>1.1544940088996491E-3</v>
      </c>
      <c r="E3703" s="6">
        <f t="shared" si="292"/>
        <v>6.6960630933887906E-4</v>
      </c>
      <c r="F3703" s="6">
        <f t="shared" si="288"/>
        <v>0.31850255545354283</v>
      </c>
      <c r="G3703" s="18">
        <v>3.9881421012050375E-3</v>
      </c>
      <c r="H3703" s="9">
        <f t="shared" si="289"/>
        <v>5.6436030641208532E-3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-3.746652153268544E-2</v>
      </c>
      <c r="D3704" s="6">
        <f t="shared" si="291"/>
        <v>1.4037402357591818E-3</v>
      </c>
      <c r="E3704" s="6">
        <f t="shared" si="292"/>
        <v>1.1544940088996491E-3</v>
      </c>
      <c r="F3704" s="6">
        <f t="shared" si="288"/>
        <v>0.15765802646366167</v>
      </c>
      <c r="G3704" s="18">
        <v>4.4455111531899625E-3</v>
      </c>
      <c r="H3704" s="9">
        <f t="shared" si="289"/>
        <v>3.9706174137489206E-3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-2.7260556399632197E-2</v>
      </c>
      <c r="D3705" s="6">
        <f t="shared" si="291"/>
        <v>7.4313793521752793E-4</v>
      </c>
      <c r="E3705" s="6">
        <f t="shared" si="292"/>
        <v>1.4037402357591818E-3</v>
      </c>
      <c r="F3705" s="6">
        <f t="shared" si="288"/>
        <v>0.19339277625499054</v>
      </c>
      <c r="G3705" s="18">
        <v>4.3075140452498465E-3</v>
      </c>
      <c r="H3705" s="9">
        <f t="shared" si="289"/>
        <v>4.3976445542470866E-3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-3.0018483235279458E-2</v>
      </c>
      <c r="D3706" s="6">
        <f t="shared" si="291"/>
        <v>9.0110933574675384E-4</v>
      </c>
      <c r="E3706" s="6">
        <f t="shared" si="292"/>
        <v>7.4313793521752793E-4</v>
      </c>
      <c r="F3706" s="6">
        <f t="shared" si="288"/>
        <v>0.18216468961481136</v>
      </c>
      <c r="G3706" s="18">
        <v>4.4948430933790398E-3</v>
      </c>
      <c r="H3706" s="9">
        <f t="shared" si="289"/>
        <v>4.2680755571429538E-3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-3.6880405492004088E-2</v>
      </c>
      <c r="D3707" s="6">
        <f t="shared" si="291"/>
        <v>1.3601643092546454E-3</v>
      </c>
      <c r="E3707" s="6">
        <f t="shared" si="292"/>
        <v>9.0110933574675384E-4</v>
      </c>
      <c r="F3707" s="6">
        <f t="shared" si="288"/>
        <v>0.19744413187749774</v>
      </c>
      <c r="G3707" s="18">
        <v>4.8563829112419372E-3</v>
      </c>
      <c r="H3707" s="9">
        <f t="shared" si="289"/>
        <v>4.4434685987131467E-3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-3.1610403748110597E-2</v>
      </c>
      <c r="D3708" s="6">
        <f t="shared" si="291"/>
        <v>9.9921762511856449E-4</v>
      </c>
      <c r="E3708" s="6">
        <f t="shared" si="292"/>
        <v>1.3601643092546454E-3</v>
      </c>
      <c r="F3708" s="6">
        <f t="shared" si="288"/>
        <v>0.22878059981691359</v>
      </c>
      <c r="G3708" s="18">
        <v>3.201248441537153E-3</v>
      </c>
      <c r="H3708" s="9">
        <f t="shared" si="289"/>
        <v>4.783101502340438E-3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-2.3443492675442476E-2</v>
      </c>
      <c r="D3709" s="6">
        <f t="shared" si="291"/>
        <v>5.4959734882352505E-4</v>
      </c>
      <c r="E3709" s="6">
        <f t="shared" si="292"/>
        <v>9.9921762511856449E-4</v>
      </c>
      <c r="F3709" s="6">
        <f t="shared" si="288"/>
        <v>0.10526145113934712</v>
      </c>
      <c r="G3709" s="18">
        <v>6.2204674901918805E-3</v>
      </c>
      <c r="H3709" s="9">
        <f t="shared" si="289"/>
        <v>3.2444021196415701E-3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-2.9605194920912674E-2</v>
      </c>
      <c r="D3710" s="6">
        <f t="shared" si="291"/>
        <v>8.7646756630523363E-4</v>
      </c>
      <c r="E3710" s="6">
        <f t="shared" si="292"/>
        <v>5.4959734882352505E-4</v>
      </c>
      <c r="F3710" s="6">
        <f t="shared" si="288"/>
        <v>0.36864421706331407</v>
      </c>
      <c r="G3710" s="18">
        <v>5.7596663711938804E-3</v>
      </c>
      <c r="H3710" s="9">
        <f t="shared" si="289"/>
        <v>6.0716078353539437E-3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-2.6020742872660173E-2</v>
      </c>
      <c r="D3711" s="6">
        <f t="shared" si="291"/>
        <v>6.7707905964509521E-4</v>
      </c>
      <c r="E3711" s="6">
        <f t="shared" si="292"/>
        <v>8.7646756630523363E-4</v>
      </c>
      <c r="F3711" s="6">
        <f t="shared" si="288"/>
        <v>0.31754604514966162</v>
      </c>
      <c r="G3711" s="18">
        <v>2.2272232408602597E-3</v>
      </c>
      <c r="H3711" s="9">
        <f t="shared" si="289"/>
        <v>5.6351224046125347E-3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-3.1377383510403402E-2</v>
      </c>
      <c r="D3712" s="6">
        <f t="shared" si="291"/>
        <v>9.8454019595893539E-4</v>
      </c>
      <c r="E3712" s="6">
        <f t="shared" si="292"/>
        <v>6.7707905964509521E-4</v>
      </c>
      <c r="F3712" s="6">
        <f t="shared" si="288"/>
        <v>5.6278524203238901E-2</v>
      </c>
      <c r="G3712" s="18">
        <v>4.2173360499711057E-3</v>
      </c>
      <c r="H3712" s="9">
        <f t="shared" si="289"/>
        <v>2.372309511915317E-3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-3.8945602530217269E-2</v>
      </c>
      <c r="D3713" s="6">
        <f t="shared" si="291"/>
        <v>1.5167599564416658E-3</v>
      </c>
      <c r="E3713" s="6">
        <f t="shared" si="292"/>
        <v>9.8454019595893539E-4</v>
      </c>
      <c r="F3713" s="6">
        <f t="shared" si="288"/>
        <v>0.17506174386541024</v>
      </c>
      <c r="G3713" s="18">
        <v>4.5903150276453341E-3</v>
      </c>
      <c r="H3713" s="9">
        <f t="shared" si="289"/>
        <v>4.1840380479318089E-3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-3.6693250079626254E-2</v>
      </c>
      <c r="D3714" s="6">
        <f t="shared" si="291"/>
        <v>1.3463946014059922E-3</v>
      </c>
      <c r="E3714" s="6">
        <f t="shared" si="292"/>
        <v>1.5167599564416658E-3</v>
      </c>
      <c r="F3714" s="6">
        <f t="shared" si="288"/>
        <v>0.20551612748419054</v>
      </c>
      <c r="G3714" s="18">
        <v>3.3793699807995324E-3</v>
      </c>
      <c r="H3714" s="9">
        <f t="shared" si="289"/>
        <v>4.5333886606399691E-3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-2.3098023241347986E-2</v>
      </c>
      <c r="D3715" s="6">
        <f t="shared" si="291"/>
        <v>5.3351867765785168E-4</v>
      </c>
      <c r="E3715" s="6">
        <f t="shared" si="292"/>
        <v>1.3463946014059922E-3</v>
      </c>
      <c r="F3715" s="6">
        <f t="shared" si="288"/>
        <v>0.11613816027416637</v>
      </c>
      <c r="G3715" s="18">
        <v>5.8007685137065708E-3</v>
      </c>
      <c r="H3715" s="9">
        <f t="shared" si="289"/>
        <v>3.4079049322738799E-3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-4.7200913265170508E-2</v>
      </c>
      <c r="D3716" s="6">
        <f t="shared" si="291"/>
        <v>2.2279262130661492E-3</v>
      </c>
      <c r="E3716" s="6">
        <f t="shared" si="292"/>
        <v>5.3351867765785168E-4</v>
      </c>
      <c r="F3716" s="6">
        <f t="shared" si="288"/>
        <v>0.32192368820329986</v>
      </c>
      <c r="G3716" s="18">
        <v>6.0444931898436128E-3</v>
      </c>
      <c r="H3716" s="9">
        <f t="shared" si="289"/>
        <v>5.6738319344451851E-3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-2.2360738875999563E-2</v>
      </c>
      <c r="D3717" s="6">
        <f t="shared" si="291"/>
        <v>5.0000264308063815E-4</v>
      </c>
      <c r="E3717" s="6">
        <f t="shared" si="292"/>
        <v>2.2279262130661492E-3</v>
      </c>
      <c r="F3717" s="6">
        <f t="shared" si="288"/>
        <v>0.34876745275480009</v>
      </c>
      <c r="G3717" s="18">
        <v>5.0765905352609855E-3</v>
      </c>
      <c r="H3717" s="9">
        <f t="shared" si="289"/>
        <v>5.9056536704652773E-3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-3.3450050856914597E-2</v>
      </c>
      <c r="D3718" s="6">
        <f t="shared" si="291"/>
        <v>1.1189059023301729E-3</v>
      </c>
      <c r="E3718" s="6">
        <f t="shared" si="292"/>
        <v>5.0000264308063815E-4</v>
      </c>
      <c r="F3718" s="6">
        <f t="shared" si="288"/>
        <v>0.24897915391667966</v>
      </c>
      <c r="G3718" s="18">
        <v>7.1295484858645286E-3</v>
      </c>
      <c r="H3718" s="9">
        <f t="shared" si="289"/>
        <v>4.9897810965680613E-3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-3.3689816544309456E-2</v>
      </c>
      <c r="D3719" s="6">
        <f t="shared" si="291"/>
        <v>1.1350037387892272E-3</v>
      </c>
      <c r="E3719" s="6">
        <f t="shared" si="292"/>
        <v>1.1189059023301729E-3</v>
      </c>
      <c r="F3719" s="6">
        <f t="shared" si="288"/>
        <v>0.48106291530407663</v>
      </c>
      <c r="G3719" s="18">
        <v>5.2592422349650733E-3</v>
      </c>
      <c r="H3719" s="9">
        <f t="shared" si="289"/>
        <v>6.9358699187922826E-3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-4.4237106112641263E-2</v>
      </c>
      <c r="D3720" s="6">
        <f t="shared" si="291"/>
        <v>1.956921557221083E-3</v>
      </c>
      <c r="E3720" s="6">
        <f t="shared" si="292"/>
        <v>1.1350037387892272E-3</v>
      </c>
      <c r="F3720" s="6">
        <f t="shared" si="288"/>
        <v>0.2665020522281295</v>
      </c>
      <c r="G3720" s="18">
        <v>7.3503945824211154E-3</v>
      </c>
      <c r="H3720" s="9">
        <f t="shared" si="289"/>
        <v>5.1623836764437556E-3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-3.0894856671747108E-2</v>
      </c>
      <c r="D3721" s="6">
        <f t="shared" si="291"/>
        <v>9.5449216876779676E-4</v>
      </c>
      <c r="E3721" s="6">
        <f t="shared" si="292"/>
        <v>1.956921557221083E-3</v>
      </c>
      <c r="F3721" s="6">
        <f t="shared" si="288"/>
        <v>0.51072945838344064</v>
      </c>
      <c r="G3721" s="18">
        <v>9.9979068670824674E-3</v>
      </c>
      <c r="H3721" s="9">
        <f t="shared" si="289"/>
        <v>7.1465338338486907E-3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-1.9796364476097492E-2</v>
      </c>
      <c r="D3722" s="6">
        <f t="shared" si="291"/>
        <v>3.9189604647049469E-4</v>
      </c>
      <c r="E3722" s="6">
        <f t="shared" si="292"/>
        <v>9.5449216876779676E-4</v>
      </c>
      <c r="F3722" s="6">
        <f t="shared" si="288"/>
        <v>0.9359745297938219</v>
      </c>
      <c r="G3722" s="18">
        <v>5.7123322737376234E-3</v>
      </c>
      <c r="H3722" s="9">
        <f t="shared" si="289"/>
        <v>9.6745776641351221E-3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-3.2466386001398187E-2</v>
      </c>
      <c r="D3723" s="6">
        <f t="shared" si="291"/>
        <v>1.0540662199917841E-3</v>
      </c>
      <c r="E3723" s="6">
        <f t="shared" si="292"/>
        <v>3.9189604647049469E-4</v>
      </c>
      <c r="F3723" s="6">
        <f t="shared" si="288"/>
        <v>0.31248616488433723</v>
      </c>
      <c r="G3723" s="18">
        <v>6.4007341237440289E-3</v>
      </c>
      <c r="H3723" s="9">
        <f t="shared" si="289"/>
        <v>5.5900461973434276E-3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-4.6141618619131228E-2</v>
      </c>
      <c r="D3724" s="6">
        <f t="shared" si="291"/>
        <v>2.1290489687933577E-3</v>
      </c>
      <c r="E3724" s="6">
        <f t="shared" si="292"/>
        <v>1.0540662199917841E-3</v>
      </c>
      <c r="F3724" s="6">
        <f t="shared" si="288"/>
        <v>0.38974523892061652</v>
      </c>
      <c r="G3724" s="18">
        <v>5.6050562338043185E-3</v>
      </c>
      <c r="H3724" s="9">
        <f t="shared" si="289"/>
        <v>6.2429579441208513E-3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-1.3589052501940809E-2</v>
      </c>
      <c r="D3725" s="6">
        <f t="shared" si="291"/>
        <v>1.8466234790050378E-4</v>
      </c>
      <c r="E3725" s="6">
        <f t="shared" si="292"/>
        <v>2.1290489687933577E-3</v>
      </c>
      <c r="F3725" s="6">
        <f t="shared" ref="F3725:F3788" si="293">B$6+B$7*E3725+B$8*(G3724*100)^2</f>
        <v>0.30135682994471458</v>
      </c>
      <c r="G3725" s="18">
        <v>1.2490250077270674E-2</v>
      </c>
      <c r="H3725" s="9">
        <f t="shared" ref="H3725:H3788" si="294">SQRT(F3725)/100</f>
        <v>5.4895977078900293E-3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-5.1777848454311215E-2</v>
      </c>
      <c r="D3726" s="6">
        <f t="shared" ref="D3726:D3789" si="296">C3726^2</f>
        <v>2.6809455905576181E-3</v>
      </c>
      <c r="E3726" s="6">
        <f t="shared" si="292"/>
        <v>1.8466234790050378E-4</v>
      </c>
      <c r="F3726" s="6">
        <f t="shared" si="293"/>
        <v>1.4549307946718071</v>
      </c>
      <c r="G3726" s="18">
        <v>8.1198795031100536E-3</v>
      </c>
      <c r="H3726" s="9">
        <f t="shared" si="294"/>
        <v>1.2062051213088953E-2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-4.2417080026212181E-2</v>
      </c>
      <c r="D3727" s="6">
        <f t="shared" si="296"/>
        <v>1.7992086779500883E-3</v>
      </c>
      <c r="E3727" s="6">
        <f t="shared" ref="E3727:E3790" si="297">D3726</f>
        <v>2.6809455905576181E-3</v>
      </c>
      <c r="F3727" s="6">
        <f t="shared" si="293"/>
        <v>0.6210089530808931</v>
      </c>
      <c r="G3727" s="18">
        <v>9.8921322815290653E-3</v>
      </c>
      <c r="H3727" s="9">
        <f t="shared" si="294"/>
        <v>7.8804121280609003E-3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-4.7505033202523861E-2</v>
      </c>
      <c r="D3728" s="6">
        <f t="shared" si="296"/>
        <v>2.2567281795728943E-3</v>
      </c>
      <c r="E3728" s="6">
        <f t="shared" si="297"/>
        <v>1.7992086779500883E-3</v>
      </c>
      <c r="F3728" s="6">
        <f t="shared" si="293"/>
        <v>0.91654777124192965</v>
      </c>
      <c r="G3728" s="18">
        <v>1.0017230816543064E-2</v>
      </c>
      <c r="H3728" s="9">
        <f t="shared" si="294"/>
        <v>9.5736501463231337E-3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-2.9322380319133232E-2</v>
      </c>
      <c r="D3729" s="6">
        <f t="shared" si="296"/>
        <v>8.5980198757989188E-4</v>
      </c>
      <c r="E3729" s="6">
        <f t="shared" si="297"/>
        <v>2.2567281795728943E-3</v>
      </c>
      <c r="F3729" s="6">
        <f t="shared" si="293"/>
        <v>0.93964080953188422</v>
      </c>
      <c r="G3729" s="18">
        <v>1.0866542562252732E-2</v>
      </c>
      <c r="H3729" s="9">
        <f t="shared" si="294"/>
        <v>9.6935071544404609E-3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-3.9033300726077351E-2</v>
      </c>
      <c r="D3730" s="6">
        <f t="shared" si="296"/>
        <v>1.5235985655723907E-3</v>
      </c>
      <c r="E3730" s="6">
        <f t="shared" si="297"/>
        <v>8.5980198757989188E-4</v>
      </c>
      <c r="F3730" s="6">
        <f t="shared" si="293"/>
        <v>1.1037929527115282</v>
      </c>
      <c r="G3730" s="18">
        <v>2.3911425228794542E-2</v>
      </c>
      <c r="H3730" s="9">
        <f t="shared" si="294"/>
        <v>1.0506155113606157E-2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-3.075503279955823E-2</v>
      </c>
      <c r="D3731" s="6">
        <f t="shared" si="296"/>
        <v>9.4587204250190255E-4</v>
      </c>
      <c r="E3731" s="6">
        <f t="shared" si="297"/>
        <v>1.5235985655723907E-3</v>
      </c>
      <c r="F3731" s="6">
        <f t="shared" si="293"/>
        <v>5.3048621211994886</v>
      </c>
      <c r="G3731" s="18">
        <v>1.4997052325649305E-2</v>
      </c>
      <c r="H3731" s="9">
        <f t="shared" si="294"/>
        <v>2.3032286298150014E-2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-1.8098186622853861E-2</v>
      </c>
      <c r="D3732" s="6">
        <f t="shared" si="296"/>
        <v>3.2754435903564646E-4</v>
      </c>
      <c r="E3732" s="6">
        <f t="shared" si="297"/>
        <v>9.4587204250190255E-4</v>
      </c>
      <c r="F3732" s="6">
        <f t="shared" si="293"/>
        <v>2.0930427927934847</v>
      </c>
      <c r="G3732" s="18">
        <v>1.058444596460917E-2</v>
      </c>
      <c r="H3732" s="9">
        <f t="shared" si="294"/>
        <v>1.4467352186193176E-2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-2.1798883878718686E-2</v>
      </c>
      <c r="D3733" s="6">
        <f t="shared" si="296"/>
        <v>4.7519133835786145E-4</v>
      </c>
      <c r="E3733" s="6">
        <f t="shared" si="297"/>
        <v>3.2754435903564646E-4</v>
      </c>
      <c r="F3733" s="6">
        <f t="shared" si="293"/>
        <v>1.0477237195955655</v>
      </c>
      <c r="G3733" s="18">
        <v>6.0004655999068056E-3</v>
      </c>
      <c r="H3733" s="9">
        <f t="shared" si="294"/>
        <v>1.0235837628624076E-2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-1.1514629172249092E-2</v>
      </c>
      <c r="D3734" s="6">
        <f t="shared" si="296"/>
        <v>1.3258668497440981E-4</v>
      </c>
      <c r="E3734" s="6">
        <f t="shared" si="297"/>
        <v>4.7519133835786145E-4</v>
      </c>
      <c r="F3734" s="6">
        <f t="shared" si="293"/>
        <v>0.34374267442518447</v>
      </c>
      <c r="G3734" s="18">
        <v>7.5257745067535964E-3</v>
      </c>
      <c r="H3734" s="9">
        <f t="shared" si="294"/>
        <v>5.8629572267345133E-3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-3.8226100661610841E-2</v>
      </c>
      <c r="D3735" s="6">
        <f t="shared" si="296"/>
        <v>1.4612347717916049E-3</v>
      </c>
      <c r="E3735" s="6">
        <f t="shared" si="297"/>
        <v>1.3258668497440981E-4</v>
      </c>
      <c r="F3735" s="6">
        <f t="shared" si="293"/>
        <v>0.53476986203260346</v>
      </c>
      <c r="G3735" s="18">
        <v>7.0070368223631198E-3</v>
      </c>
      <c r="H3735" s="9">
        <f t="shared" si="294"/>
        <v>7.3127960591869608E-3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-1.8671694278400541E-2</v>
      </c>
      <c r="D3736" s="6">
        <f t="shared" si="296"/>
        <v>3.4863216722605552E-4</v>
      </c>
      <c r="E3736" s="6">
        <f t="shared" si="297"/>
        <v>1.4612347717916049E-3</v>
      </c>
      <c r="F3736" s="6">
        <f t="shared" si="293"/>
        <v>0.46504783856100518</v>
      </c>
      <c r="G3736" s="18">
        <v>9.8231845642387967E-3</v>
      </c>
      <c r="H3736" s="9">
        <f t="shared" si="294"/>
        <v>6.8194416088196343E-3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-2.3871309824286233E-2</v>
      </c>
      <c r="D3737" s="6">
        <f t="shared" si="296"/>
        <v>5.698394327270644E-4</v>
      </c>
      <c r="E3737" s="6">
        <f t="shared" si="297"/>
        <v>3.4863216722605552E-4</v>
      </c>
      <c r="F3737" s="6">
        <f t="shared" si="293"/>
        <v>0.90386597909758659</v>
      </c>
      <c r="G3737" s="18">
        <v>5.5219288937770773E-3</v>
      </c>
      <c r="H3737" s="9">
        <f t="shared" si="294"/>
        <v>9.5071866453624795E-3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-3.2402696878835319E-2</v>
      </c>
      <c r="D3738" s="6">
        <f t="shared" si="296"/>
        <v>1.049934765021684E-3</v>
      </c>
      <c r="E3738" s="6">
        <f t="shared" si="297"/>
        <v>5.698394327270644E-4</v>
      </c>
      <c r="F3738" s="6">
        <f t="shared" si="293"/>
        <v>0.29269022658250365</v>
      </c>
      <c r="G3738" s="18">
        <v>5.3312927273376446E-3</v>
      </c>
      <c r="H3738" s="9">
        <f t="shared" si="294"/>
        <v>5.4100852727337265E-3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-1.9031635433090704E-2</v>
      </c>
      <c r="D3739" s="6">
        <f t="shared" si="296"/>
        <v>3.6220314725807359E-4</v>
      </c>
      <c r="E3739" s="6">
        <f t="shared" si="297"/>
        <v>1.049934765021684E-3</v>
      </c>
      <c r="F3739" s="6">
        <f t="shared" si="293"/>
        <v>0.27356238741185868</v>
      </c>
      <c r="G3739" s="18">
        <v>4.232962872074514E-3</v>
      </c>
      <c r="H3739" s="9">
        <f t="shared" si="294"/>
        <v>5.2303191815782964E-3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-3.2286315990642522E-2</v>
      </c>
      <c r="D3740" s="6">
        <f t="shared" si="296"/>
        <v>1.0424062002476191E-3</v>
      </c>
      <c r="E3740" s="6">
        <f t="shared" si="297"/>
        <v>3.6220314725807359E-4</v>
      </c>
      <c r="F3740" s="6">
        <f t="shared" si="293"/>
        <v>0.17624402492799229</v>
      </c>
      <c r="G3740" s="18">
        <v>7.6269294177372373E-3</v>
      </c>
      <c r="H3740" s="9">
        <f t="shared" si="294"/>
        <v>4.1981427432615046E-3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-2.4689202752125494E-2</v>
      </c>
      <c r="D3741" s="6">
        <f t="shared" si="296"/>
        <v>6.095567325355611E-4</v>
      </c>
      <c r="E3741" s="6">
        <f t="shared" si="297"/>
        <v>1.0424062002476191E-3</v>
      </c>
      <c r="F3741" s="6">
        <f t="shared" si="293"/>
        <v>0.54902254534116512</v>
      </c>
      <c r="G3741" s="18">
        <v>7.1665913887846598E-3</v>
      </c>
      <c r="H3741" s="9">
        <f t="shared" si="294"/>
        <v>7.4096055586054324E-3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-1.923688576685275E-2</v>
      </c>
      <c r="D3742" s="6">
        <f t="shared" si="296"/>
        <v>3.700577740069419E-4</v>
      </c>
      <c r="E3742" s="6">
        <f t="shared" si="297"/>
        <v>6.095567325355611E-4</v>
      </c>
      <c r="F3742" s="6">
        <f t="shared" si="293"/>
        <v>0.48593357970229867</v>
      </c>
      <c r="G3742" s="18">
        <v>4.6321476067434355E-3</v>
      </c>
      <c r="H3742" s="9">
        <f t="shared" si="294"/>
        <v>6.9708936278091247E-3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-3.1018928916397032E-2</v>
      </c>
      <c r="D3743" s="6">
        <f t="shared" si="296"/>
        <v>9.6217395112049202E-4</v>
      </c>
      <c r="E3743" s="6">
        <f t="shared" si="297"/>
        <v>3.700577740069419E-4</v>
      </c>
      <c r="F3743" s="6">
        <f t="shared" si="293"/>
        <v>0.2090139795941896</v>
      </c>
      <c r="G3743" s="18">
        <v>3.5557751087137756E-3</v>
      </c>
      <c r="H3743" s="9">
        <f t="shared" si="294"/>
        <v>4.5718046720544568E-3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-3.3733853252668818E-2</v>
      </c>
      <c r="D3744" s="6">
        <f t="shared" si="296"/>
        <v>1.1379728552725946E-3</v>
      </c>
      <c r="E3744" s="6">
        <f t="shared" si="297"/>
        <v>9.6217395112049202E-4</v>
      </c>
      <c r="F3744" s="6">
        <f t="shared" si="293"/>
        <v>0.12744178666012873</v>
      </c>
      <c r="G3744" s="18">
        <v>6.0356636420344882E-3</v>
      </c>
      <c r="H3744" s="9">
        <f t="shared" si="294"/>
        <v>3.5698989714014139E-3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-2.5215688939192862E-2</v>
      </c>
      <c r="D3745" s="6">
        <f t="shared" si="296"/>
        <v>6.3583096867813325E-4</v>
      </c>
      <c r="E3745" s="6">
        <f t="shared" si="297"/>
        <v>1.1379728552725946E-3</v>
      </c>
      <c r="F3745" s="6">
        <f t="shared" si="293"/>
        <v>0.34770880368681345</v>
      </c>
      <c r="G3745" s="18">
        <v>2.6416237568633099E-3</v>
      </c>
      <c r="H3745" s="9">
        <f t="shared" si="294"/>
        <v>5.8966838450676103E-3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-2.7131596355670636E-2</v>
      </c>
      <c r="D3746" s="6">
        <f t="shared" si="296"/>
        <v>7.3612352080704017E-4</v>
      </c>
      <c r="E3746" s="6">
        <f t="shared" si="297"/>
        <v>6.3583096867813325E-4</v>
      </c>
      <c r="F3746" s="6">
        <f t="shared" si="293"/>
        <v>7.4959303030417007E-2</v>
      </c>
      <c r="G3746" s="18">
        <v>5.1845092883051605E-3</v>
      </c>
      <c r="H3746" s="9">
        <f t="shared" si="294"/>
        <v>2.7378696650939578E-3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-3.0550474873220525E-2</v>
      </c>
      <c r="D3747" s="6">
        <f t="shared" si="296"/>
        <v>9.3333151497927865E-4</v>
      </c>
      <c r="E3747" s="6">
        <f t="shared" si="297"/>
        <v>7.3612352080704017E-4</v>
      </c>
      <c r="F3747" s="6">
        <f t="shared" si="293"/>
        <v>0.25924872619164269</v>
      </c>
      <c r="G3747" s="18">
        <v>3.4087142842135331E-3</v>
      </c>
      <c r="H3747" s="9">
        <f t="shared" si="294"/>
        <v>5.0916473384518953E-3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-2.7784672980442252E-2</v>
      </c>
      <c r="D3748" s="6">
        <f t="shared" si="296"/>
        <v>7.7198805263011775E-4</v>
      </c>
      <c r="E3748" s="6">
        <f t="shared" si="297"/>
        <v>9.3333151497927865E-4</v>
      </c>
      <c r="F3748" s="6">
        <f t="shared" si="293"/>
        <v>0.11795578412280194</v>
      </c>
      <c r="G3748" s="18">
        <v>2.2488599739288228E-3</v>
      </c>
      <c r="H3748" s="9">
        <f t="shared" si="294"/>
        <v>3.4344691601876694E-3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-3.0203548369713895E-2</v>
      </c>
      <c r="D3749" s="6">
        <f t="shared" si="296"/>
        <v>9.1225433412164684E-4</v>
      </c>
      <c r="E3749" s="6">
        <f t="shared" si="297"/>
        <v>7.7198805263011775E-4</v>
      </c>
      <c r="F3749" s="6">
        <f t="shared" si="293"/>
        <v>5.7181513570686716E-2</v>
      </c>
      <c r="G3749" s="18">
        <v>1.9328586188914756E-3</v>
      </c>
      <c r="H3749" s="9">
        <f t="shared" si="294"/>
        <v>2.3912656391686538E-3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-3.1601362578914313E-2</v>
      </c>
      <c r="D3750" s="6">
        <f t="shared" si="296"/>
        <v>9.9864611684400599E-4</v>
      </c>
      <c r="E3750" s="6">
        <f t="shared" si="297"/>
        <v>9.1225433412164684E-4</v>
      </c>
      <c r="F3750" s="6">
        <f t="shared" si="293"/>
        <v>4.4954214757320879E-2</v>
      </c>
      <c r="G3750" s="18">
        <v>3.0904261461654849E-3</v>
      </c>
      <c r="H3750" s="9">
        <f t="shared" si="294"/>
        <v>2.1202409004007273E-3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-3.0370295571603319E-2</v>
      </c>
      <c r="D3751" s="6">
        <f t="shared" si="296"/>
        <v>9.223548531065482E-4</v>
      </c>
      <c r="E3751" s="6">
        <f t="shared" si="297"/>
        <v>9.9864611684400599E-4</v>
      </c>
      <c r="F3751" s="6">
        <f t="shared" si="293"/>
        <v>9.8804806525210648E-2</v>
      </c>
      <c r="G3751" s="18">
        <v>5.1086745417462396E-3</v>
      </c>
      <c r="H3751" s="9">
        <f t="shared" si="294"/>
        <v>3.1433231861393231E-3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-3.0659758651450753E-2</v>
      </c>
      <c r="D3752" s="6">
        <f t="shared" si="296"/>
        <v>9.4002080056520936E-4</v>
      </c>
      <c r="E3752" s="6">
        <f t="shared" si="297"/>
        <v>9.223548531065482E-4</v>
      </c>
      <c r="F3752" s="6">
        <f t="shared" si="293"/>
        <v>0.25203266991141904</v>
      </c>
      <c r="G3752" s="18">
        <v>2.3623958526010403E-3</v>
      </c>
      <c r="H3752" s="9">
        <f t="shared" si="294"/>
        <v>5.0202855487653198E-3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-3.0164911222341322E-2</v>
      </c>
      <c r="D3753" s="6">
        <f t="shared" si="296"/>
        <v>9.0992186905173341E-4</v>
      </c>
      <c r="E3753" s="6">
        <f t="shared" si="297"/>
        <v>9.4002080056520936E-4</v>
      </c>
      <c r="F3753" s="6">
        <f t="shared" si="293"/>
        <v>6.2040460516336673E-2</v>
      </c>
      <c r="G3753" s="18">
        <v>2.8303794402004673E-3</v>
      </c>
      <c r="H3753" s="9">
        <f t="shared" si="294"/>
        <v>2.4907922538087491E-3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-2.5779150646312938E-2</v>
      </c>
      <c r="D3754" s="6">
        <f t="shared" si="296"/>
        <v>6.6456460804529681E-4</v>
      </c>
      <c r="E3754" s="6">
        <f t="shared" si="297"/>
        <v>9.0992186905173341E-4</v>
      </c>
      <c r="F3754" s="6">
        <f t="shared" si="293"/>
        <v>8.4541538314893347E-2</v>
      </c>
      <c r="G3754" s="18">
        <v>4.0486650570528354E-3</v>
      </c>
      <c r="H3754" s="9">
        <f t="shared" si="294"/>
        <v>2.9076027637023136E-3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-3.2402286875618816E-2</v>
      </c>
      <c r="D3755" s="6">
        <f t="shared" si="296"/>
        <v>1.0499081947698994E-3</v>
      </c>
      <c r="E3755" s="6">
        <f t="shared" si="297"/>
        <v>6.6456460804529681E-4</v>
      </c>
      <c r="F3755" s="6">
        <f t="shared" si="293"/>
        <v>0.16213030092728167</v>
      </c>
      <c r="G3755" s="18">
        <v>4.4041739205758637E-3</v>
      </c>
      <c r="H3755" s="9">
        <f t="shared" si="294"/>
        <v>4.0265407104272729E-3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-2.8934835986794808E-2</v>
      </c>
      <c r="D3756" s="6">
        <f t="shared" si="296"/>
        <v>8.3722473358271586E-4</v>
      </c>
      <c r="E3756" s="6">
        <f t="shared" si="297"/>
        <v>1.0499081947698994E-3</v>
      </c>
      <c r="F3756" s="6">
        <f t="shared" si="293"/>
        <v>0.18998223478750167</v>
      </c>
      <c r="G3756" s="18">
        <v>4.3384518486624833E-3</v>
      </c>
      <c r="H3756" s="9">
        <f t="shared" si="294"/>
        <v>4.3586951578138801E-3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-2.5676787396261745E-2</v>
      </c>
      <c r="D3757" s="6">
        <f t="shared" si="296"/>
        <v>6.5929741099282602E-4</v>
      </c>
      <c r="E3757" s="6">
        <f t="shared" si="297"/>
        <v>8.3722473358271586E-4</v>
      </c>
      <c r="F3757" s="6">
        <f t="shared" si="293"/>
        <v>0.18464774607384488</v>
      </c>
      <c r="G3757" s="18">
        <v>5.4575591637571752E-3</v>
      </c>
      <c r="H3757" s="9">
        <f t="shared" si="294"/>
        <v>4.2970658137134101E-3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-2.8040070186263207E-2</v>
      </c>
      <c r="D3758" s="6">
        <f t="shared" si="296"/>
        <v>7.8624553605056676E-4</v>
      </c>
      <c r="E3758" s="6">
        <f t="shared" si="297"/>
        <v>6.5929741099282602E-4</v>
      </c>
      <c r="F3758" s="6">
        <f t="shared" si="293"/>
        <v>0.28615157602138147</v>
      </c>
      <c r="G3758" s="18">
        <v>1.4115984295653302E-3</v>
      </c>
      <c r="H3758" s="9">
        <f t="shared" si="294"/>
        <v>5.3493137505794272E-3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-3.2050691468417283E-2</v>
      </c>
      <c r="D3759" s="6">
        <f t="shared" si="296"/>
        <v>1.0272468236036765E-3</v>
      </c>
      <c r="E3759" s="6">
        <f t="shared" si="297"/>
        <v>7.8624553605056676E-4</v>
      </c>
      <c r="F3759" s="6">
        <f t="shared" si="293"/>
        <v>2.8802754354409991E-2</v>
      </c>
      <c r="G3759" s="18">
        <v>2.954599887033056E-3</v>
      </c>
      <c r="H3759" s="9">
        <f t="shared" si="294"/>
        <v>1.697137423852588E-3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-2.8097947528394E-2</v>
      </c>
      <c r="D3760" s="6">
        <f t="shared" si="296"/>
        <v>7.894946553083825E-4</v>
      </c>
      <c r="E3760" s="6">
        <f t="shared" si="297"/>
        <v>1.0272468236036765E-3</v>
      </c>
      <c r="F3760" s="6">
        <f t="shared" si="293"/>
        <v>9.1203529928356827E-2</v>
      </c>
      <c r="G3760" s="18">
        <v>1.5813669138031335E-3</v>
      </c>
      <c r="H3760" s="9">
        <f t="shared" si="294"/>
        <v>3.0199922173468731E-3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-3.3445664637012221E-2</v>
      </c>
      <c r="D3761" s="6">
        <f t="shared" si="296"/>
        <v>1.1186124830114897E-3</v>
      </c>
      <c r="E3761" s="6">
        <f t="shared" si="297"/>
        <v>7.894946553083825E-4</v>
      </c>
      <c r="F3761" s="6">
        <f t="shared" si="293"/>
        <v>3.350807548888033E-2</v>
      </c>
      <c r="G3761" s="18">
        <v>3.0170778842175676E-3</v>
      </c>
      <c r="H3761" s="9">
        <f t="shared" si="294"/>
        <v>1.8305211140241002E-3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-3.7752789344834434E-2</v>
      </c>
      <c r="D3762" s="6">
        <f t="shared" si="296"/>
        <v>1.4252731033154444E-3</v>
      </c>
      <c r="E3762" s="6">
        <f t="shared" si="297"/>
        <v>1.1186124830114897E-3</v>
      </c>
      <c r="F3762" s="6">
        <f t="shared" si="293"/>
        <v>9.4664369637009887E-2</v>
      </c>
      <c r="G3762" s="18">
        <v>4.3193671576262672E-3</v>
      </c>
      <c r="H3762" s="9">
        <f t="shared" si="294"/>
        <v>3.07675754061008E-3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-2.4535833241154249E-2</v>
      </c>
      <c r="D3763" s="6">
        <f t="shared" si="296"/>
        <v>6.0200711283772983E-4</v>
      </c>
      <c r="E3763" s="6">
        <f t="shared" si="297"/>
        <v>1.4252731033154444E-3</v>
      </c>
      <c r="F3763" s="6">
        <f t="shared" si="293"/>
        <v>0.18315598154746851</v>
      </c>
      <c r="G3763" s="18">
        <v>3.506024491288803E-3</v>
      </c>
      <c r="H3763" s="9">
        <f t="shared" si="294"/>
        <v>4.2796726691123064E-3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-2.7142326165970586E-2</v>
      </c>
      <c r="D3764" s="6">
        <f t="shared" si="296"/>
        <v>7.3670586969993147E-4</v>
      </c>
      <c r="E3764" s="6">
        <f t="shared" si="297"/>
        <v>6.0200711283772983E-4</v>
      </c>
      <c r="F3764" s="6">
        <f t="shared" si="293"/>
        <v>0.12416503427541231</v>
      </c>
      <c r="G3764" s="18">
        <v>2.5382054004544543E-3</v>
      </c>
      <c r="H3764" s="9">
        <f t="shared" si="294"/>
        <v>3.5237059223977856E-3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-3.2062571731785845E-2</v>
      </c>
      <c r="D3765" s="6">
        <f t="shared" si="296"/>
        <v>1.0280085060559128E-3</v>
      </c>
      <c r="E3765" s="6">
        <f t="shared" si="297"/>
        <v>7.3670586969993147E-4</v>
      </c>
      <c r="F3765" s="6">
        <f t="shared" si="293"/>
        <v>7.0005385976455864E-2</v>
      </c>
      <c r="G3765" s="18">
        <v>5.0831314916448111E-3</v>
      </c>
      <c r="H3765" s="9">
        <f t="shared" si="294"/>
        <v>2.6458530944943985E-3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-2.9236168401078948E-2</v>
      </c>
      <c r="D3766" s="6">
        <f t="shared" si="296"/>
        <v>8.547535427762471E-4</v>
      </c>
      <c r="E3766" s="6">
        <f t="shared" si="297"/>
        <v>1.0280085060559128E-3</v>
      </c>
      <c r="F3766" s="6">
        <f t="shared" si="293"/>
        <v>0.24962889390385637</v>
      </c>
      <c r="G3766" s="18">
        <v>2.76089067345513E-3</v>
      </c>
      <c r="H3766" s="9">
        <f t="shared" si="294"/>
        <v>4.9962875608180954E-3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-3.8183022149715383E-2</v>
      </c>
      <c r="D3767" s="6">
        <f t="shared" si="296"/>
        <v>1.4579431804856555E-3</v>
      </c>
      <c r="E3767" s="6">
        <f t="shared" si="297"/>
        <v>8.547535427762471E-4</v>
      </c>
      <c r="F3767" s="6">
        <f t="shared" si="293"/>
        <v>8.0940154753379012E-2</v>
      </c>
      <c r="G3767" s="18">
        <v>5.927653759377767E-3</v>
      </c>
      <c r="H3767" s="9">
        <f t="shared" si="294"/>
        <v>2.8449983260694371E-3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-3.1137851825836591E-2</v>
      </c>
      <c r="D3768" s="6">
        <f t="shared" si="296"/>
        <v>9.695658163277551E-4</v>
      </c>
      <c r="E3768" s="6">
        <f t="shared" si="297"/>
        <v>1.4579431804856555E-3</v>
      </c>
      <c r="F3768" s="6">
        <f t="shared" si="293"/>
        <v>0.33576426448431496</v>
      </c>
      <c r="G3768" s="18">
        <v>1.1024611369034714E-2</v>
      </c>
      <c r="H3768" s="9">
        <f t="shared" si="294"/>
        <v>5.7945169296871931E-3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-4.7386121183049898E-2</v>
      </c>
      <c r="D3769" s="6">
        <f t="shared" si="296"/>
        <v>2.2454444807746901E-3</v>
      </c>
      <c r="E3769" s="6">
        <f t="shared" si="297"/>
        <v>9.695658163277551E-4</v>
      </c>
      <c r="F3769" s="6">
        <f t="shared" si="293"/>
        <v>1.135842555796833</v>
      </c>
      <c r="G3769" s="18">
        <v>7.1365380434732836E-3</v>
      </c>
      <c r="H3769" s="9">
        <f t="shared" si="294"/>
        <v>1.0657591453029304E-2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-2.6374566028379225E-2</v>
      </c>
      <c r="D3770" s="6">
        <f t="shared" si="296"/>
        <v>6.9561773318533551E-4</v>
      </c>
      <c r="E3770" s="6">
        <f t="shared" si="297"/>
        <v>2.2454444807746901E-3</v>
      </c>
      <c r="F3770" s="6">
        <f t="shared" si="293"/>
        <v>0.48205960121311664</v>
      </c>
      <c r="G3770" s="18">
        <v>1.0810277735314816E-2</v>
      </c>
      <c r="H3770" s="9">
        <f t="shared" si="294"/>
        <v>6.9430512111975425E-3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-4.7246465791658449E-2</v>
      </c>
      <c r="D3771" s="6">
        <f t="shared" si="296"/>
        <v>2.2322285298023519E-3</v>
      </c>
      <c r="E3771" s="6">
        <f t="shared" si="297"/>
        <v>6.9561773318533551E-4</v>
      </c>
      <c r="F3771" s="6">
        <f t="shared" si="293"/>
        <v>1.0924883743720268</v>
      </c>
      <c r="G3771" s="18">
        <v>6.7701224335702135E-3</v>
      </c>
      <c r="H3771" s="9">
        <f t="shared" si="294"/>
        <v>1.045221686711497E-2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-3.7262786271719479E-2</v>
      </c>
      <c r="D3772" s="6">
        <f t="shared" si="296"/>
        <v>1.3885152407318458E-3</v>
      </c>
      <c r="E3772" s="6">
        <f t="shared" si="297"/>
        <v>2.2322285298023519E-3</v>
      </c>
      <c r="F3772" s="6">
        <f t="shared" si="293"/>
        <v>0.4348733229861042</v>
      </c>
      <c r="G3772" s="18">
        <v>1.143833745563584E-2</v>
      </c>
      <c r="H3772" s="9">
        <f t="shared" si="294"/>
        <v>6.594492573247044E-3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-3.9425259865382055E-2</v>
      </c>
      <c r="D3773" s="6">
        <f t="shared" si="296"/>
        <v>1.5543511154529051E-3</v>
      </c>
      <c r="E3773" s="6">
        <f t="shared" si="297"/>
        <v>1.3885152407318458E-3</v>
      </c>
      <c r="F3773" s="6">
        <f t="shared" si="293"/>
        <v>1.221927712657928</v>
      </c>
      <c r="G3773" s="18">
        <v>1.7181081565987539E-2</v>
      </c>
      <c r="H3773" s="9">
        <f t="shared" si="294"/>
        <v>1.1054083917982205E-2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-1.0751926756705471E-2</v>
      </c>
      <c r="D3774" s="6">
        <f t="shared" si="296"/>
        <v>1.1560392898155903E-4</v>
      </c>
      <c r="E3774" s="6">
        <f t="shared" si="297"/>
        <v>1.5543511154529051E-3</v>
      </c>
      <c r="F3774" s="6">
        <f t="shared" si="293"/>
        <v>2.7438565488337181</v>
      </c>
      <c r="G3774" s="18">
        <v>9.5644480154336853E-3</v>
      </c>
      <c r="H3774" s="9">
        <f t="shared" si="294"/>
        <v>1.6564590392864287E-2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-7.1686251142872651E-3</v>
      </c>
      <c r="D3775" s="6">
        <f t="shared" si="296"/>
        <v>5.1389186029190105E-5</v>
      </c>
      <c r="E3775" s="6">
        <f t="shared" si="297"/>
        <v>1.1560392898155903E-4</v>
      </c>
      <c r="F3775" s="6">
        <f t="shared" si="293"/>
        <v>0.85739997149355962</v>
      </c>
      <c r="G3775" s="18">
        <v>8.4501921292932623E-3</v>
      </c>
      <c r="H3775" s="9">
        <f t="shared" si="294"/>
        <v>9.2595894698067442E-3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-2.6340362032580993E-2</v>
      </c>
      <c r="D3776" s="6">
        <f t="shared" si="296"/>
        <v>6.9381467200743425E-4</v>
      </c>
      <c r="E3776" s="6">
        <f t="shared" si="297"/>
        <v>5.1389186029190105E-5</v>
      </c>
      <c r="F3776" s="6">
        <f t="shared" si="293"/>
        <v>0.67152056285945094</v>
      </c>
      <c r="G3776" s="18">
        <v>5.2223114244830801E-3</v>
      </c>
      <c r="H3776" s="9">
        <f t="shared" si="294"/>
        <v>8.1946358238755863E-3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-2.7096777520072855E-2</v>
      </c>
      <c r="D3777" s="6">
        <f t="shared" si="296"/>
        <v>7.342353519723256E-4</v>
      </c>
      <c r="E3777" s="6">
        <f t="shared" si="297"/>
        <v>6.9381467200743425E-4</v>
      </c>
      <c r="F3777" s="6">
        <f t="shared" si="293"/>
        <v>0.26288885638344067</v>
      </c>
      <c r="G3777" s="18">
        <v>1.9355071686313339E-3</v>
      </c>
      <c r="H3777" s="9">
        <f t="shared" si="294"/>
        <v>5.1272688283670155E-3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-2.9155161370295512E-2</v>
      </c>
      <c r="D3778" s="6">
        <f t="shared" si="296"/>
        <v>8.5002343452797165E-4</v>
      </c>
      <c r="E3778" s="6">
        <f t="shared" si="297"/>
        <v>7.342353519723256E-4</v>
      </c>
      <c r="F3778" s="6">
        <f t="shared" si="293"/>
        <v>4.5037499599777001E-2</v>
      </c>
      <c r="G3778" s="18">
        <v>2.7449200837017123E-3</v>
      </c>
      <c r="H3778" s="9">
        <f t="shared" si="294"/>
        <v>2.1222040335410024E-3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-3.1039306241074566E-2</v>
      </c>
      <c r="D3779" s="6">
        <f t="shared" si="296"/>
        <v>9.6343853192721045E-4</v>
      </c>
      <c r="E3779" s="6">
        <f t="shared" si="297"/>
        <v>8.5002343452797165E-4</v>
      </c>
      <c r="F3779" s="6">
        <f t="shared" si="293"/>
        <v>8.0125605347905263E-2</v>
      </c>
      <c r="G3779" s="18">
        <v>2.269542162945505E-3</v>
      </c>
      <c r="H3779" s="9">
        <f t="shared" si="294"/>
        <v>2.8306466637131743E-3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-2.759589001787905E-2</v>
      </c>
      <c r="D3780" s="6">
        <f t="shared" si="296"/>
        <v>7.6153314587887658E-4</v>
      </c>
      <c r="E3780" s="6">
        <f t="shared" si="297"/>
        <v>9.6343853192721045E-4</v>
      </c>
      <c r="F3780" s="6">
        <f t="shared" si="293"/>
        <v>5.8059328136555427E-2</v>
      </c>
      <c r="G3780" s="18">
        <v>2.9117960776231769E-3</v>
      </c>
      <c r="H3780" s="9">
        <f t="shared" si="294"/>
        <v>2.4095503343270382E-3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-3.0038596571912993E-2</v>
      </c>
      <c r="D3781" s="6">
        <f t="shared" si="296"/>
        <v>9.0231728401014301E-4</v>
      </c>
      <c r="E3781" s="6">
        <f t="shared" si="297"/>
        <v>7.6153314587887658E-4</v>
      </c>
      <c r="F3781" s="6">
        <f t="shared" si="293"/>
        <v>8.8861008050144241E-2</v>
      </c>
      <c r="G3781" s="18">
        <v>2.4106629593639E-3</v>
      </c>
      <c r="H3781" s="9">
        <f t="shared" si="294"/>
        <v>2.9809563574488013E-3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-3.5800593034501942E-2</v>
      </c>
      <c r="D3782" s="6">
        <f t="shared" si="296"/>
        <v>1.2816824616220289E-3</v>
      </c>
      <c r="E3782" s="6">
        <f t="shared" si="297"/>
        <v>9.0231728401014301E-4</v>
      </c>
      <c r="F3782" s="6">
        <f t="shared" si="293"/>
        <v>6.417134092297988E-2</v>
      </c>
      <c r="G3782" s="18">
        <v>2.1573774915649743E-3</v>
      </c>
      <c r="H3782" s="9">
        <f t="shared" si="294"/>
        <v>2.5332062869608523E-3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-4.1264383561250464E-2</v>
      </c>
      <c r="D3783" s="6">
        <f t="shared" si="296"/>
        <v>1.7027493506899976E-3</v>
      </c>
      <c r="E3783" s="6">
        <f t="shared" si="297"/>
        <v>1.2816824616220289E-3</v>
      </c>
      <c r="F3783" s="6">
        <f t="shared" si="293"/>
        <v>5.3482048484941133E-2</v>
      </c>
      <c r="G3783" s="18">
        <v>6.4763386492474135E-3</v>
      </c>
      <c r="H3783" s="9">
        <f t="shared" si="294"/>
        <v>2.3126186128486713E-3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-3.1240021473137723E-2</v>
      </c>
      <c r="D3784" s="6">
        <f t="shared" si="296"/>
        <v>9.7593894164210607E-4</v>
      </c>
      <c r="E3784" s="6">
        <f t="shared" si="297"/>
        <v>1.7027493506899976E-3</v>
      </c>
      <c r="F3784" s="6">
        <f t="shared" si="293"/>
        <v>0.39880267987828366</v>
      </c>
      <c r="G3784" s="18">
        <v>8.3632215239089289E-3</v>
      </c>
      <c r="H3784" s="9">
        <f t="shared" si="294"/>
        <v>6.3150825796523336E-3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-4.9347213532588516E-2</v>
      </c>
      <c r="D3785" s="6">
        <f t="shared" si="296"/>
        <v>2.4351474834308873E-3</v>
      </c>
      <c r="E3785" s="6">
        <f t="shared" si="297"/>
        <v>9.7593894164210607E-4</v>
      </c>
      <c r="F3785" s="6">
        <f t="shared" si="293"/>
        <v>0.65804010525393641</v>
      </c>
      <c r="G3785" s="18">
        <v>8.2730560629482516E-3</v>
      </c>
      <c r="H3785" s="9">
        <f t="shared" si="294"/>
        <v>8.1119671181159037E-3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-3.9833254690697706E-2</v>
      </c>
      <c r="D3786" s="6">
        <f t="shared" si="296"/>
        <v>1.5866881792539907E-3</v>
      </c>
      <c r="E3786" s="6">
        <f t="shared" si="297"/>
        <v>2.4351474834308873E-3</v>
      </c>
      <c r="F3786" s="6">
        <f t="shared" si="293"/>
        <v>0.64424493640871283</v>
      </c>
      <c r="G3786" s="18">
        <v>1.1204954533644819E-2</v>
      </c>
      <c r="H3786" s="9">
        <f t="shared" si="294"/>
        <v>8.0264870049649543E-3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-1.9337264155123698E-2</v>
      </c>
      <c r="D3787" s="6">
        <f t="shared" si="296"/>
        <v>3.7392978500503185E-4</v>
      </c>
      <c r="E3787" s="6">
        <f t="shared" si="297"/>
        <v>1.5866881792539907E-3</v>
      </c>
      <c r="F3787" s="6">
        <f t="shared" si="293"/>
        <v>1.1730056098961701</v>
      </c>
      <c r="G3787" s="18">
        <v>5.9667273723079169E-3</v>
      </c>
      <c r="H3787" s="9">
        <f t="shared" si="294"/>
        <v>1.0830538351791059E-2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-1.31698318728454E-2</v>
      </c>
      <c r="D3788" s="6">
        <f t="shared" si="296"/>
        <v>1.7344447155901458E-4</v>
      </c>
      <c r="E3788" s="6">
        <f t="shared" si="297"/>
        <v>3.7392978500503185E-4</v>
      </c>
      <c r="F3788" s="6">
        <f t="shared" si="293"/>
        <v>0.33999733988725739</v>
      </c>
      <c r="G3788" s="18">
        <v>7.2805193669873685E-3</v>
      </c>
      <c r="H3788" s="9">
        <f t="shared" si="294"/>
        <v>5.8309290845221006E-3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-3.9339322147076437E-2</v>
      </c>
      <c r="D3789" s="6">
        <f t="shared" si="296"/>
        <v>1.5475822669914587E-3</v>
      </c>
      <c r="E3789" s="6">
        <f t="shared" si="297"/>
        <v>1.7344447155901458E-4</v>
      </c>
      <c r="F3789" s="6">
        <f t="shared" ref="F3789:F3852" si="298">B$6+B$7*E3789+B$8*(G3788*100)^2</f>
        <v>0.50114650169860209</v>
      </c>
      <c r="G3789" s="18">
        <v>7.0333650367823174E-3</v>
      </c>
      <c r="H3789" s="9">
        <f t="shared" ref="H3789:H3852" si="299">SQRT(F3789)/100</f>
        <v>7.0791701611036453E-3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-3.9026616843472944E-2</v>
      </c>
      <c r="D3790" s="6">
        <f t="shared" ref="D3790:D3853" si="301">C3790^2</f>
        <v>1.5230768222472461E-3</v>
      </c>
      <c r="E3790" s="6">
        <f t="shared" si="297"/>
        <v>1.5475822669914587E-3</v>
      </c>
      <c r="F3790" s="6">
        <f t="shared" si="298"/>
        <v>0.46847649944383279</v>
      </c>
      <c r="G3790" s="18">
        <v>7.2798474888151714E-3</v>
      </c>
      <c r="H3790" s="9">
        <f t="shared" si="299"/>
        <v>6.8445343117251797E-3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-3.3481885435816323E-2</v>
      </c>
      <c r="D3791" s="6">
        <f t="shared" si="301"/>
        <v>1.1210366523371291E-3</v>
      </c>
      <c r="E3791" s="6">
        <f t="shared" ref="E3791:E3854" si="302">D3790</f>
        <v>1.5230768222472461E-3</v>
      </c>
      <c r="F3791" s="6">
        <f t="shared" si="298"/>
        <v>0.5011437741045115</v>
      </c>
      <c r="G3791" s="18">
        <v>1.5931364744519023E-2</v>
      </c>
      <c r="H3791" s="9">
        <f t="shared" si="299"/>
        <v>7.07915089614928E-3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-3.6730028967973193E-2</v>
      </c>
      <c r="D3792" s="6">
        <f t="shared" si="301"/>
        <v>1.3490950279881498E-3</v>
      </c>
      <c r="E3792" s="6">
        <f t="shared" si="302"/>
        <v>1.1210366523371291E-3</v>
      </c>
      <c r="F3792" s="6">
        <f t="shared" si="298"/>
        <v>2.3606386025741553</v>
      </c>
      <c r="G3792" s="18">
        <v>1.2369414705843847E-2</v>
      </c>
      <c r="H3792" s="9">
        <f t="shared" si="299"/>
        <v>1.5364369829492375E-2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-4.0190903004568776E-2</v>
      </c>
      <c r="D3793" s="6">
        <f t="shared" si="301"/>
        <v>1.6153086843226554E-3</v>
      </c>
      <c r="E3793" s="6">
        <f t="shared" si="302"/>
        <v>1.3490950279881498E-3</v>
      </c>
      <c r="F3793" s="6">
        <f t="shared" si="298"/>
        <v>1.427190236815574</v>
      </c>
      <c r="G3793" s="18">
        <v>8.3271043546911862E-3</v>
      </c>
      <c r="H3793" s="9">
        <f t="shared" si="299"/>
        <v>1.1946506756435431E-2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-1.7565106813732703E-2</v>
      </c>
      <c r="D3794" s="6">
        <f t="shared" si="301"/>
        <v>3.0853297737783901E-4</v>
      </c>
      <c r="E3794" s="6">
        <f t="shared" si="302"/>
        <v>1.6153086843226554E-3</v>
      </c>
      <c r="F3794" s="6">
        <f t="shared" si="298"/>
        <v>0.65249973240342007</v>
      </c>
      <c r="G3794" s="18">
        <v>7.7835602946942414E-3</v>
      </c>
      <c r="H3794" s="9">
        <f t="shared" si="299"/>
        <v>8.0777455543203387E-3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-2.9351247566600944E-2</v>
      </c>
      <c r="D3795" s="6">
        <f t="shared" si="301"/>
        <v>8.6149573371589782E-4</v>
      </c>
      <c r="E3795" s="6">
        <f t="shared" si="302"/>
        <v>3.0853297737783901E-4</v>
      </c>
      <c r="F3795" s="6">
        <f t="shared" si="298"/>
        <v>0.57132617407099029</v>
      </c>
      <c r="G3795" s="18">
        <v>8.5689747343101613E-3</v>
      </c>
      <c r="H3795" s="9">
        <f t="shared" si="299"/>
        <v>7.5586121349821246E-3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-2.6179534977811968E-2</v>
      </c>
      <c r="D3796" s="6">
        <f t="shared" si="301"/>
        <v>6.8536805165448028E-4</v>
      </c>
      <c r="E3796" s="6">
        <f t="shared" si="302"/>
        <v>8.6149573371589782E-4</v>
      </c>
      <c r="F3796" s="6">
        <f t="shared" si="298"/>
        <v>0.69029314062676206</v>
      </c>
      <c r="G3796" s="18">
        <v>7.9891274526571916E-3</v>
      </c>
      <c r="H3796" s="9">
        <f t="shared" si="299"/>
        <v>8.3083881747710968E-3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-1.5745686929365954E-2</v>
      </c>
      <c r="D3797" s="6">
        <f t="shared" si="301"/>
        <v>2.4792665687760584E-4</v>
      </c>
      <c r="E3797" s="6">
        <f t="shared" si="302"/>
        <v>6.8536805165448028E-4</v>
      </c>
      <c r="F3797" s="6">
        <f t="shared" si="298"/>
        <v>0.60137483549161808</v>
      </c>
      <c r="G3797" s="18">
        <v>9.9456238170384428E-3</v>
      </c>
      <c r="H3797" s="9">
        <f t="shared" si="299"/>
        <v>7.7548361394140239E-3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-3.6406656279304277E-2</v>
      </c>
      <c r="D3798" s="6">
        <f t="shared" si="301"/>
        <v>1.3254446214394054E-3</v>
      </c>
      <c r="E3798" s="6">
        <f t="shared" si="302"/>
        <v>2.4792665687760584E-4</v>
      </c>
      <c r="F3798" s="6">
        <f t="shared" si="298"/>
        <v>0.92627305062435461</v>
      </c>
      <c r="G3798" s="18">
        <v>2.7395976649853735E-3</v>
      </c>
      <c r="H3798" s="9">
        <f t="shared" si="299"/>
        <v>9.6243080303175799E-3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-2.8334832001376726E-2</v>
      </c>
      <c r="D3799" s="6">
        <f t="shared" si="301"/>
        <v>8.0286270454624263E-4</v>
      </c>
      <c r="E3799" s="6">
        <f t="shared" si="302"/>
        <v>1.3254446214394054E-3</v>
      </c>
      <c r="F3799" s="6">
        <f t="shared" si="298"/>
        <v>7.9886247533953764E-2</v>
      </c>
      <c r="G3799" s="18">
        <v>5.8167738915350393E-3</v>
      </c>
      <c r="H3799" s="9">
        <f t="shared" si="299"/>
        <v>2.8264155309146205E-3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-4.4378287815857578E-2</v>
      </c>
      <c r="D3800" s="6">
        <f t="shared" si="301"/>
        <v>1.9694324294670931E-3</v>
      </c>
      <c r="E3800" s="6">
        <f t="shared" si="302"/>
        <v>8.0286270454624263E-4</v>
      </c>
      <c r="F3800" s="6">
        <f t="shared" si="298"/>
        <v>0.32366305612062257</v>
      </c>
      <c r="G3800" s="18">
        <v>9.3736243070167754E-3</v>
      </c>
      <c r="H3800" s="9">
        <f t="shared" si="299"/>
        <v>5.6891392681197618E-3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-4.4487502811023261E-2</v>
      </c>
      <c r="D3801" s="6">
        <f t="shared" si="301"/>
        <v>1.9791379063608026E-3</v>
      </c>
      <c r="E3801" s="6">
        <f t="shared" si="302"/>
        <v>1.9694324294670931E-3</v>
      </c>
      <c r="F3801" s="6">
        <f t="shared" si="298"/>
        <v>0.82405656038178476</v>
      </c>
      <c r="G3801" s="18">
        <v>1.1121665397635093E-2</v>
      </c>
      <c r="H3801" s="9">
        <f t="shared" si="299"/>
        <v>9.0777561125081167E-3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-2.1410482941732693E-2</v>
      </c>
      <c r="D3802" s="6">
        <f t="shared" si="301"/>
        <v>4.5840877979822663E-4</v>
      </c>
      <c r="E3802" s="6">
        <f t="shared" si="302"/>
        <v>1.9791379063608026E-3</v>
      </c>
      <c r="F3802" s="6">
        <f t="shared" si="298"/>
        <v>1.1558115875466957</v>
      </c>
      <c r="G3802" s="18">
        <v>1.0926388914674503E-2</v>
      </c>
      <c r="H3802" s="9">
        <f t="shared" si="299"/>
        <v>1.0750867814026437E-2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-4.3977099006321088E-2</v>
      </c>
      <c r="D3803" s="6">
        <f t="shared" si="301"/>
        <v>1.9339852370117672E-3</v>
      </c>
      <c r="E3803" s="6">
        <f t="shared" si="302"/>
        <v>4.5840877979822663E-4</v>
      </c>
      <c r="F3803" s="6">
        <f t="shared" si="298"/>
        <v>1.1158439682698891</v>
      </c>
      <c r="G3803" s="18">
        <v>7.4079681527500227E-3</v>
      </c>
      <c r="H3803" s="9">
        <f t="shared" si="299"/>
        <v>1.0563351590616913E-2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-1.8020829999785798E-2</v>
      </c>
      <c r="D3804" s="6">
        <f t="shared" si="301"/>
        <v>3.2475031388117979E-4</v>
      </c>
      <c r="E3804" s="6">
        <f t="shared" si="302"/>
        <v>1.9339852370117672E-3</v>
      </c>
      <c r="F3804" s="6">
        <f t="shared" si="298"/>
        <v>0.51859610976791803</v>
      </c>
      <c r="G3804" s="18">
        <v>1.270226726553708E-2</v>
      </c>
      <c r="H3804" s="9">
        <f t="shared" si="299"/>
        <v>7.2013617446141254E-3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-1.6563761422545807E-2</v>
      </c>
      <c r="D3805" s="6">
        <f t="shared" si="301"/>
        <v>2.7435819246301671E-4</v>
      </c>
      <c r="E3805" s="6">
        <f t="shared" si="302"/>
        <v>3.2475031388117979E-4</v>
      </c>
      <c r="F3805" s="6">
        <f t="shared" si="298"/>
        <v>1.5043998587697822</v>
      </c>
      <c r="G3805" s="18">
        <v>5.3392070434794166E-3</v>
      </c>
      <c r="H3805" s="9">
        <f t="shared" si="299"/>
        <v>1.2265397909443388E-2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-3.5064706572452961E-2</v>
      </c>
      <c r="D3806" s="6">
        <f t="shared" si="301"/>
        <v>1.2295336470122258E-3</v>
      </c>
      <c r="E3806" s="6">
        <f t="shared" si="302"/>
        <v>2.7435819246301671E-4</v>
      </c>
      <c r="F3806" s="6">
        <f t="shared" si="298"/>
        <v>0.27429390167840778</v>
      </c>
      <c r="G3806" s="18">
        <v>5.473400552688263E-3</v>
      </c>
      <c r="H3806" s="9">
        <f t="shared" si="299"/>
        <v>5.2373075303862749E-3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-2.0661189289088347E-2</v>
      </c>
      <c r="D3807" s="6">
        <f t="shared" si="301"/>
        <v>4.2688474283953905E-4</v>
      </c>
      <c r="E3807" s="6">
        <f t="shared" si="302"/>
        <v>1.2295336470122258E-3</v>
      </c>
      <c r="F3807" s="6">
        <f t="shared" si="298"/>
        <v>0.28779217467057788</v>
      </c>
      <c r="G3807" s="18">
        <v>4.1962272559914688E-3</v>
      </c>
      <c r="H3807" s="9">
        <f t="shared" si="299"/>
        <v>5.3646264983741206E-3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-3.4324027611880858E-2</v>
      </c>
      <c r="D3808" s="6">
        <f t="shared" si="301"/>
        <v>1.1781388715011597E-3</v>
      </c>
      <c r="E3808" s="6">
        <f t="shared" si="302"/>
        <v>4.2688474283953905E-4</v>
      </c>
      <c r="F3808" s="6">
        <f t="shared" si="298"/>
        <v>0.17338086287991078</v>
      </c>
      <c r="G3808" s="18">
        <v>7.0454078791230262E-3</v>
      </c>
      <c r="H3808" s="9">
        <f t="shared" si="299"/>
        <v>4.1639027711980834E-3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-3.5156239310481709E-2</v>
      </c>
      <c r="D3809" s="6">
        <f t="shared" si="301"/>
        <v>1.2359611624558594E-3</v>
      </c>
      <c r="E3809" s="6">
        <f t="shared" si="302"/>
        <v>1.1781388715011597E-3</v>
      </c>
      <c r="F3809" s="6">
        <f t="shared" si="298"/>
        <v>0.47002246725704833</v>
      </c>
      <c r="G3809" s="18">
        <v>4.3763903922132532E-3</v>
      </c>
      <c r="H3809" s="9">
        <f t="shared" si="299"/>
        <v>6.8558184577557791E-3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-2.0281020445937634E-2</v>
      </c>
      <c r="D3810" s="6">
        <f t="shared" si="301"/>
        <v>4.1131979032854035E-4</v>
      </c>
      <c r="E3810" s="6">
        <f t="shared" si="302"/>
        <v>1.2359611624558594E-3</v>
      </c>
      <c r="F3810" s="6">
        <f t="shared" si="298"/>
        <v>0.18773532300209878</v>
      </c>
      <c r="G3810" s="18">
        <v>5.21067052386934E-3</v>
      </c>
      <c r="H3810" s="9">
        <f t="shared" si="299"/>
        <v>4.332843442845573E-3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-3.0929034010158247E-2</v>
      </c>
      <c r="D3811" s="6">
        <f t="shared" si="301"/>
        <v>9.566051448015255E-4</v>
      </c>
      <c r="E3811" s="6">
        <f t="shared" si="302"/>
        <v>4.1131979032854035E-4</v>
      </c>
      <c r="F3811" s="6">
        <f t="shared" si="298"/>
        <v>0.26174584539340079</v>
      </c>
      <c r="G3811" s="18">
        <v>5.216622742861431E-3</v>
      </c>
      <c r="H3811" s="9">
        <f t="shared" si="299"/>
        <v>5.1161102938990753E-3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-2.1301704934081556E-2</v>
      </c>
      <c r="D3812" s="6">
        <f t="shared" si="301"/>
        <v>4.5376263309867453E-4</v>
      </c>
      <c r="E3812" s="6">
        <f t="shared" si="302"/>
        <v>9.566051448015255E-4</v>
      </c>
      <c r="F3812" s="6">
        <f t="shared" si="298"/>
        <v>0.26235607030572683</v>
      </c>
      <c r="G3812" s="18">
        <v>3.4883848710716989E-3</v>
      </c>
      <c r="H3812" s="9">
        <f t="shared" si="299"/>
        <v>5.1220705803974118E-3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-2.6833540772223011E-2</v>
      </c>
      <c r="D3813" s="6">
        <f t="shared" si="301"/>
        <v>7.2003891037455471E-4</v>
      </c>
      <c r="E3813" s="6">
        <f t="shared" si="302"/>
        <v>4.5376263309867453E-4</v>
      </c>
      <c r="F3813" s="6">
        <f t="shared" si="298"/>
        <v>0.12301289656817967</v>
      </c>
      <c r="G3813" s="18">
        <v>2.5512371371921778E-3</v>
      </c>
      <c r="H3813" s="9">
        <f t="shared" si="299"/>
        <v>3.5073194403729417E-3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-2.9303700302201606E-2</v>
      </c>
      <c r="D3814" s="6">
        <f t="shared" si="301"/>
        <v>8.5870685140125049E-4</v>
      </c>
      <c r="E3814" s="6">
        <f t="shared" si="302"/>
        <v>7.2003891037455471E-4</v>
      </c>
      <c r="F3814" s="6">
        <f t="shared" si="298"/>
        <v>7.0618463746611251E-2</v>
      </c>
      <c r="G3814" s="18">
        <v>3.8933038429601035E-3</v>
      </c>
      <c r="H3814" s="9">
        <f t="shared" si="299"/>
        <v>2.6574134745389407E-3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-3.1214358623228747E-2</v>
      </c>
      <c r="D3815" s="6">
        <f t="shared" si="301"/>
        <v>9.7433618425953484E-4</v>
      </c>
      <c r="E3815" s="6">
        <f t="shared" si="302"/>
        <v>8.5870685140125049E-4</v>
      </c>
      <c r="F3815" s="6">
        <f t="shared" si="298"/>
        <v>0.15071726699003549</v>
      </c>
      <c r="G3815" s="18">
        <v>3.2728701793037327E-3</v>
      </c>
      <c r="H3815" s="9">
        <f t="shared" si="299"/>
        <v>3.8822321799453917E-3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-3.1962621715718925E-2</v>
      </c>
      <c r="D3816" s="6">
        <f t="shared" si="301"/>
        <v>1.021609186942147E-3</v>
      </c>
      <c r="E3816" s="6">
        <f t="shared" si="302"/>
        <v>9.7433618425953484E-4</v>
      </c>
      <c r="F3816" s="6">
        <f t="shared" si="298"/>
        <v>0.10955357877552581</v>
      </c>
      <c r="G3816" s="18">
        <v>3.7065239219801083E-3</v>
      </c>
      <c r="H3816" s="9">
        <f t="shared" si="299"/>
        <v>3.3098878950128478E-3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-2.4792157278943943E-2</v>
      </c>
      <c r="D3817" s="6">
        <f t="shared" si="301"/>
        <v>6.1465106254389315E-4</v>
      </c>
      <c r="E3817" s="6">
        <f t="shared" si="302"/>
        <v>1.021609186942147E-3</v>
      </c>
      <c r="F3817" s="6">
        <f t="shared" si="298"/>
        <v>0.13758334610786199</v>
      </c>
      <c r="G3817" s="18">
        <v>8.0725658047924344E-3</v>
      </c>
      <c r="H3817" s="9">
        <f t="shared" si="299"/>
        <v>3.7092229119838832E-3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-3.1203385211985693E-2</v>
      </c>
      <c r="D3818" s="6">
        <f t="shared" si="301"/>
        <v>9.7365124868756747E-4</v>
      </c>
      <c r="E3818" s="6">
        <f t="shared" si="302"/>
        <v>6.1465106254389315E-4</v>
      </c>
      <c r="F3818" s="6">
        <f t="shared" si="298"/>
        <v>0.61378012469341181</v>
      </c>
      <c r="G3818" s="18">
        <v>2.9716592272880068E-3</v>
      </c>
      <c r="H3818" s="9">
        <f t="shared" si="299"/>
        <v>7.8344120691562543E-3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-2.8145027531166461E-2</v>
      </c>
      <c r="D3819" s="6">
        <f t="shared" si="301"/>
        <v>7.9214257473011801E-4</v>
      </c>
      <c r="E3819" s="6">
        <f t="shared" si="302"/>
        <v>9.7365124868756747E-4</v>
      </c>
      <c r="F3819" s="6">
        <f t="shared" si="298"/>
        <v>9.2136208990835883E-2</v>
      </c>
      <c r="G3819" s="18">
        <v>3.3933518648875736E-3</v>
      </c>
      <c r="H3819" s="9">
        <f t="shared" si="299"/>
        <v>3.0353946858824783E-3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-3.1666016963604937E-2</v>
      </c>
      <c r="D3820" s="6">
        <f t="shared" si="301"/>
        <v>1.0027366303393156E-3</v>
      </c>
      <c r="E3820" s="6">
        <f t="shared" si="302"/>
        <v>7.9214257473011801E-4</v>
      </c>
      <c r="F3820" s="6">
        <f t="shared" si="298"/>
        <v>0.11697895798056206</v>
      </c>
      <c r="G3820" s="18">
        <v>2.9796056387314572E-3</v>
      </c>
      <c r="H3820" s="9">
        <f t="shared" si="299"/>
        <v>3.4202186769351759E-3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-3.2377118630253811E-2</v>
      </c>
      <c r="D3821" s="6">
        <f t="shared" si="301"/>
        <v>1.0482778107975283E-3</v>
      </c>
      <c r="E3821" s="6">
        <f t="shared" si="302"/>
        <v>1.0027366303393156E-3</v>
      </c>
      <c r="F3821" s="6">
        <f t="shared" si="298"/>
        <v>9.2576018954091427E-2</v>
      </c>
      <c r="G3821" s="18">
        <v>3.7356745375947665E-3</v>
      </c>
      <c r="H3821" s="9">
        <f t="shared" si="299"/>
        <v>3.0426307523932546E-3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-3.3860683048630033E-2</v>
      </c>
      <c r="D3822" s="6">
        <f t="shared" si="301"/>
        <v>1.1465458565197812E-3</v>
      </c>
      <c r="E3822" s="6">
        <f t="shared" si="302"/>
        <v>1.0482778107975283E-3</v>
      </c>
      <c r="F3822" s="6">
        <f t="shared" si="298"/>
        <v>0.13959398984820456</v>
      </c>
      <c r="G3822" s="18">
        <v>2.3038867368786065E-3</v>
      </c>
      <c r="H3822" s="9">
        <f t="shared" si="299"/>
        <v>3.7362279085757675E-3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-2.4793761818869411E-2</v>
      </c>
      <c r="D3823" s="6">
        <f t="shared" si="301"/>
        <v>6.1473062513082662E-4</v>
      </c>
      <c r="E3823" s="6">
        <f t="shared" si="302"/>
        <v>1.1465458565197812E-3</v>
      </c>
      <c r="F3823" s="6">
        <f t="shared" si="298"/>
        <v>5.9525739467600758E-2</v>
      </c>
      <c r="G3823" s="18">
        <v>2.6556915326783467E-3</v>
      </c>
      <c r="H3823" s="9">
        <f t="shared" si="299"/>
        <v>2.4397897341287582E-3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-3.5448872603817572E-2</v>
      </c>
      <c r="D3824" s="6">
        <f t="shared" si="301"/>
        <v>1.2566225688816881E-3</v>
      </c>
      <c r="E3824" s="6">
        <f t="shared" si="302"/>
        <v>6.1473062513082662E-4</v>
      </c>
      <c r="F3824" s="6">
        <f t="shared" si="298"/>
        <v>7.5647997968703459E-2</v>
      </c>
      <c r="G3824" s="18">
        <v>5.8996142295430791E-3</v>
      </c>
      <c r="H3824" s="9">
        <f t="shared" si="299"/>
        <v>2.7504181131003239E-3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-3.5298161230154571E-2</v>
      </c>
      <c r="D3825" s="6">
        <f t="shared" si="301"/>
        <v>1.2459601862299873E-3</v>
      </c>
      <c r="E3825" s="6">
        <f t="shared" si="302"/>
        <v>1.2566225688816881E-3</v>
      </c>
      <c r="F3825" s="6">
        <f t="shared" si="298"/>
        <v>0.3326802551410098</v>
      </c>
      <c r="G3825" s="18">
        <v>3.6256515755257453E-3</v>
      </c>
      <c r="H3825" s="9">
        <f t="shared" si="299"/>
        <v>5.7678440958560048E-3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-2.9704634748961473E-2</v>
      </c>
      <c r="D3826" s="6">
        <f t="shared" si="301"/>
        <v>8.8236532556920948E-4</v>
      </c>
      <c r="E3826" s="6">
        <f t="shared" si="302"/>
        <v>1.2459601862299873E-3</v>
      </c>
      <c r="F3826" s="6">
        <f t="shared" si="298"/>
        <v>0.13210704696238365</v>
      </c>
      <c r="G3826" s="18">
        <v>2.7397203173661483E-3</v>
      </c>
      <c r="H3826" s="9">
        <f t="shared" si="299"/>
        <v>3.634653311698155E-3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-4.5175356362469429E-2</v>
      </c>
      <c r="D3827" s="6">
        <f t="shared" si="301"/>
        <v>2.0408128224761071E-3</v>
      </c>
      <c r="E3827" s="6">
        <f t="shared" si="302"/>
        <v>8.8236532556920948E-4</v>
      </c>
      <c r="F3827" s="6">
        <f t="shared" si="298"/>
        <v>7.9863626267715496E-2</v>
      </c>
      <c r="G3827" s="18">
        <v>7.4794843932499367E-3</v>
      </c>
      <c r="H3827" s="9">
        <f t="shared" si="299"/>
        <v>2.8260153267049971E-3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-2.696333764202381E-2</v>
      </c>
      <c r="D3828" s="6">
        <f t="shared" si="301"/>
        <v>7.2702157679777806E-4</v>
      </c>
      <c r="E3828" s="6">
        <f t="shared" si="302"/>
        <v>2.0408128224761071E-3</v>
      </c>
      <c r="F3828" s="6">
        <f t="shared" si="298"/>
        <v>0.52846213657967367</v>
      </c>
      <c r="G3828" s="18">
        <v>3.322990686711126E-3</v>
      </c>
      <c r="H3828" s="9">
        <f t="shared" si="299"/>
        <v>7.2695401269934103E-3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-4.8006820937142786E-2</v>
      </c>
      <c r="D3829" s="6">
        <f t="shared" si="301"/>
        <v>2.304654856490891E-3</v>
      </c>
      <c r="E3829" s="6">
        <f t="shared" si="302"/>
        <v>7.2702157679777806E-4</v>
      </c>
      <c r="F3829" s="6">
        <f t="shared" si="298"/>
        <v>0.11259872248740137</v>
      </c>
      <c r="G3829" s="18">
        <v>6.123480158487714E-3</v>
      </c>
      <c r="H3829" s="9">
        <f t="shared" si="299"/>
        <v>3.3555733114834698E-3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-3.2819520676483541E-2</v>
      </c>
      <c r="D3830" s="6">
        <f t="shared" si="301"/>
        <v>1.0771209374341307E-3</v>
      </c>
      <c r="E3830" s="6">
        <f t="shared" si="302"/>
        <v>2.304654856490891E-3</v>
      </c>
      <c r="F3830" s="6">
        <f t="shared" si="298"/>
        <v>0.35767233869905418</v>
      </c>
      <c r="G3830" s="18">
        <v>3.4854637999194673E-3</v>
      </c>
      <c r="H3830" s="9">
        <f t="shared" si="299"/>
        <v>5.9805713665088403E-3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-1.8377297793962931E-2</v>
      </c>
      <c r="D3831" s="6">
        <f t="shared" si="301"/>
        <v>3.3772507420799482E-4</v>
      </c>
      <c r="E3831" s="6">
        <f t="shared" si="302"/>
        <v>1.0771209374341307E-3</v>
      </c>
      <c r="F3831" s="6">
        <f t="shared" si="298"/>
        <v>0.12286484073211118</v>
      </c>
      <c r="G3831" s="18">
        <v>4.8770898233739465E-3</v>
      </c>
      <c r="H3831" s="9">
        <f t="shared" si="299"/>
        <v>3.5052081355050968E-3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-3.6993237090194378E-2</v>
      </c>
      <c r="D3832" s="6">
        <f t="shared" si="301"/>
        <v>1.3684995904113329E-3</v>
      </c>
      <c r="E3832" s="6">
        <f t="shared" si="302"/>
        <v>3.3772507420799482E-4</v>
      </c>
      <c r="F3832" s="6">
        <f t="shared" si="298"/>
        <v>0.23058039354741741</v>
      </c>
      <c r="G3832" s="18">
        <v>7.9309572487113039E-3</v>
      </c>
      <c r="H3832" s="9">
        <f t="shared" si="299"/>
        <v>4.8018787317821495E-3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-1.7457090976144094E-2</v>
      </c>
      <c r="D3833" s="6">
        <f t="shared" si="301"/>
        <v>3.0475002534937154E-4</v>
      </c>
      <c r="E3833" s="6">
        <f t="shared" si="302"/>
        <v>1.3684995904113329E-3</v>
      </c>
      <c r="F3833" s="6">
        <f t="shared" si="298"/>
        <v>0.59284385680034357</v>
      </c>
      <c r="G3833" s="18">
        <v>4.9702938071569044E-3</v>
      </c>
      <c r="H3833" s="9">
        <f t="shared" si="299"/>
        <v>7.6996354251376324E-3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-3.4225697707784455E-2</v>
      </c>
      <c r="D3834" s="6">
        <f t="shared" si="301"/>
        <v>1.1713983835846421E-3</v>
      </c>
      <c r="E3834" s="6">
        <f t="shared" si="302"/>
        <v>3.0475002534937154E-4</v>
      </c>
      <c r="F3834" s="6">
        <f t="shared" si="298"/>
        <v>0.23907721732947096</v>
      </c>
      <c r="G3834" s="18">
        <v>5.4638824616533741E-3</v>
      </c>
      <c r="H3834" s="9">
        <f t="shared" si="299"/>
        <v>4.8895523039381725E-3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-1.8814898498368877E-2</v>
      </c>
      <c r="D3835" s="6">
        <f t="shared" si="301"/>
        <v>3.5400040550392345E-4</v>
      </c>
      <c r="E3835" s="6">
        <f t="shared" si="302"/>
        <v>1.1713983835846421E-3</v>
      </c>
      <c r="F3835" s="6">
        <f t="shared" si="298"/>
        <v>0.28682440503187989</v>
      </c>
      <c r="G3835" s="18">
        <v>1.2694005616647186E-2</v>
      </c>
      <c r="H3835" s="9">
        <f t="shared" si="299"/>
        <v>5.3555989864055341E-3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-3.5784489126950175E-2</v>
      </c>
      <c r="D3836" s="6">
        <f t="shared" si="301"/>
        <v>1.2805296620768153E-3</v>
      </c>
      <c r="E3836" s="6">
        <f t="shared" si="302"/>
        <v>3.5400040550392345E-4</v>
      </c>
      <c r="F3836" s="6">
        <f t="shared" si="298"/>
        <v>1.5024588752204533</v>
      </c>
      <c r="G3836" s="18">
        <v>3.5527335770387694E-3</v>
      </c>
      <c r="H3836" s="9">
        <f t="shared" si="299"/>
        <v>1.2257482919508612E-2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-2.1927617806740317E-2</v>
      </c>
      <c r="D3837" s="6">
        <f t="shared" si="301"/>
        <v>4.8082042267847503E-4</v>
      </c>
      <c r="E3837" s="6">
        <f t="shared" si="302"/>
        <v>1.2805296620768153E-3</v>
      </c>
      <c r="F3837" s="6">
        <f t="shared" si="298"/>
        <v>0.12726230343181824</v>
      </c>
      <c r="G3837" s="18">
        <v>6.0931166967009738E-3</v>
      </c>
      <c r="H3837" s="9">
        <f t="shared" si="299"/>
        <v>3.5673842438377484E-3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-3.2647256606713304E-2</v>
      </c>
      <c r="D3838" s="6">
        <f t="shared" si="301"/>
        <v>1.0658433639445855E-3</v>
      </c>
      <c r="E3838" s="6">
        <f t="shared" si="302"/>
        <v>4.8082042267847503E-4</v>
      </c>
      <c r="F3838" s="6">
        <f t="shared" si="298"/>
        <v>0.35411871960676233</v>
      </c>
      <c r="G3838" s="18">
        <v>3.766191412886121E-3</v>
      </c>
      <c r="H3838" s="9">
        <f t="shared" si="299"/>
        <v>5.9507875076057152E-3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-3.7058345701590924E-2</v>
      </c>
      <c r="D3839" s="6">
        <f t="shared" si="301"/>
        <v>1.3733209861386225E-3</v>
      </c>
      <c r="E3839" s="6">
        <f t="shared" si="302"/>
        <v>1.0658433639445855E-3</v>
      </c>
      <c r="F3839" s="6">
        <f t="shared" si="298"/>
        <v>0.14171505764667647</v>
      </c>
      <c r="G3839" s="18">
        <v>4.0823661219992141E-3</v>
      </c>
      <c r="H3839" s="9">
        <f t="shared" si="299"/>
        <v>3.7645060452425423E-3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-4.5565926527241431E-2</v>
      </c>
      <c r="D3840" s="6">
        <f t="shared" si="301"/>
        <v>2.0762536602859645E-3</v>
      </c>
      <c r="E3840" s="6">
        <f t="shared" si="302"/>
        <v>1.3733209861386225E-3</v>
      </c>
      <c r="F3840" s="6">
        <f t="shared" si="298"/>
        <v>0.16471390700267194</v>
      </c>
      <c r="G3840" s="18">
        <v>8.1280672329475459E-3</v>
      </c>
      <c r="H3840" s="9">
        <f t="shared" si="299"/>
        <v>4.0584961131270277E-3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-3.3280330737471449E-2</v>
      </c>
      <c r="D3841" s="6">
        <f t="shared" si="301"/>
        <v>1.1075804139954869E-3</v>
      </c>
      <c r="E3841" s="6">
        <f t="shared" si="302"/>
        <v>2.0762536602859645E-3</v>
      </c>
      <c r="F3841" s="6">
        <f t="shared" si="298"/>
        <v>0.62220148060838687</v>
      </c>
      <c r="G3841" s="18">
        <v>6.9241840299146011E-3</v>
      </c>
      <c r="H3841" s="9">
        <f t="shared" si="299"/>
        <v>7.8879749023966026E-3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-2.8534239270496642E-2</v>
      </c>
      <c r="D3842" s="6">
        <f t="shared" si="301"/>
        <v>8.1420281074595278E-4</v>
      </c>
      <c r="E3842" s="6">
        <f t="shared" si="302"/>
        <v>1.1075804139954869E-3</v>
      </c>
      <c r="F3842" s="6">
        <f t="shared" si="298"/>
        <v>0.45433654817090308</v>
      </c>
      <c r="G3842" s="18">
        <v>2.8530848333585424E-3</v>
      </c>
      <c r="H3842" s="9">
        <f t="shared" si="299"/>
        <v>6.7404491554413724E-3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-1.8737617352852981E-2</v>
      </c>
      <c r="D3843" s="6">
        <f t="shared" si="301"/>
        <v>3.5109830406193713E-4</v>
      </c>
      <c r="E3843" s="6">
        <f t="shared" si="302"/>
        <v>8.1420281074595278E-4</v>
      </c>
      <c r="F3843" s="6">
        <f t="shared" si="298"/>
        <v>8.5730266397292976E-2</v>
      </c>
      <c r="G3843" s="18">
        <v>5.6692197301375317E-3</v>
      </c>
      <c r="H3843" s="9">
        <f t="shared" si="299"/>
        <v>2.927973128245766E-3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-3.9734686217530797E-2</v>
      </c>
      <c r="D3844" s="6">
        <f t="shared" si="301"/>
        <v>1.5788452888056319E-3</v>
      </c>
      <c r="E3844" s="6">
        <f t="shared" si="302"/>
        <v>3.5109830406193713E-4</v>
      </c>
      <c r="F3844" s="6">
        <f t="shared" si="298"/>
        <v>0.30793974124745133</v>
      </c>
      <c r="G3844" s="18">
        <v>3.5751200938551088E-3</v>
      </c>
      <c r="H3844" s="9">
        <f t="shared" si="299"/>
        <v>5.5492318499721326E-3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-3.4873254201845075E-2</v>
      </c>
      <c r="D3845" s="6">
        <f t="shared" si="301"/>
        <v>1.2161438586265052E-3</v>
      </c>
      <c r="E3845" s="6">
        <f t="shared" si="302"/>
        <v>1.5788452888056319E-3</v>
      </c>
      <c r="F3845" s="6">
        <f t="shared" si="298"/>
        <v>0.12875932175590682</v>
      </c>
      <c r="G3845" s="18">
        <v>6.7964205780788522E-3</v>
      </c>
      <c r="H3845" s="9">
        <f t="shared" si="299"/>
        <v>3.5883049167525719E-3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-2.7376547696285846E-2</v>
      </c>
      <c r="D3846" s="6">
        <f t="shared" si="301"/>
        <v>7.494753637670139E-4</v>
      </c>
      <c r="E3846" s="6">
        <f t="shared" si="302"/>
        <v>1.2161438586265052E-3</v>
      </c>
      <c r="F3846" s="6">
        <f t="shared" si="298"/>
        <v>0.43811091152767445</v>
      </c>
      <c r="G3846" s="18">
        <v>4.4236879567564084E-3</v>
      </c>
      <c r="H3846" s="9">
        <f t="shared" si="299"/>
        <v>6.6189947237301405E-3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-2.4312927352834357E-2</v>
      </c>
      <c r="D3847" s="6">
        <f t="shared" si="301"/>
        <v>5.91118436464201E-4</v>
      </c>
      <c r="E3847" s="6">
        <f t="shared" si="302"/>
        <v>7.494753637670139E-4</v>
      </c>
      <c r="F3847" s="6">
        <f t="shared" si="298"/>
        <v>0.19155787103102187</v>
      </c>
      <c r="G3847" s="18">
        <v>8.8093566966430288E-3</v>
      </c>
      <c r="H3847" s="9">
        <f t="shared" si="299"/>
        <v>4.3767324687604778E-3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-3.2964032708587165E-2</v>
      </c>
      <c r="D3848" s="6">
        <f t="shared" si="301"/>
        <v>1.0866274524128044E-3</v>
      </c>
      <c r="E3848" s="6">
        <f t="shared" si="302"/>
        <v>5.91118436464201E-4</v>
      </c>
      <c r="F3848" s="6">
        <f t="shared" si="298"/>
        <v>0.7289586094946775</v>
      </c>
      <c r="G3848" s="18">
        <v>4.9815630271726457E-3</v>
      </c>
      <c r="H3848" s="9">
        <f t="shared" si="299"/>
        <v>8.5379072933282514E-3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-2.82210584426528E-2</v>
      </c>
      <c r="D3849" s="6">
        <f t="shared" si="301"/>
        <v>7.964281396236249E-4</v>
      </c>
      <c r="E3849" s="6">
        <f t="shared" si="302"/>
        <v>1.0866274524128044E-3</v>
      </c>
      <c r="F3849" s="6">
        <f t="shared" si="298"/>
        <v>0.24016662344075385</v>
      </c>
      <c r="G3849" s="18">
        <v>4.0397003015091148E-3</v>
      </c>
      <c r="H3849" s="9">
        <f t="shared" si="299"/>
        <v>4.9006797838744157E-3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-2.6452424126376627E-2</v>
      </c>
      <c r="D3850" s="6">
        <f t="shared" si="301"/>
        <v>6.9973074216171226E-4</v>
      </c>
      <c r="E3850" s="6">
        <f t="shared" si="302"/>
        <v>7.964281396236249E-4</v>
      </c>
      <c r="F3850" s="6">
        <f t="shared" si="298"/>
        <v>0.16146744062276835</v>
      </c>
      <c r="G3850" s="18">
        <v>5.6315422006251283E-3</v>
      </c>
      <c r="H3850" s="9">
        <f t="shared" si="299"/>
        <v>4.0183011413129346E-3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-2.5710623100541348E-2</v>
      </c>
      <c r="D3851" s="6">
        <f t="shared" si="301"/>
        <v>6.6103614021809044E-4</v>
      </c>
      <c r="E3851" s="6">
        <f t="shared" si="302"/>
        <v>6.9973074216171226E-4</v>
      </c>
      <c r="F3851" s="6">
        <f t="shared" si="298"/>
        <v>0.30401967005303981</v>
      </c>
      <c r="G3851" s="18">
        <v>2.2101305077046876E-3</v>
      </c>
      <c r="H3851" s="9">
        <f t="shared" si="299"/>
        <v>5.5137978749047354E-3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-3.5491806820963596E-2</v>
      </c>
      <c r="D3852" s="6">
        <f t="shared" si="301"/>
        <v>1.2596683514165981E-3</v>
      </c>
      <c r="E3852" s="6">
        <f t="shared" si="302"/>
        <v>6.6103614021809044E-4</v>
      </c>
      <c r="F3852" s="6">
        <f t="shared" si="298"/>
        <v>5.5575141186393638E-2</v>
      </c>
      <c r="G3852" s="18">
        <v>4.4466062086465719E-3</v>
      </c>
      <c r="H3852" s="9">
        <f t="shared" si="299"/>
        <v>2.3574380413150554E-3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-2.927156774148618E-2</v>
      </c>
      <c r="D3853" s="6">
        <f t="shared" si="301"/>
        <v>8.568246780444143E-4</v>
      </c>
      <c r="E3853" s="6">
        <f t="shared" si="302"/>
        <v>1.2596683514165981E-3</v>
      </c>
      <c r="F3853" s="6">
        <f t="shared" ref="F3853:F3916" si="303">B$6+B$7*E3853+B$8*(G3852*100)^2</f>
        <v>0.19347356514408667</v>
      </c>
      <c r="G3853" s="18">
        <v>5.1158955322157581E-3</v>
      </c>
      <c r="H3853" s="9">
        <f t="shared" ref="H3853:H3916" si="304">SQRT(F3853)/100</f>
        <v>4.3985630056199796E-3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-2.5765010955001978E-2</v>
      </c>
      <c r="D3854" s="6">
        <f t="shared" ref="D3854:D3917" si="306">C3854^2</f>
        <v>6.6383578951137196E-4</v>
      </c>
      <c r="E3854" s="6">
        <f t="shared" si="302"/>
        <v>8.568246780444143E-4</v>
      </c>
      <c r="F3854" s="6">
        <f t="shared" si="303"/>
        <v>0.25271208380054888</v>
      </c>
      <c r="G3854" s="18">
        <v>4.2148877287005683E-3</v>
      </c>
      <c r="H3854" s="9">
        <f t="shared" si="304"/>
        <v>5.0270476803045035E-3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-3.1678746757987535E-2</v>
      </c>
      <c r="D3855" s="6">
        <f t="shared" si="306"/>
        <v>1.0035429961567058E-3</v>
      </c>
      <c r="E3855" s="6">
        <f t="shared" ref="E3855:E3918" si="307">D3854</f>
        <v>6.6383578951137196E-4</v>
      </c>
      <c r="F3855" s="6">
        <f t="shared" si="303"/>
        <v>0.17484969522689608</v>
      </c>
      <c r="G3855" s="18">
        <v>3.5098128559539667E-3</v>
      </c>
      <c r="H3855" s="9">
        <f t="shared" si="304"/>
        <v>4.1815032611119182E-3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-4.227570418905334E-2</v>
      </c>
      <c r="D3856" s="6">
        <f t="shared" si="306"/>
        <v>1.7872351646803421E-3</v>
      </c>
      <c r="E3856" s="6">
        <f t="shared" si="307"/>
        <v>1.0035429961567058E-3</v>
      </c>
      <c r="F3856" s="6">
        <f t="shared" si="303"/>
        <v>0.1244372916372206</v>
      </c>
      <c r="G3856" s="18">
        <v>8.3058163612214908E-3</v>
      </c>
      <c r="H3856" s="9">
        <f t="shared" si="304"/>
        <v>3.5275670317829627E-3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-2.1707251413461078E-2</v>
      </c>
      <c r="D3857" s="6">
        <f t="shared" si="306"/>
        <v>4.7120476392720797E-4</v>
      </c>
      <c r="E3857" s="6">
        <f t="shared" si="307"/>
        <v>1.7872351646803421E-3</v>
      </c>
      <c r="F3857" s="6">
        <f t="shared" si="303"/>
        <v>0.64923213005707914</v>
      </c>
      <c r="G3857" s="18">
        <v>4.9409420246275537E-3</v>
      </c>
      <c r="H3857" s="9">
        <f t="shared" si="304"/>
        <v>8.0574942138178368E-3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-3.2381702504767948E-2</v>
      </c>
      <c r="D3858" s="6">
        <f t="shared" si="306"/>
        <v>1.0485746571072948E-3</v>
      </c>
      <c r="E3858" s="6">
        <f t="shared" si="307"/>
        <v>4.7120476392720797E-4</v>
      </c>
      <c r="F3858" s="6">
        <f t="shared" si="303"/>
        <v>0.23639420435029729</v>
      </c>
      <c r="G3858" s="18">
        <v>4.8328895316854881E-3</v>
      </c>
      <c r="H3858" s="9">
        <f t="shared" si="304"/>
        <v>4.8620387117987588E-3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-2.5825417146613707E-2</v>
      </c>
      <c r="D3859" s="6">
        <f t="shared" si="306"/>
        <v>6.6695217079660923E-4</v>
      </c>
      <c r="E3859" s="6">
        <f t="shared" si="307"/>
        <v>1.0485746571072948E-3</v>
      </c>
      <c r="F3859" s="6">
        <f t="shared" si="303"/>
        <v>0.22665242675807784</v>
      </c>
      <c r="G3859" s="18">
        <v>5.6203199044449672E-3</v>
      </c>
      <c r="H3859" s="9">
        <f t="shared" si="304"/>
        <v>4.7608027343934121E-3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-2.8545059157449849E-2</v>
      </c>
      <c r="D3860" s="6">
        <f t="shared" si="306"/>
        <v>8.1482040230231154E-4</v>
      </c>
      <c r="E3860" s="6">
        <f t="shared" si="307"/>
        <v>6.6695217079660923E-4</v>
      </c>
      <c r="F3860" s="6">
        <f t="shared" si="303"/>
        <v>0.30284825995637948</v>
      </c>
      <c r="G3860" s="18">
        <v>5.2835325516936245E-3</v>
      </c>
      <c r="H3860" s="9">
        <f t="shared" si="304"/>
        <v>5.5031650888954751E-3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-2.8649733175244076E-2</v>
      </c>
      <c r="D3861" s="6">
        <f t="shared" si="306"/>
        <v>8.2080721101268107E-4</v>
      </c>
      <c r="E3861" s="6">
        <f t="shared" si="307"/>
        <v>8.1482040230231154E-4</v>
      </c>
      <c r="F3861" s="6">
        <f t="shared" si="303"/>
        <v>0.26885257704989485</v>
      </c>
      <c r="G3861" s="18">
        <v>2.4035328066125514E-3</v>
      </c>
      <c r="H3861" s="9">
        <f t="shared" si="304"/>
        <v>5.1850995848671489E-3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-3.5049913240734649E-2</v>
      </c>
      <c r="D3862" s="6">
        <f t="shared" si="306"/>
        <v>1.2284964181830261E-3</v>
      </c>
      <c r="E3862" s="6">
        <f t="shared" si="307"/>
        <v>8.2080721101268107E-4</v>
      </c>
      <c r="F3862" s="6">
        <f t="shared" si="303"/>
        <v>6.3848176309242527E-2</v>
      </c>
      <c r="G3862" s="18">
        <v>5.4698576572540531E-3</v>
      </c>
      <c r="H3862" s="9">
        <f t="shared" si="304"/>
        <v>2.5268196672743101E-3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-2.8134595562655927E-2</v>
      </c>
      <c r="D3863" s="6">
        <f t="shared" si="306"/>
        <v>7.9155546747421862E-4</v>
      </c>
      <c r="E3863" s="6">
        <f t="shared" si="307"/>
        <v>1.2284964181830261E-3</v>
      </c>
      <c r="F3863" s="6">
        <f t="shared" si="303"/>
        <v>0.28743308935797235</v>
      </c>
      <c r="G3863" s="18">
        <v>7.4146868061530898E-3</v>
      </c>
      <c r="H3863" s="9">
        <f t="shared" si="304"/>
        <v>5.3612786661203539E-3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-3.4647348127570768E-2</v>
      </c>
      <c r="D3864" s="6">
        <f t="shared" si="306"/>
        <v>1.2004387322730817E-3</v>
      </c>
      <c r="E3864" s="6">
        <f t="shared" si="307"/>
        <v>7.9155546747421862E-4</v>
      </c>
      <c r="F3864" s="6">
        <f t="shared" si="303"/>
        <v>0.51944392507366766</v>
      </c>
      <c r="G3864" s="18">
        <v>5.5860730706475976E-3</v>
      </c>
      <c r="H3864" s="9">
        <f t="shared" si="304"/>
        <v>7.2072458336986658E-3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-4.1080553033250561E-2</v>
      </c>
      <c r="D3865" s="6">
        <f t="shared" si="306"/>
        <v>1.6876118375177118E-3</v>
      </c>
      <c r="E3865" s="6">
        <f t="shared" si="307"/>
        <v>1.2004387322730817E-3</v>
      </c>
      <c r="F3865" s="6">
        <f t="shared" si="303"/>
        <v>0.29932915492815926</v>
      </c>
      <c r="G3865" s="18">
        <v>7.5544951781215891E-3</v>
      </c>
      <c r="H3865" s="9">
        <f t="shared" si="304"/>
        <v>5.4710981980600508E-3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-2.0036223436542547E-2</v>
      </c>
      <c r="D3866" s="6">
        <f t="shared" si="306"/>
        <v>4.0145024959905684E-4</v>
      </c>
      <c r="E3866" s="6">
        <f t="shared" si="307"/>
        <v>1.6876118375177118E-3</v>
      </c>
      <c r="F3866" s="6">
        <f t="shared" si="303"/>
        <v>0.53888174342001183</v>
      </c>
      <c r="G3866" s="18">
        <v>3.9643921631893429E-3</v>
      </c>
      <c r="H3866" s="9">
        <f t="shared" si="304"/>
        <v>7.3408565128328983E-3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-2.7963566852239195E-2</v>
      </c>
      <c r="D3867" s="6">
        <f t="shared" si="306"/>
        <v>7.8196107109965065E-4</v>
      </c>
      <c r="E3867" s="6">
        <f t="shared" si="307"/>
        <v>4.0145024959905684E-4</v>
      </c>
      <c r="F3867" s="6">
        <f t="shared" si="303"/>
        <v>0.15586004678138746</v>
      </c>
      <c r="G3867" s="18">
        <v>3.8274096122698164E-3</v>
      </c>
      <c r="H3867" s="9">
        <f t="shared" si="304"/>
        <v>3.9479114324081216E-3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-4.2808003358527739E-2</v>
      </c>
      <c r="D3868" s="6">
        <f t="shared" si="306"/>
        <v>1.8325251515437222E-3</v>
      </c>
      <c r="E3868" s="6">
        <f t="shared" si="307"/>
        <v>7.8196107109965065E-4</v>
      </c>
      <c r="F3868" s="6">
        <f t="shared" si="303"/>
        <v>0.14600124145501187</v>
      </c>
      <c r="G3868" s="18">
        <v>6.0069959044615658E-3</v>
      </c>
      <c r="H3868" s="9">
        <f t="shared" si="304"/>
        <v>3.8210108800553273E-3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-3.5365681140931977E-2</v>
      </c>
      <c r="D3869" s="6">
        <f t="shared" si="306"/>
        <v>1.2507314025620717E-3</v>
      </c>
      <c r="E3869" s="6">
        <f t="shared" si="307"/>
        <v>1.8325251515437222E-3</v>
      </c>
      <c r="F3869" s="6">
        <f t="shared" si="303"/>
        <v>0.3445571355003445</v>
      </c>
      <c r="G3869" s="18">
        <v>9.3226421230254691E-3</v>
      </c>
      <c r="H3869" s="9">
        <f t="shared" si="304"/>
        <v>5.8698989386559673E-3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-2.7133289530524594E-2</v>
      </c>
      <c r="D3870" s="6">
        <f t="shared" si="306"/>
        <v>7.3621540074727556E-4</v>
      </c>
      <c r="E3870" s="6">
        <f t="shared" si="307"/>
        <v>1.2507314025620717E-3</v>
      </c>
      <c r="F3870" s="6">
        <f t="shared" si="303"/>
        <v>0.81518335860042845</v>
      </c>
      <c r="G3870" s="18">
        <v>5.2323502839350684E-3</v>
      </c>
      <c r="H3870" s="9">
        <f t="shared" si="304"/>
        <v>9.0287505148853708E-3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-1.7531852012638835E-2</v>
      </c>
      <c r="D3871" s="6">
        <f t="shared" si="306"/>
        <v>3.0736583499306838E-4</v>
      </c>
      <c r="E3871" s="6">
        <f t="shared" si="307"/>
        <v>7.3621540074727556E-4</v>
      </c>
      <c r="F3871" s="6">
        <f t="shared" si="303"/>
        <v>0.26386348033513402</v>
      </c>
      <c r="G3871" s="18">
        <v>5.5125630192753806E-3</v>
      </c>
      <c r="H3871" s="9">
        <f t="shared" si="304"/>
        <v>5.1367643544855549E-3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-3.6002556456082038E-2</v>
      </c>
      <c r="D3872" s="6">
        <f t="shared" si="306"/>
        <v>1.2961840713733744E-3</v>
      </c>
      <c r="E3872" s="6">
        <f t="shared" si="307"/>
        <v>3.0736583499306838E-4</v>
      </c>
      <c r="F3872" s="6">
        <f t="shared" si="303"/>
        <v>0.29171614015998598</v>
      </c>
      <c r="G3872" s="18">
        <v>3.1775274127110306E-3</v>
      </c>
      <c r="H3872" s="9">
        <f t="shared" si="304"/>
        <v>5.4010752647966863E-3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-3.3853996439367269E-2</v>
      </c>
      <c r="D3873" s="6">
        <f t="shared" si="306"/>
        <v>1.1460930749166917E-3</v>
      </c>
      <c r="E3873" s="6">
        <f t="shared" si="307"/>
        <v>1.2961840713733744E-3</v>
      </c>
      <c r="F3873" s="6">
        <f t="shared" si="303"/>
        <v>0.10387964262903472</v>
      </c>
      <c r="G3873" s="18">
        <v>7.076265564128467E-3</v>
      </c>
      <c r="H3873" s="9">
        <f t="shared" si="304"/>
        <v>3.223036497296218E-3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-3.1205001290651669E-2</v>
      </c>
      <c r="D3874" s="6">
        <f t="shared" si="306"/>
        <v>9.7375210554957238E-4</v>
      </c>
      <c r="E3874" s="6">
        <f t="shared" si="307"/>
        <v>1.1460930749166917E-3</v>
      </c>
      <c r="F3874" s="6">
        <f t="shared" si="303"/>
        <v>0.47405553859266869</v>
      </c>
      <c r="G3874" s="18">
        <v>5.0678020544707245E-3</v>
      </c>
      <c r="H3874" s="9">
        <f t="shared" si="304"/>
        <v>6.8851691235050187E-3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-2.0178395738239967E-2</v>
      </c>
      <c r="D3875" s="6">
        <f t="shared" si="306"/>
        <v>4.0716765456902089E-4</v>
      </c>
      <c r="E3875" s="6">
        <f t="shared" si="307"/>
        <v>9.7375210554957238E-4</v>
      </c>
      <c r="F3875" s="6">
        <f t="shared" si="303"/>
        <v>0.24818443082420796</v>
      </c>
      <c r="G3875" s="18">
        <v>4.023814916581301E-3</v>
      </c>
      <c r="H3875" s="9">
        <f t="shared" si="304"/>
        <v>4.9818112250888027E-3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-3.0131881172133525E-2</v>
      </c>
      <c r="D3876" s="6">
        <f t="shared" si="306"/>
        <v>9.0793026297157479E-4</v>
      </c>
      <c r="E3876" s="6">
        <f t="shared" si="307"/>
        <v>4.0716765456902089E-4</v>
      </c>
      <c r="F3876" s="6">
        <f t="shared" si="303"/>
        <v>0.16025596744598666</v>
      </c>
      <c r="G3876" s="18">
        <v>2.5588895712937076E-3</v>
      </c>
      <c r="H3876" s="9">
        <f t="shared" si="304"/>
        <v>4.0031983144229403E-3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-2.7856687527431933E-2</v>
      </c>
      <c r="D3877" s="6">
        <f t="shared" si="306"/>
        <v>7.7599504000098183E-4</v>
      </c>
      <c r="E3877" s="6">
        <f t="shared" si="307"/>
        <v>9.0793026297157479E-4</v>
      </c>
      <c r="F3877" s="6">
        <f t="shared" si="303"/>
        <v>7.0992806920700383E-2</v>
      </c>
      <c r="G3877" s="18">
        <v>3.132279732982645E-3</v>
      </c>
      <c r="H3877" s="9">
        <f t="shared" si="304"/>
        <v>2.6644475397481632E-3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-3.1543581597839682E-2</v>
      </c>
      <c r="D3878" s="6">
        <f t="shared" si="306"/>
        <v>9.9499754001957015E-4</v>
      </c>
      <c r="E3878" s="6">
        <f t="shared" si="307"/>
        <v>7.7599504000098183E-4</v>
      </c>
      <c r="F3878" s="6">
        <f t="shared" si="303"/>
        <v>0.10120201005265854</v>
      </c>
      <c r="G3878" s="18">
        <v>2.588791921200016E-3</v>
      </c>
      <c r="H3878" s="9">
        <f t="shared" si="304"/>
        <v>3.18122633669248E-3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-3.1830949450794052E-2</v>
      </c>
      <c r="D3879" s="6">
        <f t="shared" si="306"/>
        <v>1.0132093429390061E-3</v>
      </c>
      <c r="E3879" s="6">
        <f t="shared" si="307"/>
        <v>9.9499754001957015E-4</v>
      </c>
      <c r="F3879" s="6">
        <f t="shared" si="303"/>
        <v>7.2423846180219825E-2</v>
      </c>
      <c r="G3879" s="18">
        <v>3.860546144098025E-3</v>
      </c>
      <c r="H3879" s="9">
        <f t="shared" si="304"/>
        <v>2.6911678910878046E-3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-2.8564854091257627E-2</v>
      </c>
      <c r="D3880" s="6">
        <f t="shared" si="306"/>
        <v>8.1595088925483759E-4</v>
      </c>
      <c r="E3880" s="6">
        <f t="shared" si="307"/>
        <v>1.0132093429390061E-3</v>
      </c>
      <c r="F3880" s="6">
        <f t="shared" si="303"/>
        <v>0.14837530100260113</v>
      </c>
      <c r="G3880" s="18">
        <v>3.2351670022647619E-3</v>
      </c>
      <c r="H3880" s="9">
        <f t="shared" si="304"/>
        <v>3.8519514664985214E-3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-3.3136385149481258E-2</v>
      </c>
      <c r="D3881" s="6">
        <f t="shared" si="306"/>
        <v>1.098020020774762E-3</v>
      </c>
      <c r="E3881" s="6">
        <f t="shared" si="307"/>
        <v>8.1595088925483759E-4</v>
      </c>
      <c r="F3881" s="6">
        <f t="shared" si="303"/>
        <v>0.10727110763423649</v>
      </c>
      <c r="G3881" s="18">
        <v>1.6409217934714362E-3</v>
      </c>
      <c r="H3881" s="9">
        <f t="shared" si="304"/>
        <v>3.2752268262554963E-3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-4.1235204907504694E-2</v>
      </c>
      <c r="D3882" s="6">
        <f t="shared" si="306"/>
        <v>1.7003421237638992E-3</v>
      </c>
      <c r="E3882" s="6">
        <f t="shared" si="307"/>
        <v>1.098020020774762E-3</v>
      </c>
      <c r="F3882" s="6">
        <f t="shared" si="303"/>
        <v>3.5305182420353347E-2</v>
      </c>
      <c r="G3882" s="18">
        <v>6.3175754161053912E-3</v>
      </c>
      <c r="H3882" s="9">
        <f t="shared" si="304"/>
        <v>1.878967333945786E-3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-2.1779081070887499E-2</v>
      </c>
      <c r="D3883" s="6">
        <f t="shared" si="306"/>
        <v>4.7432837229229019E-4</v>
      </c>
      <c r="E3883" s="6">
        <f t="shared" si="307"/>
        <v>1.7003421237638992E-3</v>
      </c>
      <c r="F3883" s="6">
        <f t="shared" si="303"/>
        <v>0.37999358189179649</v>
      </c>
      <c r="G3883" s="18">
        <v>4.7032575002175494E-3</v>
      </c>
      <c r="H3883" s="9">
        <f t="shared" si="304"/>
        <v>6.1643619450174767E-3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-3.2167563917487055E-2</v>
      </c>
      <c r="D3884" s="6">
        <f t="shared" si="306"/>
        <v>1.034752168385615E-3</v>
      </c>
      <c r="E3884" s="6">
        <f t="shared" si="307"/>
        <v>4.7432837229229019E-4</v>
      </c>
      <c r="F3884" s="6">
        <f t="shared" si="303"/>
        <v>0.21516792288668157</v>
      </c>
      <c r="G3884" s="18">
        <v>3.8243064310983016E-3</v>
      </c>
      <c r="H3884" s="9">
        <f t="shared" si="304"/>
        <v>4.6386196533740685E-3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-3.7238515184100006E-2</v>
      </c>
      <c r="D3885" s="6">
        <f t="shared" si="306"/>
        <v>1.3867070131164468E-3</v>
      </c>
      <c r="E3885" s="6">
        <f t="shared" si="307"/>
        <v>1.034752168385615E-3</v>
      </c>
      <c r="F3885" s="6">
        <f t="shared" si="303"/>
        <v>0.14579782259314472</v>
      </c>
      <c r="G3885" s="18">
        <v>3.6467214784096217E-3</v>
      </c>
      <c r="H3885" s="9">
        <f t="shared" si="304"/>
        <v>3.8183481060943712E-3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-2.8842656500849901E-2</v>
      </c>
      <c r="D3886" s="6">
        <f t="shared" si="306"/>
        <v>8.3189883402601901E-4</v>
      </c>
      <c r="E3886" s="6">
        <f t="shared" si="307"/>
        <v>1.3867070131164468E-3</v>
      </c>
      <c r="F3886" s="6">
        <f t="shared" si="303"/>
        <v>0.13353510265708488</v>
      </c>
      <c r="G3886" s="18">
        <v>5.1351685542836518E-3</v>
      </c>
      <c r="H3886" s="9">
        <f t="shared" si="304"/>
        <v>3.6542455125112335E-3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-3.1909105165347819E-2</v>
      </c>
      <c r="D3887" s="6">
        <f t="shared" si="306"/>
        <v>1.0181909924532268E-3</v>
      </c>
      <c r="E3887" s="6">
        <f t="shared" si="307"/>
        <v>8.3189883402601901E-4</v>
      </c>
      <c r="F3887" s="6">
        <f t="shared" si="303"/>
        <v>0.25453994992326295</v>
      </c>
      <c r="G3887" s="18">
        <v>5.842853154334293E-3</v>
      </c>
      <c r="H3887" s="9">
        <f t="shared" si="304"/>
        <v>5.0451952382763446E-3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-2.878337053024644E-2</v>
      </c>
      <c r="D3888" s="6">
        <f t="shared" si="306"/>
        <v>8.2848241908145917E-4</v>
      </c>
      <c r="E3888" s="6">
        <f t="shared" si="307"/>
        <v>1.0181909924532268E-3</v>
      </c>
      <c r="F3888" s="6">
        <f t="shared" si="303"/>
        <v>0.3264928036572462</v>
      </c>
      <c r="G3888" s="18">
        <v>4.2887285998885177E-3</v>
      </c>
      <c r="H3888" s="9">
        <f t="shared" si="304"/>
        <v>5.7139548795667452E-3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-3.956056221510118E-2</v>
      </c>
      <c r="D3889" s="6">
        <f t="shared" si="306"/>
        <v>1.5650380827748913E-3</v>
      </c>
      <c r="E3889" s="6">
        <f t="shared" si="307"/>
        <v>8.2848241908145917E-4</v>
      </c>
      <c r="F3889" s="6">
        <f t="shared" si="303"/>
        <v>0.18067490141790818</v>
      </c>
      <c r="G3889" s="18">
        <v>4.5888731893886058E-3</v>
      </c>
      <c r="H3889" s="9">
        <f t="shared" si="304"/>
        <v>4.2505870349624436E-3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-3.2337215232730088E-2</v>
      </c>
      <c r="D3890" s="6">
        <f t="shared" si="306"/>
        <v>1.0456954890079109E-3</v>
      </c>
      <c r="E3890" s="6">
        <f t="shared" si="307"/>
        <v>1.5650380827748913E-3</v>
      </c>
      <c r="F3890" s="6">
        <f t="shared" si="303"/>
        <v>0.20539671517234995</v>
      </c>
      <c r="G3890" s="18">
        <v>4.7804888272780397E-3</v>
      </c>
      <c r="H3890" s="9">
        <f t="shared" si="304"/>
        <v>4.5320714377903391E-3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-3.739556033830789E-2</v>
      </c>
      <c r="D3891" s="6">
        <f t="shared" si="306"/>
        <v>1.398427933016026E-3</v>
      </c>
      <c r="E3891" s="6">
        <f t="shared" si="307"/>
        <v>1.0456954890079109E-3</v>
      </c>
      <c r="F3891" s="6">
        <f t="shared" si="303"/>
        <v>0.2219875347171158</v>
      </c>
      <c r="G3891" s="18">
        <v>2.8269345955318171E-3</v>
      </c>
      <c r="H3891" s="9">
        <f t="shared" si="304"/>
        <v>4.7115553134513431E-3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-3.0481734480994796E-2</v>
      </c>
      <c r="D3892" s="6">
        <f t="shared" si="306"/>
        <v>9.2913613696986709E-4</v>
      </c>
      <c r="E3892" s="6">
        <f t="shared" si="307"/>
        <v>1.398427933016026E-3</v>
      </c>
      <c r="F3892" s="6">
        <f t="shared" si="303"/>
        <v>8.4392875919098886E-2</v>
      </c>
      <c r="G3892" s="18">
        <v>4.2570139762624446E-3</v>
      </c>
      <c r="H3892" s="9">
        <f t="shared" si="304"/>
        <v>2.9050451961905666E-3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-1.8929508247488007E-2</v>
      </c>
      <c r="D3893" s="6">
        <f t="shared" si="306"/>
        <v>3.583262824917165E-4</v>
      </c>
      <c r="E3893" s="6">
        <f t="shared" si="307"/>
        <v>9.2913613696986709E-4</v>
      </c>
      <c r="F3893" s="6">
        <f t="shared" si="303"/>
        <v>0.17817176238782526</v>
      </c>
      <c r="G3893" s="18">
        <v>6.0773699381721728E-3</v>
      </c>
      <c r="H3893" s="9">
        <f t="shared" si="304"/>
        <v>4.2210397106379523E-3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-2.9162883243471868E-2</v>
      </c>
      <c r="D3894" s="6">
        <f t="shared" si="306"/>
        <v>8.5047375907237226E-4</v>
      </c>
      <c r="E3894" s="6">
        <f t="shared" si="307"/>
        <v>3.583262824917165E-4</v>
      </c>
      <c r="F3894" s="6">
        <f t="shared" si="303"/>
        <v>0.35233610592458348</v>
      </c>
      <c r="G3894" s="18">
        <v>3.2923965547028253E-3</v>
      </c>
      <c r="H3894" s="9">
        <f t="shared" si="304"/>
        <v>5.9357906459424894E-3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-3.7918874653102702E-2</v>
      </c>
      <c r="D3895" s="6">
        <f t="shared" si="306"/>
        <v>1.4378410549577146E-3</v>
      </c>
      <c r="E3895" s="6">
        <f t="shared" si="307"/>
        <v>8.5047375907237226E-4</v>
      </c>
      <c r="F3895" s="6">
        <f t="shared" si="303"/>
        <v>0.11073260902157589</v>
      </c>
      <c r="G3895" s="18">
        <v>3.873739830266178E-3</v>
      </c>
      <c r="H3895" s="9">
        <f t="shared" si="304"/>
        <v>3.3276509585828846E-3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-3.5533289621771456E-2</v>
      </c>
      <c r="D3896" s="6">
        <f t="shared" si="306"/>
        <v>1.262614671344691E-3</v>
      </c>
      <c r="E3896" s="6">
        <f t="shared" si="307"/>
        <v>1.4378410549577146E-3</v>
      </c>
      <c r="F3896" s="6">
        <f t="shared" si="303"/>
        <v>0.14934786957686708</v>
      </c>
      <c r="G3896" s="18">
        <v>6.9140117648907031E-3</v>
      </c>
      <c r="H3896" s="9">
        <f t="shared" si="304"/>
        <v>3.8645552082596396E-3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-2.5226269484243769E-2</v>
      </c>
      <c r="D3897" s="6">
        <f t="shared" si="306"/>
        <v>6.3636467209168845E-4</v>
      </c>
      <c r="E3897" s="6">
        <f t="shared" si="307"/>
        <v>1.262614671344691E-3</v>
      </c>
      <c r="F3897" s="6">
        <f t="shared" si="303"/>
        <v>0.45304314963864029</v>
      </c>
      <c r="G3897" s="18">
        <v>3.6985491411773716E-3</v>
      </c>
      <c r="H3897" s="9">
        <f t="shared" si="304"/>
        <v>6.7308480122391734E-3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-2.8922315604927161E-2</v>
      </c>
      <c r="D3898" s="6">
        <f t="shared" si="306"/>
        <v>8.365003399510132E-4</v>
      </c>
      <c r="E3898" s="6">
        <f t="shared" si="307"/>
        <v>6.3636467209168845E-4</v>
      </c>
      <c r="F3898" s="6">
        <f t="shared" si="303"/>
        <v>0.13701142818241108</v>
      </c>
      <c r="G3898" s="18">
        <v>5.6027988257215154E-3</v>
      </c>
      <c r="H3898" s="9">
        <f t="shared" si="304"/>
        <v>3.7015054799690774E-3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-2.1045999945993585E-2</v>
      </c>
      <c r="D3899" s="6">
        <f t="shared" si="306"/>
        <v>4.4293411372676197E-4</v>
      </c>
      <c r="E3899" s="6">
        <f t="shared" si="307"/>
        <v>8.365003399510132E-4</v>
      </c>
      <c r="F3899" s="6">
        <f t="shared" si="303"/>
        <v>0.30103840052288006</v>
      </c>
      <c r="G3899" s="18">
        <v>6.2211331537540869E-3</v>
      </c>
      <c r="H3899" s="9">
        <f t="shared" si="304"/>
        <v>5.4866966429982268E-3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-3.621761523794962E-2</v>
      </c>
      <c r="D3900" s="6">
        <f t="shared" si="306"/>
        <v>1.3117156535241605E-3</v>
      </c>
      <c r="E3900" s="6">
        <f t="shared" si="307"/>
        <v>4.4293411372676197E-4</v>
      </c>
      <c r="F3900" s="6">
        <f t="shared" si="303"/>
        <v>0.36871396386780003</v>
      </c>
      <c r="G3900" s="18">
        <v>2.5437272003710782E-3</v>
      </c>
      <c r="H3900" s="9">
        <f t="shared" si="304"/>
        <v>6.0721821766791554E-3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-2.4823632018455451E-2</v>
      </c>
      <c r="D3901" s="6">
        <f t="shared" si="306"/>
        <v>6.1621270658768668E-4</v>
      </c>
      <c r="E3901" s="6">
        <f t="shared" si="307"/>
        <v>1.3117156535241605E-3</v>
      </c>
      <c r="F3901" s="6">
        <f t="shared" si="303"/>
        <v>7.030266781638958E-2</v>
      </c>
      <c r="G3901" s="18">
        <v>5.2907025790235119E-3</v>
      </c>
      <c r="H3901" s="9">
        <f t="shared" si="304"/>
        <v>2.6514650255356864E-3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-3.0264333574808833E-2</v>
      </c>
      <c r="D3902" s="6">
        <f t="shared" si="306"/>
        <v>9.1592988672730118E-4</v>
      </c>
      <c r="E3902" s="6">
        <f t="shared" si="307"/>
        <v>6.1621270658768668E-4</v>
      </c>
      <c r="F3902" s="6">
        <f t="shared" si="303"/>
        <v>0.26954171824709161</v>
      </c>
      <c r="G3902" s="18">
        <v>2.5020604331992069E-3</v>
      </c>
      <c r="H3902" s="9">
        <f t="shared" si="304"/>
        <v>5.1917407316534169E-3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-3.828046571830291E-2</v>
      </c>
      <c r="D3903" s="6">
        <f t="shared" si="306"/>
        <v>1.4653940556101643E-3</v>
      </c>
      <c r="E3903" s="6">
        <f t="shared" si="307"/>
        <v>9.1592988672730118E-4</v>
      </c>
      <c r="F3903" s="6">
        <f t="shared" si="303"/>
        <v>6.8330064405014032E-2</v>
      </c>
      <c r="G3903" s="18">
        <v>3.4619219596482751E-3</v>
      </c>
      <c r="H3903" s="9">
        <f t="shared" si="304"/>
        <v>2.6140019970347008E-3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-3.3878004156596413E-2</v>
      </c>
      <c r="D3904" s="6">
        <f t="shared" si="306"/>
        <v>1.1477191656343638E-3</v>
      </c>
      <c r="E3904" s="6">
        <f t="shared" si="307"/>
        <v>1.4653940556101643E-3</v>
      </c>
      <c r="F3904" s="6">
        <f t="shared" si="303"/>
        <v>0.1213756049954955</v>
      </c>
      <c r="G3904" s="18">
        <v>4.3809078258333408E-3</v>
      </c>
      <c r="H3904" s="9">
        <f t="shared" si="304"/>
        <v>3.4839001850726936E-3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-3.129015574492483E-2</v>
      </c>
      <c r="D3905" s="6">
        <f t="shared" si="306"/>
        <v>9.7907384654165232E-4</v>
      </c>
      <c r="E3905" s="6">
        <f t="shared" si="307"/>
        <v>1.1477191656343638E-3</v>
      </c>
      <c r="F3905" s="6">
        <f t="shared" si="303"/>
        <v>0.1880959088021095</v>
      </c>
      <c r="G3905" s="18">
        <v>4.2041155043573801E-3</v>
      </c>
      <c r="H3905" s="9">
        <f t="shared" si="304"/>
        <v>4.3370025225045634E-3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-5.1986969508611647E-2</v>
      </c>
      <c r="D3906" s="6">
        <f t="shared" si="306"/>
        <v>2.7026449986893171E-3</v>
      </c>
      <c r="E3906" s="6">
        <f t="shared" si="307"/>
        <v>9.7907384654165232E-4</v>
      </c>
      <c r="F3906" s="6">
        <f t="shared" si="303"/>
        <v>0.17403041493844718</v>
      </c>
      <c r="G3906" s="18">
        <v>8.169906287733307E-3</v>
      </c>
      <c r="H3906" s="9">
        <f t="shared" si="304"/>
        <v>4.1716952781626704E-3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-2.8245037647532369E-2</v>
      </c>
      <c r="D3907" s="6">
        <f t="shared" si="306"/>
        <v>7.977821517105208E-4</v>
      </c>
      <c r="E3907" s="6">
        <f t="shared" si="307"/>
        <v>2.7026449986893171E-3</v>
      </c>
      <c r="F3907" s="6">
        <f t="shared" si="303"/>
        <v>0.62855657681760224</v>
      </c>
      <c r="G3907" s="18">
        <v>6.2435788702971161E-3</v>
      </c>
      <c r="H3907" s="9">
        <f t="shared" si="304"/>
        <v>7.9281560076577846E-3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-2.3987903565360534E-2</v>
      </c>
      <c r="D3908" s="6">
        <f t="shared" si="306"/>
        <v>5.7541951746103667E-4</v>
      </c>
      <c r="E3908" s="6">
        <f t="shared" si="307"/>
        <v>7.977821517105208E-4</v>
      </c>
      <c r="F3908" s="6">
        <f t="shared" si="303"/>
        <v>0.37132782165316325</v>
      </c>
      <c r="G3908" s="18">
        <v>4.8960907787958599E-3</v>
      </c>
      <c r="H3908" s="9">
        <f t="shared" si="304"/>
        <v>6.0936673822351286E-3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-3.1208070189548978E-2</v>
      </c>
      <c r="D3909" s="6">
        <f t="shared" si="306"/>
        <v>9.7394364495581554E-4</v>
      </c>
      <c r="E3909" s="6">
        <f t="shared" si="307"/>
        <v>5.7541951746103667E-4</v>
      </c>
      <c r="F3909" s="6">
        <f t="shared" si="303"/>
        <v>0.23231544731616988</v>
      </c>
      <c r="G3909" s="18">
        <v>4.4326396579311899E-3</v>
      </c>
      <c r="H3909" s="9">
        <f t="shared" si="304"/>
        <v>4.8199112783968321E-3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-3.4769232698897423E-2</v>
      </c>
      <c r="D3910" s="6">
        <f t="shared" si="306"/>
        <v>1.2088995424700778E-3</v>
      </c>
      <c r="E3910" s="6">
        <f t="shared" si="307"/>
        <v>9.7394364495581554E-4</v>
      </c>
      <c r="F3910" s="6">
        <f t="shared" si="303"/>
        <v>0.1923066092925024</v>
      </c>
      <c r="G3910" s="18">
        <v>6.6469838124590388E-3</v>
      </c>
      <c r="H3910" s="9">
        <f t="shared" si="304"/>
        <v>4.3852777482447152E-3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-2.4837439406131256E-2</v>
      </c>
      <c r="D3911" s="6">
        <f t="shared" si="306"/>
        <v>6.1689839625324175E-4</v>
      </c>
      <c r="E3911" s="6">
        <f t="shared" si="307"/>
        <v>1.2088995424700778E-3</v>
      </c>
      <c r="F3911" s="6">
        <f t="shared" si="303"/>
        <v>0.4195076659768513</v>
      </c>
      <c r="G3911" s="18">
        <v>1.425990899195952E-2</v>
      </c>
      <c r="H3911" s="9">
        <f t="shared" si="304"/>
        <v>6.4769411451459959E-3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-4.7692964912142755E-2</v>
      </c>
      <c r="D3912" s="6">
        <f t="shared" si="306"/>
        <v>2.2746189021108799E-3</v>
      </c>
      <c r="E3912" s="6">
        <f t="shared" si="307"/>
        <v>6.1689839625324175E-4</v>
      </c>
      <c r="F3912" s="6">
        <f t="shared" si="303"/>
        <v>1.8933149013756396</v>
      </c>
      <c r="G3912" s="18">
        <v>7.0297681063231417E-3</v>
      </c>
      <c r="H3912" s="9">
        <f t="shared" si="304"/>
        <v>1.3759777982858734E-2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-2.8640352355176465E-2</v>
      </c>
      <c r="D3913" s="6">
        <f t="shared" si="306"/>
        <v>8.2026978302866208E-4</v>
      </c>
      <c r="E3913" s="6">
        <f t="shared" si="307"/>
        <v>2.2746189021108799E-3</v>
      </c>
      <c r="F3913" s="6">
        <f t="shared" si="303"/>
        <v>0.46805542065208622</v>
      </c>
      <c r="G3913" s="18">
        <v>1.0753256400359807E-2</v>
      </c>
      <c r="H3913" s="9">
        <f t="shared" si="304"/>
        <v>6.8414575979982963E-3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-1.863701361499228E-2</v>
      </c>
      <c r="D3914" s="6">
        <f t="shared" si="306"/>
        <v>3.4733827648540764E-4</v>
      </c>
      <c r="E3914" s="6">
        <f t="shared" si="307"/>
        <v>8.2026978302866208E-4</v>
      </c>
      <c r="F3914" s="6">
        <f t="shared" si="303"/>
        <v>1.0811105645048762</v>
      </c>
      <c r="G3914" s="18">
        <v>6.8237496981446927E-3</v>
      </c>
      <c r="H3914" s="9">
        <f t="shared" si="304"/>
        <v>1.0397646678479106E-2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-1.9894731492644813E-2</v>
      </c>
      <c r="D3915" s="6">
        <f t="shared" si="306"/>
        <v>3.9580034116443332E-4</v>
      </c>
      <c r="E3915" s="6">
        <f t="shared" si="307"/>
        <v>3.4733827648540764E-4</v>
      </c>
      <c r="F3915" s="6">
        <f t="shared" si="303"/>
        <v>0.44150117679332912</v>
      </c>
      <c r="G3915" s="18">
        <v>4.4412615336914428E-3</v>
      </c>
      <c r="H3915" s="9">
        <f t="shared" si="304"/>
        <v>6.6445554914781853E-3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-2.6456726763502261E-2</v>
      </c>
      <c r="D3916" s="6">
        <f t="shared" si="306"/>
        <v>6.9995839103861683E-4</v>
      </c>
      <c r="E3916" s="6">
        <f t="shared" si="307"/>
        <v>3.9580034116443332E-4</v>
      </c>
      <c r="F3916" s="6">
        <f t="shared" si="303"/>
        <v>0.1929774517408035</v>
      </c>
      <c r="G3916" s="18">
        <v>3.6266717259788332E-3</v>
      </c>
      <c r="H3916" s="9">
        <f t="shared" si="304"/>
        <v>4.3929198916074427E-3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-3.163525630073484E-2</v>
      </c>
      <c r="D3917" s="6">
        <f t="shared" si="306"/>
        <v>1.0007894412131834E-3</v>
      </c>
      <c r="E3917" s="6">
        <f t="shared" si="307"/>
        <v>6.9995839103861683E-4</v>
      </c>
      <c r="F3917" s="6">
        <f t="shared" ref="F3917:F3980" si="308">B$6+B$7*E3917+B$8*(G3916*100)^2</f>
        <v>0.13214001199346895</v>
      </c>
      <c r="G3917" s="18">
        <v>3.5902930343485592E-3</v>
      </c>
      <c r="H3917" s="9">
        <f t="shared" ref="H3917:H3980" si="309">SQRT(F3917)/100</f>
        <v>3.6351067658800468E-3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-2.2917266555524264E-2</v>
      </c>
      <c r="D3918" s="6">
        <f t="shared" ref="D3918:D3981" si="311">C3918^2</f>
        <v>5.2520110637695096E-4</v>
      </c>
      <c r="E3918" s="6">
        <f t="shared" si="307"/>
        <v>1.0007894412131834E-3</v>
      </c>
      <c r="F3918" s="6">
        <f t="shared" si="308"/>
        <v>0.12972844110389686</v>
      </c>
      <c r="G3918" s="18">
        <v>2.9474543662379692E-3</v>
      </c>
      <c r="H3918" s="9">
        <f t="shared" si="309"/>
        <v>3.6017834624515795E-3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-2.979442837555173E-2</v>
      </c>
      <c r="D3919" s="6">
        <f t="shared" si="311"/>
        <v>8.8770796222588215E-4</v>
      </c>
      <c r="E3919" s="6">
        <f t="shared" ref="E3919:E3982" si="312">D3918</f>
        <v>5.2520110637695096E-4</v>
      </c>
      <c r="F3919" s="6">
        <f t="shared" si="308"/>
        <v>9.078032244419694E-2</v>
      </c>
      <c r="G3919" s="18">
        <v>3.3420315320619566E-3</v>
      </c>
      <c r="H3919" s="9">
        <f t="shared" si="309"/>
        <v>3.0129773056595853E-3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-3.0129063375998397E-2</v>
      </c>
      <c r="D3920" s="6">
        <f t="shared" si="311"/>
        <v>9.0776045991492794E-4</v>
      </c>
      <c r="E3920" s="6">
        <f t="shared" si="312"/>
        <v>8.8770796222588215E-4</v>
      </c>
      <c r="F3920" s="6">
        <f t="shared" si="308"/>
        <v>0.11378434807794546</v>
      </c>
      <c r="G3920" s="18">
        <v>2.8230419133082364E-3</v>
      </c>
      <c r="H3920" s="9">
        <f t="shared" si="309"/>
        <v>3.3731935621595373E-3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-3.517079624272075E-2</v>
      </c>
      <c r="D3921" s="6">
        <f t="shared" si="311"/>
        <v>1.2369849083469801E-3</v>
      </c>
      <c r="E3921" s="6">
        <f t="shared" si="312"/>
        <v>9.0776045991492794E-4</v>
      </c>
      <c r="F3921" s="6">
        <f t="shared" si="308"/>
        <v>8.4157273072112418E-2</v>
      </c>
      <c r="G3921" s="18">
        <v>3.5800955115360233E-3</v>
      </c>
      <c r="H3921" s="9">
        <f t="shared" si="309"/>
        <v>2.9009872986987106E-3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-3.3290565020190281E-2</v>
      </c>
      <c r="D3922" s="6">
        <f t="shared" si="311"/>
        <v>1.1082617193635168E-3</v>
      </c>
      <c r="E3922" s="6">
        <f t="shared" si="312"/>
        <v>1.2369849083469801E-3</v>
      </c>
      <c r="F3922" s="6">
        <f t="shared" si="308"/>
        <v>0.12906672436966413</v>
      </c>
      <c r="G3922" s="18">
        <v>2.7439201159841936E-3</v>
      </c>
      <c r="H3922" s="9">
        <f t="shared" si="309"/>
        <v>3.5925857591665661E-3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-3.6592210211379456E-2</v>
      </c>
      <c r="D3923" s="6">
        <f t="shared" si="311"/>
        <v>1.3389898481537829E-3</v>
      </c>
      <c r="E3923" s="6">
        <f t="shared" si="312"/>
        <v>1.1082617193635168E-3</v>
      </c>
      <c r="F3923" s="6">
        <f t="shared" si="308"/>
        <v>8.0091591640809673E-2</v>
      </c>
      <c r="G3923" s="18">
        <v>4.7870745902155228E-3</v>
      </c>
      <c r="H3923" s="9">
        <f t="shared" si="309"/>
        <v>2.8300457883364653E-3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-4.1661020696661187E-2</v>
      </c>
      <c r="D3924" s="6">
        <f t="shared" si="311"/>
        <v>1.7356406454876318E-3</v>
      </c>
      <c r="E3924" s="6">
        <f t="shared" si="312"/>
        <v>1.3389898481537829E-3</v>
      </c>
      <c r="F3924" s="6">
        <f t="shared" si="308"/>
        <v>0.22259009804409349</v>
      </c>
      <c r="G3924" s="18">
        <v>6.9937340082888858E-3</v>
      </c>
      <c r="H3924" s="9">
        <f t="shared" si="309"/>
        <v>4.7179455067231698E-3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-3.6691755065066632E-2</v>
      </c>
      <c r="D3925" s="6">
        <f t="shared" si="311"/>
        <v>1.3462848897548428E-3</v>
      </c>
      <c r="E3925" s="6">
        <f t="shared" si="312"/>
        <v>1.7356406454876318E-3</v>
      </c>
      <c r="F3925" s="6">
        <f t="shared" si="308"/>
        <v>0.46334103061275106</v>
      </c>
      <c r="G3925" s="18">
        <v>4.0412923136184126E-3</v>
      </c>
      <c r="H3925" s="9">
        <f t="shared" si="309"/>
        <v>6.8069158259284439E-3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-1.8589926198108234E-2</v>
      </c>
      <c r="D3926" s="6">
        <f t="shared" si="311"/>
        <v>3.4558535605111088E-4</v>
      </c>
      <c r="E3926" s="6">
        <f t="shared" si="312"/>
        <v>1.3462848897548428E-3</v>
      </c>
      <c r="F3926" s="6">
        <f t="shared" si="308"/>
        <v>0.16162236654999335</v>
      </c>
      <c r="G3926" s="18">
        <v>6.214245829171257E-3</v>
      </c>
      <c r="H3926" s="9">
        <f t="shared" si="309"/>
        <v>4.0202284331862705E-3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-2.3607857072618744E-2</v>
      </c>
      <c r="D3927" s="6">
        <f t="shared" si="311"/>
        <v>5.5733091556119487E-4</v>
      </c>
      <c r="E3927" s="6">
        <f t="shared" si="312"/>
        <v>3.4558535605111088E-4</v>
      </c>
      <c r="F3927" s="6">
        <f t="shared" si="308"/>
        <v>0.36791453995362694</v>
      </c>
      <c r="G3927" s="18">
        <v>3.8429956410155823E-3</v>
      </c>
      <c r="H3927" s="9">
        <f t="shared" si="309"/>
        <v>6.0655959307691024E-3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-3.0871633095975189E-2</v>
      </c>
      <c r="D3928" s="6">
        <f t="shared" si="311"/>
        <v>9.5305773001251061E-4</v>
      </c>
      <c r="E3928" s="6">
        <f t="shared" si="312"/>
        <v>5.5733091556119487E-4</v>
      </c>
      <c r="F3928" s="6">
        <f t="shared" si="308"/>
        <v>0.14709366174357077</v>
      </c>
      <c r="G3928" s="18">
        <v>5.7774397189098714E-3</v>
      </c>
      <c r="H3928" s="9">
        <f t="shared" si="309"/>
        <v>3.8352791520770788E-3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-3.3174103801054046E-2</v>
      </c>
      <c r="D3929" s="6">
        <f t="shared" si="311"/>
        <v>1.1005211630031085E-3</v>
      </c>
      <c r="E3929" s="6">
        <f t="shared" si="312"/>
        <v>9.5305773001251061E-4</v>
      </c>
      <c r="F3929" s="6">
        <f t="shared" si="308"/>
        <v>0.31944982193242594</v>
      </c>
      <c r="G3929" s="18">
        <v>3.5313433162616589E-3</v>
      </c>
      <c r="H3929" s="9">
        <f t="shared" si="309"/>
        <v>5.6519892244450178E-3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-3.3660693944902211E-2</v>
      </c>
      <c r="D3930" s="6">
        <f t="shared" si="311"/>
        <v>1.1330423168523763E-3</v>
      </c>
      <c r="E3930" s="6">
        <f t="shared" si="312"/>
        <v>1.1005211630031085E-3</v>
      </c>
      <c r="F3930" s="6">
        <f t="shared" si="308"/>
        <v>0.12584741474396408</v>
      </c>
      <c r="G3930" s="18">
        <v>6.2594409576710473E-3</v>
      </c>
      <c r="H3930" s="9">
        <f t="shared" si="309"/>
        <v>3.5474979174618844E-3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-3.3152239166935202E-2</v>
      </c>
      <c r="D3931" s="6">
        <f t="shared" si="311"/>
        <v>1.0990709617816725E-3</v>
      </c>
      <c r="E3931" s="6">
        <f t="shared" si="312"/>
        <v>1.1330423168523763E-3</v>
      </c>
      <c r="F3931" s="6">
        <f t="shared" si="308"/>
        <v>0.3731861272646238</v>
      </c>
      <c r="G3931" s="18">
        <v>4.2000341148262631E-3</v>
      </c>
      <c r="H3931" s="9">
        <f t="shared" si="309"/>
        <v>6.1088961954237188E-3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-2.77901618145091E-2</v>
      </c>
      <c r="D3932" s="6">
        <f t="shared" si="311"/>
        <v>7.7229309367659975E-4</v>
      </c>
      <c r="E3932" s="6">
        <f t="shared" si="312"/>
        <v>1.0990709617816725E-3</v>
      </c>
      <c r="F3932" s="6">
        <f t="shared" si="308"/>
        <v>0.17372060311803506</v>
      </c>
      <c r="G3932" s="18">
        <v>6.6752649807328276E-3</v>
      </c>
      <c r="H3932" s="9">
        <f t="shared" si="309"/>
        <v>4.1679803636537806E-3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-3.8683195922559796E-2</v>
      </c>
      <c r="D3933" s="6">
        <f t="shared" si="311"/>
        <v>1.4963896467831469E-3</v>
      </c>
      <c r="E3933" s="6">
        <f t="shared" si="312"/>
        <v>7.7229309367659975E-4</v>
      </c>
      <c r="F3933" s="6">
        <f t="shared" si="308"/>
        <v>0.42296812161376024</v>
      </c>
      <c r="G3933" s="18">
        <v>7.7279540551668914E-3</v>
      </c>
      <c r="H3933" s="9">
        <f t="shared" si="309"/>
        <v>6.5035999386013925E-3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-3.3779022856340053E-2</v>
      </c>
      <c r="D3934" s="6">
        <f t="shared" si="311"/>
        <v>1.1410223851291436E-3</v>
      </c>
      <c r="E3934" s="6">
        <f t="shared" si="312"/>
        <v>1.4963896467831469E-3</v>
      </c>
      <c r="F3934" s="6">
        <f t="shared" si="308"/>
        <v>0.56341641108341944</v>
      </c>
      <c r="G3934" s="18">
        <v>5.4111373408552883E-3</v>
      </c>
      <c r="H3934" s="9">
        <f t="shared" si="309"/>
        <v>7.5061069209239181E-3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-1.8173164367974916E-2</v>
      </c>
      <c r="D3935" s="6">
        <f t="shared" si="311"/>
        <v>3.3026390314543313E-4</v>
      </c>
      <c r="E3935" s="6">
        <f t="shared" si="312"/>
        <v>1.1410223851291436E-3</v>
      </c>
      <c r="F3935" s="6">
        <f t="shared" si="308"/>
        <v>0.28151085235527351</v>
      </c>
      <c r="G3935" s="18">
        <v>5.1059195493087031E-3</v>
      </c>
      <c r="H3935" s="9">
        <f t="shared" si="309"/>
        <v>5.3057596285100731E-3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-4.050306468018227E-2</v>
      </c>
      <c r="D3936" s="6">
        <f t="shared" si="311"/>
        <v>1.6404982484870285E-3</v>
      </c>
      <c r="E3936" s="6">
        <f t="shared" si="312"/>
        <v>3.3026390314543313E-4</v>
      </c>
      <c r="F3936" s="6">
        <f t="shared" si="308"/>
        <v>0.25173353793165315</v>
      </c>
      <c r="G3936" s="18">
        <v>7.1401801440130639E-3</v>
      </c>
      <c r="H3936" s="9">
        <f t="shared" si="309"/>
        <v>5.0173054315205204E-3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-2.9950396361785307E-2</v>
      </c>
      <c r="D3937" s="6">
        <f t="shared" si="311"/>
        <v>8.9702624222804252E-4</v>
      </c>
      <c r="E3937" s="6">
        <f t="shared" si="312"/>
        <v>1.6404982484870285E-3</v>
      </c>
      <c r="F3937" s="6">
        <f t="shared" si="308"/>
        <v>0.48250171368373151</v>
      </c>
      <c r="G3937" s="18">
        <v>1.4300800621652857E-2</v>
      </c>
      <c r="H3937" s="9">
        <f t="shared" si="309"/>
        <v>6.9462343300793674E-3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-3.2176025868381204E-2</v>
      </c>
      <c r="D3938" s="6">
        <f t="shared" si="311"/>
        <v>1.0352966406827365E-3</v>
      </c>
      <c r="E3938" s="6">
        <f t="shared" si="312"/>
        <v>8.9702624222804252E-4</v>
      </c>
      <c r="F3938" s="6">
        <f t="shared" si="308"/>
        <v>1.9041478357800388</v>
      </c>
      <c r="G3938" s="18">
        <v>4.5704188061646859E-3</v>
      </c>
      <c r="H3938" s="9">
        <f t="shared" si="309"/>
        <v>1.3799086331275846E-2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-2.6995667725638429E-2</v>
      </c>
      <c r="D3939" s="6">
        <f t="shared" si="311"/>
        <v>7.2876607595307634E-4</v>
      </c>
      <c r="E3939" s="6">
        <f t="shared" si="312"/>
        <v>1.0352966406827365E-3</v>
      </c>
      <c r="F3939" s="6">
        <f t="shared" si="308"/>
        <v>0.20379701968157635</v>
      </c>
      <c r="G3939" s="18">
        <v>3.0788285168530821E-3</v>
      </c>
      <c r="H3939" s="9">
        <f t="shared" si="309"/>
        <v>4.5143883271333268E-3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-2.5702108290597048E-2</v>
      </c>
      <c r="D3940" s="6">
        <f t="shared" si="311"/>
        <v>6.6059837058157745E-4</v>
      </c>
      <c r="E3940" s="6">
        <f t="shared" si="312"/>
        <v>7.2876607595307634E-4</v>
      </c>
      <c r="F3940" s="6">
        <f t="shared" si="308"/>
        <v>9.8124696106643108E-2</v>
      </c>
      <c r="G3940" s="18">
        <v>7.3780989349002124E-3</v>
      </c>
      <c r="H3940" s="9">
        <f t="shared" si="309"/>
        <v>3.1324861708656132E-3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-3.3528982935633098E-2</v>
      </c>
      <c r="D3941" s="6">
        <f t="shared" si="311"/>
        <v>1.1241926966979756E-3</v>
      </c>
      <c r="E3941" s="6">
        <f t="shared" si="312"/>
        <v>6.6059837058157745E-4</v>
      </c>
      <c r="F3941" s="6">
        <f t="shared" si="308"/>
        <v>0.51442354940473145</v>
      </c>
      <c r="G3941" s="18">
        <v>2.648024747514121E-3</v>
      </c>
      <c r="H3941" s="9">
        <f t="shared" si="309"/>
        <v>7.1723326010770831E-3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-3.9189136409599576E-2</v>
      </c>
      <c r="D3942" s="6">
        <f t="shared" si="311"/>
        <v>1.5357884125302031E-3</v>
      </c>
      <c r="E3942" s="6">
        <f t="shared" si="312"/>
        <v>1.1241926966979756E-3</v>
      </c>
      <c r="F3942" s="6">
        <f t="shared" si="308"/>
        <v>7.5304629632076348E-2</v>
      </c>
      <c r="G3942" s="18">
        <v>7.4624964813198962E-3</v>
      </c>
      <c r="H3942" s="9">
        <f t="shared" si="309"/>
        <v>2.7441689020917853E-3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-5.222596045414378E-2</v>
      </c>
      <c r="D3943" s="6">
        <f t="shared" si="311"/>
        <v>2.7275509453577899E-3</v>
      </c>
      <c r="E3943" s="6">
        <f t="shared" si="312"/>
        <v>1.5357884125302031E-3</v>
      </c>
      <c r="F3943" s="6">
        <f t="shared" si="308"/>
        <v>0.52607876539982734</v>
      </c>
      <c r="G3943" s="18">
        <v>7.7125124094410916E-3</v>
      </c>
      <c r="H3943" s="9">
        <f t="shared" si="309"/>
        <v>7.2531287414454972E-3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-6.3269242521882069E-2</v>
      </c>
      <c r="D3944" s="6">
        <f t="shared" si="311"/>
        <v>4.0029970492927299E-3</v>
      </c>
      <c r="E3944" s="6">
        <f t="shared" si="312"/>
        <v>2.7275509453577899E-3</v>
      </c>
      <c r="F3944" s="6">
        <f t="shared" si="308"/>
        <v>0.56128873295169179</v>
      </c>
      <c r="G3944" s="18">
        <v>1.2052682587347565E-2</v>
      </c>
      <c r="H3944" s="9">
        <f t="shared" si="309"/>
        <v>7.4919205344937548E-3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-7.1111444346515465E-2</v>
      </c>
      <c r="D3945" s="6">
        <f t="shared" si="311"/>
        <v>5.056837517047566E-3</v>
      </c>
      <c r="E3945" s="6">
        <f t="shared" si="312"/>
        <v>4.0029970492927299E-3</v>
      </c>
      <c r="F3945" s="6">
        <f t="shared" si="308"/>
        <v>1.355734474033421</v>
      </c>
      <c r="G3945" s="18">
        <v>2.8648350301631622E-2</v>
      </c>
      <c r="H3945" s="9">
        <f t="shared" si="309"/>
        <v>1.164360113553114E-2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-4.4514249742657247E-2</v>
      </c>
      <c r="D3946" s="6">
        <f t="shared" si="311"/>
        <v>1.9815184301516606E-3</v>
      </c>
      <c r="E3946" s="6">
        <f t="shared" si="312"/>
        <v>5.056837517047566E-3</v>
      </c>
      <c r="F3946" s="6">
        <f t="shared" si="308"/>
        <v>7.610570248668628</v>
      </c>
      <c r="G3946" s="18">
        <v>3.1385141338485113E-2</v>
      </c>
      <c r="H3946" s="9">
        <f t="shared" si="309"/>
        <v>2.7587262003810072E-2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7.3912994345305717E-3</v>
      </c>
      <c r="D3947" s="6">
        <f t="shared" si="311"/>
        <v>5.4631307330891949E-5</v>
      </c>
      <c r="E3947" s="6">
        <f t="shared" si="312"/>
        <v>1.9815184301516606E-3</v>
      </c>
      <c r="F3947" s="6">
        <f t="shared" si="308"/>
        <v>9.1317799135575264</v>
      </c>
      <c r="G3947" s="18">
        <v>1.5259778494058976E-2</v>
      </c>
      <c r="H3947" s="9">
        <f t="shared" si="309"/>
        <v>3.0218835042995166E-2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-6.8927455103112607E-3</v>
      </c>
      <c r="D3948" s="6">
        <f t="shared" si="311"/>
        <v>4.7509940669916041E-5</v>
      </c>
      <c r="E3948" s="6">
        <f t="shared" si="312"/>
        <v>5.4631307330891949E-5</v>
      </c>
      <c r="F3948" s="6">
        <f t="shared" si="308"/>
        <v>2.1665949320066242</v>
      </c>
      <c r="G3948" s="18">
        <v>9.8480702937953375E-3</v>
      </c>
      <c r="H3948" s="9">
        <f t="shared" si="309"/>
        <v>1.4719357771338476E-2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-3.0291448843123785E-2</v>
      </c>
      <c r="D3949" s="6">
        <f t="shared" si="311"/>
        <v>9.1757187301558523E-4</v>
      </c>
      <c r="E3949" s="6">
        <f t="shared" si="312"/>
        <v>4.7509940669916041E-5</v>
      </c>
      <c r="F3949" s="6">
        <f t="shared" si="308"/>
        <v>0.90837945651394425</v>
      </c>
      <c r="G3949" s="18">
        <v>6.3795471847980746E-3</v>
      </c>
      <c r="H3949" s="9">
        <f t="shared" si="309"/>
        <v>9.5308942734349134E-3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-3.9327078663984057E-2</v>
      </c>
      <c r="D3950" s="6">
        <f t="shared" si="311"/>
        <v>1.5466191162431899E-3</v>
      </c>
      <c r="E3950" s="6">
        <f t="shared" si="312"/>
        <v>9.1757187301558523E-4</v>
      </c>
      <c r="F3950" s="6">
        <f t="shared" si="308"/>
        <v>0.3872289762701156</v>
      </c>
      <c r="G3950" s="18">
        <v>6.1043491353744688E-3</v>
      </c>
      <c r="H3950" s="9">
        <f t="shared" si="309"/>
        <v>6.2227725032345162E-3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-6.0922649842428109E-2</v>
      </c>
      <c r="D3951" s="6">
        <f t="shared" si="311"/>
        <v>3.7115692638231058E-3</v>
      </c>
      <c r="E3951" s="6">
        <f t="shared" si="312"/>
        <v>1.5466191162431899E-3</v>
      </c>
      <c r="F3951" s="6">
        <f t="shared" si="308"/>
        <v>0.35545679057869284</v>
      </c>
      <c r="G3951" s="18">
        <v>1.7030425093879406E-2</v>
      </c>
      <c r="H3951" s="9">
        <f t="shared" si="309"/>
        <v>5.9620197129722141E-3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-1.2772328576782746E-2</v>
      </c>
      <c r="D3952" s="6">
        <f t="shared" si="311"/>
        <v>1.6313237727330116E-4</v>
      </c>
      <c r="E3952" s="6">
        <f t="shared" si="312"/>
        <v>3.7115692638231058E-3</v>
      </c>
      <c r="F3952" s="6">
        <f t="shared" si="308"/>
        <v>2.6962692315715535</v>
      </c>
      <c r="G3952" s="18">
        <v>6.5550925256863653E-3</v>
      </c>
      <c r="H3952" s="9">
        <f t="shared" si="309"/>
        <v>1.6420320434058385E-2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-2.9735884300581109E-2</v>
      </c>
      <c r="D3953" s="6">
        <f t="shared" si="311"/>
        <v>8.8422281513754605E-4</v>
      </c>
      <c r="E3953" s="6">
        <f t="shared" si="312"/>
        <v>1.6313237727330116E-4</v>
      </c>
      <c r="F3953" s="6">
        <f t="shared" si="308"/>
        <v>0.40820576398582425</v>
      </c>
      <c r="G3953" s="18">
        <v>1.1749771070110458E-2</v>
      </c>
      <c r="H3953" s="9">
        <f t="shared" si="309"/>
        <v>6.3890982461206856E-3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-4.634830875427759E-2</v>
      </c>
      <c r="D3954" s="6">
        <f t="shared" si="311"/>
        <v>2.1481657243818445E-3</v>
      </c>
      <c r="E3954" s="6">
        <f t="shared" si="312"/>
        <v>8.8422281513754605E-4</v>
      </c>
      <c r="F3954" s="6">
        <f t="shared" si="308"/>
        <v>1.2887664959573086</v>
      </c>
      <c r="G3954" s="18">
        <v>1.0719532573968479E-2</v>
      </c>
      <c r="H3954" s="9">
        <f t="shared" si="309"/>
        <v>1.1352385194122461E-2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-6.1263628029627933E-3</v>
      </c>
      <c r="D3955" s="6">
        <f t="shared" si="311"/>
        <v>3.7532321193526134E-5</v>
      </c>
      <c r="E3955" s="6">
        <f t="shared" si="312"/>
        <v>2.1481657243818445E-3</v>
      </c>
      <c r="F3955" s="6">
        <f t="shared" si="308"/>
        <v>1.0744914314651355</v>
      </c>
      <c r="G3955" s="18">
        <v>9.3548556992264602E-3</v>
      </c>
      <c r="H3955" s="9">
        <f t="shared" si="309"/>
        <v>1.0365767851274384E-2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-4.4895035769080889E-2</v>
      </c>
      <c r="D3956" s="6">
        <f t="shared" si="311"/>
        <v>2.0155642367070525E-3</v>
      </c>
      <c r="E3956" s="6">
        <f t="shared" si="312"/>
        <v>3.7532321193526134E-5</v>
      </c>
      <c r="F3956" s="6">
        <f t="shared" si="308"/>
        <v>0.8206758342741286</v>
      </c>
      <c r="G3956" s="18">
        <v>1.5530162587213559E-2</v>
      </c>
      <c r="H3956" s="9">
        <f t="shared" si="309"/>
        <v>9.0591160400677537E-3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-2.5635924555064343E-2</v>
      </c>
      <c r="D3957" s="6">
        <f t="shared" si="311"/>
        <v>6.5720062779295091E-4</v>
      </c>
      <c r="E3957" s="6">
        <f t="shared" si="312"/>
        <v>2.0155642367070525E-3</v>
      </c>
      <c r="F3957" s="6">
        <f t="shared" si="308"/>
        <v>2.2438131100955738</v>
      </c>
      <c r="G3957" s="18">
        <v>9.398268192256011E-3</v>
      </c>
      <c r="H3957" s="9">
        <f t="shared" si="309"/>
        <v>1.4979362837235681E-2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-2.6422993555016372E-2</v>
      </c>
      <c r="D3958" s="6">
        <f t="shared" si="311"/>
        <v>6.9817458840843675E-4</v>
      </c>
      <c r="E3958" s="6">
        <f t="shared" si="312"/>
        <v>6.5720062779295091E-4</v>
      </c>
      <c r="F3958" s="6">
        <f t="shared" si="308"/>
        <v>0.82825492458653738</v>
      </c>
      <c r="G3958" s="18">
        <v>8.0044674571860923E-3</v>
      </c>
      <c r="H3958" s="9">
        <f t="shared" si="309"/>
        <v>9.1008511941825382E-3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-3.4998041223043813E-2</v>
      </c>
      <c r="D3959" s="6">
        <f t="shared" si="311"/>
        <v>1.2248628894498742E-3</v>
      </c>
      <c r="E3959" s="6">
        <f t="shared" si="312"/>
        <v>6.9817458840843675E-4</v>
      </c>
      <c r="F3959" s="6">
        <f t="shared" si="308"/>
        <v>0.60364753443508534</v>
      </c>
      <c r="G3959" s="18">
        <v>4.5425250065218763E-3</v>
      </c>
      <c r="H3959" s="9">
        <f t="shared" si="309"/>
        <v>7.7694757508797556E-3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-1.8150312368566325E-2</v>
      </c>
      <c r="D3960" s="6">
        <f t="shared" si="311"/>
        <v>3.2943383907653174E-4</v>
      </c>
      <c r="E3960" s="6">
        <f t="shared" si="312"/>
        <v>1.2248628894498742E-3</v>
      </c>
      <c r="F3960" s="6">
        <f t="shared" si="308"/>
        <v>0.20145551818106025</v>
      </c>
      <c r="G3960" s="18">
        <v>7.5230960539948155E-3</v>
      </c>
      <c r="H3960" s="9">
        <f t="shared" si="309"/>
        <v>4.4883796428227887E-3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-2.2232259284622781E-2</v>
      </c>
      <c r="D3961" s="6">
        <f t="shared" si="311"/>
        <v>4.9427335289869588E-4</v>
      </c>
      <c r="E3961" s="6">
        <f t="shared" si="312"/>
        <v>3.2943383907653174E-4</v>
      </c>
      <c r="F3961" s="6">
        <f t="shared" si="308"/>
        <v>0.5344094275833996</v>
      </c>
      <c r="G3961" s="18">
        <v>4.4070135916411089E-3</v>
      </c>
      <c r="H3961" s="9">
        <f t="shared" si="309"/>
        <v>7.3103312345159819E-3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-3.3464344442562549E-2</v>
      </c>
      <c r="D3962" s="6">
        <f t="shared" si="311"/>
        <v>1.119862348970467E-3</v>
      </c>
      <c r="E3962" s="6">
        <f t="shared" si="312"/>
        <v>4.9427335289869588E-4</v>
      </c>
      <c r="F3962" s="6">
        <f t="shared" si="308"/>
        <v>0.19017775625465541</v>
      </c>
      <c r="G3962" s="18">
        <v>1.3173880952023998E-2</v>
      </c>
      <c r="H3962" s="9">
        <f t="shared" si="309"/>
        <v>4.3609374709419465E-3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-4.7196230954383536E-2</v>
      </c>
      <c r="D3963" s="6">
        <f t="shared" si="311"/>
        <v>2.2274842162995105E-3</v>
      </c>
      <c r="E3963" s="6">
        <f t="shared" si="312"/>
        <v>1.119862348970467E-3</v>
      </c>
      <c r="F3963" s="6">
        <f t="shared" si="308"/>
        <v>1.6174564533097306</v>
      </c>
      <c r="G3963" s="18">
        <v>8.6097511964007539E-3</v>
      </c>
      <c r="H3963" s="9">
        <f t="shared" si="309"/>
        <v>1.2717926141119591E-2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-2.6344607966327302E-2</v>
      </c>
      <c r="D3964" s="6">
        <f t="shared" si="311"/>
        <v>6.9403836889947597E-4</v>
      </c>
      <c r="E3964" s="6">
        <f t="shared" si="312"/>
        <v>2.2274842162995105E-3</v>
      </c>
      <c r="F3964" s="6">
        <f t="shared" si="308"/>
        <v>0.69686858227041926</v>
      </c>
      <c r="G3964" s="18">
        <v>8.2686588301732859E-3</v>
      </c>
      <c r="H3964" s="9">
        <f t="shared" si="309"/>
        <v>8.3478654892758016E-3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-4.3294930019378314E-2</v>
      </c>
      <c r="D3965" s="6">
        <f t="shared" si="311"/>
        <v>1.8744509653828654E-3</v>
      </c>
      <c r="E3965" s="6">
        <f t="shared" si="312"/>
        <v>6.9403836889947597E-4</v>
      </c>
      <c r="F3965" s="6">
        <f t="shared" si="308"/>
        <v>0.6434580384469879</v>
      </c>
      <c r="G3965" s="18">
        <v>1.0956594719853271E-2</v>
      </c>
      <c r="H3965" s="9">
        <f t="shared" si="309"/>
        <v>8.0215836244907895E-3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-3.2950744229593945E-2</v>
      </c>
      <c r="D3966" s="6">
        <f t="shared" si="311"/>
        <v>1.0857515452841187E-3</v>
      </c>
      <c r="E3966" s="6">
        <f t="shared" si="312"/>
        <v>1.8744509653828654E-3</v>
      </c>
      <c r="F3966" s="6">
        <f t="shared" si="308"/>
        <v>1.1220569490962258</v>
      </c>
      <c r="G3966" s="18">
        <v>5.5816922277882354E-3</v>
      </c>
      <c r="H3966" s="9">
        <f t="shared" si="309"/>
        <v>1.0592718957360407E-2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-3.4268651871306441E-2</v>
      </c>
      <c r="D3967" s="6">
        <f t="shared" si="311"/>
        <v>1.1743405010767945E-3</v>
      </c>
      <c r="E3967" s="6">
        <f t="shared" si="312"/>
        <v>1.0857515452841187E-3</v>
      </c>
      <c r="F3967" s="6">
        <f t="shared" si="308"/>
        <v>0.29886865047005778</v>
      </c>
      <c r="G3967" s="18">
        <v>1.2120016488727903E-2</v>
      </c>
      <c r="H3967" s="9">
        <f t="shared" si="309"/>
        <v>5.4668880587593685E-3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-3.1365901801219329E-2</v>
      </c>
      <c r="D3968" s="6">
        <f t="shared" si="311"/>
        <v>9.8381979580373382E-4</v>
      </c>
      <c r="E3968" s="6">
        <f t="shared" si="312"/>
        <v>1.1743405010767945E-3</v>
      </c>
      <c r="F3968" s="6">
        <f t="shared" si="308"/>
        <v>1.3706222946685758</v>
      </c>
      <c r="G3968" s="18">
        <v>1.094801137180563E-2</v>
      </c>
      <c r="H3968" s="9">
        <f t="shared" si="309"/>
        <v>1.1707357919994483E-2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-5.6901211162807733E-2</v>
      </c>
      <c r="D3969" s="6">
        <f t="shared" si="311"/>
        <v>3.2377478317944354E-3</v>
      </c>
      <c r="E3969" s="6">
        <f t="shared" si="312"/>
        <v>9.8381979580373382E-4</v>
      </c>
      <c r="F3969" s="6">
        <f t="shared" si="308"/>
        <v>1.1202579514226436</v>
      </c>
      <c r="G3969" s="18">
        <v>1.1031285609260366E-2</v>
      </c>
      <c r="H3969" s="9">
        <f t="shared" si="309"/>
        <v>1.0584223880014272E-2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-2.9667906087019618E-2</v>
      </c>
      <c r="D3970" s="6">
        <f t="shared" si="311"/>
        <v>8.8018465158821568E-4</v>
      </c>
      <c r="E3970" s="6">
        <f t="shared" si="312"/>
        <v>3.2377478317944354E-3</v>
      </c>
      <c r="F3970" s="6">
        <f t="shared" si="308"/>
        <v>1.1373533452917231</v>
      </c>
      <c r="G3970" s="18">
        <v>9.7143675384869892E-3</v>
      </c>
      <c r="H3970" s="9">
        <f t="shared" si="309"/>
        <v>1.0664676953812164E-2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-1.2004101396435971E-2</v>
      </c>
      <c r="D3971" s="6">
        <f t="shared" si="311"/>
        <v>1.4409845033591602E-4</v>
      </c>
      <c r="E3971" s="6">
        <f t="shared" si="312"/>
        <v>8.8018465158821568E-4</v>
      </c>
      <c r="F3971" s="6">
        <f t="shared" si="308"/>
        <v>0.88421365361103677</v>
      </c>
      <c r="G3971" s="18">
        <v>7.0617593162744571E-3</v>
      </c>
      <c r="H3971" s="9">
        <f t="shared" si="309"/>
        <v>9.4032635484231578E-3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-2.8928061321661497E-2</v>
      </c>
      <c r="D3972" s="6">
        <f t="shared" si="311"/>
        <v>8.3683273182980794E-4</v>
      </c>
      <c r="E3972" s="6">
        <f t="shared" si="312"/>
        <v>1.4409845033591602E-4</v>
      </c>
      <c r="F3972" s="6">
        <f t="shared" si="308"/>
        <v>0.47209117818467589</v>
      </c>
      <c r="G3972" s="18">
        <v>1.0448353953047867E-2</v>
      </c>
      <c r="H3972" s="9">
        <f t="shared" si="309"/>
        <v>6.8708891577777317E-3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-1.6686206983594489E-2</v>
      </c>
      <c r="D3973" s="6">
        <f t="shared" si="311"/>
        <v>2.7842950349935751E-4</v>
      </c>
      <c r="E3973" s="6">
        <f t="shared" si="312"/>
        <v>8.3683273182980794E-4</v>
      </c>
      <c r="F3973" s="6">
        <f t="shared" si="308"/>
        <v>1.0212510868497053</v>
      </c>
      <c r="G3973" s="18">
        <v>2.0304917567730431E-2</v>
      </c>
      <c r="H3973" s="9">
        <f t="shared" si="309"/>
        <v>1.0105696843116289E-2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-1.2775406481498938E-2</v>
      </c>
      <c r="D3974" s="6">
        <f t="shared" si="311"/>
        <v>1.6321101076752508E-4</v>
      </c>
      <c r="E3974" s="6">
        <f t="shared" si="312"/>
        <v>2.7842950349935751E-4</v>
      </c>
      <c r="F3974" s="6">
        <f t="shared" si="308"/>
        <v>3.8281205387840336</v>
      </c>
      <c r="G3974" s="18">
        <v>7.6451837233217357E-3</v>
      </c>
      <c r="H3974" s="9">
        <f t="shared" si="309"/>
        <v>1.9565583402454508E-2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-3.4494689344142071E-2</v>
      </c>
      <c r="D3975" s="6">
        <f t="shared" si="311"/>
        <v>1.1898835929488685E-3</v>
      </c>
      <c r="E3975" s="6">
        <f t="shared" si="312"/>
        <v>1.6321101076752508E-4</v>
      </c>
      <c r="F3975" s="6">
        <f t="shared" si="308"/>
        <v>0.55154682938936261</v>
      </c>
      <c r="G3975" s="18">
        <v>6.3020257039800298E-3</v>
      </c>
      <c r="H3975" s="9">
        <f t="shared" si="309"/>
        <v>7.4266198865255151E-3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-2.2896480142449667E-2</v>
      </c>
      <c r="D3976" s="6">
        <f t="shared" si="311"/>
        <v>5.2424880291359189E-4</v>
      </c>
      <c r="E3976" s="6">
        <f t="shared" si="312"/>
        <v>1.1898835929488685E-3</v>
      </c>
      <c r="F3976" s="6">
        <f t="shared" si="308"/>
        <v>0.37814325045766845</v>
      </c>
      <c r="G3976" s="18">
        <v>6.7631180045561561E-3</v>
      </c>
      <c r="H3976" s="9">
        <f t="shared" si="309"/>
        <v>6.1493353336573575E-3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-2.2120219855441294E-2</v>
      </c>
      <c r="D3977" s="6">
        <f t="shared" si="311"/>
        <v>4.8930412645305926E-4</v>
      </c>
      <c r="E3977" s="6">
        <f t="shared" si="312"/>
        <v>5.2424880291359189E-4</v>
      </c>
      <c r="F3977" s="6">
        <f t="shared" si="308"/>
        <v>0.43388435382635782</v>
      </c>
      <c r="G3977" s="18">
        <v>8.068601342291053E-3</v>
      </c>
      <c r="H3977" s="9">
        <f t="shared" si="309"/>
        <v>6.5869898574869371E-3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-3.0175151439484644E-2</v>
      </c>
      <c r="D3978" s="6">
        <f t="shared" si="311"/>
        <v>9.1053976439583214E-4</v>
      </c>
      <c r="E3978" s="6">
        <f t="shared" si="312"/>
        <v>4.8930412645305926E-4</v>
      </c>
      <c r="F3978" s="6">
        <f t="shared" si="308"/>
        <v>0.61317940746743438</v>
      </c>
      <c r="G3978" s="18">
        <v>4.06605721367693E-3</v>
      </c>
      <c r="H3978" s="9">
        <f t="shared" si="309"/>
        <v>7.8305772933254057E-3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-2.9625335522663391E-2</v>
      </c>
      <c r="D3979" s="6">
        <f t="shared" si="311"/>
        <v>8.7766050483038132E-4</v>
      </c>
      <c r="E3979" s="6">
        <f t="shared" si="312"/>
        <v>9.1053976439583214E-4</v>
      </c>
      <c r="F3979" s="6">
        <f t="shared" si="308"/>
        <v>0.16345320105158248</v>
      </c>
      <c r="G3979" s="18">
        <v>2.9064680960282142E-3</v>
      </c>
      <c r="H3979" s="9">
        <f t="shared" si="309"/>
        <v>4.0429345907593223E-3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-3.7748823690127081E-2</v>
      </c>
      <c r="D3980" s="6">
        <f t="shared" si="311"/>
        <v>1.4249736899882995E-3</v>
      </c>
      <c r="E3980" s="6">
        <f t="shared" si="312"/>
        <v>8.7766050483038132E-4</v>
      </c>
      <c r="F3980" s="6">
        <f t="shared" si="308"/>
        <v>8.8581511604173074E-2</v>
      </c>
      <c r="G3980" s="18">
        <v>6.3443345622325792E-3</v>
      </c>
      <c r="H3980" s="9">
        <f t="shared" si="309"/>
        <v>2.9762646321214964E-3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-3.5627430911941711E-2</v>
      </c>
      <c r="D3981" s="6">
        <f t="shared" si="311"/>
        <v>1.2693138333851799E-3</v>
      </c>
      <c r="E3981" s="6">
        <f t="shared" si="312"/>
        <v>1.4249736899882995E-3</v>
      </c>
      <c r="F3981" s="6">
        <f t="shared" ref="F3981:F4044" si="313">B$6+B$7*E3981+B$8*(G3980*100)^2</f>
        <v>0.383113146194828</v>
      </c>
      <c r="G3981" s="18">
        <v>5.6752132114398389E-3</v>
      </c>
      <c r="H3981" s="9">
        <f t="shared" ref="H3981:H4044" si="314">SQRT(F3981)/100</f>
        <v>6.1896134466929995E-3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-1.6156448648643601E-2</v>
      </c>
      <c r="D3982" s="6">
        <f t="shared" ref="D3982:D4045" si="316">C3982^2</f>
        <v>2.6103083293625766E-4</v>
      </c>
      <c r="E3982" s="6">
        <f t="shared" si="312"/>
        <v>1.2693138333851799E-3</v>
      </c>
      <c r="F3982" s="6">
        <f t="shared" si="313"/>
        <v>0.30862912898704337</v>
      </c>
      <c r="G3982" s="18">
        <v>5.4675904043064577E-3</v>
      </c>
      <c r="H3982" s="9">
        <f t="shared" si="314"/>
        <v>5.5554399374580891E-3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-2.6339938626302978E-2</v>
      </c>
      <c r="D3983" s="6">
        <f t="shared" si="316"/>
        <v>6.9379236683740761E-4</v>
      </c>
      <c r="E3983" s="6">
        <f t="shared" ref="E3983:E4046" si="317">D3982</f>
        <v>2.6103083293625766E-4</v>
      </c>
      <c r="F3983" s="6">
        <f t="shared" si="313"/>
        <v>0.28714047822620925</v>
      </c>
      <c r="G3983" s="18">
        <v>3.7269619813926087E-3</v>
      </c>
      <c r="H3983" s="9">
        <f t="shared" si="314"/>
        <v>5.358549040796484E-3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-3.0629491056129384E-2</v>
      </c>
      <c r="D3984" s="6">
        <f t="shared" si="316"/>
        <v>9.3816572235750988E-4</v>
      </c>
      <c r="E3984" s="6">
        <f t="shared" si="317"/>
        <v>6.9379236683740761E-4</v>
      </c>
      <c r="F3984" s="6">
        <f t="shared" si="313"/>
        <v>0.13896884023858835</v>
      </c>
      <c r="G3984" s="18">
        <v>4.8237347888154753E-3</v>
      </c>
      <c r="H3984" s="9">
        <f t="shared" si="314"/>
        <v>3.7278524680918949E-3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-3.232210105589009E-2</v>
      </c>
      <c r="D3985" s="6">
        <f t="shared" si="316"/>
        <v>1.0447182166671712E-3</v>
      </c>
      <c r="E3985" s="6">
        <f t="shared" si="317"/>
        <v>9.3816572235750988E-4</v>
      </c>
      <c r="F3985" s="6">
        <f t="shared" si="313"/>
        <v>0.22582661890531902</v>
      </c>
      <c r="G3985" s="18">
        <v>4.0264894046575152E-3</v>
      </c>
      <c r="H3985" s="9">
        <f t="shared" si="314"/>
        <v>4.7521218303545106E-3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-3.6742448911134255E-2</v>
      </c>
      <c r="D3986" s="6">
        <f t="shared" si="316"/>
        <v>1.3500075519873108E-3</v>
      </c>
      <c r="E3986" s="6">
        <f t="shared" si="317"/>
        <v>1.0447182166671712E-3</v>
      </c>
      <c r="F3986" s="6">
        <f t="shared" si="313"/>
        <v>0.16049684388899108</v>
      </c>
      <c r="G3986" s="18">
        <v>5.7275154860059359E-3</v>
      </c>
      <c r="H3986" s="9">
        <f t="shared" si="314"/>
        <v>4.006205734719462E-3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-1.4409152987408278E-2</v>
      </c>
      <c r="D3987" s="6">
        <f t="shared" si="316"/>
        <v>2.0762368981453691E-4</v>
      </c>
      <c r="E3987" s="6">
        <f t="shared" si="317"/>
        <v>1.3500075519873108E-3</v>
      </c>
      <c r="F3987" s="6">
        <f t="shared" si="313"/>
        <v>0.31415694102060859</v>
      </c>
      <c r="G3987" s="18">
        <v>7.2967384324444974E-3</v>
      </c>
      <c r="H3987" s="9">
        <f t="shared" si="314"/>
        <v>5.6049704818188703E-3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-1.9930046030954794E-2</v>
      </c>
      <c r="D3988" s="6">
        <f t="shared" si="316"/>
        <v>3.9720673479597693E-4</v>
      </c>
      <c r="E3988" s="6">
        <f t="shared" si="317"/>
        <v>2.0762368981453691E-4</v>
      </c>
      <c r="F3988" s="6">
        <f t="shared" si="313"/>
        <v>0.50333806392121339</v>
      </c>
      <c r="G3988" s="18">
        <v>6.0899786232645713E-3</v>
      </c>
      <c r="H3988" s="9">
        <f t="shared" si="314"/>
        <v>7.0946322238803431E-3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-3.281493300110256E-2</v>
      </c>
      <c r="D3989" s="6">
        <f t="shared" si="316"/>
        <v>1.0768198278668499E-3</v>
      </c>
      <c r="E3989" s="6">
        <f t="shared" si="317"/>
        <v>3.9720673479597693E-4</v>
      </c>
      <c r="F3989" s="6">
        <f t="shared" si="313"/>
        <v>0.35375925314908335</v>
      </c>
      <c r="G3989" s="18">
        <v>2.9145429872376133E-3</v>
      </c>
      <c r="H3989" s="9">
        <f t="shared" si="314"/>
        <v>5.9477664139497219E-3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-3.3457385865087744E-2</v>
      </c>
      <c r="D3990" s="6">
        <f t="shared" si="316"/>
        <v>1.1193966689253731E-3</v>
      </c>
      <c r="E3990" s="6">
        <f t="shared" si="317"/>
        <v>1.0768198278668499E-3</v>
      </c>
      <c r="F3990" s="6">
        <f t="shared" si="313"/>
        <v>8.9029734205256242E-2</v>
      </c>
      <c r="G3990" s="18">
        <v>4.1396032072278672E-3</v>
      </c>
      <c r="H3990" s="9">
        <f t="shared" si="314"/>
        <v>2.9837850828311387E-3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-1.912951151185411E-2</v>
      </c>
      <c r="D3991" s="6">
        <f t="shared" si="316"/>
        <v>3.659382106821589E-4</v>
      </c>
      <c r="E3991" s="6">
        <f t="shared" si="317"/>
        <v>1.1193966689253731E-3</v>
      </c>
      <c r="F3991" s="6">
        <f t="shared" si="313"/>
        <v>0.16905514696822396</v>
      </c>
      <c r="G3991" s="18">
        <v>6.1264339339449801E-3</v>
      </c>
      <c r="H3991" s="9">
        <f t="shared" si="314"/>
        <v>4.1116316343785464E-3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-3.1349875380663056E-2</v>
      </c>
      <c r="D3992" s="6">
        <f t="shared" si="316"/>
        <v>9.8281468638310361E-4</v>
      </c>
      <c r="E3992" s="6">
        <f t="shared" si="317"/>
        <v>3.659382106821589E-4</v>
      </c>
      <c r="F3992" s="6">
        <f t="shared" si="313"/>
        <v>0.35788118741466657</v>
      </c>
      <c r="G3992" s="18">
        <v>3.3332208902587114E-3</v>
      </c>
      <c r="H3992" s="9">
        <f t="shared" si="314"/>
        <v>5.9823171715871646E-3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-3.5721481688425434E-2</v>
      </c>
      <c r="D3993" s="6">
        <f t="shared" si="316"/>
        <v>1.2760242540165135E-3</v>
      </c>
      <c r="E3993" s="6">
        <f t="shared" si="317"/>
        <v>9.8281468638310361E-4</v>
      </c>
      <c r="F3993" s="6">
        <f t="shared" si="313"/>
        <v>0.11324592875624406</v>
      </c>
      <c r="G3993" s="18">
        <v>4.0690894435821906E-3</v>
      </c>
      <c r="H3993" s="9">
        <f t="shared" si="314"/>
        <v>3.3652032443263224E-3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-1.9096123661185176E-2</v>
      </c>
      <c r="D3994" s="6">
        <f t="shared" si="316"/>
        <v>3.6466193888327631E-4</v>
      </c>
      <c r="E3994" s="6">
        <f t="shared" si="317"/>
        <v>1.2760242540165135E-3</v>
      </c>
      <c r="F3994" s="6">
        <f t="shared" si="313"/>
        <v>0.1637054163917514</v>
      </c>
      <c r="G3994" s="18">
        <v>5.389926985093647E-3</v>
      </c>
      <c r="H3994" s="9">
        <f t="shared" si="314"/>
        <v>4.0460525996550197E-3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-2.8175647074930043E-2</v>
      </c>
      <c r="D3995" s="6">
        <f t="shared" si="316"/>
        <v>7.9386708809101383E-4</v>
      </c>
      <c r="E3995" s="6">
        <f t="shared" si="317"/>
        <v>3.6466193888327631E-4</v>
      </c>
      <c r="F3995" s="6">
        <f t="shared" si="313"/>
        <v>0.27933889698919412</v>
      </c>
      <c r="G3995" s="18">
        <v>5.6627268906659497E-3</v>
      </c>
      <c r="H3995" s="9">
        <f t="shared" si="314"/>
        <v>5.2852520941691523E-3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-3.4451666939647185E-2</v>
      </c>
      <c r="D3996" s="6">
        <f t="shared" si="316"/>
        <v>1.1869173549203789E-3</v>
      </c>
      <c r="E3996" s="6">
        <f t="shared" si="317"/>
        <v>7.9386708809101383E-4</v>
      </c>
      <c r="F3996" s="6">
        <f t="shared" si="313"/>
        <v>0.30728724700982657</v>
      </c>
      <c r="G3996" s="18">
        <v>5.0840610706674345E-3</v>
      </c>
      <c r="H3996" s="9">
        <f t="shared" si="314"/>
        <v>5.5433495921674162E-3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-3.2032789756500639E-2</v>
      </c>
      <c r="D3997" s="6">
        <f t="shared" si="316"/>
        <v>1.0260996195841723E-3</v>
      </c>
      <c r="E3997" s="6">
        <f t="shared" si="317"/>
        <v>1.1869173549203789E-3</v>
      </c>
      <c r="F3997" s="6">
        <f t="shared" si="313"/>
        <v>0.24972675706456207</v>
      </c>
      <c r="G3997" s="18">
        <v>5.7618361330065981E-3</v>
      </c>
      <c r="H3997" s="9">
        <f t="shared" si="314"/>
        <v>4.9972668236203084E-3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-3.124768178002366E-2</v>
      </c>
      <c r="D3998" s="6">
        <f t="shared" si="316"/>
        <v>9.7641761662562256E-4</v>
      </c>
      <c r="E3998" s="6">
        <f t="shared" si="317"/>
        <v>1.0260996195841723E-3</v>
      </c>
      <c r="F3998" s="6">
        <f t="shared" si="313"/>
        <v>0.31778727615996011</v>
      </c>
      <c r="G3998" s="18">
        <v>6.8594608304187064E-3</v>
      </c>
      <c r="H3998" s="9">
        <f t="shared" si="314"/>
        <v>5.6372624221332837E-3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-4.0771290656500161E-2</v>
      </c>
      <c r="D3999" s="6">
        <f t="shared" si="316"/>
        <v>1.6622981417968173E-3</v>
      </c>
      <c r="E3999" s="6">
        <f t="shared" si="317"/>
        <v>9.7641761662562256E-4</v>
      </c>
      <c r="F3999" s="6">
        <f t="shared" si="313"/>
        <v>0.44606696349313141</v>
      </c>
      <c r="G3999" s="18">
        <v>8.3862895252833029E-3</v>
      </c>
      <c r="H3999" s="9">
        <f t="shared" si="314"/>
        <v>6.6788244736115908E-3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-2.9390544846552794E-2</v>
      </c>
      <c r="D4000" s="6">
        <f t="shared" si="316"/>
        <v>8.6380412637723097E-4</v>
      </c>
      <c r="E4000" s="6">
        <f t="shared" si="317"/>
        <v>1.6622981417968173E-3</v>
      </c>
      <c r="F4000" s="6">
        <f t="shared" si="313"/>
        <v>0.66166264514640671</v>
      </c>
      <c r="G4000" s="18">
        <v>4.5501581787392026E-3</v>
      </c>
      <c r="H4000" s="9">
        <f t="shared" si="314"/>
        <v>8.134264841683031E-3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-3.4133307321566497E-2</v>
      </c>
      <c r="D4001" s="6">
        <f t="shared" si="316"/>
        <v>1.165082668708505E-3</v>
      </c>
      <c r="E4001" s="6">
        <f t="shared" si="317"/>
        <v>8.6380412637723097E-4</v>
      </c>
      <c r="F4001" s="6">
        <f t="shared" si="313"/>
        <v>0.20207471296995477</v>
      </c>
      <c r="G4001" s="18">
        <v>3.4045993373796337E-3</v>
      </c>
      <c r="H4001" s="9">
        <f t="shared" si="314"/>
        <v>4.4952721048892551E-3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-4.4989163336635149E-2</v>
      </c>
      <c r="D4002" s="6">
        <f t="shared" si="316"/>
        <v>2.0240248177304365E-3</v>
      </c>
      <c r="E4002" s="6">
        <f t="shared" si="317"/>
        <v>1.165082668708505E-3</v>
      </c>
      <c r="F4002" s="6">
        <f t="shared" si="313"/>
        <v>0.11771125384300782</v>
      </c>
      <c r="G4002" s="18">
        <v>5.2064110602550659E-3</v>
      </c>
      <c r="H4002" s="9">
        <f t="shared" si="314"/>
        <v>3.4309073704052086E-3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-4.217064043215308E-2</v>
      </c>
      <c r="D4003" s="6">
        <f t="shared" si="316"/>
        <v>1.7783629144579442E-3</v>
      </c>
      <c r="E4003" s="6">
        <f t="shared" si="317"/>
        <v>2.0240248177304365E-3</v>
      </c>
      <c r="F4003" s="6">
        <f t="shared" si="313"/>
        <v>0.26143995536412079</v>
      </c>
      <c r="G4003" s="18">
        <v>4.6471753614748786E-3</v>
      </c>
      <c r="H4003" s="9">
        <f t="shared" si="314"/>
        <v>5.1131199415241644E-3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-1.6106697205765637E-2</v>
      </c>
      <c r="D4004" s="6">
        <f t="shared" si="316"/>
        <v>2.5942569487821858E-4</v>
      </c>
      <c r="E4004" s="6">
        <f t="shared" si="317"/>
        <v>1.7783629144579442E-3</v>
      </c>
      <c r="F4004" s="6">
        <f t="shared" si="313"/>
        <v>0.21039694308690152</v>
      </c>
      <c r="G4004" s="18">
        <v>7.2905548469419882E-3</v>
      </c>
      <c r="H4004" s="9">
        <f t="shared" si="314"/>
        <v>4.5869046544145817E-3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-3.2240277018246576E-2</v>
      </c>
      <c r="D4005" s="6">
        <f t="shared" si="316"/>
        <v>1.0394354622132783E-3</v>
      </c>
      <c r="E4005" s="6">
        <f t="shared" si="317"/>
        <v>2.5942569487821858E-4</v>
      </c>
      <c r="F4005" s="6">
        <f t="shared" si="313"/>
        <v>0.50250616779299051</v>
      </c>
      <c r="G4005" s="18">
        <v>7.0880916564026696E-3</v>
      </c>
      <c r="H4005" s="9">
        <f t="shared" si="314"/>
        <v>7.088766943502872E-3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-1.4866770122827756E-2</v>
      </c>
      <c r="D4006" s="6">
        <f t="shared" si="316"/>
        <v>2.2102085388500401E-4</v>
      </c>
      <c r="E4006" s="6">
        <f t="shared" si="317"/>
        <v>1.0394354622132783E-3</v>
      </c>
      <c r="F4006" s="6">
        <f t="shared" si="313"/>
        <v>0.47559972848036325</v>
      </c>
      <c r="G4006" s="18">
        <v>6.774116380096621E-3</v>
      </c>
      <c r="H4006" s="9">
        <f t="shared" si="314"/>
        <v>6.8963738912588201E-3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-3.2023740328981649E-2</v>
      </c>
      <c r="D4007" s="6">
        <f t="shared" si="316"/>
        <v>1.0255199446580457E-3</v>
      </c>
      <c r="E4007" s="6">
        <f t="shared" si="317"/>
        <v>2.2102085388500401E-4</v>
      </c>
      <c r="F4007" s="6">
        <f t="shared" si="313"/>
        <v>0.43524331274751238</v>
      </c>
      <c r="G4007" s="18">
        <v>2.4318657359489082E-3</v>
      </c>
      <c r="H4007" s="9">
        <f t="shared" si="314"/>
        <v>6.5972972704548671E-3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-2.7097044719848151E-2</v>
      </c>
      <c r="D4008" s="6">
        <f t="shared" si="316"/>
        <v>7.3424983254945057E-4</v>
      </c>
      <c r="E4008" s="6">
        <f t="shared" si="317"/>
        <v>1.0255199446580457E-3</v>
      </c>
      <c r="F4008" s="6">
        <f t="shared" si="313"/>
        <v>6.5130132416535563E-2</v>
      </c>
      <c r="G4008" s="18">
        <v>4.8863505432346268E-3</v>
      </c>
      <c r="H4008" s="9">
        <f t="shared" si="314"/>
        <v>2.5520605873790608E-3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-3.2135623841686424E-2</v>
      </c>
      <c r="D4009" s="6">
        <f t="shared" si="316"/>
        <v>1.032698319694365E-3</v>
      </c>
      <c r="E4009" s="6">
        <f t="shared" si="317"/>
        <v>7.3424983254945057E-4</v>
      </c>
      <c r="F4009" s="6">
        <f t="shared" si="313"/>
        <v>0.23144346397057897</v>
      </c>
      <c r="G4009" s="18">
        <v>4.4052720044920049E-3</v>
      </c>
      <c r="H4009" s="9">
        <f t="shared" si="314"/>
        <v>4.8108571374608387E-3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-2.9678750055039206E-2</v>
      </c>
      <c r="D4010" s="6">
        <f t="shared" si="316"/>
        <v>8.8082820482948969E-4</v>
      </c>
      <c r="E4010" s="6">
        <f t="shared" si="317"/>
        <v>1.032698319694365E-3</v>
      </c>
      <c r="F4010" s="6">
        <f t="shared" si="313"/>
        <v>0.19007069113538702</v>
      </c>
      <c r="G4010" s="18">
        <v>7.9983837772131302E-3</v>
      </c>
      <c r="H4010" s="9">
        <f t="shared" si="314"/>
        <v>4.3597097510658551E-3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-3.1029140614964715E-2</v>
      </c>
      <c r="D4011" s="6">
        <f t="shared" si="316"/>
        <v>9.6280756730325286E-4</v>
      </c>
      <c r="E4011" s="6">
        <f t="shared" si="317"/>
        <v>8.8082820482948969E-4</v>
      </c>
      <c r="F4011" s="6">
        <f t="shared" si="313"/>
        <v>0.60275790653678241</v>
      </c>
      <c r="G4011" s="18">
        <v>2.124015362228684E-3</v>
      </c>
      <c r="H4011" s="9">
        <f t="shared" si="314"/>
        <v>7.7637484924280133E-3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-3.0306558440521603E-2</v>
      </c>
      <c r="D4012" s="6">
        <f t="shared" si="316"/>
        <v>9.1848748450875121E-4</v>
      </c>
      <c r="E4012" s="6">
        <f t="shared" si="317"/>
        <v>9.6280756730325286E-4</v>
      </c>
      <c r="F4012" s="6">
        <f t="shared" si="313"/>
        <v>5.2138624830818159E-2</v>
      </c>
      <c r="G4012" s="18">
        <v>2.8878273763827981E-3</v>
      </c>
      <c r="H4012" s="9">
        <f t="shared" si="314"/>
        <v>2.2833883776269461E-3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-3.5551800139618443E-2</v>
      </c>
      <c r="D4013" s="6">
        <f t="shared" si="316"/>
        <v>1.263930493167374E-3</v>
      </c>
      <c r="E4013" s="6">
        <f t="shared" si="317"/>
        <v>9.1848748450875121E-4</v>
      </c>
      <c r="F4013" s="6">
        <f t="shared" si="313"/>
        <v>8.758399834581948E-2</v>
      </c>
      <c r="G4013" s="18">
        <v>3.3721604326327074E-3</v>
      </c>
      <c r="H4013" s="9">
        <f t="shared" si="314"/>
        <v>2.9594593821476835E-3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-2.0276061053258364E-2</v>
      </c>
      <c r="D4014" s="6">
        <f t="shared" si="316"/>
        <v>4.1111865183546069E-4</v>
      </c>
      <c r="E4014" s="6">
        <f t="shared" si="317"/>
        <v>1.263930493167374E-3</v>
      </c>
      <c r="F4014" s="6">
        <f t="shared" si="313"/>
        <v>0.11568205688151523</v>
      </c>
      <c r="G4014" s="18">
        <v>4.1557324784902957E-3</v>
      </c>
      <c r="H4014" s="9">
        <f t="shared" si="314"/>
        <v>3.4012065047790796E-3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-4.1956592639451278E-2</v>
      </c>
      <c r="D4015" s="6">
        <f t="shared" si="316"/>
        <v>1.7603556659128571E-3</v>
      </c>
      <c r="E4015" s="6">
        <f t="shared" si="317"/>
        <v>4.1111865183546069E-4</v>
      </c>
      <c r="F4015" s="6">
        <f t="shared" si="313"/>
        <v>0.17024800495176889</v>
      </c>
      <c r="G4015" s="18">
        <v>6.3641879558502786E-3</v>
      </c>
      <c r="H4015" s="9">
        <f t="shared" si="314"/>
        <v>4.1261120313409918E-3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-4.5377826444147722E-2</v>
      </c>
      <c r="D4016" s="6">
        <f t="shared" si="316"/>
        <v>2.0591471327951923E-3</v>
      </c>
      <c r="E4016" s="6">
        <f t="shared" si="317"/>
        <v>1.7603556659128571E-3</v>
      </c>
      <c r="F4016" s="6">
        <f t="shared" si="313"/>
        <v>0.38547134515808001</v>
      </c>
      <c r="G4016" s="18">
        <v>1.0949617802100724E-2</v>
      </c>
      <c r="H4016" s="9">
        <f t="shared" si="314"/>
        <v>6.2086338687192691E-3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-1.0582143636148771E-2</v>
      </c>
      <c r="D4017" s="6">
        <f t="shared" si="316"/>
        <v>1.1198176393608394E-4</v>
      </c>
      <c r="E4017" s="6">
        <f t="shared" si="317"/>
        <v>2.0591471327951923E-3</v>
      </c>
      <c r="F4017" s="6">
        <f t="shared" si="313"/>
        <v>1.1206536943902159</v>
      </c>
      <c r="G4017" s="18">
        <v>8.6050419391859208E-3</v>
      </c>
      <c r="H4017" s="9">
        <f t="shared" si="314"/>
        <v>1.0586093209443301E-2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-3.7914043960400212E-2</v>
      </c>
      <c r="D4018" s="6">
        <f t="shared" si="316"/>
        <v>1.4374747294311598E-3</v>
      </c>
      <c r="E4018" s="6">
        <f t="shared" si="317"/>
        <v>1.1198176393608394E-4</v>
      </c>
      <c r="F4018" s="6">
        <f t="shared" si="313"/>
        <v>0.69598016515070826</v>
      </c>
      <c r="G4018" s="18">
        <v>7.3899234493677848E-3</v>
      </c>
      <c r="H4018" s="9">
        <f t="shared" si="314"/>
        <v>8.3425425689696558E-3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-3.7411052625594549E-2</v>
      </c>
      <c r="D4019" s="6">
        <f t="shared" si="316"/>
        <v>1.3995868585550048E-3</v>
      </c>
      <c r="E4019" s="6">
        <f t="shared" si="317"/>
        <v>1.4374747294311598E-3</v>
      </c>
      <c r="F4019" s="6">
        <f t="shared" si="313"/>
        <v>0.51609114872528272</v>
      </c>
      <c r="G4019" s="18">
        <v>7.4268648035384077E-3</v>
      </c>
      <c r="H4019" s="9">
        <f t="shared" si="314"/>
        <v>7.1839484180030323E-3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-3.866908636569396E-2</v>
      </c>
      <c r="D4020" s="6">
        <f t="shared" si="316"/>
        <v>1.4952982403574984E-3</v>
      </c>
      <c r="E4020" s="6">
        <f t="shared" si="317"/>
        <v>1.3995868585550048E-3</v>
      </c>
      <c r="F4020" s="6">
        <f t="shared" si="313"/>
        <v>0.52115716380543997</v>
      </c>
      <c r="G4020" s="18">
        <v>1.3743089653559668E-2</v>
      </c>
      <c r="H4020" s="9">
        <f t="shared" si="314"/>
        <v>7.2191215795652033E-3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-2.8651143421401778E-2</v>
      </c>
      <c r="D4021" s="6">
        <f t="shared" si="316"/>
        <v>8.2088801935373441E-4</v>
      </c>
      <c r="E4021" s="6">
        <f t="shared" si="317"/>
        <v>1.4952982403574984E-3</v>
      </c>
      <c r="F4021" s="6">
        <f t="shared" si="313"/>
        <v>1.759356816386159</v>
      </c>
      <c r="G4021" s="18">
        <v>8.0624552956680834E-3</v>
      </c>
      <c r="H4021" s="9">
        <f t="shared" si="314"/>
        <v>1.3264074850460392E-2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-5.0513867755819057E-2</v>
      </c>
      <c r="D4022" s="6">
        <f t="shared" si="316"/>
        <v>2.5516508356523762E-3</v>
      </c>
      <c r="E4022" s="6">
        <f t="shared" si="317"/>
        <v>8.2088801935373441E-4</v>
      </c>
      <c r="F4022" s="6">
        <f t="shared" si="313"/>
        <v>0.61228293656448485</v>
      </c>
      <c r="G4022" s="18">
        <v>8.8075716632889118E-3</v>
      </c>
      <c r="H4022" s="9">
        <f t="shared" si="314"/>
        <v>7.8248510309429208E-3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-2.6155711935928218E-2</v>
      </c>
      <c r="D4023" s="6">
        <f t="shared" si="316"/>
        <v>6.8412126687525789E-4</v>
      </c>
      <c r="E4023" s="6">
        <f t="shared" si="317"/>
        <v>2.5516508356523762E-3</v>
      </c>
      <c r="F4023" s="6">
        <f t="shared" si="313"/>
        <v>0.72879504274216156</v>
      </c>
      <c r="G4023" s="18">
        <v>1.1287695629504305E-2</v>
      </c>
      <c r="H4023" s="9">
        <f t="shared" si="314"/>
        <v>8.5369493540852267E-3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-2.033741989408935E-2</v>
      </c>
      <c r="D4024" s="6">
        <f t="shared" si="316"/>
        <v>4.136106479485013E-4</v>
      </c>
      <c r="E4024" s="6">
        <f t="shared" si="317"/>
        <v>6.8412126687525789E-4</v>
      </c>
      <c r="F4024" s="6">
        <f t="shared" si="313"/>
        <v>1.1901803287957746</v>
      </c>
      <c r="G4024" s="18">
        <v>8.658606565225645E-3</v>
      </c>
      <c r="H4024" s="9">
        <f t="shared" si="314"/>
        <v>1.090953861900573E-2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-1.6489364349227424E-2</v>
      </c>
      <c r="D4025" s="6">
        <f t="shared" si="316"/>
        <v>2.7189913664157233E-4</v>
      </c>
      <c r="E4025" s="6">
        <f t="shared" si="317"/>
        <v>4.136106479485013E-4</v>
      </c>
      <c r="F4025" s="6">
        <f t="shared" si="313"/>
        <v>0.70456271650485502</v>
      </c>
      <c r="G4025" s="18">
        <v>8.5921213993337426E-3</v>
      </c>
      <c r="H4025" s="9">
        <f t="shared" si="314"/>
        <v>8.3938234226415259E-3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-4.6054776635877551E-2</v>
      </c>
      <c r="D4026" s="6">
        <f t="shared" si="316"/>
        <v>2.1210424509805728E-3</v>
      </c>
      <c r="E4026" s="6">
        <f t="shared" si="317"/>
        <v>2.7189913664157233E-4</v>
      </c>
      <c r="F4026" s="6">
        <f t="shared" si="313"/>
        <v>0.69393303493842595</v>
      </c>
      <c r="G4026" s="18">
        <v>7.3787367868551491E-3</v>
      </c>
      <c r="H4026" s="9">
        <f t="shared" si="314"/>
        <v>8.3302643111633976E-3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-4.8857495007105692E-2</v>
      </c>
      <c r="D4027" s="6">
        <f t="shared" si="316"/>
        <v>2.3870548183693575E-3</v>
      </c>
      <c r="E4027" s="6">
        <f t="shared" si="317"/>
        <v>2.1210424509805728E-3</v>
      </c>
      <c r="F4027" s="6">
        <f t="shared" si="313"/>
        <v>0.51460578569888316</v>
      </c>
      <c r="G4027" s="18">
        <v>6.784538468571715E-3</v>
      </c>
      <c r="H4027" s="9">
        <f t="shared" si="314"/>
        <v>7.1736029002090924E-3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-2.3151693272842479E-2</v>
      </c>
      <c r="D4028" s="6">
        <f t="shared" si="316"/>
        <v>5.3600090139977971E-4</v>
      </c>
      <c r="E4028" s="6">
        <f t="shared" si="317"/>
        <v>2.3870548183693575E-3</v>
      </c>
      <c r="F4028" s="6">
        <f t="shared" si="313"/>
        <v>0.43669284753263832</v>
      </c>
      <c r="G4028" s="18">
        <v>5.3248340143215288E-3</v>
      </c>
      <c r="H4028" s="9">
        <f t="shared" si="314"/>
        <v>6.6082739617288741E-3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-2.2121904408432209E-2</v>
      </c>
      <c r="D4029" s="6">
        <f t="shared" si="316"/>
        <v>4.8937865465581247E-4</v>
      </c>
      <c r="E4029" s="6">
        <f t="shared" si="317"/>
        <v>5.3600090139977971E-4</v>
      </c>
      <c r="F4029" s="6">
        <f t="shared" si="313"/>
        <v>0.27289161207218054</v>
      </c>
      <c r="G4029" s="18">
        <v>5.9365878942064625E-3</v>
      </c>
      <c r="H4029" s="9">
        <f t="shared" si="314"/>
        <v>5.2239028711508458E-3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-1.85584034724437E-2</v>
      </c>
      <c r="D4030" s="6">
        <f t="shared" si="316"/>
        <v>3.4441433944601039E-4</v>
      </c>
      <c r="E4030" s="6">
        <f t="shared" si="317"/>
        <v>4.8937865465581247E-4</v>
      </c>
      <c r="F4030" s="6">
        <f t="shared" si="313"/>
        <v>0.33668274069583259</v>
      </c>
      <c r="G4030" s="18">
        <v>4.6163872756466951E-3</v>
      </c>
      <c r="H4030" s="9">
        <f t="shared" si="314"/>
        <v>5.8024369078502926E-3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-3.2499915403865764E-2</v>
      </c>
      <c r="D4031" s="6">
        <f t="shared" si="316"/>
        <v>1.0562445012584313E-3</v>
      </c>
      <c r="E4031" s="6">
        <f t="shared" si="317"/>
        <v>3.4441433944601039E-4</v>
      </c>
      <c r="F4031" s="6">
        <f t="shared" si="313"/>
        <v>0.20766257286674808</v>
      </c>
      <c r="G4031" s="18">
        <v>2.7279674666552387E-3</v>
      </c>
      <c r="H4031" s="9">
        <f t="shared" si="314"/>
        <v>4.5570009092247071E-3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-3.308093645630357E-2</v>
      </c>
      <c r="D4032" s="6">
        <f t="shared" si="316"/>
        <v>1.0943483568259945E-3</v>
      </c>
      <c r="E4032" s="6">
        <f t="shared" si="317"/>
        <v>1.0562445012584313E-3</v>
      </c>
      <c r="F4032" s="6">
        <f t="shared" si="313"/>
        <v>7.9279889698970193E-2</v>
      </c>
      <c r="G4032" s="18">
        <v>6.0356147832044647E-3</v>
      </c>
      <c r="H4032" s="9">
        <f t="shared" si="314"/>
        <v>2.8156684765605873E-3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-2.0326335826979472E-2</v>
      </c>
      <c r="D4033" s="6">
        <f t="shared" si="316"/>
        <v>4.1315992815114927E-4</v>
      </c>
      <c r="E4033" s="6">
        <f t="shared" si="317"/>
        <v>1.0943483568259945E-3</v>
      </c>
      <c r="F4033" s="6">
        <f t="shared" si="313"/>
        <v>0.34770050229007737</v>
      </c>
      <c r="G4033" s="18">
        <v>5.2882827943593743E-3</v>
      </c>
      <c r="H4033" s="9">
        <f t="shared" si="314"/>
        <v>5.8966134542640432E-3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-3.8143398783778551E-2</v>
      </c>
      <c r="D4034" s="6">
        <f t="shared" si="316"/>
        <v>1.4549188707783591E-3</v>
      </c>
      <c r="E4034" s="6">
        <f t="shared" si="317"/>
        <v>4.1315992815114927E-4</v>
      </c>
      <c r="F4034" s="6">
        <f t="shared" si="313"/>
        <v>0.26929145400678972</v>
      </c>
      <c r="G4034" s="18">
        <v>3.3376496184956425E-3</v>
      </c>
      <c r="H4034" s="9">
        <f t="shared" si="314"/>
        <v>5.189329956813208E-3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-4.0356485041465495E-2</v>
      </c>
      <c r="D4035" s="6">
        <f t="shared" si="316"/>
        <v>1.6286458849020284E-3</v>
      </c>
      <c r="E4035" s="6">
        <f t="shared" si="317"/>
        <v>1.4549188707783591E-3</v>
      </c>
      <c r="F4035" s="6">
        <f t="shared" si="313"/>
        <v>0.11355023529480414</v>
      </c>
      <c r="G4035" s="18">
        <v>4.4489422731030983E-3</v>
      </c>
      <c r="H4035" s="9">
        <f t="shared" si="314"/>
        <v>3.3697215804099328E-3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-4.6322041797809646E-2</v>
      </c>
      <c r="D4036" s="6">
        <f t="shared" si="316"/>
        <v>2.1457315563180239E-3</v>
      </c>
      <c r="E4036" s="6">
        <f t="shared" si="317"/>
        <v>1.6286458849020284E-3</v>
      </c>
      <c r="F4036" s="6">
        <f t="shared" si="313"/>
        <v>0.19369001370258596</v>
      </c>
      <c r="G4036" s="18">
        <v>1.6355289268633614E-2</v>
      </c>
      <c r="H4036" s="9">
        <f t="shared" si="314"/>
        <v>4.4010227641150187E-3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-2.8889795860636516E-2</v>
      </c>
      <c r="D4037" s="6">
        <f t="shared" si="316"/>
        <v>8.3462030486925083E-4</v>
      </c>
      <c r="E4037" s="6">
        <f t="shared" si="317"/>
        <v>2.1457315563180239E-3</v>
      </c>
      <c r="F4037" s="6">
        <f t="shared" si="313"/>
        <v>2.4874478973062306</v>
      </c>
      <c r="G4037" s="18">
        <v>5.922304202981718E-3</v>
      </c>
      <c r="H4037" s="9">
        <f t="shared" si="314"/>
        <v>1.5771645118078933E-2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-4.4102163002628605E-2</v>
      </c>
      <c r="D4038" s="6">
        <f t="shared" si="316"/>
        <v>1.9450007815104233E-3</v>
      </c>
      <c r="E4038" s="6">
        <f t="shared" si="317"/>
        <v>8.3462030486925083E-4</v>
      </c>
      <c r="F4038" s="6">
        <f t="shared" si="313"/>
        <v>0.33513667607463166</v>
      </c>
      <c r="G4038" s="18">
        <v>1.0093373230797094E-2</v>
      </c>
      <c r="H4038" s="9">
        <f t="shared" si="314"/>
        <v>5.7890990324456501E-3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-5.488581651934353E-2</v>
      </c>
      <c r="D4039" s="6">
        <f t="shared" si="316"/>
        <v>3.0124528549950432E-3</v>
      </c>
      <c r="E4039" s="6">
        <f t="shared" si="317"/>
        <v>1.9450007815104233E-3</v>
      </c>
      <c r="F4039" s="6">
        <f t="shared" si="313"/>
        <v>0.95380007576222314</v>
      </c>
      <c r="G4039" s="18">
        <v>1.0851459117863553E-2</v>
      </c>
      <c r="H4039" s="9">
        <f t="shared" si="314"/>
        <v>9.7662688666768898E-3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-4.1797537445849256E-2</v>
      </c>
      <c r="D4040" s="6">
        <f t="shared" si="316"/>
        <v>1.7470341365371708E-3</v>
      </c>
      <c r="E4040" s="6">
        <f t="shared" si="317"/>
        <v>3.0124528549950432E-3</v>
      </c>
      <c r="F4040" s="6">
        <f t="shared" si="313"/>
        <v>1.1008996784573692</v>
      </c>
      <c r="G4040" s="18">
        <v>1.3111097102534009E-2</v>
      </c>
      <c r="H4040" s="9">
        <f t="shared" si="314"/>
        <v>1.049237665382524E-2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-3.0047091704175997E-2</v>
      </c>
      <c r="D4041" s="6">
        <f t="shared" si="316"/>
        <v>9.0282771987916196E-4</v>
      </c>
      <c r="E4041" s="6">
        <f t="shared" si="317"/>
        <v>1.7470341365371708E-3</v>
      </c>
      <c r="F4041" s="6">
        <f t="shared" si="313"/>
        <v>1.6022157624913094</v>
      </c>
      <c r="G4041" s="18">
        <v>1.2761396079288084E-2</v>
      </c>
      <c r="H4041" s="9">
        <f t="shared" si="314"/>
        <v>1.2657866180724574E-2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-2.3127485882227784E-2</v>
      </c>
      <c r="D4042" s="6">
        <f t="shared" si="316"/>
        <v>5.3488060323264542E-4</v>
      </c>
      <c r="E4042" s="6">
        <f t="shared" si="317"/>
        <v>9.0282771987916196E-4</v>
      </c>
      <c r="F4042" s="6">
        <f t="shared" si="313"/>
        <v>1.5183796828888296</v>
      </c>
      <c r="G4042" s="18">
        <v>1.1117917731129608E-2</v>
      </c>
      <c r="H4042" s="9">
        <f t="shared" si="314"/>
        <v>1.2322255000156546E-2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-5.6182375077907881E-2</v>
      </c>
      <c r="D4043" s="6">
        <f t="shared" si="316"/>
        <v>3.1564592693947248E-3</v>
      </c>
      <c r="E4043" s="6">
        <f t="shared" si="317"/>
        <v>5.3488060323264542E-4</v>
      </c>
      <c r="F4043" s="6">
        <f t="shared" si="313"/>
        <v>1.1549457774285687</v>
      </c>
      <c r="G4043" s="18">
        <v>1.6929158780737297E-2</v>
      </c>
      <c r="H4043" s="9">
        <f t="shared" si="314"/>
        <v>1.0746840360908729E-2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-1.4341939065614717E-2</v>
      </c>
      <c r="D4044" s="6">
        <f t="shared" si="316"/>
        <v>2.0569121616180553E-4</v>
      </c>
      <c r="E4044" s="6">
        <f t="shared" si="317"/>
        <v>3.1564592693947248E-3</v>
      </c>
      <c r="F4044" s="6">
        <f t="shared" si="313"/>
        <v>2.6643883071352579</v>
      </c>
      <c r="G4044" s="18">
        <v>1.7107198626796438E-2</v>
      </c>
      <c r="H4044" s="9">
        <f t="shared" si="314"/>
        <v>1.6322954104987422E-2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-5.2735772698165095E-2</v>
      </c>
      <c r="D4045" s="6">
        <f t="shared" si="316"/>
        <v>2.781061722072535E-3</v>
      </c>
      <c r="E4045" s="6">
        <f t="shared" si="317"/>
        <v>2.0569121616180553E-4</v>
      </c>
      <c r="F4045" s="6">
        <f t="shared" ref="F4045:F4101" si="318">B$6+B$7*E4045+B$8*(G4044*100)^2</f>
        <v>2.7203102178708987</v>
      </c>
      <c r="G4045" s="18">
        <v>1.9528588184372728E-2</v>
      </c>
      <c r="H4045" s="9">
        <f t="shared" ref="H4045:H4101" si="319">SQRT(F4045)/100</f>
        <v>1.6493362961721599E-2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-3.0368319812571171E-2</v>
      </c>
      <c r="D4046" s="6">
        <f t="shared" ref="D4046:D4110" si="321">C4046^2</f>
        <v>9.222348482386027E-4</v>
      </c>
      <c r="E4046" s="6">
        <f t="shared" si="317"/>
        <v>2.781061722072535E-3</v>
      </c>
      <c r="F4046" s="6">
        <f t="shared" si="318"/>
        <v>3.5419279520749596</v>
      </c>
      <c r="G4046" s="18">
        <v>1.3450721389187743E-2</v>
      </c>
      <c r="H4046" s="9">
        <f t="shared" si="319"/>
        <v>1.882001049966487E-2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-4.2662766025898483E-2</v>
      </c>
      <c r="D4047" s="6">
        <f t="shared" si="321"/>
        <v>1.8201116049805577E-3</v>
      </c>
      <c r="E4047" s="6">
        <f t="shared" ref="E4047:E4111" si="322">D4046</f>
        <v>9.222348482386027E-4</v>
      </c>
      <c r="F4047" s="6">
        <f t="shared" si="318"/>
        <v>1.6856968860258781</v>
      </c>
      <c r="G4047" s="18">
        <v>2.7896881164186885E-2</v>
      </c>
      <c r="H4047" s="9">
        <f t="shared" si="319"/>
        <v>1.2983439012934432E-2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-2.5718011364050612E-2</v>
      </c>
      <c r="D4048" s="6">
        <f t="shared" si="321"/>
        <v>6.6141610852143637E-4</v>
      </c>
      <c r="E4048" s="6">
        <f t="shared" si="322"/>
        <v>1.8201116049805577E-3</v>
      </c>
      <c r="F4048" s="6">
        <f t="shared" si="318"/>
        <v>7.2168836519234487</v>
      </c>
      <c r="G4048" s="18">
        <v>1.4463103305715848E-2</v>
      </c>
      <c r="H4048" s="9">
        <f t="shared" si="319"/>
        <v>2.6864258135901403E-2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-1.0819273117785008E-2</v>
      </c>
      <c r="D4049" s="6">
        <f t="shared" si="321"/>
        <v>1.1705667079722533E-4</v>
      </c>
      <c r="E4049" s="6">
        <f t="shared" si="322"/>
        <v>6.6141610852143637E-4</v>
      </c>
      <c r="F4049" s="6">
        <f t="shared" si="318"/>
        <v>1.9473624261552134</v>
      </c>
      <c r="G4049" s="18">
        <v>8.3646107995634118E-3</v>
      </c>
      <c r="H4049" s="9">
        <f t="shared" si="319"/>
        <v>1.3954792818796033E-2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-4.6661545172824177E-2</v>
      </c>
      <c r="D4050" s="6">
        <f t="shared" si="321"/>
        <v>2.1772997979155112E-3</v>
      </c>
      <c r="E4050" s="6">
        <f t="shared" si="322"/>
        <v>1.1705667079722533E-4</v>
      </c>
      <c r="F4050" s="6">
        <f t="shared" si="318"/>
        <v>0.65819939043814968</v>
      </c>
      <c r="G4050" s="18">
        <v>6.5428085038757569E-3</v>
      </c>
      <c r="H4050" s="9">
        <f t="shared" si="319"/>
        <v>8.112948850067709E-3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-1.6854762169629466E-2</v>
      </c>
      <c r="D4051" s="6">
        <f t="shared" si="321"/>
        <v>2.8408300779477256E-4</v>
      </c>
      <c r="E4051" s="6">
        <f t="shared" si="322"/>
        <v>2.1772997979155112E-3</v>
      </c>
      <c r="F4051" s="6">
        <f t="shared" si="318"/>
        <v>0.40684699949312569</v>
      </c>
      <c r="G4051" s="18">
        <v>6.8125342680558027E-3</v>
      </c>
      <c r="H4051" s="9">
        <f t="shared" si="319"/>
        <v>6.3784559220325865E-3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-4.1822922300529773E-2</v>
      </c>
      <c r="D4052" s="6">
        <f t="shared" si="321"/>
        <v>1.7491568297561507E-3</v>
      </c>
      <c r="E4052" s="6">
        <f t="shared" si="322"/>
        <v>2.8408300779477256E-4</v>
      </c>
      <c r="F4052" s="6">
        <f t="shared" si="318"/>
        <v>0.44008086420461201</v>
      </c>
      <c r="G4052" s="18">
        <v>1.4339335979092975E-2</v>
      </c>
      <c r="H4052" s="9">
        <f t="shared" si="319"/>
        <v>6.6338590895843727E-3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-2.538664928240715E-2</v>
      </c>
      <c r="D4053" s="6">
        <f t="shared" si="321"/>
        <v>6.4448196178794348E-4</v>
      </c>
      <c r="E4053" s="6">
        <f t="shared" si="322"/>
        <v>1.7491568297561507E-3</v>
      </c>
      <c r="F4053" s="6">
        <f t="shared" si="318"/>
        <v>1.9144231816449504</v>
      </c>
      <c r="G4053" s="18">
        <v>9.9852485482303643E-3</v>
      </c>
      <c r="H4053" s="9">
        <f t="shared" si="319"/>
        <v>1.3836268216701173E-2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-6.4413490054446507E-3</v>
      </c>
      <c r="D4054" s="6">
        <f t="shared" si="321"/>
        <v>4.1490977009942788E-5</v>
      </c>
      <c r="E4054" s="6">
        <f t="shared" si="322"/>
        <v>6.4448196178794348E-4</v>
      </c>
      <c r="F4054" s="6">
        <f t="shared" si="318"/>
        <v>0.93361200193332539</v>
      </c>
      <c r="G4054" s="18">
        <v>9.1974373122006535E-3</v>
      </c>
      <c r="H4054" s="9">
        <f t="shared" si="319"/>
        <v>9.6623599701797774E-3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-3.1343334845540471E-2</v>
      </c>
      <c r="D4055" s="6">
        <f t="shared" si="321"/>
        <v>9.8240463923967149E-4</v>
      </c>
      <c r="E4055" s="6">
        <f t="shared" si="322"/>
        <v>4.1490977009942788E-5</v>
      </c>
      <c r="F4055" s="6">
        <f t="shared" si="318"/>
        <v>0.79363252087843428</v>
      </c>
      <c r="G4055" s="18">
        <v>9.7065819619903508E-3</v>
      </c>
      <c r="H4055" s="9">
        <f t="shared" si="319"/>
        <v>8.9086055074766562E-3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-4.9820968718232675E-2</v>
      </c>
      <c r="D4056" s="6">
        <f t="shared" si="321"/>
        <v>2.4821289240231185E-3</v>
      </c>
      <c r="E4056" s="6">
        <f t="shared" si="322"/>
        <v>9.8240463923967149E-4</v>
      </c>
      <c r="F4056" s="6">
        <f t="shared" si="318"/>
        <v>0.88282016568560007</v>
      </c>
      <c r="G4056" s="18">
        <v>9.8306859080786735E-3</v>
      </c>
      <c r="H4056" s="9">
        <f t="shared" si="319"/>
        <v>9.3958510295002011E-3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-2.5920379978425976E-2</v>
      </c>
      <c r="D4057" s="6">
        <f t="shared" si="321"/>
        <v>6.7186609822598618E-4</v>
      </c>
      <c r="E4057" s="6">
        <f t="shared" si="322"/>
        <v>2.4821289240231185E-3</v>
      </c>
      <c r="F4057" s="6">
        <f t="shared" si="318"/>
        <v>0.90537007561268068</v>
      </c>
      <c r="G4057" s="18">
        <v>1.885004246088073E-2</v>
      </c>
      <c r="H4057" s="9">
        <f t="shared" si="319"/>
        <v>9.5150936706512815E-3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-2.9374431707476563E-2</v>
      </c>
      <c r="D4058" s="6">
        <f t="shared" si="321"/>
        <v>8.6285723813720448E-4</v>
      </c>
      <c r="E4058" s="6">
        <f t="shared" si="322"/>
        <v>6.7186609822598618E-4</v>
      </c>
      <c r="F4058" s="6">
        <f t="shared" si="318"/>
        <v>3.3006449116780741</v>
      </c>
      <c r="G4058" s="18">
        <v>9.1182742243920267E-3</v>
      </c>
      <c r="H4058" s="9">
        <f t="shared" si="319"/>
        <v>1.8167677098842532E-2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-4.9554158276351845E-2</v>
      </c>
      <c r="D4059" s="6">
        <f t="shared" si="321"/>
        <v>2.4556146024777301E-3</v>
      </c>
      <c r="E4059" s="6">
        <f t="shared" si="322"/>
        <v>8.6285723813720448E-4</v>
      </c>
      <c r="F4059" s="6">
        <f t="shared" si="318"/>
        <v>0.7802596559432261</v>
      </c>
      <c r="G4059" s="18">
        <v>1.0842160991034249E-2</v>
      </c>
      <c r="H4059" s="9">
        <f t="shared" si="319"/>
        <v>8.8332307563157558E-3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-4.5155057923054645E-2</v>
      </c>
      <c r="D4060" s="6">
        <f t="shared" si="321"/>
        <v>2.03897925603442E-3</v>
      </c>
      <c r="E4060" s="6">
        <f t="shared" si="322"/>
        <v>2.4556146024777301E-3</v>
      </c>
      <c r="F4060" s="6">
        <f t="shared" si="318"/>
        <v>1.0989955933985953</v>
      </c>
      <c r="G4060" s="18">
        <v>1.7613845442996899E-2</v>
      </c>
      <c r="H4060" s="9">
        <f t="shared" si="319"/>
        <v>1.048329906755786E-2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-3.1563840646760224E-2</v>
      </c>
      <c r="D4061" s="6">
        <f t="shared" si="321"/>
        <v>9.9627603637407296E-4</v>
      </c>
      <c r="E4061" s="6">
        <f t="shared" si="322"/>
        <v>2.03897925603442E-3</v>
      </c>
      <c r="F4061" s="6">
        <f t="shared" si="318"/>
        <v>2.8833250624929549</v>
      </c>
      <c r="G4061" s="18">
        <v>1.2046233257913494E-2</v>
      </c>
      <c r="H4061" s="9">
        <f t="shared" si="319"/>
        <v>1.6980356481808487E-2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-3.108896813076225E-2</v>
      </c>
      <c r="D4062" s="6">
        <f t="shared" si="321"/>
        <v>9.6652393943555078E-4</v>
      </c>
      <c r="E4062" s="6">
        <f t="shared" si="322"/>
        <v>9.9627603637407296E-4</v>
      </c>
      <c r="F4062" s="6">
        <f t="shared" si="318"/>
        <v>1.3540995301895744</v>
      </c>
      <c r="G4062" s="18">
        <v>1.3755085830514133E-2</v>
      </c>
      <c r="H4062" s="9">
        <f t="shared" si="319"/>
        <v>1.1636578234986324E-2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-4.3277447329258915E-2</v>
      </c>
      <c r="D4063" s="6">
        <f t="shared" si="321"/>
        <v>1.8729374473367797E-3</v>
      </c>
      <c r="E4063" s="6">
        <f t="shared" si="322"/>
        <v>9.6652393943555078E-4</v>
      </c>
      <c r="F4063" s="6">
        <f t="shared" si="318"/>
        <v>1.7623770169650044</v>
      </c>
      <c r="G4063" s="18">
        <v>1.4164971104496906E-2</v>
      </c>
      <c r="H4063" s="9">
        <f t="shared" si="319"/>
        <v>1.327545485836551E-2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-1.1569984792952528E-2</v>
      </c>
      <c r="D4064" s="6">
        <f t="shared" si="321"/>
        <v>1.3386454810915277E-4</v>
      </c>
      <c r="E4064" s="6">
        <f t="shared" si="322"/>
        <v>1.8729374473367797E-3</v>
      </c>
      <c r="F4064" s="6">
        <f t="shared" si="318"/>
        <v>1.8684076514106331</v>
      </c>
      <c r="G4064" s="18">
        <v>6.8836625794904942E-3</v>
      </c>
      <c r="H4064" s="9">
        <f t="shared" si="319"/>
        <v>1.3668970888148944E-2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-1.4518262258316397E-2</v>
      </c>
      <c r="D4065" s="6">
        <f t="shared" si="321"/>
        <v>2.1077993900125432E-4</v>
      </c>
      <c r="E4065" s="6">
        <f t="shared" si="322"/>
        <v>1.3386454810915277E-4</v>
      </c>
      <c r="F4065" s="6">
        <f t="shared" si="318"/>
        <v>0.44909205988873357</v>
      </c>
      <c r="G4065" s="18">
        <v>6.1374540333465604E-3</v>
      </c>
      <c r="H4065" s="9">
        <f t="shared" si="319"/>
        <v>6.7014331294786011E-3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-1.4553889374356043E-2</v>
      </c>
      <c r="D4066" s="6">
        <f t="shared" si="321"/>
        <v>2.1181569592099373E-4</v>
      </c>
      <c r="E4066" s="6">
        <f t="shared" si="322"/>
        <v>2.1077993900125432E-4</v>
      </c>
      <c r="F4066" s="6">
        <f t="shared" si="318"/>
        <v>0.35912256879998156</v>
      </c>
      <c r="G4066" s="18">
        <v>7.9071744912454292E-3</v>
      </c>
      <c r="H4066" s="9">
        <f t="shared" si="319"/>
        <v>5.9926836125393903E-3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-3.5576632123937274E-2</v>
      </c>
      <c r="D4067" s="6">
        <f t="shared" si="321"/>
        <v>1.2656967532819656E-3</v>
      </c>
      <c r="E4067" s="6">
        <f t="shared" si="322"/>
        <v>2.1181569592099373E-4</v>
      </c>
      <c r="F4067" s="6">
        <f t="shared" si="318"/>
        <v>0.58928055130992674</v>
      </c>
      <c r="G4067" s="18">
        <v>4.3160613330826833E-3</v>
      </c>
      <c r="H4067" s="9">
        <f t="shared" si="319"/>
        <v>7.6764611072415835E-3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-3.0926033281800512E-2</v>
      </c>
      <c r="D4068" s="6">
        <f t="shared" si="321"/>
        <v>9.5641953454703296E-4</v>
      </c>
      <c r="E4068" s="6">
        <f t="shared" si="322"/>
        <v>1.2656967532819656E-3</v>
      </c>
      <c r="F4068" s="6">
        <f t="shared" si="318"/>
        <v>0.18288124594906408</v>
      </c>
      <c r="G4068" s="18">
        <v>7.3585259258123386E-3</v>
      </c>
      <c r="H4068" s="9">
        <f t="shared" si="319"/>
        <v>4.2764616910369261E-3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-1.6549268900921288E-2</v>
      </c>
      <c r="D4069" s="6">
        <f t="shared" si="321"/>
        <v>2.7387830115500048E-4</v>
      </c>
      <c r="E4069" s="6">
        <f t="shared" si="322"/>
        <v>9.5641953454703296E-4</v>
      </c>
      <c r="F4069" s="6">
        <f t="shared" si="318"/>
        <v>0.51177185210759157</v>
      </c>
      <c r="G4069" s="18">
        <v>5.9397245424713608E-3</v>
      </c>
      <c r="H4069" s="9">
        <f t="shared" si="319"/>
        <v>7.1538231184981897E-3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-4.3432577570788493E-2</v>
      </c>
      <c r="D4070" s="6">
        <f t="shared" si="321"/>
        <v>1.8863887944425596E-3</v>
      </c>
      <c r="E4070" s="6">
        <f t="shared" si="322"/>
        <v>2.7387830115500048E-4</v>
      </c>
      <c r="F4070" s="6">
        <f t="shared" si="318"/>
        <v>0.33701366342784822</v>
      </c>
      <c r="G4070" s="18">
        <v>5.4399255900857667E-3</v>
      </c>
      <c r="H4070" s="9">
        <f t="shared" si="319"/>
        <v>5.8052877915556276E-3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-2.6470039965370704E-2</v>
      </c>
      <c r="D4071" s="6">
        <f t="shared" si="321"/>
        <v>7.0066301576832233E-4</v>
      </c>
      <c r="E4071" s="6">
        <f t="shared" si="322"/>
        <v>1.8863887944425596E-3</v>
      </c>
      <c r="F4071" s="6">
        <f t="shared" si="318"/>
        <v>0.28445204325222223</v>
      </c>
      <c r="G4071" s="18">
        <v>1.610535543221743E-2</v>
      </c>
      <c r="H4071" s="9">
        <f t="shared" si="319"/>
        <v>5.3334045716804781E-3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-1.9615633269549154E-2</v>
      </c>
      <c r="D4072" s="6">
        <f t="shared" si="321"/>
        <v>3.8477306856544362E-4</v>
      </c>
      <c r="E4072" s="6">
        <f t="shared" si="322"/>
        <v>7.0066301576832233E-4</v>
      </c>
      <c r="F4072" s="6">
        <f t="shared" si="318"/>
        <v>2.4122273186803205</v>
      </c>
      <c r="G4072" s="18">
        <v>7.4637221199260586E-3</v>
      </c>
      <c r="H4072" s="9">
        <f t="shared" si="319"/>
        <v>1.5531346749977352E-2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-3.2771865329564651E-2</v>
      </c>
      <c r="D4073" s="6">
        <f t="shared" si="321"/>
        <v>1.0739951571791216E-3</v>
      </c>
      <c r="E4073" s="6">
        <f t="shared" si="322"/>
        <v>3.8477306856544362E-4</v>
      </c>
      <c r="F4073" s="6">
        <f t="shared" si="318"/>
        <v>0.52617323812772865</v>
      </c>
      <c r="G4073" s="18">
        <v>5.9932557881147569E-3</v>
      </c>
      <c r="H4073" s="9">
        <f t="shared" si="319"/>
        <v>7.2537799672152212E-3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-3.9054131091569133E-2</v>
      </c>
      <c r="D4074" s="6">
        <f t="shared" si="321"/>
        <v>1.5252251553174668E-3</v>
      </c>
      <c r="E4074" s="6">
        <f t="shared" si="322"/>
        <v>1.0739951571791216E-3</v>
      </c>
      <c r="F4074" s="6">
        <f t="shared" si="318"/>
        <v>0.34298092144553222</v>
      </c>
      <c r="G4074" s="18">
        <v>8.6913806683579908E-3</v>
      </c>
      <c r="H4074" s="9">
        <f t="shared" si="319"/>
        <v>5.8564573032297632E-3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-7.3116145983849606E-3</v>
      </c>
      <c r="D4075" s="6">
        <f t="shared" si="321"/>
        <v>5.3459708035316071E-5</v>
      </c>
      <c r="E4075" s="6">
        <f t="shared" si="322"/>
        <v>1.5252251553174668E-3</v>
      </c>
      <c r="F4075" s="6">
        <f t="shared" si="318"/>
        <v>0.70990059891817392</v>
      </c>
      <c r="G4075" s="18">
        <v>8.4148758448000602E-3</v>
      </c>
      <c r="H4075" s="9">
        <f t="shared" si="319"/>
        <v>8.4255599156268183E-3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-2.6814050138896973E-2</v>
      </c>
      <c r="D4076" s="6">
        <f t="shared" si="321"/>
        <v>7.1899328485128071E-4</v>
      </c>
      <c r="E4076" s="6">
        <f t="shared" si="322"/>
        <v>5.3459708035316071E-5</v>
      </c>
      <c r="F4076" s="6">
        <f t="shared" si="318"/>
        <v>0.66600533480327273</v>
      </c>
      <c r="G4076" s="18">
        <v>5.8876805212883078E-3</v>
      </c>
      <c r="H4076" s="9">
        <f t="shared" si="319"/>
        <v>8.1609149903872462E-3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-2.7407365679681734E-2</v>
      </c>
      <c r="D4077" s="6">
        <f t="shared" si="321"/>
        <v>7.5116369349979622E-4</v>
      </c>
      <c r="E4077" s="6">
        <f t="shared" si="322"/>
        <v>7.1899328485128071E-4</v>
      </c>
      <c r="F4077" s="6">
        <f t="shared" si="318"/>
        <v>0.33134268704906067</v>
      </c>
      <c r="G4077" s="18">
        <v>5.6201762171278835E-3</v>
      </c>
      <c r="H4077" s="9">
        <f t="shared" si="319"/>
        <v>5.7562373739193616E-3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-2.7599560134059408E-2</v>
      </c>
      <c r="D4078" s="6">
        <f t="shared" si="321"/>
        <v>7.6173571959356143E-4</v>
      </c>
      <c r="E4078" s="6">
        <f t="shared" si="322"/>
        <v>7.5116369349979622E-4</v>
      </c>
      <c r="F4078" s="6">
        <f t="shared" si="318"/>
        <v>0.30283878614558402</v>
      </c>
      <c r="G4078" s="18">
        <v>7.1734955649054985E-3</v>
      </c>
      <c r="H4078" s="9">
        <f t="shared" si="319"/>
        <v>5.5030790122038405E-3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-3.0015377199136051E-2</v>
      </c>
      <c r="D4079" s="6">
        <f t="shared" si="321"/>
        <v>9.0092286840641629E-4</v>
      </c>
      <c r="E4079" s="6">
        <f t="shared" si="322"/>
        <v>7.6173571959356143E-4</v>
      </c>
      <c r="F4079" s="6">
        <f t="shared" si="318"/>
        <v>0.48686028661394226</v>
      </c>
      <c r="G4079" s="18">
        <v>5.6695281441090217E-3</v>
      </c>
      <c r="H4079" s="9">
        <f t="shared" si="319"/>
        <v>6.9775374353273252E-3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-4.2203756056006188E-2</v>
      </c>
      <c r="D4080" s="6">
        <f t="shared" si="321"/>
        <v>1.7811570252348789E-3</v>
      </c>
      <c r="E4080" s="6">
        <f t="shared" si="322"/>
        <v>9.0092286840641629E-4</v>
      </c>
      <c r="F4080" s="6">
        <f t="shared" si="318"/>
        <v>0.3080079173083114</v>
      </c>
      <c r="G4080" s="18">
        <v>5.0102407430666846E-3</v>
      </c>
      <c r="H4080" s="9">
        <f t="shared" si="319"/>
        <v>5.5498460997428691E-3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-2.5860327217185751E-2</v>
      </c>
      <c r="D4081" s="6">
        <f t="shared" si="321"/>
        <v>6.6875652377991815E-4</v>
      </c>
      <c r="E4081" s="6">
        <f t="shared" si="322"/>
        <v>1.7811570252348789E-3</v>
      </c>
      <c r="F4081" s="6">
        <f t="shared" si="318"/>
        <v>0.2428652172526177</v>
      </c>
      <c r="G4081" s="18">
        <v>3.8832266198383539E-3</v>
      </c>
      <c r="H4081" s="9">
        <f t="shared" si="319"/>
        <v>4.9281357251258588E-3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-3.0744207202876263E-2</v>
      </c>
      <c r="D4082" s="6">
        <f t="shared" si="321"/>
        <v>9.4520627653338872E-4</v>
      </c>
      <c r="E4082" s="6">
        <f t="shared" si="322"/>
        <v>6.6875652377991815E-4</v>
      </c>
      <c r="F4082" s="6">
        <f t="shared" si="318"/>
        <v>0.14997923361395443</v>
      </c>
      <c r="G4082" s="18">
        <v>1.199763117200214E-2</v>
      </c>
      <c r="H4082" s="9">
        <f t="shared" si="319"/>
        <v>3.8727152440368555E-3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-1.4637454411147419E-2</v>
      </c>
      <c r="D4083" s="6">
        <f t="shared" si="321"/>
        <v>2.1425507163841905E-4</v>
      </c>
      <c r="E4083" s="6">
        <f t="shared" si="322"/>
        <v>9.4520627653338872E-4</v>
      </c>
      <c r="F4083" s="6">
        <f t="shared" si="318"/>
        <v>1.3432751365554225</v>
      </c>
      <c r="G4083" s="18">
        <v>5.9066020858947596E-3</v>
      </c>
      <c r="H4083" s="9">
        <f t="shared" si="319"/>
        <v>1.1589974704698119E-2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-3.2161768616615419E-2</v>
      </c>
      <c r="D4084" s="6">
        <f t="shared" si="321"/>
        <v>1.0343793605487085E-3</v>
      </c>
      <c r="E4084" s="6">
        <f t="shared" si="322"/>
        <v>2.1425507163841905E-4</v>
      </c>
      <c r="F4084" s="6">
        <f t="shared" si="318"/>
        <v>0.33337634834731572</v>
      </c>
      <c r="G4084" s="18">
        <v>4.3685102067002584E-3</v>
      </c>
      <c r="H4084" s="9">
        <f t="shared" si="319"/>
        <v>5.7738752008275659E-3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-3.2738630934317961E-2</v>
      </c>
      <c r="D4085" s="6">
        <f t="shared" si="321"/>
        <v>1.071817955453481E-3</v>
      </c>
      <c r="E4085" s="6">
        <f t="shared" si="322"/>
        <v>1.0343793605487085E-3</v>
      </c>
      <c r="F4085" s="6">
        <f t="shared" si="318"/>
        <v>0.18708408010154229</v>
      </c>
      <c r="G4085" s="18">
        <v>5.2373062857661986E-3</v>
      </c>
      <c r="H4085" s="9">
        <f t="shared" si="319"/>
        <v>4.3253217233119468E-3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-2.531527211821898E-2</v>
      </c>
      <c r="D4086" s="6">
        <f t="shared" si="321"/>
        <v>6.408630024194753E-4</v>
      </c>
      <c r="E4086" s="6">
        <f t="shared" si="322"/>
        <v>1.071817955453481E-3</v>
      </c>
      <c r="F4086" s="6">
        <f t="shared" si="318"/>
        <v>0.26436580758127609</v>
      </c>
      <c r="G4086" s="18">
        <v>6.2965292819749134E-3</v>
      </c>
      <c r="H4086" s="9">
        <f t="shared" si="319"/>
        <v>5.141651559385136E-3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-2.4326416931402573E-2</v>
      </c>
      <c r="D4087" s="6">
        <f t="shared" si="321"/>
        <v>5.9177456072042982E-4</v>
      </c>
      <c r="E4087" s="6">
        <f t="shared" si="322"/>
        <v>6.408630024194753E-4</v>
      </c>
      <c r="F4087" s="6">
        <f t="shared" si="318"/>
        <v>0.37746628223004469</v>
      </c>
      <c r="G4087" s="18">
        <v>6.8707044481438285E-3</v>
      </c>
      <c r="H4087" s="9">
        <f t="shared" si="319"/>
        <v>6.1438284662744666E-3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-2.6504032748972495E-2</v>
      </c>
      <c r="D4088" s="6">
        <f t="shared" si="321"/>
        <v>7.0246375195860656E-4</v>
      </c>
      <c r="E4088" s="6">
        <f t="shared" si="322"/>
        <v>5.9177456072042982E-4</v>
      </c>
      <c r="F4088" s="6">
        <f t="shared" si="318"/>
        <v>0.44747145174716668</v>
      </c>
      <c r="G4088" s="18">
        <v>2.979763540084382E-3</v>
      </c>
      <c r="H4088" s="9">
        <f t="shared" si="319"/>
        <v>6.6893306970665358E-3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-2.9914908095707699E-2</v>
      </c>
      <c r="D4089" s="6">
        <f t="shared" si="321"/>
        <v>8.9490172637463809E-4</v>
      </c>
      <c r="E4089" s="6">
        <f t="shared" si="322"/>
        <v>7.0246375195860656E-4</v>
      </c>
      <c r="F4089" s="6">
        <f t="shared" si="318"/>
        <v>9.2565184779850609E-2</v>
      </c>
      <c r="G4089" s="18">
        <v>3.4899619821344321E-3</v>
      </c>
      <c r="H4089" s="9">
        <f t="shared" si="319"/>
        <v>3.0424527076004094E-3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-3.1777772896774699E-2</v>
      </c>
      <c r="D4090" s="6">
        <f t="shared" si="321"/>
        <v>1.0098268502789886E-3</v>
      </c>
      <c r="E4090" s="6">
        <f t="shared" si="322"/>
        <v>8.9490172637463809E-4</v>
      </c>
      <c r="F4090" s="6">
        <f t="shared" si="318"/>
        <v>0.12314352683863358</v>
      </c>
      <c r="G4090" s="18">
        <v>5.3232449008183622E-3</v>
      </c>
      <c r="H4090" s="9">
        <f t="shared" si="319"/>
        <v>3.5091811984939393E-3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-3.730650953066466E-2</v>
      </c>
      <c r="D4091" s="6">
        <f t="shared" si="321"/>
        <v>1.391775653361573E-3</v>
      </c>
      <c r="E4091" s="6">
        <f t="shared" si="322"/>
        <v>1.0098268502789886E-3</v>
      </c>
      <c r="F4091" s="6">
        <f t="shared" si="318"/>
        <v>0.27276576962601451</v>
      </c>
      <c r="G4091" s="18">
        <v>3.2340782504700393E-3</v>
      </c>
      <c r="H4091" s="9">
        <f t="shared" si="319"/>
        <v>5.2226982454093062E-3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-3.1278141779376822E-2</v>
      </c>
      <c r="D4092" s="6">
        <f t="shared" si="321"/>
        <v>9.7832215317079788E-4</v>
      </c>
      <c r="E4092" s="6">
        <f t="shared" si="322"/>
        <v>1.391775653361573E-3</v>
      </c>
      <c r="F4092" s="6">
        <f t="shared" si="318"/>
        <v>0.10724337192034647</v>
      </c>
      <c r="G4092" s="18">
        <v>5.721263244017223E-3</v>
      </c>
      <c r="H4092" s="9">
        <f t="shared" si="319"/>
        <v>3.2748033821948224E-3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-3.0354893111930084E-2</v>
      </c>
      <c r="D4093" s="6">
        <f t="shared" si="321"/>
        <v>9.2141953583670046E-4</v>
      </c>
      <c r="E4093" s="6">
        <f t="shared" si="322"/>
        <v>9.7832215317079788E-4</v>
      </c>
      <c r="F4093" s="6">
        <f t="shared" si="318"/>
        <v>0.31346990854616275</v>
      </c>
      <c r="G4093" s="18">
        <v>3.5624310682137606E-3</v>
      </c>
      <c r="H4093" s="9">
        <f t="shared" si="319"/>
        <v>5.5988383486770066E-3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-2.2121987945762589E-2</v>
      </c>
      <c r="D4094" s="6">
        <f t="shared" si="321"/>
        <v>4.8938235067246525E-4</v>
      </c>
      <c r="E4094" s="6">
        <f t="shared" si="322"/>
        <v>9.2141953583670046E-4</v>
      </c>
      <c r="F4094" s="6">
        <f t="shared" si="318"/>
        <v>0.12787785838385607</v>
      </c>
      <c r="G4094" s="18">
        <v>7.6091896546019964E-3</v>
      </c>
      <c r="H4094" s="9">
        <f t="shared" si="319"/>
        <v>3.5760013756129354E-3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-2.6559120006433783E-2</v>
      </c>
      <c r="D4095" s="6">
        <f t="shared" si="321"/>
        <v>7.0538685551615121E-4</v>
      </c>
      <c r="E4095" s="6">
        <f t="shared" si="322"/>
        <v>4.8938235067246525E-4</v>
      </c>
      <c r="F4095" s="6">
        <f t="shared" si="318"/>
        <v>0.54648370306026994</v>
      </c>
      <c r="G4095" s="18">
        <v>5.1633254405157054E-3</v>
      </c>
      <c r="H4095" s="9">
        <f t="shared" si="319"/>
        <v>7.3924536052671309E-3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-3.2941842359620825E-2</v>
      </c>
      <c r="D4096" s="6">
        <f t="shared" si="321"/>
        <v>1.085164978046109E-3</v>
      </c>
      <c r="E4096" s="6">
        <f t="shared" si="322"/>
        <v>7.0538685551615121E-4</v>
      </c>
      <c r="F4096" s="6">
        <f t="shared" si="318"/>
        <v>0.2572168688236004</v>
      </c>
      <c r="G4096" s="18">
        <v>3.2042687428471919E-3</v>
      </c>
      <c r="H4096" s="9">
        <f t="shared" si="319"/>
        <v>5.0716552408814264E-3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-2.4589040933400245E-2</v>
      </c>
      <c r="D4097" s="6">
        <f t="shared" si="321"/>
        <v>6.0462093402443282E-4</v>
      </c>
      <c r="E4097" s="6">
        <f t="shared" si="322"/>
        <v>1.085164978046109E-3</v>
      </c>
      <c r="F4097" s="6">
        <f t="shared" si="318"/>
        <v>0.10544619575341926</v>
      </c>
      <c r="G4097" s="18">
        <v>9.662169015115794E-3</v>
      </c>
      <c r="H4097" s="9">
        <f t="shared" si="319"/>
        <v>3.2472480002829975E-3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-3.4113480045852171E-2</v>
      </c>
      <c r="D4098" s="6">
        <f t="shared" si="321"/>
        <v>1.1637295208387541E-3</v>
      </c>
      <c r="E4098" s="6">
        <f t="shared" si="322"/>
        <v>6.0462093402443282E-4</v>
      </c>
      <c r="F4098" s="6">
        <f t="shared" si="318"/>
        <v>0.87482990413271089</v>
      </c>
      <c r="G4098" s="18">
        <v>3.2562373338163001E-3</v>
      </c>
      <c r="H4098" s="9">
        <f t="shared" si="319"/>
        <v>9.3532342220897617E-3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-4.1096298411795767E-2</v>
      </c>
      <c r="D4099" s="6">
        <f t="shared" si="321"/>
        <v>1.6889057431513674E-3</v>
      </c>
      <c r="E4099" s="6">
        <f t="shared" si="322"/>
        <v>1.1637295208387541E-3</v>
      </c>
      <c r="F4099" s="6">
        <f t="shared" si="318"/>
        <v>0.10856029416833457</v>
      </c>
      <c r="G4099" s="18">
        <v>4.902490254403891E-3</v>
      </c>
      <c r="H4099" s="9">
        <f t="shared" si="319"/>
        <v>3.2948489217008809E-3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-2.0447202067987939E-2</v>
      </c>
      <c r="D4100" s="6">
        <f t="shared" si="321"/>
        <v>4.1808807240913029E-4</v>
      </c>
      <c r="E4100" s="6">
        <f t="shared" si="322"/>
        <v>1.6889057431513674E-3</v>
      </c>
      <c r="F4100" s="6">
        <f t="shared" si="318"/>
        <v>0.23296859079518187</v>
      </c>
      <c r="G4100" s="18">
        <v>5.4871158883539146E-3</v>
      </c>
      <c r="H4100" s="9">
        <f t="shared" si="319"/>
        <v>4.8266819948612925E-3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-4.29480739700061E-2</v>
      </c>
      <c r="D4101" s="6">
        <f t="shared" si="321"/>
        <v>1.8445370577331154E-3</v>
      </c>
      <c r="E4101" s="6">
        <f t="shared" si="322"/>
        <v>4.1808807240913029E-4</v>
      </c>
      <c r="F4101" s="6">
        <f t="shared" si="318"/>
        <v>0.2891313790843264</v>
      </c>
      <c r="G4101" s="18">
        <v>8.1841750634574738E-3</v>
      </c>
      <c r="H4101" s="9">
        <f t="shared" si="319"/>
        <v>5.3770938162201187E-3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-2.8117297395383496E-2</v>
      </c>
      <c r="D4103" s="6">
        <f t="shared" si="321"/>
        <v>7.9058241282043958E-4</v>
      </c>
      <c r="E4103" s="6">
        <f>D4101</f>
        <v>1.8445370577331154E-3</v>
      </c>
      <c r="F4103" s="6">
        <f>B$6+B$7*E4103+B$8*(H4101*100)^2</f>
        <v>0.27815573639454466</v>
      </c>
      <c r="G4103" s="18">
        <v>6.9144688538400542E-3</v>
      </c>
      <c r="H4103" s="9">
        <f>SQRT(F4103)/100</f>
        <v>5.2740471783493236E-3</v>
      </c>
      <c r="I4103" s="8">
        <f t="shared" ref="I4103:I4155" si="323">SQRT((G4103-H4103)^2)</f>
        <v>1.6404216754907306E-3</v>
      </c>
      <c r="J4103" s="11">
        <f>ABS(G4103-H4103)/G4103</f>
        <v>0.23724478483690006</v>
      </c>
      <c r="K4103" s="11">
        <f>G4103/H4103-LN(G4103/H4103)-1</f>
        <v>4.0218476768819622E-2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-3.3643545889602722E-2</v>
      </c>
      <c r="D4104" s="6">
        <f t="shared" si="321"/>
        <v>1.1318881800258041E-3</v>
      </c>
      <c r="E4104" s="6">
        <f t="shared" si="322"/>
        <v>7.9058241282043958E-4</v>
      </c>
      <c r="F4104" s="6">
        <f>B$6+B$7*E4103+B$8*(H4103*100)^2</f>
        <v>0.26799229126380675</v>
      </c>
      <c r="G4104" s="18">
        <v>7.6187588936155277E-3</v>
      </c>
      <c r="H4104" s="9">
        <f t="shared" ref="H4104:H4167" si="324">SQRT(F4104)/100</f>
        <v>5.1767971880672201E-3</v>
      </c>
      <c r="I4104" s="8">
        <f t="shared" si="323"/>
        <v>2.4419617055483076E-3</v>
      </c>
      <c r="J4104" s="11">
        <f t="shared" ref="J4104:J4155" si="325">ABS(G4104-H4104)/G4104</f>
        <v>0.32051962001247425</v>
      </c>
      <c r="K4104" s="11">
        <f t="shared" ref="K4104:K4167" si="326">G4104/H4104-LN(G4104/H4104)-1</f>
        <v>8.5285920361159562E-2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-2.1284246118610024E-2</v>
      </c>
      <c r="D4105" s="6">
        <f t="shared" si="321"/>
        <v>4.5301913283756591E-4</v>
      </c>
      <c r="E4105" s="6">
        <f t="shared" si="322"/>
        <v>1.1318881800258041E-3</v>
      </c>
      <c r="F4105" s="6">
        <f>B$6+B$7*E4103+B$8*(H4104*100)^2</f>
        <v>0.25858094107274354</v>
      </c>
      <c r="G4105" s="18">
        <v>6.638170921188697E-3</v>
      </c>
      <c r="H4105" s="9">
        <f t="shared" si="324"/>
        <v>5.0850854572243274E-3</v>
      </c>
      <c r="I4105" s="8">
        <f t="shared" si="323"/>
        <v>1.5530854639643696E-3</v>
      </c>
      <c r="J4105" s="11">
        <f t="shared" si="325"/>
        <v>0.23396286151762097</v>
      </c>
      <c r="K4105" s="11">
        <f t="shared" si="326"/>
        <v>3.8895110437561664E-2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-2.0909930231439687E-2</v>
      </c>
      <c r="D4106" s="6">
        <f t="shared" si="321"/>
        <v>4.3722518228367537E-4</v>
      </c>
      <c r="E4106" s="6">
        <f t="shared" si="322"/>
        <v>4.5301913283756591E-4</v>
      </c>
      <c r="F4106" s="6">
        <f>B$6+B$7*E4106+B$8*(G4105*100)^2</f>
        <v>0.41837429158230249</v>
      </c>
      <c r="G4106" s="18">
        <v>3.9906313728426297E-3</v>
      </c>
      <c r="H4106" s="9">
        <f t="shared" si="324"/>
        <v>6.4681859248347405E-3</v>
      </c>
      <c r="I4106" s="8">
        <f t="shared" si="323"/>
        <v>2.4775545519921107E-3</v>
      </c>
      <c r="J4106" s="11">
        <f t="shared" si="325"/>
        <v>0.62084274905784764</v>
      </c>
      <c r="K4106" s="11">
        <f t="shared" si="326"/>
        <v>9.990922637016264E-2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-3.0727087569870016E-2</v>
      </c>
      <c r="D4107" s="6">
        <f t="shared" si="321"/>
        <v>9.4415391052646042E-4</v>
      </c>
      <c r="E4107" s="6">
        <f t="shared" si="322"/>
        <v>4.3722518228367537E-4</v>
      </c>
      <c r="F4107" s="6">
        <f>B$6+B$7*E4106+B$8*(H4106*100)^2</f>
        <v>0.39774408555075985</v>
      </c>
      <c r="G4107" s="18">
        <v>3.057173738596956E-3</v>
      </c>
      <c r="H4107" s="9">
        <f t="shared" si="324"/>
        <v>6.3066955337225516E-3</v>
      </c>
      <c r="I4107" s="8">
        <f t="shared" si="323"/>
        <v>3.2495217951255956E-3</v>
      </c>
      <c r="J4107" s="11">
        <f t="shared" si="325"/>
        <v>1.062916953034182</v>
      </c>
      <c r="K4107" s="11">
        <f t="shared" si="326"/>
        <v>0.20887146599401607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-3.1884769576143515E-2</v>
      </c>
      <c r="D4108" s="6">
        <f t="shared" si="321"/>
        <v>1.016638530923767E-3</v>
      </c>
      <c r="E4108" s="6">
        <f t="shared" si="322"/>
        <v>9.4415391052646042E-4</v>
      </c>
      <c r="F4108" s="6">
        <f>B$6+B$7*E4106+B$8*(H4107*100)^2</f>
        <v>0.37864051476555133</v>
      </c>
      <c r="G4108" s="18">
        <v>2.491040430700192E-3</v>
      </c>
      <c r="H4108" s="9">
        <f t="shared" si="324"/>
        <v>6.1533772415280318E-3</v>
      </c>
      <c r="I4108" s="8">
        <f t="shared" si="323"/>
        <v>3.6623368108278397E-3</v>
      </c>
      <c r="J4108" s="11">
        <f t="shared" si="325"/>
        <v>1.4702036810371699</v>
      </c>
      <c r="K4108" s="11">
        <f t="shared" si="326"/>
        <v>0.30912552613814848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-2.4380274386204437E-2</v>
      </c>
      <c r="D4109" s="6">
        <f t="shared" si="321"/>
        <v>5.9439777914661613E-4</v>
      </c>
      <c r="E4109" s="6">
        <f t="shared" si="322"/>
        <v>1.016638530923767E-3</v>
      </c>
      <c r="F4109" s="6">
        <f>B$6+B$7*E4109+B$8*(G4108*100)^2</f>
        <v>6.7827098445929712E-2</v>
      </c>
      <c r="G4109" s="18">
        <v>5.5696869769925571E-3</v>
      </c>
      <c r="H4109" s="9">
        <f t="shared" si="324"/>
        <v>2.6043636160476848E-3</v>
      </c>
      <c r="I4109" s="8">
        <f t="shared" si="323"/>
        <v>2.9653233609448723E-3</v>
      </c>
      <c r="J4109" s="11">
        <f t="shared" si="325"/>
        <v>0.53240395253703232</v>
      </c>
      <c r="K4109" s="11">
        <f t="shared" si="326"/>
        <v>0.37844755783196993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-2.7820262097133466E-2</v>
      </c>
      <c r="D4110" s="6">
        <f t="shared" si="321"/>
        <v>7.7396698315320095E-4</v>
      </c>
      <c r="E4110" s="6">
        <f t="shared" si="322"/>
        <v>5.9439777914661613E-4</v>
      </c>
      <c r="F4110" s="6">
        <f>B$6+B$7*E4109+B$8*(H4109*100)^2</f>
        <v>7.3174076329294041E-2</v>
      </c>
      <c r="G4110" s="18">
        <v>3.7690441015789614E-3</v>
      </c>
      <c r="H4110" s="9">
        <f t="shared" si="324"/>
        <v>2.7050707260493955E-3</v>
      </c>
      <c r="I4110" s="8">
        <f t="shared" si="323"/>
        <v>1.063973375529566E-3</v>
      </c>
      <c r="J4110" s="11">
        <f t="shared" si="325"/>
        <v>0.28229263093096651</v>
      </c>
      <c r="K4110" s="11">
        <f t="shared" si="326"/>
        <v>6.1632172471012936E-2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-3.0138744950763061E-2</v>
      </c>
      <c r="D4111" s="6">
        <f t="shared" ref="D4111:D4174" si="328">C4111^2</f>
        <v>9.0834394720714588E-4</v>
      </c>
      <c r="E4111" s="6">
        <f t="shared" si="322"/>
        <v>7.7396698315320095E-4</v>
      </c>
      <c r="F4111" s="6">
        <f>B$6+B$7*E4109+B$8*(H4110*100)^2</f>
        <v>7.8125377849289412E-2</v>
      </c>
      <c r="G4111" s="18">
        <v>4.707031223763777E-3</v>
      </c>
      <c r="H4111" s="9">
        <f t="shared" si="324"/>
        <v>2.795091731040136E-3</v>
      </c>
      <c r="I4111" s="8">
        <f t="shared" si="323"/>
        <v>1.9119394927236411E-3</v>
      </c>
      <c r="J4111" s="11">
        <f t="shared" si="325"/>
        <v>0.40618797748166202</v>
      </c>
      <c r="K4111" s="11">
        <f t="shared" si="326"/>
        <v>0.16284214367019878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-3.6107562857292032E-2</v>
      </c>
      <c r="D4112" s="6">
        <f t="shared" si="328"/>
        <v>1.303756095493295E-3</v>
      </c>
      <c r="E4112" s="6">
        <f t="shared" ref="E4112:E4175" si="329">D4111</f>
        <v>9.0834394720714588E-4</v>
      </c>
      <c r="F4112" s="6">
        <f>B$6+B$7*E4112+B$8*(G4111*100)^2</f>
        <v>0.21552501682913389</v>
      </c>
      <c r="G4112" s="18">
        <v>3.9507073019900193E-3</v>
      </c>
      <c r="H4112" s="9">
        <f t="shared" si="324"/>
        <v>4.6424671978284766E-3</v>
      </c>
      <c r="I4112" s="8">
        <f t="shared" si="323"/>
        <v>6.9175989583845736E-4</v>
      </c>
      <c r="J4112" s="11">
        <f t="shared" si="325"/>
        <v>0.17509773388932395</v>
      </c>
      <c r="K4112" s="11">
        <f t="shared" si="326"/>
        <v>1.2344367991632632E-2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-3.0852141420459257E-2</v>
      </c>
      <c r="D4113" s="6">
        <f t="shared" si="328"/>
        <v>9.518546302280178E-4</v>
      </c>
      <c r="E4113" s="6">
        <f t="shared" si="329"/>
        <v>1.303756095493295E-3</v>
      </c>
      <c r="F4113" s="6">
        <f>B$6+B$7*E4112+B$8*(H4112*100)^2</f>
        <v>0.20993529877474115</v>
      </c>
      <c r="G4113" s="18">
        <v>4.742217055903295E-3</v>
      </c>
      <c r="H4113" s="9">
        <f t="shared" si="324"/>
        <v>4.5818696923280253E-3</v>
      </c>
      <c r="I4113" s="8">
        <f t="shared" si="323"/>
        <v>1.6034736357526964E-4</v>
      </c>
      <c r="J4113" s="11">
        <f t="shared" si="325"/>
        <v>3.3812742370293455E-2</v>
      </c>
      <c r="K4113" s="11">
        <f t="shared" si="326"/>
        <v>5.9843988280428029E-4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-3.2713689620762994E-2</v>
      </c>
      <c r="D4114" s="6">
        <f t="shared" si="328"/>
        <v>1.0701854886036165E-3</v>
      </c>
      <c r="E4114" s="6">
        <f t="shared" si="329"/>
        <v>9.518546302280178E-4</v>
      </c>
      <c r="F4114" s="6">
        <f>B$6+B$7*E4112+B$8*(H4113*100)^2</f>
        <v>0.20475921985637349</v>
      </c>
      <c r="G4114" s="18">
        <v>5.0175463118485421E-3</v>
      </c>
      <c r="H4114" s="9">
        <f t="shared" si="324"/>
        <v>4.5250328159735318E-3</v>
      </c>
      <c r="I4114" s="8">
        <f t="shared" si="323"/>
        <v>4.925134958750103E-4</v>
      </c>
      <c r="J4114" s="11">
        <f t="shared" si="325"/>
        <v>9.8158236170531862E-2</v>
      </c>
      <c r="K4114" s="11">
        <f t="shared" si="326"/>
        <v>5.5257697453536814E-3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-2.9028999825765508E-2</v>
      </c>
      <c r="D4115" s="6">
        <f t="shared" si="328"/>
        <v>8.4268283088429386E-4</v>
      </c>
      <c r="E4115" s="6">
        <f t="shared" si="329"/>
        <v>1.0701854886036165E-3</v>
      </c>
      <c r="F4115" s="6">
        <f>B$6+B$7*E4115+B$8*(G4114*100)^2</f>
        <v>0.24349730845701392</v>
      </c>
      <c r="G4115" s="18">
        <v>3.5828794750711076E-3</v>
      </c>
      <c r="H4115" s="9">
        <f t="shared" si="324"/>
        <v>4.9345446442099795E-3</v>
      </c>
      <c r="I4115" s="8">
        <f t="shared" si="323"/>
        <v>1.3516651691388719E-3</v>
      </c>
      <c r="J4115" s="11">
        <f t="shared" si="325"/>
        <v>0.37725666703093497</v>
      </c>
      <c r="K4115" s="11">
        <f t="shared" si="326"/>
        <v>4.6174672208094014E-2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-2.9252005888250943E-2</v>
      </c>
      <c r="D4116" s="6">
        <f t="shared" si="328"/>
        <v>8.5567984848626782E-4</v>
      </c>
      <c r="E4116" s="6">
        <f t="shared" si="329"/>
        <v>8.4268283088429386E-4</v>
      </c>
      <c r="F4116" s="6">
        <f>B$6+B$7*E4115+B$8*(H4115*100)^2</f>
        <v>0.23584817670650299</v>
      </c>
      <c r="G4116" s="18">
        <v>5.7048617626602573E-3</v>
      </c>
      <c r="H4116" s="9">
        <f t="shared" si="324"/>
        <v>4.8564202526810117E-3</v>
      </c>
      <c r="I4116" s="8">
        <f t="shared" si="323"/>
        <v>8.4844150997924559E-4</v>
      </c>
      <c r="J4116" s="11">
        <f t="shared" si="325"/>
        <v>0.14872253619404185</v>
      </c>
      <c r="K4116" s="11">
        <f t="shared" si="326"/>
        <v>1.368796642791148E-2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-4.0173636061561671E-2</v>
      </c>
      <c r="D4117" s="6">
        <f t="shared" si="328"/>
        <v>1.6139210344068083E-3</v>
      </c>
      <c r="E4117" s="6">
        <f t="shared" si="329"/>
        <v>8.5567984848626782E-4</v>
      </c>
      <c r="F4117" s="6">
        <f>B$6+B$7*E4115+B$8*(H4116*100)^2</f>
        <v>0.22876508070552992</v>
      </c>
      <c r="G4117" s="18">
        <v>8.1341317338269777E-3</v>
      </c>
      <c r="H4117" s="9">
        <f t="shared" si="324"/>
        <v>4.7829392710500721E-3</v>
      </c>
      <c r="I4117" s="8">
        <f t="shared" si="323"/>
        <v>3.3511924627769056E-3</v>
      </c>
      <c r="J4117" s="11">
        <f t="shared" si="325"/>
        <v>0.41199141745399587</v>
      </c>
      <c r="K4117" s="11">
        <f t="shared" si="326"/>
        <v>0.1696417140350952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-3.5975949230559634E-2</v>
      </c>
      <c r="D4118" s="6">
        <f t="shared" si="328"/>
        <v>1.2942689230398044E-3</v>
      </c>
      <c r="E4118" s="6">
        <f t="shared" si="329"/>
        <v>1.6139210344068083E-3</v>
      </c>
      <c r="F4118" s="6">
        <f>B$6+B$7*E4118+B$8*(G4117*100)^2</f>
        <v>0.62308462358504491</v>
      </c>
      <c r="G4118" s="18">
        <v>7.7349402803958594E-3</v>
      </c>
      <c r="H4118" s="9">
        <f t="shared" si="324"/>
        <v>7.8935709510021199E-3</v>
      </c>
      <c r="I4118" s="8">
        <f t="shared" si="323"/>
        <v>1.5863067060626051E-4</v>
      </c>
      <c r="J4118" s="11">
        <f t="shared" si="325"/>
        <v>2.0508325191379771E-2</v>
      </c>
      <c r="K4118" s="11">
        <f t="shared" si="326"/>
        <v>2.0467511552046957E-4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-2.3120393302755896E-2</v>
      </c>
      <c r="D4119" s="6">
        <f t="shared" si="328"/>
        <v>5.3455258647411969E-4</v>
      </c>
      <c r="E4119" s="6">
        <f t="shared" si="329"/>
        <v>1.2942689230398044E-3</v>
      </c>
      <c r="F4119" s="6">
        <f>B$6+B$7*E4118+B$8*(H4118*100)^2</f>
        <v>0.58738142769909174</v>
      </c>
      <c r="G4119" s="18">
        <v>4.1612239232284862E-3</v>
      </c>
      <c r="H4119" s="9">
        <f t="shared" si="324"/>
        <v>7.664081338941359E-3</v>
      </c>
      <c r="I4119" s="8">
        <f t="shared" si="323"/>
        <v>3.5028574157128728E-3</v>
      </c>
      <c r="J4119" s="11">
        <f t="shared" si="325"/>
        <v>0.8417853690015269</v>
      </c>
      <c r="K4119" s="11">
        <f t="shared" si="326"/>
        <v>0.15368684049524672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-3.9614499388393537E-2</v>
      </c>
      <c r="D4120" s="6">
        <f t="shared" si="328"/>
        <v>1.569308561793032E-3</v>
      </c>
      <c r="E4120" s="6">
        <f t="shared" si="329"/>
        <v>5.3455258647411969E-4</v>
      </c>
      <c r="F4120" s="6">
        <f>B$6+B$7*E4118+B$8*(H4119*100)^2</f>
        <v>0.55432026830869885</v>
      </c>
      <c r="G4120" s="18">
        <v>6.9727731086404289E-3</v>
      </c>
      <c r="H4120" s="9">
        <f t="shared" si="324"/>
        <v>7.4452687547777539E-3</v>
      </c>
      <c r="I4120" s="8">
        <f t="shared" si="323"/>
        <v>4.7249564613732493E-4</v>
      </c>
      <c r="J4120" s="11">
        <f t="shared" si="325"/>
        <v>6.7762945785776962E-2</v>
      </c>
      <c r="K4120" s="11">
        <f t="shared" si="326"/>
        <v>2.1032177157289667E-3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-3.6854582705472552E-2</v>
      </c>
      <c r="D4121" s="6">
        <f t="shared" si="328"/>
        <v>1.3582602663945165E-3</v>
      </c>
      <c r="E4121" s="6">
        <f t="shared" si="329"/>
        <v>1.569308561793032E-3</v>
      </c>
      <c r="F4121" s="6">
        <f>B$6+B$7*E4121+B$8*(G4120*100)^2</f>
        <v>0.4606193322629753</v>
      </c>
      <c r="G4121" s="18">
        <v>4.6705154526601083E-3</v>
      </c>
      <c r="H4121" s="9">
        <f t="shared" si="324"/>
        <v>6.7868942253653496E-3</v>
      </c>
      <c r="I4121" s="8">
        <f t="shared" si="323"/>
        <v>2.1163787727052413E-3</v>
      </c>
      <c r="J4121" s="11">
        <f t="shared" si="325"/>
        <v>0.45313601767441974</v>
      </c>
      <c r="K4121" s="11">
        <f t="shared" si="326"/>
        <v>6.1890817112035146E-2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-3.1139036692794154E-2</v>
      </c>
      <c r="D4122" s="6">
        <f t="shared" si="328"/>
        <v>9.6963960615518063E-4</v>
      </c>
      <c r="E4122" s="6">
        <f t="shared" si="329"/>
        <v>1.3582602663945165E-3</v>
      </c>
      <c r="F4122" s="6">
        <f>B$6+B$7*E4121+B$8*(H4121*100)^2</f>
        <v>0.43693566366288783</v>
      </c>
      <c r="G4122" s="18">
        <v>4.7137423637054034E-3</v>
      </c>
      <c r="H4122" s="9">
        <f t="shared" si="324"/>
        <v>6.6101109193635156E-3</v>
      </c>
      <c r="I4122" s="8">
        <f t="shared" si="323"/>
        <v>1.8963685556581122E-3</v>
      </c>
      <c r="J4122" s="11">
        <f t="shared" si="325"/>
        <v>0.40230636495105448</v>
      </c>
      <c r="K4122" s="11">
        <f t="shared" si="326"/>
        <v>5.1229217490057044E-2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-2.773038944644983E-2</v>
      </c>
      <c r="D4123" s="6">
        <f t="shared" si="328"/>
        <v>7.6897449885177604E-4</v>
      </c>
      <c r="E4123" s="6">
        <f t="shared" si="329"/>
        <v>9.6963960615518063E-4</v>
      </c>
      <c r="F4123" s="6">
        <f>B$6+B$7*E4121+B$8*(H4122*100)^2</f>
        <v>0.4150045865392068</v>
      </c>
      <c r="G4123" s="18">
        <v>6.0164753462511366E-3</v>
      </c>
      <c r="H4123" s="9">
        <f t="shared" si="324"/>
        <v>6.442084961712371E-3</v>
      </c>
      <c r="I4123" s="8">
        <f t="shared" si="323"/>
        <v>4.2560961546123446E-4</v>
      </c>
      <c r="J4123" s="11">
        <f t="shared" si="325"/>
        <v>7.0740689684107433E-2</v>
      </c>
      <c r="K4123" s="11">
        <f t="shared" si="326"/>
        <v>2.2835820655928707E-3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-3.0146786692387611E-2</v>
      </c>
      <c r="D4124" s="6">
        <f t="shared" si="328"/>
        <v>9.088287478763188E-4</v>
      </c>
      <c r="E4124" s="6">
        <f t="shared" si="329"/>
        <v>7.6897449885177604E-4</v>
      </c>
      <c r="F4124" s="6">
        <f>B$6+B$7*E4124+B$8*(G4123*100)^2</f>
        <v>0.34554331422223727</v>
      </c>
      <c r="G4124" s="18">
        <v>3.1943605378842257E-3</v>
      </c>
      <c r="H4124" s="9">
        <f t="shared" si="324"/>
        <v>5.8782932405778907E-3</v>
      </c>
      <c r="I4124" s="8">
        <f t="shared" si="323"/>
        <v>2.683932702693665E-3</v>
      </c>
      <c r="J4124" s="11">
        <f t="shared" si="325"/>
        <v>0.84020969795455813</v>
      </c>
      <c r="K4124" s="11">
        <f t="shared" si="326"/>
        <v>0.15329586113904625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-1.8493634763965081E-2</v>
      </c>
      <c r="D4125" s="6">
        <f t="shared" si="328"/>
        <v>3.4201452678293777E-4</v>
      </c>
      <c r="E4125" s="6">
        <f t="shared" si="329"/>
        <v>9.088287478763188E-4</v>
      </c>
      <c r="F4125" s="6">
        <f>B$6+B$7*E4124+B$8*(H4124*100)^2</f>
        <v>0.33032316920966692</v>
      </c>
      <c r="G4125" s="18">
        <v>4.6646293048977563E-3</v>
      </c>
      <c r="H4125" s="9">
        <f t="shared" si="324"/>
        <v>5.7473747851490157E-3</v>
      </c>
      <c r="I4125" s="8">
        <f t="shared" si="323"/>
        <v>1.0827454802512593E-3</v>
      </c>
      <c r="J4125" s="11">
        <f t="shared" si="325"/>
        <v>0.23211822622526526</v>
      </c>
      <c r="K4125" s="11">
        <f t="shared" si="326"/>
        <v>2.0345250594905107E-2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-4.0507522877866367E-2</v>
      </c>
      <c r="D4126" s="6">
        <f t="shared" si="328"/>
        <v>1.6408594097008671E-3</v>
      </c>
      <c r="E4126" s="6">
        <f t="shared" si="329"/>
        <v>3.4201452678293777E-4</v>
      </c>
      <c r="F4126" s="6">
        <f>B$6+B$7*E4124+B$8*(H4125*100)^2</f>
        <v>0.31622931492802681</v>
      </c>
      <c r="G4126" s="18">
        <v>3.4998702204137497E-3</v>
      </c>
      <c r="H4126" s="9">
        <f t="shared" si="324"/>
        <v>5.6234270238710027E-3</v>
      </c>
      <c r="I4126" s="8">
        <f t="shared" si="323"/>
        <v>2.123556803457253E-3</v>
      </c>
      <c r="J4126" s="11">
        <f t="shared" si="325"/>
        <v>0.60675301360351841</v>
      </c>
      <c r="K4126" s="11">
        <f t="shared" si="326"/>
        <v>9.6588571716841765E-2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-3.1069479267966688E-2</v>
      </c>
      <c r="D4127" s="6">
        <f t="shared" si="328"/>
        <v>9.6531254198261186E-4</v>
      </c>
      <c r="E4127" s="6">
        <f t="shared" si="329"/>
        <v>1.6408594097008671E-3</v>
      </c>
      <c r="F4127" s="6">
        <f>B$6+B$7*E4127+B$8*(G4126*100)^2</f>
        <v>0.12383340779075458</v>
      </c>
      <c r="G4127" s="18">
        <v>6.8232009181631182E-3</v>
      </c>
      <c r="H4127" s="9">
        <f t="shared" si="324"/>
        <v>3.5189971268921854E-3</v>
      </c>
      <c r="I4127" s="8">
        <f t="shared" si="323"/>
        <v>3.3042037912709328E-3</v>
      </c>
      <c r="J4127" s="11">
        <f t="shared" si="325"/>
        <v>0.48426007542519522</v>
      </c>
      <c r="K4127" s="11">
        <f t="shared" si="326"/>
        <v>0.27680911308695122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-3.941443416175136E-2</v>
      </c>
      <c r="D4128" s="6">
        <f t="shared" si="328"/>
        <v>1.5534976202910328E-3</v>
      </c>
      <c r="E4128" s="6">
        <f t="shared" si="329"/>
        <v>9.6531254198261186E-4</v>
      </c>
      <c r="F4128" s="6">
        <f>B$6+B$7*E4127+B$8*(H4127*100)^2</f>
        <v>0.12507655556181027</v>
      </c>
      <c r="G4128" s="18">
        <v>6.3598914556142342E-3</v>
      </c>
      <c r="H4128" s="9">
        <f t="shared" si="324"/>
        <v>3.5366163993541945E-3</v>
      </c>
      <c r="I4128" s="8">
        <f t="shared" si="323"/>
        <v>2.8232750562600397E-3</v>
      </c>
      <c r="J4128" s="11">
        <f t="shared" si="325"/>
        <v>0.44391874860816621</v>
      </c>
      <c r="K4128" s="11">
        <f t="shared" si="326"/>
        <v>0.21145749586416618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-2.1151023610388332E-2</v>
      </c>
      <c r="D4129" s="6">
        <f t="shared" si="328"/>
        <v>4.4736579976720463E-4</v>
      </c>
      <c r="E4129" s="6">
        <f t="shared" si="329"/>
        <v>1.5534976202910328E-3</v>
      </c>
      <c r="F4129" s="6">
        <f>B$6+B$7*E4127+B$8*(H4128*100)^2</f>
        <v>0.12622771039780784</v>
      </c>
      <c r="G4129" s="18">
        <v>6.3606943420352951E-3</v>
      </c>
      <c r="H4129" s="9">
        <f t="shared" si="324"/>
        <v>3.5528539288550527E-3</v>
      </c>
      <c r="I4129" s="8">
        <f t="shared" si="323"/>
        <v>2.8078404131802424E-3</v>
      </c>
      <c r="J4129" s="11">
        <f t="shared" si="325"/>
        <v>0.44143614866451664</v>
      </c>
      <c r="K4129" s="11">
        <f t="shared" si="326"/>
        <v>0.20791927557241952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-4.0355863552160344E-2</v>
      </c>
      <c r="D4130" s="6">
        <f t="shared" si="328"/>
        <v>1.6285957230405836E-3</v>
      </c>
      <c r="E4130" s="6">
        <f t="shared" si="329"/>
        <v>4.4736579976720463E-4</v>
      </c>
      <c r="F4130" s="6">
        <f>B$6+B$7*E4130+B$8*(G4129*100)^2</f>
        <v>0.38497420858209108</v>
      </c>
      <c r="G4130" s="18">
        <v>6.7437676745124662E-3</v>
      </c>
      <c r="H4130" s="9">
        <f t="shared" si="324"/>
        <v>6.2046289863463321E-3</v>
      </c>
      <c r="I4130" s="8">
        <f t="shared" si="323"/>
        <v>5.3913868816613409E-4</v>
      </c>
      <c r="J4130" s="11">
        <f t="shared" si="325"/>
        <v>7.9946213183435408E-2</v>
      </c>
      <c r="K4130" s="11">
        <f t="shared" si="326"/>
        <v>3.5698309860734412E-3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-3.069484231359983E-2</v>
      </c>
      <c r="D4131" s="6">
        <f t="shared" si="328"/>
        <v>9.4217334465675857E-4</v>
      </c>
      <c r="E4131" s="6">
        <f t="shared" si="329"/>
        <v>1.6285957230405836E-3</v>
      </c>
      <c r="F4131" s="6">
        <f>B$6+B$7*E4130+B$8*(H4130*100)^2</f>
        <v>0.36681524066058124</v>
      </c>
      <c r="G4131" s="18">
        <v>8.4663731451086258E-3</v>
      </c>
      <c r="H4131" s="9">
        <f t="shared" si="324"/>
        <v>6.0565273933218637E-3</v>
      </c>
      <c r="I4131" s="8">
        <f t="shared" si="323"/>
        <v>2.4098457517867621E-3</v>
      </c>
      <c r="J4131" s="11">
        <f t="shared" si="325"/>
        <v>0.28463731877669834</v>
      </c>
      <c r="K4131" s="11">
        <f t="shared" si="326"/>
        <v>6.2926704232688202E-2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-3.46135945227194E-2</v>
      </c>
      <c r="D4132" s="6">
        <f t="shared" si="328"/>
        <v>1.1981009257832304E-3</v>
      </c>
      <c r="E4132" s="6">
        <f t="shared" si="329"/>
        <v>9.4217334465675857E-4</v>
      </c>
      <c r="F4132" s="6">
        <f>B$6+B$7*E4130+B$8*(H4131*100)^2</f>
        <v>0.35000003636526311</v>
      </c>
      <c r="G4132" s="18">
        <v>7.5382790546055884E-3</v>
      </c>
      <c r="H4132" s="9">
        <f t="shared" si="324"/>
        <v>5.9160800904421761E-3</v>
      </c>
      <c r="I4132" s="8">
        <f t="shared" si="323"/>
        <v>1.6221989641634123E-3</v>
      </c>
      <c r="J4132" s="11">
        <f t="shared" si="325"/>
        <v>0.21519486774269961</v>
      </c>
      <c r="K4132" s="11">
        <f t="shared" si="326"/>
        <v>3.1881825892057014E-2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-2.4898540777197976E-2</v>
      </c>
      <c r="D4133" s="6">
        <f t="shared" si="328"/>
        <v>6.1993733283379046E-4</v>
      </c>
      <c r="E4133" s="6">
        <f t="shared" si="329"/>
        <v>1.1981009257832304E-3</v>
      </c>
      <c r="F4133" s="6">
        <f>B$6+B$7*E4133+B$8*(G4132*100)^2</f>
        <v>0.53658352560354394</v>
      </c>
      <c r="G4133" s="18">
        <v>4.9736132582161169E-3</v>
      </c>
      <c r="H4133" s="9">
        <f t="shared" si="324"/>
        <v>7.3251861792281011E-3</v>
      </c>
      <c r="I4133" s="8">
        <f t="shared" si="323"/>
        <v>2.3515729210119843E-3</v>
      </c>
      <c r="J4133" s="11">
        <f t="shared" si="325"/>
        <v>0.4728097660442987</v>
      </c>
      <c r="K4133" s="11">
        <f t="shared" si="326"/>
        <v>6.6146295476855466E-2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-3.2987636568099242E-2</v>
      </c>
      <c r="D4134" s="6">
        <f t="shared" si="328"/>
        <v>1.0881841663489982E-3</v>
      </c>
      <c r="E4134" s="6">
        <f t="shared" si="329"/>
        <v>6.1993733283379046E-4</v>
      </c>
      <c r="F4134" s="6">
        <f>B$6+B$7*E4133+B$8*(H4133*100)^2</f>
        <v>0.50725434107915024</v>
      </c>
      <c r="G4134" s="18">
        <v>2.5537399651425928E-3</v>
      </c>
      <c r="H4134" s="9">
        <f t="shared" si="324"/>
        <v>7.1221790280724499E-3</v>
      </c>
      <c r="I4134" s="8">
        <f t="shared" si="323"/>
        <v>4.5684390629298572E-3</v>
      </c>
      <c r="J4134" s="11">
        <f t="shared" si="325"/>
        <v>1.7889210042083397</v>
      </c>
      <c r="K4134" s="11">
        <f t="shared" si="326"/>
        <v>0.38421639224078574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-1.7311362466009894E-2</v>
      </c>
      <c r="D4135" s="6">
        <f t="shared" si="328"/>
        <v>2.9968327042957616E-4</v>
      </c>
      <c r="E4135" s="6">
        <f t="shared" si="329"/>
        <v>1.0881841663489982E-3</v>
      </c>
      <c r="F4135" s="6">
        <f>B$6+B$7*E4133+B$8*(H4134*100)^2</f>
        <v>0.48009551620956165</v>
      </c>
      <c r="G4135" s="18">
        <v>6.568780866429035E-3</v>
      </c>
      <c r="H4135" s="9">
        <f t="shared" si="324"/>
        <v>6.9288925248524504E-3</v>
      </c>
      <c r="I4135" s="8">
        <f t="shared" si="323"/>
        <v>3.6011165842341538E-4</v>
      </c>
      <c r="J4135" s="11">
        <f t="shared" si="325"/>
        <v>5.4821688490756686E-2</v>
      </c>
      <c r="K4135" s="11">
        <f t="shared" si="326"/>
        <v>1.3992670607607671E-3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-2.3949470348416553E-2</v>
      </c>
      <c r="D4136" s="6">
        <f t="shared" si="328"/>
        <v>5.735771299696837E-4</v>
      </c>
      <c r="E4136" s="6">
        <f t="shared" si="329"/>
        <v>2.9968327042957616E-4</v>
      </c>
      <c r="F4136" s="6">
        <f>B$6+B$7*E4136+B$8*(G4135*100)^2</f>
        <v>0.40987815735988531</v>
      </c>
      <c r="G4136" s="18">
        <v>4.4011507202862286E-3</v>
      </c>
      <c r="H4136" s="9">
        <f t="shared" si="324"/>
        <v>6.4021727355631801E-3</v>
      </c>
      <c r="I4136" s="8">
        <f t="shared" si="323"/>
        <v>2.0010220152769514E-3</v>
      </c>
      <c r="J4136" s="11">
        <f t="shared" si="325"/>
        <v>0.45465882503265309</v>
      </c>
      <c r="K4136" s="11">
        <f t="shared" si="326"/>
        <v>6.2217807520912327E-2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-3.1110466049928589E-2</v>
      </c>
      <c r="D4137" s="6">
        <f t="shared" si="328"/>
        <v>9.6786109784375934E-4</v>
      </c>
      <c r="E4137" s="6">
        <f t="shared" si="329"/>
        <v>5.735771299696837E-4</v>
      </c>
      <c r="F4137" s="6">
        <f>B$6+B$7*E4136+B$8*(H4136*100)^2</f>
        <v>0.38986668309615874</v>
      </c>
      <c r="G4137" s="18">
        <v>2.2735791338547012E-3</v>
      </c>
      <c r="H4137" s="9">
        <f t="shared" si="324"/>
        <v>6.2439305176800195E-3</v>
      </c>
      <c r="I4137" s="8">
        <f t="shared" si="323"/>
        <v>3.9703513838253183E-3</v>
      </c>
      <c r="J4137" s="11">
        <f t="shared" si="325"/>
        <v>1.746300062621464</v>
      </c>
      <c r="K4137" s="11">
        <f t="shared" si="326"/>
        <v>0.37438084468919364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-2.6622305060560562E-2</v>
      </c>
      <c r="D4138" s="6">
        <f t="shared" si="328"/>
        <v>7.0874712673754854E-4</v>
      </c>
      <c r="E4138" s="6">
        <f t="shared" si="329"/>
        <v>9.6786109784375934E-4</v>
      </c>
      <c r="F4138" s="6">
        <f>B$6+B$7*E4136+B$8*(H4137*100)^2</f>
        <v>0.37133605792794805</v>
      </c>
      <c r="G4138" s="18">
        <v>1.6374347898643268E-3</v>
      </c>
      <c r="H4138" s="9">
        <f t="shared" si="324"/>
        <v>6.0937349624671736E-3</v>
      </c>
      <c r="I4138" s="8">
        <f t="shared" si="323"/>
        <v>4.4563001726028468E-3</v>
      </c>
      <c r="J4138" s="11">
        <f t="shared" si="325"/>
        <v>2.7215130643291654</v>
      </c>
      <c r="K4138" s="11">
        <f t="shared" si="326"/>
        <v>0.58283823396995516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-3.1905768620592322E-2</v>
      </c>
      <c r="D4139" s="6">
        <f t="shared" si="328"/>
        <v>1.0179780712707737E-3</v>
      </c>
      <c r="E4139" s="6">
        <f t="shared" si="329"/>
        <v>7.0874712673754854E-4</v>
      </c>
      <c r="F4139" s="6">
        <f>B$6+B$7*E4139+B$8*(G4138*100)^2</f>
        <v>3.5173983757147989E-2</v>
      </c>
      <c r="G4139" s="18">
        <v>4.8345657865408618E-3</v>
      </c>
      <c r="H4139" s="9">
        <f t="shared" si="324"/>
        <v>1.8754728405697585E-3</v>
      </c>
      <c r="I4139" s="8">
        <f t="shared" si="323"/>
        <v>2.9590929459711035E-3</v>
      </c>
      <c r="J4139" s="11">
        <f t="shared" si="325"/>
        <v>0.61207005481423771</v>
      </c>
      <c r="K4139" s="11">
        <f t="shared" si="326"/>
        <v>0.63085450680382493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-2.9765601346071372E-2</v>
      </c>
      <c r="D4140" s="6">
        <f t="shared" si="328"/>
        <v>8.859910234932459E-4</v>
      </c>
      <c r="E4140" s="6">
        <f t="shared" si="329"/>
        <v>1.0179780712707737E-3</v>
      </c>
      <c r="F4140" s="6">
        <f>B$6+B$7*E4139+B$8*(H4139*100)^2</f>
        <v>4.291724839706966E-2</v>
      </c>
      <c r="G4140" s="18">
        <v>5.464074745637015E-3</v>
      </c>
      <c r="H4140" s="9">
        <f t="shared" si="324"/>
        <v>2.071647856105609E-3</v>
      </c>
      <c r="I4140" s="8">
        <f t="shared" si="323"/>
        <v>3.392426889531406E-3</v>
      </c>
      <c r="J4140" s="11">
        <f t="shared" si="325"/>
        <v>0.62086026408043005</v>
      </c>
      <c r="K4140" s="11">
        <f t="shared" si="326"/>
        <v>0.66769952687874978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-2.8079303833016239E-2</v>
      </c>
      <c r="D4141" s="6">
        <f t="shared" si="328"/>
        <v>7.8844730374684046E-4</v>
      </c>
      <c r="E4141" s="6">
        <f t="shared" si="329"/>
        <v>8.859910234932459E-4</v>
      </c>
      <c r="F4141" s="6">
        <f>B$6+B$7*E4139+B$8*(H4140*100)^2</f>
        <v>5.0087511453637115E-2</v>
      </c>
      <c r="G4141" s="18">
        <v>5.6637481283673009E-3</v>
      </c>
      <c r="H4141" s="9">
        <f t="shared" si="324"/>
        <v>2.2380239376208005E-3</v>
      </c>
      <c r="I4141" s="8">
        <f t="shared" si="323"/>
        <v>3.4257241907465004E-3</v>
      </c>
      <c r="J4141" s="11">
        <f t="shared" si="325"/>
        <v>0.60485108325854176</v>
      </c>
      <c r="K4141" s="11">
        <f t="shared" si="326"/>
        <v>0.60219890705159851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-3.3816062236692403E-2</v>
      </c>
      <c r="D4142" s="6">
        <f t="shared" si="328"/>
        <v>1.1435260651958539E-3</v>
      </c>
      <c r="E4142" s="6">
        <f t="shared" si="329"/>
        <v>7.8844730374684046E-4</v>
      </c>
      <c r="F4142" s="6">
        <f>B$6+B$7*E4142+B$8*(G4141*100)^2</f>
        <v>0.30739400481774276</v>
      </c>
      <c r="G4142" s="18">
        <v>7.1673847450360005E-3</v>
      </c>
      <c r="H4142" s="9">
        <f t="shared" si="324"/>
        <v>5.5443124444582194E-3</v>
      </c>
      <c r="I4142" s="8">
        <f t="shared" si="323"/>
        <v>1.6230723005777811E-3</v>
      </c>
      <c r="J4142" s="11">
        <f t="shared" si="325"/>
        <v>0.22645251487327944</v>
      </c>
      <c r="K4142" s="11">
        <f t="shared" si="326"/>
        <v>3.5977239753942625E-2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-2.601467148063881E-2</v>
      </c>
      <c r="D4143" s="6">
        <f t="shared" si="328"/>
        <v>6.767631322455622E-4</v>
      </c>
      <c r="E4143" s="6">
        <f t="shared" si="329"/>
        <v>1.1435260651958539E-3</v>
      </c>
      <c r="F4143" s="6">
        <f>B$6+B$7*E4142+B$8*(H4142*100)^2</f>
        <v>0.29499817638070369</v>
      </c>
      <c r="G4143" s="18">
        <v>3.5464859219498297E-3</v>
      </c>
      <c r="H4143" s="9">
        <f t="shared" si="324"/>
        <v>5.4313734577977942E-3</v>
      </c>
      <c r="I4143" s="8">
        <f t="shared" si="323"/>
        <v>1.8848875358479645E-3</v>
      </c>
      <c r="J4143" s="11">
        <f t="shared" si="325"/>
        <v>0.53148033781328774</v>
      </c>
      <c r="K4143" s="11">
        <f t="shared" si="326"/>
        <v>7.9197811422293096E-2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-2.9611384370800169E-2</v>
      </c>
      <c r="D4144" s="6">
        <f t="shared" si="328"/>
        <v>8.7683408435526859E-4</v>
      </c>
      <c r="E4144" s="6">
        <f t="shared" si="329"/>
        <v>6.767631322455622E-4</v>
      </c>
      <c r="F4144" s="6">
        <f>B$6+B$7*E4142+B$8*(H4143*100)^2</f>
        <v>0.28351963924800555</v>
      </c>
      <c r="G4144" s="18">
        <v>3.5359506677984935E-3</v>
      </c>
      <c r="H4144" s="9">
        <f t="shared" si="324"/>
        <v>5.3246562259737064E-3</v>
      </c>
      <c r="I4144" s="8">
        <f t="shared" si="323"/>
        <v>1.7887055581752129E-3</v>
      </c>
      <c r="J4144" s="11">
        <f t="shared" si="325"/>
        <v>0.50586270178052939</v>
      </c>
      <c r="K4144" s="11">
        <f t="shared" si="326"/>
        <v>7.3437123607620558E-2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-2.7595898028045275E-2</v>
      </c>
      <c r="D4145" s="6">
        <f t="shared" si="328"/>
        <v>7.6153358797427311E-4</v>
      </c>
      <c r="E4145" s="6">
        <f t="shared" si="329"/>
        <v>8.7683408435526859E-4</v>
      </c>
      <c r="F4145" s="6">
        <f>B$6+B$7*E4145+B$8*(G4144*100)^2</f>
        <v>0.12613437227736024</v>
      </c>
      <c r="G4145" s="18">
        <v>1.8824993769821915E-3</v>
      </c>
      <c r="H4145" s="9">
        <f t="shared" si="324"/>
        <v>3.55154012053025E-3</v>
      </c>
      <c r="I4145" s="8">
        <f t="shared" si="323"/>
        <v>1.6690407435480585E-3</v>
      </c>
      <c r="J4145" s="11">
        <f t="shared" si="325"/>
        <v>0.88660892213609888</v>
      </c>
      <c r="K4145" s="11">
        <f t="shared" si="326"/>
        <v>0.16483255522410367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-3.2619235597893807E-2</v>
      </c>
      <c r="D4146" s="6">
        <f t="shared" si="328"/>
        <v>1.0640145309909026E-3</v>
      </c>
      <c r="E4146" s="6">
        <f t="shared" si="329"/>
        <v>7.6153358797427311E-4</v>
      </c>
      <c r="F4146" s="6">
        <f>B$6+B$7*E4145+B$8*(H4145*100)^2</f>
        <v>0.12715751062772709</v>
      </c>
      <c r="G4146" s="18">
        <v>3.9081367022358897E-3</v>
      </c>
      <c r="H4146" s="9">
        <f t="shared" si="324"/>
        <v>3.5659151788527878E-3</v>
      </c>
      <c r="I4146" s="8">
        <f t="shared" si="323"/>
        <v>3.4222152338310181E-4</v>
      </c>
      <c r="J4146" s="11">
        <f t="shared" si="325"/>
        <v>8.7566415777450404E-2</v>
      </c>
      <c r="K4146" s="11">
        <f t="shared" si="326"/>
        <v>4.3301999178151362E-3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-4.0117532410168473E-2</v>
      </c>
      <c r="D4147" s="6">
        <f t="shared" si="328"/>
        <v>1.6094164066809179E-3</v>
      </c>
      <c r="E4147" s="6">
        <f t="shared" si="329"/>
        <v>1.0640145309909026E-3</v>
      </c>
      <c r="F4147" s="6">
        <f>B$6+B$7*E4145+B$8*(H4146*100)^2</f>
        <v>0.12810493674016682</v>
      </c>
      <c r="G4147" s="18">
        <v>6.0923039937458116E-3</v>
      </c>
      <c r="H4147" s="9">
        <f t="shared" si="324"/>
        <v>3.5791749990768378E-3</v>
      </c>
      <c r="I4147" s="8">
        <f t="shared" si="323"/>
        <v>2.5131289946689738E-3</v>
      </c>
      <c r="J4147" s="11">
        <f t="shared" si="325"/>
        <v>0.41250879753355735</v>
      </c>
      <c r="K4147" s="11">
        <f t="shared" si="326"/>
        <v>0.17025914090854499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-3.9048298789707128E-2</v>
      </c>
      <c r="D4148" s="6">
        <f t="shared" si="328"/>
        <v>1.5247696383702432E-3</v>
      </c>
      <c r="E4148" s="6">
        <f t="shared" si="329"/>
        <v>1.6094164066809179E-3</v>
      </c>
      <c r="F4148" s="6">
        <f>B$6+B$7*E4148+B$8*(G4147*100)^2</f>
        <v>0.35410048824555024</v>
      </c>
      <c r="G4148" s="18">
        <v>5.9098322156329892E-3</v>
      </c>
      <c r="H4148" s="9">
        <f t="shared" si="324"/>
        <v>5.9506343211925749E-3</v>
      </c>
      <c r="I4148" s="8">
        <f t="shared" si="323"/>
        <v>4.0802105559585751E-5</v>
      </c>
      <c r="J4148" s="11">
        <f t="shared" si="325"/>
        <v>6.9041055770845648E-3</v>
      </c>
      <c r="K4148" s="11">
        <f t="shared" si="326"/>
        <v>2.3615631367990275E-5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-3.2700505071974237E-2</v>
      </c>
      <c r="D4149" s="6">
        <f t="shared" si="328"/>
        <v>1.0693230319622129E-3</v>
      </c>
      <c r="E4149" s="6">
        <f t="shared" si="329"/>
        <v>1.5247696383702432E-3</v>
      </c>
      <c r="F4149" s="6">
        <f>B$6+B$7*E4148+B$8*(H4148*100)^2</f>
        <v>0.33830182512345441</v>
      </c>
      <c r="G4149" s="18">
        <v>5.9156931185191117E-3</v>
      </c>
      <c r="H4149" s="9">
        <f t="shared" si="324"/>
        <v>5.8163719372427893E-3</v>
      </c>
      <c r="I4149" s="8">
        <f t="shared" si="323"/>
        <v>9.9321181276322383E-5</v>
      </c>
      <c r="J4149" s="11">
        <f t="shared" si="325"/>
        <v>1.6789441116442781E-2</v>
      </c>
      <c r="K4149" s="11">
        <f t="shared" si="326"/>
        <v>1.441584787293948E-4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-3.2742409063807751E-2</v>
      </c>
      <c r="D4150" s="6">
        <f t="shared" si="328"/>
        <v>1.07206535130172E-3</v>
      </c>
      <c r="E4150" s="6">
        <f t="shared" si="329"/>
        <v>1.0693230319622129E-3</v>
      </c>
      <c r="F4150" s="6">
        <f>B$6+B$7*E4148+B$8*(H4149*100)^2</f>
        <v>0.32367226307239366</v>
      </c>
      <c r="G4150" s="18">
        <v>5.2539124957387377E-3</v>
      </c>
      <c r="H4150" s="9">
        <f t="shared" si="324"/>
        <v>5.6892201844575656E-3</v>
      </c>
      <c r="I4150" s="8">
        <f t="shared" si="323"/>
        <v>4.3530768871882786E-4</v>
      </c>
      <c r="J4150" s="11">
        <f t="shared" si="325"/>
        <v>8.2854004339031243E-2</v>
      </c>
      <c r="K4150" s="11">
        <f t="shared" si="326"/>
        <v>3.0856784319128749E-3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-2.7771906888956862E-2</v>
      </c>
      <c r="D4151" s="6">
        <f t="shared" si="328"/>
        <v>7.7127881224888959E-4</v>
      </c>
      <c r="E4151" s="6">
        <f t="shared" si="329"/>
        <v>1.07206535130172E-3</v>
      </c>
      <c r="F4151" s="6">
        <f>B$6+B$7*E4151+B$8*(G4150*100)^2</f>
        <v>0.26597909516363527</v>
      </c>
      <c r="G4151" s="18">
        <v>1.0192467181581044E-2</v>
      </c>
      <c r="H4151" s="9">
        <f t="shared" si="324"/>
        <v>5.1573161156131912E-3</v>
      </c>
      <c r="I4151" s="8">
        <f t="shared" si="323"/>
        <v>5.0351510659678526E-3</v>
      </c>
      <c r="J4151" s="11">
        <f t="shared" si="325"/>
        <v>0.49400709134162801</v>
      </c>
      <c r="K4151" s="11">
        <f t="shared" si="326"/>
        <v>0.29507965772476763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-3.4163284144608924E-2</v>
      </c>
      <c r="D4152" s="6">
        <f t="shared" si="328"/>
        <v>1.1671299835452876E-3</v>
      </c>
      <c r="E4152" s="6">
        <f t="shared" si="329"/>
        <v>7.7127881224888959E-4</v>
      </c>
      <c r="F4152" s="6">
        <f>B$6+B$7*E4151+B$8*(H4151*100)^2</f>
        <v>0.25666643357589608</v>
      </c>
      <c r="G4152" s="18">
        <v>5.2308261661402743E-3</v>
      </c>
      <c r="H4152" s="9">
        <f t="shared" si="324"/>
        <v>5.0662257507526854E-3</v>
      </c>
      <c r="I4152" s="8">
        <f t="shared" si="323"/>
        <v>1.646004153875889E-4</v>
      </c>
      <c r="J4152" s="11">
        <f t="shared" si="325"/>
        <v>3.1467383958019075E-2</v>
      </c>
      <c r="K4152" s="11">
        <f t="shared" si="326"/>
        <v>5.1663160235526639E-4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-2.510861722157447E-2</v>
      </c>
      <c r="D4153" s="6">
        <f t="shared" si="328"/>
        <v>6.3044265877954604E-4</v>
      </c>
      <c r="E4153" s="6">
        <f t="shared" si="329"/>
        <v>1.1671299835452876E-3</v>
      </c>
      <c r="F4153" s="6">
        <f>B$6+B$7*E4151+B$8*(H4152*100)^2</f>
        <v>0.24804290894564954</v>
      </c>
      <c r="G4153" s="18">
        <v>9.5834403993202942E-3</v>
      </c>
      <c r="H4153" s="9">
        <f t="shared" si="324"/>
        <v>4.980390636743764E-3</v>
      </c>
      <c r="I4153" s="8">
        <f t="shared" si="323"/>
        <v>4.6030497625765303E-3</v>
      </c>
      <c r="J4153" s="11">
        <f t="shared" si="325"/>
        <v>0.48031286999009265</v>
      </c>
      <c r="K4153" s="11">
        <f t="shared" si="326"/>
        <v>0.26970636170044471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-2.8191609395790296E-2</v>
      </c>
      <c r="D4154" s="6">
        <f t="shared" si="328"/>
        <v>7.9476684032481172E-4</v>
      </c>
      <c r="E4154" s="6">
        <f t="shared" si="329"/>
        <v>6.3044265877954604E-4</v>
      </c>
      <c r="F4154" s="6">
        <f>B$6+B$7*E4154+B$8*(G4153*100)^2</f>
        <v>0.86080101657370978</v>
      </c>
      <c r="G4154" s="18">
        <v>3.4235882006119359E-3</v>
      </c>
      <c r="H4154" s="9">
        <f t="shared" si="324"/>
        <v>9.2779362822435346E-3</v>
      </c>
      <c r="I4154" s="8">
        <f t="shared" si="323"/>
        <v>5.8543480816315987E-3</v>
      </c>
      <c r="J4154" s="11">
        <f t="shared" si="325"/>
        <v>1.7100035806249088</v>
      </c>
      <c r="K4154" s="11">
        <f t="shared" si="326"/>
        <v>0.36595315864086597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-3.2552928996578183E-2</v>
      </c>
      <c r="D4155" s="6">
        <f t="shared" si="328"/>
        <v>1.0596931862562606E-3</v>
      </c>
      <c r="E4155" s="6">
        <f t="shared" si="329"/>
        <v>7.9476684032481172E-4</v>
      </c>
      <c r="F4155" s="6">
        <f>B$6+B$7*E4154+B$8*(H4154*100)^2</f>
        <v>0.80744278316434193</v>
      </c>
      <c r="G4155" s="18">
        <v>5.4435879690915359E-3</v>
      </c>
      <c r="H4155" s="9">
        <f t="shared" si="324"/>
        <v>8.9857820091761749E-3</v>
      </c>
      <c r="I4155" s="8">
        <f t="shared" si="323"/>
        <v>3.542194040084639E-3</v>
      </c>
      <c r="J4155" s="11">
        <f t="shared" si="325"/>
        <v>0.6507094328588181</v>
      </c>
      <c r="K4155" s="11">
        <f t="shared" si="326"/>
        <v>0.10700529146768423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-1.7624432928044893E-2</v>
      </c>
      <c r="D4156" s="6">
        <f t="shared" si="328"/>
        <v>3.106206360351531E-4</v>
      </c>
      <c r="E4156" s="6">
        <f t="shared" si="329"/>
        <v>1.0596931862562606E-3</v>
      </c>
      <c r="F4156" s="6">
        <f>B$6+B$7*E4154+B$8*(H4155*100)^2</f>
        <v>0.75803305902726748</v>
      </c>
      <c r="G4156" s="18">
        <v>5.1187894942475607E-3</v>
      </c>
      <c r="H4156" s="9">
        <f t="shared" si="324"/>
        <v>8.7065093983023263E-3</v>
      </c>
      <c r="I4156" s="8">
        <f t="shared" ref="I4156:I4219" si="330">SQRT((G4156-H4156)^2)</f>
        <v>3.5877199040547656E-3</v>
      </c>
      <c r="J4156" s="11">
        <f t="shared" ref="J4156:J4219" si="331">ABS(G4156-H4156)/G4156</f>
        <v>0.70089225354678208</v>
      </c>
      <c r="K4156" s="11">
        <f t="shared" si="326"/>
        <v>0.11907968622544907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-6.7480792805583889E-2</v>
      </c>
      <c r="D4157" s="6">
        <f t="shared" si="328"/>
        <v>4.5536573976701425E-3</v>
      </c>
      <c r="E4157" s="6">
        <f t="shared" si="329"/>
        <v>3.106206360351531E-4</v>
      </c>
      <c r="F4157" s="6">
        <f>B$6+B$7*E4157+B$8*(G4156*100)^2</f>
        <v>0.25295079591164771</v>
      </c>
      <c r="G4157" s="18">
        <v>1.5482947972857632E-2</v>
      </c>
      <c r="H4157" s="9">
        <f t="shared" si="324"/>
        <v>5.0294213972548341E-3</v>
      </c>
      <c r="I4157" s="8">
        <f t="shared" si="330"/>
        <v>1.0453526575602798E-2</v>
      </c>
      <c r="J4157" s="11">
        <f t="shared" si="331"/>
        <v>0.67516383791564394</v>
      </c>
      <c r="K4157" s="11">
        <f t="shared" si="326"/>
        <v>0.95404064703704039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-4.9162246511699023E-2</v>
      </c>
      <c r="D4158" s="6">
        <f t="shared" si="328"/>
        <v>2.416926482077063E-3</v>
      </c>
      <c r="E4158" s="6">
        <f t="shared" si="329"/>
        <v>4.5536573976701425E-3</v>
      </c>
      <c r="F4158" s="6">
        <f>B$6+B$7*E4157+B$8*(H4157*100)^2</f>
        <v>0.24455265841759161</v>
      </c>
      <c r="G4158" s="18">
        <v>1.085047182674026E-2</v>
      </c>
      <c r="H4158" s="9">
        <f t="shared" si="324"/>
        <v>4.9452265713270573E-3</v>
      </c>
      <c r="I4158" s="8">
        <f t="shared" si="330"/>
        <v>5.9052452554132027E-3</v>
      </c>
      <c r="J4158" s="11">
        <f t="shared" si="331"/>
        <v>0.54423856858096453</v>
      </c>
      <c r="K4158" s="11">
        <f t="shared" si="326"/>
        <v>0.40834459097147557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-1.328587839591339E-2</v>
      </c>
      <c r="D4159" s="6">
        <f t="shared" si="328"/>
        <v>1.7651456475099815E-4</v>
      </c>
      <c r="E4159" s="6">
        <f t="shared" si="329"/>
        <v>2.416926482077063E-3</v>
      </c>
      <c r="F4159" s="6">
        <f>B$6+B$7*E4157+B$8*(H4158*100)^2</f>
        <v>0.23677598309809572</v>
      </c>
      <c r="G4159" s="18">
        <v>6.3339832134519485E-3</v>
      </c>
      <c r="H4159" s="9">
        <f t="shared" si="324"/>
        <v>4.865963245834228E-3</v>
      </c>
      <c r="I4159" s="8">
        <f t="shared" si="330"/>
        <v>1.4680199676177204E-3</v>
      </c>
      <c r="J4159" s="11">
        <f t="shared" si="331"/>
        <v>0.23176884405060907</v>
      </c>
      <c r="K4159" s="11">
        <f t="shared" si="326"/>
        <v>3.8026937791063586E-2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-1.4010757028744773E-2</v>
      </c>
      <c r="D4160" s="6">
        <f t="shared" si="328"/>
        <v>1.9630131251852106E-4</v>
      </c>
      <c r="E4160" s="6">
        <f t="shared" si="329"/>
        <v>1.7651456475099815E-4</v>
      </c>
      <c r="F4160" s="6">
        <f>B$6+B$7*E4160+B$8*(G4159*100)^2</f>
        <v>0.38181661050334059</v>
      </c>
      <c r="G4160" s="18">
        <v>7.206971976955228E-3</v>
      </c>
      <c r="H4160" s="9">
        <f t="shared" si="324"/>
        <v>6.1791310918553966E-3</v>
      </c>
      <c r="I4160" s="8">
        <f t="shared" si="330"/>
        <v>1.0278408850998315E-3</v>
      </c>
      <c r="J4160" s="11">
        <f t="shared" si="331"/>
        <v>0.14261757758826052</v>
      </c>
      <c r="K4160" s="11">
        <f t="shared" si="326"/>
        <v>1.2469456763092523E-2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-1.7426136850536282E-2</v>
      </c>
      <c r="D4161" s="6">
        <f t="shared" si="328"/>
        <v>3.0367024553361858E-4</v>
      </c>
      <c r="E4161" s="6">
        <f t="shared" si="329"/>
        <v>1.9630131251852106E-4</v>
      </c>
      <c r="F4161" s="6">
        <f>B$6+B$7*E4160+B$8*(H4160*100)^2</f>
        <v>0.36387367242425878</v>
      </c>
      <c r="G4161" s="18">
        <v>6.4712237247958266E-3</v>
      </c>
      <c r="H4161" s="9">
        <f t="shared" si="324"/>
        <v>6.0321942311588302E-3</v>
      </c>
      <c r="I4161" s="8">
        <f t="shared" si="330"/>
        <v>4.3902949363699637E-4</v>
      </c>
      <c r="J4161" s="11">
        <f t="shared" si="331"/>
        <v>6.7843349620994323E-2</v>
      </c>
      <c r="K4161" s="11">
        <f t="shared" si="326"/>
        <v>2.5266619436594695E-3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-2.8953293706967979E-2</v>
      </c>
      <c r="D4162" s="6">
        <f t="shared" si="328"/>
        <v>8.3829321648195155E-4</v>
      </c>
      <c r="E4162" s="6">
        <f t="shared" si="329"/>
        <v>3.0367024553361858E-4</v>
      </c>
      <c r="F4162" s="6">
        <f>B$6+B$7*E4160+B$8*(H4161*100)^2</f>
        <v>0.34725851176302897</v>
      </c>
      <c r="G4162" s="18">
        <v>3.5076470628181609E-3</v>
      </c>
      <c r="H4162" s="9">
        <f t="shared" si="324"/>
        <v>5.8928644288073432E-3</v>
      </c>
      <c r="I4162" s="8">
        <f t="shared" si="330"/>
        <v>2.3852173659891823E-3</v>
      </c>
      <c r="J4162" s="11">
        <f t="shared" si="331"/>
        <v>0.68000495011970186</v>
      </c>
      <c r="K4162" s="11">
        <f t="shared" si="326"/>
        <v>0.11403308128497014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-3.7771028985598719E-2</v>
      </c>
      <c r="D4163" s="6">
        <f t="shared" si="328"/>
        <v>1.4266506306309385E-3</v>
      </c>
      <c r="E4163" s="6">
        <f t="shared" si="329"/>
        <v>8.3829321648195155E-4</v>
      </c>
      <c r="F4163" s="6">
        <f>B$6+B$7*E4163+B$8*(G4162*100)^2</f>
        <v>0.12428579700256202</v>
      </c>
      <c r="G4163" s="18">
        <v>6.0824534558209971E-3</v>
      </c>
      <c r="H4163" s="9">
        <f t="shared" si="324"/>
        <v>3.5254190815073604E-3</v>
      </c>
      <c r="I4163" s="8">
        <f t="shared" si="330"/>
        <v>2.5570343743136366E-3</v>
      </c>
      <c r="J4163" s="11">
        <f t="shared" si="331"/>
        <v>0.42039522256705758</v>
      </c>
      <c r="K4163" s="11">
        <f t="shared" si="326"/>
        <v>0.17990476521743859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-2.5561312941721613E-2</v>
      </c>
      <c r="D4164" s="6">
        <f t="shared" si="328"/>
        <v>6.5338071930462482E-4</v>
      </c>
      <c r="E4164" s="6">
        <f t="shared" si="329"/>
        <v>1.4266506306309385E-3</v>
      </c>
      <c r="F4164" s="6">
        <f>B$6+B$7*E4163+B$8*(H4163*100)^2</f>
        <v>0.12544322091276539</v>
      </c>
      <c r="G4164" s="18">
        <v>8.2175195774287935E-3</v>
      </c>
      <c r="H4164" s="9">
        <f t="shared" si="324"/>
        <v>3.5417964497238595E-3</v>
      </c>
      <c r="I4164" s="8">
        <f t="shared" si="330"/>
        <v>4.675723127704934E-3</v>
      </c>
      <c r="J4164" s="11">
        <f t="shared" si="331"/>
        <v>0.5689944616071041</v>
      </c>
      <c r="K4164" s="11">
        <f t="shared" si="326"/>
        <v>0.47852146175480836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-3.1771957886733003E-2</v>
      </c>
      <c r="D4165" s="6">
        <f t="shared" si="328"/>
        <v>1.0094573079563354E-3</v>
      </c>
      <c r="E4165" s="6">
        <f t="shared" si="329"/>
        <v>6.5338071930462482E-4</v>
      </c>
      <c r="F4165" s="6">
        <f>B$6+B$7*E4163+B$8*(H4164*100)^2</f>
        <v>0.12651499545361369</v>
      </c>
      <c r="G4165" s="18">
        <v>6.1077757535279937E-3</v>
      </c>
      <c r="H4165" s="9">
        <f t="shared" si="324"/>
        <v>3.5568946491794451E-3</v>
      </c>
      <c r="I4165" s="8">
        <f t="shared" si="330"/>
        <v>2.5508811043485485E-3</v>
      </c>
      <c r="J4165" s="11">
        <f t="shared" si="331"/>
        <v>0.41764485260859491</v>
      </c>
      <c r="K4165" s="11">
        <f t="shared" si="326"/>
        <v>0.1764904133044034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-1.57618134340076E-2</v>
      </c>
      <c r="D4166" s="6">
        <f t="shared" si="328"/>
        <v>2.4843476272846243E-4</v>
      </c>
      <c r="E4166" s="6">
        <f t="shared" si="329"/>
        <v>1.0094573079563354E-3</v>
      </c>
      <c r="F4166" s="6">
        <f>B$6+B$7*E4166+B$8*(G4165*100)^2</f>
        <v>0.35580931797960808</v>
      </c>
      <c r="G4166" s="18">
        <v>6.640759705573227E-3</v>
      </c>
      <c r="H4166" s="9">
        <f t="shared" si="324"/>
        <v>5.9649754230810381E-3</v>
      </c>
      <c r="I4166" s="8">
        <f t="shared" si="330"/>
        <v>6.7578428249218895E-4</v>
      </c>
      <c r="J4166" s="11">
        <f t="shared" si="331"/>
        <v>0.10176309826796474</v>
      </c>
      <c r="K4166" s="11">
        <f t="shared" si="326"/>
        <v>5.9706130110499522E-3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-2.7497180688003976E-2</v>
      </c>
      <c r="D4167" s="6">
        <f t="shared" si="328"/>
        <v>7.5609494578873879E-4</v>
      </c>
      <c r="E4167" s="6">
        <f t="shared" si="329"/>
        <v>2.4843476272846243E-4</v>
      </c>
      <c r="F4167" s="6">
        <f>B$6+B$7*E4166+B$8*(H4166*100)^2</f>
        <v>0.33984514411986505</v>
      </c>
      <c r="G4167" s="18">
        <v>3.8077610364652165E-3</v>
      </c>
      <c r="H4167" s="9">
        <f t="shared" si="324"/>
        <v>5.8296238653953057E-3</v>
      </c>
      <c r="I4167" s="8">
        <f t="shared" si="330"/>
        <v>2.0218628289300892E-3</v>
      </c>
      <c r="J4167" s="11">
        <f t="shared" si="331"/>
        <v>0.53098469404135851</v>
      </c>
      <c r="K4167" s="11">
        <f t="shared" si="326"/>
        <v>7.9085513426109255E-2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-2.3915157692654281E-2</v>
      </c>
      <c r="D4168" s="6">
        <f t="shared" si="328"/>
        <v>5.7193476746452126E-4</v>
      </c>
      <c r="E4168" s="6">
        <f t="shared" si="329"/>
        <v>7.5609494578873879E-4</v>
      </c>
      <c r="F4168" s="6">
        <f>B$6+B$7*E4166+B$8*(H4167*100)^2</f>
        <v>0.32506231912574302</v>
      </c>
      <c r="G4168" s="18">
        <v>3.9768798605427811E-3</v>
      </c>
      <c r="H4168" s="9">
        <f t="shared" ref="H4168:H4231" si="332">SQRT(F4168)/100</f>
        <v>5.7014236741865006E-3</v>
      </c>
      <c r="I4168" s="8">
        <f t="shared" si="330"/>
        <v>1.7245438136437195E-3</v>
      </c>
      <c r="J4168" s="11">
        <f t="shared" si="331"/>
        <v>0.43364242172715434</v>
      </c>
      <c r="K4168" s="11">
        <f t="shared" ref="K4168:K4231" si="333">G4168/H4168-LN(G4168/H4168)-1</f>
        <v>5.7742356239785853E-2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-3.0765241325018296E-2</v>
      </c>
      <c r="D4169" s="6">
        <f t="shared" si="328"/>
        <v>9.4650007378661351E-4</v>
      </c>
      <c r="E4169" s="6">
        <f t="shared" si="329"/>
        <v>5.7193476746452126E-4</v>
      </c>
      <c r="F4169" s="6">
        <f>B$6+B$7*E4169+B$8*(G4168*100)^2</f>
        <v>0.15678944287062849</v>
      </c>
      <c r="G4169" s="18">
        <v>3.3704039087591449E-3</v>
      </c>
      <c r="H4169" s="9">
        <f t="shared" si="332"/>
        <v>3.9596646685120763E-3</v>
      </c>
      <c r="I4169" s="8">
        <f t="shared" si="330"/>
        <v>5.8926075975293144E-4</v>
      </c>
      <c r="J4169" s="11">
        <f t="shared" si="331"/>
        <v>0.17483387027339253</v>
      </c>
      <c r="K4169" s="11">
        <f t="shared" si="333"/>
        <v>1.2310926764183883E-2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-2.5654577198300572E-2</v>
      </c>
      <c r="D4170" s="6">
        <f t="shared" si="328"/>
        <v>6.5815733122356359E-4</v>
      </c>
      <c r="E4170" s="6">
        <f t="shared" si="329"/>
        <v>9.4650007378661351E-4</v>
      </c>
      <c r="F4170" s="6">
        <f>B$6+B$7*E4169+B$8*(H4169*100)^2</f>
        <v>0.15552425705156395</v>
      </c>
      <c r="G4170" s="18">
        <v>4.2525626418793436E-3</v>
      </c>
      <c r="H4170" s="9">
        <f t="shared" si="332"/>
        <v>3.9436563878152966E-3</v>
      </c>
      <c r="I4170" s="8">
        <f t="shared" si="330"/>
        <v>3.08906254064047E-4</v>
      </c>
      <c r="J4170" s="11">
        <f t="shared" si="331"/>
        <v>7.2640024398919006E-2</v>
      </c>
      <c r="K4170" s="11">
        <f t="shared" si="333"/>
        <v>2.916445448700733E-3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-3.1829379059873479E-2</v>
      </c>
      <c r="D4171" s="6">
        <f t="shared" si="328"/>
        <v>1.0131093713371124E-3</v>
      </c>
      <c r="E4171" s="6">
        <f t="shared" si="329"/>
        <v>6.5815733122356359E-4</v>
      </c>
      <c r="F4171" s="6">
        <f>B$6+B$7*E4169+B$8*(H4170*100)^2</f>
        <v>0.15435269498311013</v>
      </c>
      <c r="G4171" s="18">
        <v>4.0209613725930458E-3</v>
      </c>
      <c r="H4171" s="9">
        <f t="shared" si="332"/>
        <v>3.9287745542740185E-3</v>
      </c>
      <c r="I4171" s="8">
        <f t="shared" si="330"/>
        <v>9.2186818319027301E-5</v>
      </c>
      <c r="J4171" s="11">
        <f t="shared" si="331"/>
        <v>2.2926561530129216E-2</v>
      </c>
      <c r="K4171" s="11">
        <f t="shared" si="333"/>
        <v>2.71059899370929E-4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-2.8520538178131265E-2</v>
      </c>
      <c r="D4172" s="6">
        <f t="shared" si="328"/>
        <v>8.1342109797024307E-4</v>
      </c>
      <c r="E4172" s="6">
        <f t="shared" si="329"/>
        <v>1.0131093713371124E-3</v>
      </c>
      <c r="F4172" s="6">
        <f>B$6+B$7*E4172+B$8*(G4171*100)^2</f>
        <v>0.1600828405526124</v>
      </c>
      <c r="G4172" s="18">
        <v>2.3719542340717614E-3</v>
      </c>
      <c r="H4172" s="9">
        <f t="shared" si="332"/>
        <v>4.001035372908023E-3</v>
      </c>
      <c r="I4172" s="8">
        <f t="shared" si="330"/>
        <v>1.6290811388362616E-3</v>
      </c>
      <c r="J4172" s="11">
        <f t="shared" si="331"/>
        <v>0.68680968436719647</v>
      </c>
      <c r="K4172" s="11">
        <f t="shared" si="333"/>
        <v>0.11567409130533268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-3.2336204500415383E-2</v>
      </c>
      <c r="D4173" s="6">
        <f t="shared" si="328"/>
        <v>1.0456301214926841E-3</v>
      </c>
      <c r="E4173" s="6">
        <f t="shared" si="329"/>
        <v>8.1342109797024307E-4</v>
      </c>
      <c r="F4173" s="6">
        <f>B$6+B$7*E4172+B$8*(H4172*100)^2</f>
        <v>0.15860266377179313</v>
      </c>
      <c r="G4173" s="18">
        <v>2.5202572139999811E-3</v>
      </c>
      <c r="H4173" s="9">
        <f t="shared" si="332"/>
        <v>3.9824949939930012E-3</v>
      </c>
      <c r="I4173" s="8">
        <f t="shared" si="330"/>
        <v>1.4622377799930202E-3</v>
      </c>
      <c r="J4173" s="11">
        <f t="shared" si="331"/>
        <v>0.58019386746333546</v>
      </c>
      <c r="K4173" s="11">
        <f t="shared" si="333"/>
        <v>9.0381283556570491E-2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-2.6638791684233578E-2</v>
      </c>
      <c r="D4174" s="6">
        <f t="shared" si="328"/>
        <v>7.09625222395992E-4</v>
      </c>
      <c r="E4174" s="6">
        <f t="shared" si="329"/>
        <v>1.0456301214926841E-3</v>
      </c>
      <c r="F4174" s="6">
        <f>B$6+B$7*E4172+B$8*(H4173*100)^2</f>
        <v>0.1572320200727545</v>
      </c>
      <c r="G4174" s="18">
        <v>2.9866992025553941E-3</v>
      </c>
      <c r="H4174" s="9">
        <f t="shared" si="332"/>
        <v>3.9652492995113746E-3</v>
      </c>
      <c r="I4174" s="8">
        <f t="shared" si="330"/>
        <v>9.7855009695598048E-4</v>
      </c>
      <c r="J4174" s="11">
        <f t="shared" si="331"/>
        <v>0.32763597221934548</v>
      </c>
      <c r="K4174" s="11">
        <f t="shared" si="333"/>
        <v>3.6618414595415594E-2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-3.4519069856524975E-2</v>
      </c>
      <c r="D4175" s="6">
        <f t="shared" ref="D4175:D4238" si="335">C4175^2</f>
        <v>1.1915661837596512E-3</v>
      </c>
      <c r="E4175" s="6">
        <f t="shared" si="329"/>
        <v>7.09625222395992E-4</v>
      </c>
      <c r="F4175" s="6">
        <f>B$6+B$7*E4175+B$8*(G4174*100)^2</f>
        <v>9.2948842493784933E-2</v>
      </c>
      <c r="G4175" s="18">
        <v>4.2041018060346835E-3</v>
      </c>
      <c r="H4175" s="9">
        <f t="shared" si="332"/>
        <v>3.0487512606604187E-3</v>
      </c>
      <c r="I4175" s="8">
        <f t="shared" si="330"/>
        <v>1.1553505453742647E-3</v>
      </c>
      <c r="J4175" s="11">
        <f t="shared" si="331"/>
        <v>0.2748150731544709</v>
      </c>
      <c r="K4175" s="11">
        <f t="shared" si="333"/>
        <v>5.76300266291776E-2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-2.6356373210491967E-2</v>
      </c>
      <c r="D4176" s="6">
        <f t="shared" si="335"/>
        <v>6.9465840881073864E-4</v>
      </c>
      <c r="E4176" s="6">
        <f t="shared" ref="E4176:E4239" si="336">D4175</f>
        <v>1.1915661837596512E-3</v>
      </c>
      <c r="F4176" s="6">
        <f>B$6+B$7*E4175+B$8*(H4175*100)^2</f>
        <v>9.6416824751222832E-2</v>
      </c>
      <c r="G4176" s="18">
        <v>3.110556835646931E-3</v>
      </c>
      <c r="H4176" s="9">
        <f t="shared" si="332"/>
        <v>3.1051058718057074E-3</v>
      </c>
      <c r="I4176" s="8">
        <f t="shared" si="330"/>
        <v>5.4509638412235731E-6</v>
      </c>
      <c r="J4176" s="11">
        <f t="shared" si="331"/>
        <v>1.7524077293028745E-3</v>
      </c>
      <c r="K4176" s="11">
        <f t="shared" si="333"/>
        <v>1.5390611953769451E-6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-3.3916018739927362E-2</v>
      </c>
      <c r="D4177" s="6">
        <f t="shared" si="335"/>
        <v>1.150296327167104E-3</v>
      </c>
      <c r="E4177" s="6">
        <f t="shared" si="336"/>
        <v>6.9465840881073864E-4</v>
      </c>
      <c r="F4177" s="6">
        <f>B$6+B$7*E4175+B$8*(H4176*100)^2</f>
        <v>9.9628176321610321E-2</v>
      </c>
      <c r="G4177" s="18">
        <v>3.898223705702177E-3</v>
      </c>
      <c r="H4177" s="9">
        <f t="shared" si="332"/>
        <v>3.1563931365026494E-3</v>
      </c>
      <c r="I4177" s="8">
        <f t="shared" si="330"/>
        <v>7.4183056919952754E-4</v>
      </c>
      <c r="J4177" s="11">
        <f t="shared" si="331"/>
        <v>0.19029964035014341</v>
      </c>
      <c r="K4177" s="11">
        <f t="shared" si="333"/>
        <v>2.3933743336330915E-2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-3.057726783928303E-2</v>
      </c>
      <c r="D4178" s="6">
        <f t="shared" si="335"/>
        <v>9.3496930851525231E-4</v>
      </c>
      <c r="E4178" s="6">
        <f t="shared" si="336"/>
        <v>1.150296327167104E-3</v>
      </c>
      <c r="F4178" s="6">
        <f>B$6+B$7*E4178+B$8*(G4177*100)^2</f>
        <v>0.15109121532370587</v>
      </c>
      <c r="G4178" s="18">
        <v>4.2541026056545275E-3</v>
      </c>
      <c r="H4178" s="9">
        <f t="shared" si="332"/>
        <v>3.8870453473519688E-3</v>
      </c>
      <c r="I4178" s="8">
        <f t="shared" si="330"/>
        <v>3.6705725830255866E-4</v>
      </c>
      <c r="J4178" s="11">
        <f t="shared" si="331"/>
        <v>8.6283122982193317E-2</v>
      </c>
      <c r="K4178" s="11">
        <f t="shared" si="333"/>
        <v>4.1963993685671941E-3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-3.2099260946806304E-2</v>
      </c>
      <c r="D4179" s="6">
        <f t="shared" si="335"/>
        <v>1.0303625533311645E-3</v>
      </c>
      <c r="E4179" s="6">
        <f t="shared" si="336"/>
        <v>9.3496930851525231E-4</v>
      </c>
      <c r="F4179" s="6">
        <f>B$6+B$7*E4178+B$8*(H4178*100)^2</f>
        <v>0.15028534968065024</v>
      </c>
      <c r="G4179" s="18">
        <v>4.7964853828733525E-3</v>
      </c>
      <c r="H4179" s="9">
        <f t="shared" si="332"/>
        <v>3.8766654444335308E-3</v>
      </c>
      <c r="I4179" s="8">
        <f t="shared" si="330"/>
        <v>9.1981993843982162E-4</v>
      </c>
      <c r="J4179" s="11">
        <f t="shared" si="331"/>
        <v>0.1917695698029627</v>
      </c>
      <c r="K4179" s="11">
        <f t="shared" si="333"/>
        <v>2.4362834942353251E-2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-2.9295079551907549E-2</v>
      </c>
      <c r="D4180" s="6">
        <f t="shared" si="335"/>
        <v>8.5820168595259177E-4</v>
      </c>
      <c r="E4180" s="6">
        <f t="shared" si="336"/>
        <v>1.0303625533311645E-3</v>
      </c>
      <c r="F4180" s="6">
        <f>B$6+B$7*E4178+B$8*(H4179*100)^2</f>
        <v>0.14953911809518072</v>
      </c>
      <c r="G4180" s="18">
        <v>3.985871468572549E-3</v>
      </c>
      <c r="H4180" s="9">
        <f t="shared" si="332"/>
        <v>3.8670288089847574E-3</v>
      </c>
      <c r="I4180" s="8">
        <f t="shared" si="330"/>
        <v>1.1884265958779158E-4</v>
      </c>
      <c r="J4180" s="11">
        <f t="shared" si="331"/>
        <v>2.9815978895664799E-2</v>
      </c>
      <c r="K4180" s="11">
        <f t="shared" si="333"/>
        <v>4.6277927435789401E-4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-2.9270019882342135E-2</v>
      </c>
      <c r="D4181" s="6">
        <f t="shared" si="335"/>
        <v>8.5673406391270385E-4</v>
      </c>
      <c r="E4181" s="6">
        <f t="shared" si="336"/>
        <v>8.5820168595259177E-4</v>
      </c>
      <c r="F4181" s="6">
        <f>B$6+B$7*E4181+B$8*(G4180*100)^2</f>
        <v>0.15747107576021668</v>
      </c>
      <c r="G4181" s="18">
        <v>4.0074654209607792E-3</v>
      </c>
      <c r="H4181" s="9">
        <f t="shared" si="332"/>
        <v>3.9682625386964591E-3</v>
      </c>
      <c r="I4181" s="8">
        <f t="shared" si="330"/>
        <v>3.9202882264320095E-5</v>
      </c>
      <c r="J4181" s="11">
        <f t="shared" si="331"/>
        <v>9.7824630149700217E-3</v>
      </c>
      <c r="K4181" s="11">
        <f t="shared" si="333"/>
        <v>4.8479330956752165E-5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-3.2170594147493396E-2</v>
      </c>
      <c r="D4182" s="6">
        <f t="shared" si="335"/>
        <v>1.0349471278027363E-3</v>
      </c>
      <c r="E4182" s="6">
        <f t="shared" si="336"/>
        <v>8.5673406391270385E-4</v>
      </c>
      <c r="F4182" s="6">
        <f>B$6+B$7*E4181+B$8*(H4181*100)^2</f>
        <v>0.15617408508371616</v>
      </c>
      <c r="G4182" s="18">
        <v>3.6004953007504857E-3</v>
      </c>
      <c r="H4182" s="9">
        <f t="shared" si="332"/>
        <v>3.9518867023703519E-3</v>
      </c>
      <c r="I4182" s="8">
        <f t="shared" si="330"/>
        <v>3.5139140161986621E-4</v>
      </c>
      <c r="J4182" s="11">
        <f t="shared" si="331"/>
        <v>9.7595295165812973E-2</v>
      </c>
      <c r="K4182" s="11">
        <f t="shared" si="333"/>
        <v>4.2043140394099066E-3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-3.7281940812667669E-2</v>
      </c>
      <c r="D4183" s="6">
        <f t="shared" si="335"/>
        <v>1.3899431107592551E-3</v>
      </c>
      <c r="E4183" s="6">
        <f t="shared" si="336"/>
        <v>1.0349471278027363E-3</v>
      </c>
      <c r="F4183" s="6">
        <f>B$6+B$7*E4181+B$8*(H4182*100)^2</f>
        <v>0.15497307171727667</v>
      </c>
      <c r="G4183" s="18">
        <v>6.6962431651679827E-3</v>
      </c>
      <c r="H4183" s="9">
        <f t="shared" si="332"/>
        <v>3.9366619326185051E-3</v>
      </c>
      <c r="I4183" s="8">
        <f t="shared" si="330"/>
        <v>2.7595812325494776E-3</v>
      </c>
      <c r="J4183" s="11">
        <f t="shared" si="331"/>
        <v>0.41210887425714482</v>
      </c>
      <c r="K4183" s="11">
        <f t="shared" si="333"/>
        <v>0.16978172036881789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-2.7770957283926468E-2</v>
      </c>
      <c r="D4184" s="6">
        <f t="shared" si="335"/>
        <v>7.7122606846566854E-4</v>
      </c>
      <c r="E4184" s="6">
        <f t="shared" si="336"/>
        <v>1.3899431107592551E-3</v>
      </c>
      <c r="F4184" s="6">
        <f>B$6+B$7*E4184+B$8*(G4183*100)^2</f>
        <v>0.42560585289707614</v>
      </c>
      <c r="G4184" s="18">
        <v>3.2092870138525167E-3</v>
      </c>
      <c r="H4184" s="9">
        <f t="shared" si="332"/>
        <v>6.5238474299839054E-3</v>
      </c>
      <c r="I4184" s="8">
        <f t="shared" si="330"/>
        <v>3.3145604161313887E-3</v>
      </c>
      <c r="J4184" s="11">
        <f t="shared" si="331"/>
        <v>1.0328027383728757</v>
      </c>
      <c r="K4184" s="11">
        <f t="shared" si="333"/>
        <v>0.20134714755291583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-3.0687450700510915E-2</v>
      </c>
      <c r="D4185" s="6">
        <f t="shared" si="335"/>
        <v>9.4171963049628782E-4</v>
      </c>
      <c r="E4185" s="6">
        <f t="shared" si="336"/>
        <v>7.7122606846566854E-4</v>
      </c>
      <c r="F4185" s="6">
        <f>B$6+B$7*E4184+B$8*(H4184*100)^2</f>
        <v>0.40450150507920291</v>
      </c>
      <c r="G4185" s="18">
        <v>2.7569986350236579E-3</v>
      </c>
      <c r="H4185" s="9">
        <f t="shared" si="332"/>
        <v>6.3600432787772991E-3</v>
      </c>
      <c r="I4185" s="8">
        <f t="shared" si="330"/>
        <v>3.6030446437536412E-3</v>
      </c>
      <c r="J4185" s="11">
        <f t="shared" si="331"/>
        <v>1.3068721173751048</v>
      </c>
      <c r="K4185" s="11">
        <f t="shared" si="333"/>
        <v>0.26937994682808286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-2.2333302710619941E-2</v>
      </c>
      <c r="D4186" s="6">
        <f t="shared" si="335"/>
        <v>4.9877640996418395E-4</v>
      </c>
      <c r="E4186" s="6">
        <f t="shared" si="336"/>
        <v>9.4171963049628782E-4</v>
      </c>
      <c r="F4186" s="6">
        <f>B$6+B$7*E4184+B$8*(H4185*100)^2</f>
        <v>0.38495887899985232</v>
      </c>
      <c r="G4186" s="18">
        <v>3.2359998024703773E-3</v>
      </c>
      <c r="H4186" s="9">
        <f t="shared" si="332"/>
        <v>6.2045054516847052E-3</v>
      </c>
      <c r="I4186" s="8">
        <f t="shared" si="330"/>
        <v>2.9685056492143279E-3</v>
      </c>
      <c r="J4186" s="11">
        <f t="shared" si="331"/>
        <v>0.9173380192879359</v>
      </c>
      <c r="K4186" s="11">
        <f t="shared" si="333"/>
        <v>0.17249422011592896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-3.1807577291543931E-2</v>
      </c>
      <c r="D4187" s="6">
        <f t="shared" si="335"/>
        <v>1.0117219731575412E-3</v>
      </c>
      <c r="E4187" s="6">
        <f t="shared" si="336"/>
        <v>4.9877640996418395E-4</v>
      </c>
      <c r="F4187" s="6">
        <f>B$6+B$7*E4187+B$8*(G4186*100)^2</f>
        <v>0.10730036346619652</v>
      </c>
      <c r="G4187" s="18">
        <v>2.2401544219025475E-3</v>
      </c>
      <c r="H4187" s="9">
        <f t="shared" si="332"/>
        <v>3.2756734187979809E-3</v>
      </c>
      <c r="I4187" s="8">
        <f t="shared" si="330"/>
        <v>1.0355189968954334E-3</v>
      </c>
      <c r="J4187" s="11">
        <f t="shared" si="331"/>
        <v>0.46225339948483302</v>
      </c>
      <c r="K4187" s="11">
        <f t="shared" si="333"/>
        <v>6.3854666185453768E-2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-3.0510282013444016E-2</v>
      </c>
      <c r="D4188" s="6">
        <f t="shared" si="335"/>
        <v>9.3087730853988547E-4</v>
      </c>
      <c r="E4188" s="6">
        <f t="shared" si="336"/>
        <v>1.0117219731575412E-3</v>
      </c>
      <c r="F4188" s="6">
        <f>B$6+B$7*E4187+B$8*(H4187*100)^2</f>
        <v>0.10969260691398665</v>
      </c>
      <c r="G4188" s="18">
        <v>2.8599324882158128E-3</v>
      </c>
      <c r="H4188" s="9">
        <f t="shared" si="332"/>
        <v>3.3119874231945182E-3</v>
      </c>
      <c r="I4188" s="8">
        <f t="shared" si="330"/>
        <v>4.5205493497870548E-4</v>
      </c>
      <c r="J4188" s="11">
        <f t="shared" si="331"/>
        <v>0.15806489728039799</v>
      </c>
      <c r="K4188" s="11">
        <f t="shared" si="333"/>
        <v>1.025988523549981E-2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-3.3768797063488287E-2</v>
      </c>
      <c r="D4189" s="6">
        <f t="shared" si="335"/>
        <v>1.1403316551150552E-3</v>
      </c>
      <c r="E4189" s="6">
        <f t="shared" si="336"/>
        <v>9.3087730853988547E-4</v>
      </c>
      <c r="F4189" s="6">
        <f>B$6+B$7*E4187+B$8*(H4188*100)^2</f>
        <v>0.11190782434664032</v>
      </c>
      <c r="G4189" s="18">
        <v>3.0896371443225878E-3</v>
      </c>
      <c r="H4189" s="9">
        <f t="shared" si="332"/>
        <v>3.3452626854499827E-3</v>
      </c>
      <c r="I4189" s="8">
        <f t="shared" si="330"/>
        <v>2.5562554112739484E-4</v>
      </c>
      <c r="J4189" s="11">
        <f t="shared" si="331"/>
        <v>8.2736427996770959E-2</v>
      </c>
      <c r="K4189" s="11">
        <f t="shared" si="333"/>
        <v>3.0773754799913178E-3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-2.6176584897553926E-2</v>
      </c>
      <c r="D4190" s="6">
        <f t="shared" si="335"/>
        <v>6.8521359689884833E-4</v>
      </c>
      <c r="E4190" s="6">
        <f t="shared" si="336"/>
        <v>1.1403316551150552E-3</v>
      </c>
      <c r="F4190" s="6">
        <f>B$6+B$7*E4190+B$8*(G4189*100)^2</f>
        <v>9.8768877740678745E-2</v>
      </c>
      <c r="G4190" s="18">
        <v>2.8554385296688314E-3</v>
      </c>
      <c r="H4190" s="9">
        <f t="shared" si="332"/>
        <v>3.1427516246225811E-3</v>
      </c>
      <c r="I4190" s="8">
        <f t="shared" si="330"/>
        <v>2.873130949537497E-4</v>
      </c>
      <c r="J4190" s="11">
        <f t="shared" si="331"/>
        <v>0.10061960429842338</v>
      </c>
      <c r="K4190" s="11">
        <f t="shared" si="333"/>
        <v>4.4524255558102688E-3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-3.1696363386916393E-2</v>
      </c>
      <c r="D4191" s="6">
        <f t="shared" si="335"/>
        <v>1.0046594519554539E-3</v>
      </c>
      <c r="E4191" s="6">
        <f t="shared" si="336"/>
        <v>6.8521359689884833E-4</v>
      </c>
      <c r="F4191" s="6">
        <f>B$6+B$7*E4190+B$8*(H4190*100)^2</f>
        <v>0.1018342163786165</v>
      </c>
      <c r="G4191" s="18">
        <v>2.3430314070647393E-3</v>
      </c>
      <c r="H4191" s="9">
        <f t="shared" si="332"/>
        <v>3.1911473857942772E-3</v>
      </c>
      <c r="I4191" s="8">
        <f t="shared" si="330"/>
        <v>8.4811597872953793E-4</v>
      </c>
      <c r="J4191" s="11">
        <f t="shared" si="331"/>
        <v>0.36197379863210005</v>
      </c>
      <c r="K4191" s="11">
        <f t="shared" si="333"/>
        <v>4.3163485386296108E-2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-2.8110983705476014E-2</v>
      </c>
      <c r="D4192" s="6">
        <f t="shared" si="335"/>
        <v>7.9022740488953792E-4</v>
      </c>
      <c r="E4192" s="6">
        <f t="shared" si="336"/>
        <v>1.0046594519554539E-3</v>
      </c>
      <c r="F4192" s="6">
        <f>B$6+B$7*E4190+B$8*(H4191*100)^2</f>
        <v>0.10467271995734688</v>
      </c>
      <c r="G4192" s="18">
        <v>2.5305376567539626E-3</v>
      </c>
      <c r="H4192" s="9">
        <f t="shared" si="332"/>
        <v>3.2353163671787477E-3</v>
      </c>
      <c r="I4192" s="8">
        <f t="shared" si="330"/>
        <v>7.0477871042478506E-4</v>
      </c>
      <c r="J4192" s="11">
        <f t="shared" si="331"/>
        <v>0.27850947348826938</v>
      </c>
      <c r="K4192" s="11">
        <f t="shared" si="333"/>
        <v>2.7855731362676828E-2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-3.6394142216478229E-2</v>
      </c>
      <c r="D4193" s="6">
        <f t="shared" si="335"/>
        <v>1.3245335876732429E-3</v>
      </c>
      <c r="E4193" s="6">
        <f t="shared" si="336"/>
        <v>7.9022740488953792E-4</v>
      </c>
      <c r="F4193" s="6">
        <f>B$6+B$7*E4193+B$8*(G4192*100)^2</f>
        <v>6.9648972710691801E-2</v>
      </c>
      <c r="G4193" s="18">
        <v>2.2810039966536843E-3</v>
      </c>
      <c r="H4193" s="9">
        <f t="shared" si="332"/>
        <v>2.6391091813468387E-3</v>
      </c>
      <c r="I4193" s="8">
        <f t="shared" si="330"/>
        <v>3.5810518469315449E-4</v>
      </c>
      <c r="J4193" s="11">
        <f t="shared" si="331"/>
        <v>0.15699454504179203</v>
      </c>
      <c r="K4193" s="11">
        <f t="shared" si="333"/>
        <v>1.0134043539666404E-2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-2.903315399384665E-2</v>
      </c>
      <c r="D4194" s="6">
        <f t="shared" si="335"/>
        <v>8.4292403083041363E-4</v>
      </c>
      <c r="E4194" s="6">
        <f t="shared" si="336"/>
        <v>1.3245335876732429E-3</v>
      </c>
      <c r="F4194" s="6">
        <f>B$6+B$7*E4193+B$8*(H4193*100)^2</f>
        <v>7.4846392534158937E-2</v>
      </c>
      <c r="G4194" s="18">
        <v>4.9585155871868678E-3</v>
      </c>
      <c r="H4194" s="9">
        <f t="shared" si="332"/>
        <v>2.735806874290635E-3</v>
      </c>
      <c r="I4194" s="8">
        <f t="shared" si="330"/>
        <v>2.2227087128962328E-3</v>
      </c>
      <c r="J4194" s="11">
        <f t="shared" si="331"/>
        <v>0.44826091071284702</v>
      </c>
      <c r="K4194" s="11">
        <f t="shared" si="333"/>
        <v>0.21777087500910963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-2.8702798303615142E-2</v>
      </c>
      <c r="D4195" s="6">
        <f t="shared" si="335"/>
        <v>8.2385063045801229E-4</v>
      </c>
      <c r="E4195" s="6">
        <f t="shared" si="336"/>
        <v>8.4292403083041363E-4</v>
      </c>
      <c r="F4195" s="6">
        <f>B$6+B$7*E4193+B$8*(H4194*100)^2</f>
        <v>7.9659203290689484E-2</v>
      </c>
      <c r="G4195" s="18">
        <v>1.588590225542518E-3</v>
      </c>
      <c r="H4195" s="9">
        <f t="shared" si="332"/>
        <v>2.8223962034181079E-3</v>
      </c>
      <c r="I4195" s="8">
        <f t="shared" si="330"/>
        <v>1.2338059778755899E-3</v>
      </c>
      <c r="J4195" s="11">
        <f t="shared" si="331"/>
        <v>0.77666723490901124</v>
      </c>
      <c r="K4195" s="11">
        <f t="shared" si="333"/>
        <v>0.13759087168945916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-3.2341309568768184E-2</v>
      </c>
      <c r="D4196" s="6">
        <f t="shared" si="335"/>
        <v>1.0459603046228964E-3</v>
      </c>
      <c r="E4196" s="6">
        <f t="shared" si="336"/>
        <v>8.2385063045801229E-4</v>
      </c>
      <c r="F4196" s="6">
        <f>B$6+B$7*E4196+B$8*(G4195*100)^2</f>
        <v>3.3722343733465068E-2</v>
      </c>
      <c r="G4196" s="18">
        <v>4.0128622518192884E-3</v>
      </c>
      <c r="H4196" s="9">
        <f t="shared" si="332"/>
        <v>1.8363644445878674E-3</v>
      </c>
      <c r="I4196" s="8">
        <f t="shared" si="330"/>
        <v>2.1764978072314209E-3</v>
      </c>
      <c r="J4196" s="11">
        <f t="shared" si="331"/>
        <v>0.54238039350707201</v>
      </c>
      <c r="K4196" s="11">
        <f t="shared" si="333"/>
        <v>0.40350406307583575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-3.1463481883325331E-2</v>
      </c>
      <c r="D4197" s="6">
        <f t="shared" si="335"/>
        <v>9.8995069222234137E-4</v>
      </c>
      <c r="E4197" s="6">
        <f t="shared" si="336"/>
        <v>1.0459603046228964E-3</v>
      </c>
      <c r="F4197" s="6">
        <f>B$6+B$7*E4196+B$8*(H4196*100)^2</f>
        <v>4.1580522973231476E-2</v>
      </c>
      <c r="G4197" s="18">
        <v>3.0821845135938896E-3</v>
      </c>
      <c r="H4197" s="9">
        <f t="shared" si="332"/>
        <v>2.0391302796347139E-3</v>
      </c>
      <c r="I4197" s="8">
        <f t="shared" si="330"/>
        <v>1.0430542339591757E-3</v>
      </c>
      <c r="J4197" s="11">
        <f t="shared" si="331"/>
        <v>0.33841394937870001</v>
      </c>
      <c r="K4197" s="11">
        <f t="shared" si="333"/>
        <v>9.8403953039913672E-2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-2.8950132821636051E-2</v>
      </c>
      <c r="D4198" s="6">
        <f t="shared" si="335"/>
        <v>8.3811019039036893E-4</v>
      </c>
      <c r="E4198" s="6">
        <f t="shared" si="336"/>
        <v>9.8995069222234137E-4</v>
      </c>
      <c r="F4198" s="6">
        <f>B$6+B$7*E4196+B$8*(H4197*100)^2</f>
        <v>4.8857196949255152E-2</v>
      </c>
      <c r="G4198" s="18">
        <v>3.4867757430195358E-3</v>
      </c>
      <c r="H4198" s="9">
        <f t="shared" si="332"/>
        <v>2.2103664164399338E-3</v>
      </c>
      <c r="I4198" s="8">
        <f t="shared" si="330"/>
        <v>1.276409326579602E-3</v>
      </c>
      <c r="J4198" s="11">
        <f t="shared" si="331"/>
        <v>0.36607152872821008</v>
      </c>
      <c r="K4198" s="11">
        <f t="shared" si="333"/>
        <v>0.12164588571449619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-3.6154055259671872E-2</v>
      </c>
      <c r="D4199" s="6">
        <f t="shared" si="335"/>
        <v>1.3071157117194073E-3</v>
      </c>
      <c r="E4199" s="6">
        <f t="shared" si="336"/>
        <v>8.3811019039036893E-4</v>
      </c>
      <c r="F4199" s="6">
        <f>B$6+B$7*E4199+B$8*(G4198*100)^2</f>
        <v>0.12293398403372779</v>
      </c>
      <c r="G4199" s="18">
        <v>4.1423613700916897E-3</v>
      </c>
      <c r="H4199" s="9">
        <f t="shared" si="332"/>
        <v>3.5061942905909795E-3</v>
      </c>
      <c r="I4199" s="8">
        <f t="shared" si="330"/>
        <v>6.3616707950071025E-4</v>
      </c>
      <c r="J4199" s="11">
        <f t="shared" si="331"/>
        <v>0.15357594923849652</v>
      </c>
      <c r="K4199" s="11">
        <f t="shared" si="333"/>
        <v>1.470610616049628E-2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-3.2266160396647793E-2</v>
      </c>
      <c r="D4200" s="6">
        <f t="shared" si="335"/>
        <v>1.0411051067422024E-3</v>
      </c>
      <c r="E4200" s="6">
        <f t="shared" si="336"/>
        <v>1.3071157117194073E-3</v>
      </c>
      <c r="F4200" s="6">
        <f>B$6+B$7*E4199+B$8*(H4199*100)^2</f>
        <v>0.12419143018862636</v>
      </c>
      <c r="G4200" s="18">
        <v>3.0801131875888223E-3</v>
      </c>
      <c r="H4200" s="9">
        <f t="shared" si="332"/>
        <v>3.5240804501121474E-3</v>
      </c>
      <c r="I4200" s="8">
        <f t="shared" si="330"/>
        <v>4.439672625233251E-4</v>
      </c>
      <c r="J4200" s="11">
        <f t="shared" si="331"/>
        <v>0.14413991807582632</v>
      </c>
      <c r="K4200" s="11">
        <f t="shared" si="333"/>
        <v>8.6721678410905945E-3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-3.2480064238710943E-2</v>
      </c>
      <c r="D4201" s="6">
        <f t="shared" si="335"/>
        <v>1.0549545729507896E-3</v>
      </c>
      <c r="E4201" s="6">
        <f t="shared" si="336"/>
        <v>1.0411051067422024E-3</v>
      </c>
      <c r="F4201" s="6">
        <f>B$6+B$7*E4199+B$8*(H4200*100)^2</f>
        <v>0.12535582532806244</v>
      </c>
      <c r="G4201" s="18">
        <v>8.3320047820389861E-3</v>
      </c>
      <c r="H4201" s="9">
        <f t="shared" si="332"/>
        <v>3.5405624599498657E-3</v>
      </c>
      <c r="I4201" s="8">
        <f t="shared" si="330"/>
        <v>4.7914423220891209E-3</v>
      </c>
      <c r="J4201" s="11">
        <f t="shared" si="331"/>
        <v>0.57506475901428511</v>
      </c>
      <c r="K4201" s="11">
        <f t="shared" si="333"/>
        <v>0.49748126270485171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-2.5685571571325654E-2</v>
      </c>
      <c r="D4202" s="6">
        <f t="shared" si="335"/>
        <v>6.5974858694569261E-4</v>
      </c>
      <c r="E4202" s="6">
        <f t="shared" si="336"/>
        <v>1.0549545729507896E-3</v>
      </c>
      <c r="F4202" s="6">
        <f>B$6+B$7*E4202+B$8*(G4201*100)^2</f>
        <v>0.65321920969284331</v>
      </c>
      <c r="G4202" s="18">
        <v>3.2987854778968187E-3</v>
      </c>
      <c r="H4202" s="9">
        <f t="shared" si="332"/>
        <v>8.0821977808814057E-3</v>
      </c>
      <c r="I4202" s="8">
        <f t="shared" si="330"/>
        <v>4.783412302984587E-3</v>
      </c>
      <c r="J4202" s="11">
        <f t="shared" si="331"/>
        <v>1.4500525526850294</v>
      </c>
      <c r="K4202" s="11">
        <f t="shared" si="333"/>
        <v>0.30426398476315875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-3.2855591407122776E-2</v>
      </c>
      <c r="D4203" s="6">
        <f t="shared" si="335"/>
        <v>1.0794898867118E-3</v>
      </c>
      <c r="E4203" s="6">
        <f t="shared" si="336"/>
        <v>6.5974858694569261E-4</v>
      </c>
      <c r="F4203" s="6">
        <f>B$6+B$7*E4202+B$8*(H4202*100)^2</f>
        <v>0.61524966571827189</v>
      </c>
      <c r="G4203" s="18">
        <v>3.6022407360681808E-3</v>
      </c>
      <c r="H4203" s="9">
        <f t="shared" si="332"/>
        <v>7.8437852196389969E-3</v>
      </c>
      <c r="I4203" s="8">
        <f t="shared" si="330"/>
        <v>4.2415444835708161E-3</v>
      </c>
      <c r="J4203" s="11">
        <f t="shared" si="331"/>
        <v>1.1774739098088238</v>
      </c>
      <c r="K4203" s="11">
        <f t="shared" si="333"/>
        <v>0.23741320081877526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-3.3278691105564834E-2</v>
      </c>
      <c r="D4204" s="6">
        <f t="shared" si="335"/>
        <v>1.1074712816995999E-3</v>
      </c>
      <c r="E4204" s="6">
        <f t="shared" si="336"/>
        <v>1.0794898867118E-3</v>
      </c>
      <c r="F4204" s="6">
        <f>B$6+B$7*E4202+B$8*(H4203*100)^2</f>
        <v>0.58008986799781892</v>
      </c>
      <c r="G4204" s="18">
        <v>4.8014670478092603E-3</v>
      </c>
      <c r="H4204" s="9">
        <f t="shared" si="332"/>
        <v>7.6163630953219328E-3</v>
      </c>
      <c r="I4204" s="8">
        <f t="shared" si="330"/>
        <v>2.8148960475126725E-3</v>
      </c>
      <c r="J4204" s="11">
        <f t="shared" si="331"/>
        <v>0.58625749577871411</v>
      </c>
      <c r="K4204" s="11">
        <f t="shared" si="333"/>
        <v>9.1792138194368267E-2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-3.0941385389411442E-2</v>
      </c>
      <c r="D4205" s="6">
        <f t="shared" si="335"/>
        <v>9.5736932981608386E-4</v>
      </c>
      <c r="E4205" s="6">
        <f t="shared" si="336"/>
        <v>1.1074712816995999E-3</v>
      </c>
      <c r="F4205" s="6">
        <f>B$6+B$7*E4205+B$8*(G4204*100)^2</f>
        <v>0.22385293099213377</v>
      </c>
      <c r="G4205" s="18">
        <v>6.0760120958888815E-3</v>
      </c>
      <c r="H4205" s="9">
        <f t="shared" si="332"/>
        <v>4.7313098714006655E-3</v>
      </c>
      <c r="I4205" s="8">
        <f t="shared" si="330"/>
        <v>1.3447022244882159E-3</v>
      </c>
      <c r="J4205" s="11">
        <f t="shared" si="331"/>
        <v>0.22131328958315621</v>
      </c>
      <c r="K4205" s="11">
        <f t="shared" si="333"/>
        <v>3.4067035335465068E-2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-2.670775840096317E-2</v>
      </c>
      <c r="D4206" s="6">
        <f t="shared" si="335"/>
        <v>7.1330435880421876E-4</v>
      </c>
      <c r="E4206" s="6">
        <f t="shared" si="336"/>
        <v>9.5736932981608386E-4</v>
      </c>
      <c r="F4206" s="6">
        <f>B$6+B$7*E4205+B$8*(H4205*100)^2</f>
        <v>0.21765991047915462</v>
      </c>
      <c r="G4206" s="18">
        <v>4.5240614963944683E-3</v>
      </c>
      <c r="H4206" s="9">
        <f t="shared" si="332"/>
        <v>4.6654036318324547E-3</v>
      </c>
      <c r="I4206" s="8">
        <f t="shared" si="330"/>
        <v>1.4134213543798638E-4</v>
      </c>
      <c r="J4206" s="11">
        <f t="shared" si="331"/>
        <v>3.1242310819742727E-2</v>
      </c>
      <c r="K4206" s="11">
        <f t="shared" si="333"/>
        <v>4.6840244514556595E-4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-2.7922757629994653E-2</v>
      </c>
      <c r="D4207" s="6">
        <f t="shared" si="335"/>
        <v>7.796803936634246E-4</v>
      </c>
      <c r="E4207" s="6">
        <f t="shared" si="336"/>
        <v>7.1330435880421876E-4</v>
      </c>
      <c r="F4207" s="6">
        <f>B$6+B$7*E4205+B$8*(H4206*100)^2</f>
        <v>0.21192517348413581</v>
      </c>
      <c r="G4207" s="18">
        <v>3.8328852997403834E-3</v>
      </c>
      <c r="H4207" s="9">
        <f t="shared" si="332"/>
        <v>4.6035331375383383E-3</v>
      </c>
      <c r="I4207" s="8">
        <f t="shared" si="330"/>
        <v>7.7064783779795488E-4</v>
      </c>
      <c r="J4207" s="11">
        <f t="shared" si="331"/>
        <v>0.20106206618031433</v>
      </c>
      <c r="K4207" s="11">
        <f t="shared" si="333"/>
        <v>1.5802660080253661E-2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-3.1046395938295671E-2</v>
      </c>
      <c r="D4208" s="6">
        <f t="shared" si="335"/>
        <v>9.6387870075742197E-4</v>
      </c>
      <c r="E4208" s="6">
        <f t="shared" si="336"/>
        <v>7.796803936634246E-4</v>
      </c>
      <c r="F4208" s="6">
        <f>B$6+B$7*E4208+B$8*(G4207*100)^2</f>
        <v>0.14638950720977198</v>
      </c>
      <c r="G4208" s="18">
        <v>2.9960514355166137E-3</v>
      </c>
      <c r="H4208" s="9">
        <f t="shared" si="332"/>
        <v>3.8260881747520141E-3</v>
      </c>
      <c r="I4208" s="8">
        <f t="shared" si="330"/>
        <v>8.3003673923540047E-4</v>
      </c>
      <c r="J4208" s="11">
        <f t="shared" si="331"/>
        <v>0.27704355452504975</v>
      </c>
      <c r="K4208" s="11">
        <f t="shared" si="333"/>
        <v>2.7606331971925968E-2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-3.3125488192470291E-2</v>
      </c>
      <c r="D4209" s="6">
        <f t="shared" si="335"/>
        <v>1.0972979679894886E-3</v>
      </c>
      <c r="E4209" s="6">
        <f t="shared" si="336"/>
        <v>9.6387870075742197E-4</v>
      </c>
      <c r="F4209" s="6">
        <f>B$6+B$7*E4208+B$8*(H4208*100)^2</f>
        <v>0.14590744086987636</v>
      </c>
      <c r="G4209" s="18">
        <v>2.7426993039915588E-3</v>
      </c>
      <c r="H4209" s="9">
        <f t="shared" si="332"/>
        <v>3.8197832513099006E-3</v>
      </c>
      <c r="I4209" s="8">
        <f t="shared" si="330"/>
        <v>1.0770839473183418E-3</v>
      </c>
      <c r="J4209" s="11">
        <f t="shared" si="331"/>
        <v>0.39270945442353772</v>
      </c>
      <c r="K4209" s="11">
        <f t="shared" si="333"/>
        <v>4.9275949688946774E-2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-5.5727742410834141E-2</v>
      </c>
      <c r="D4210" s="6">
        <f t="shared" si="335"/>
        <v>3.1055812742082824E-3</v>
      </c>
      <c r="E4210" s="6">
        <f t="shared" si="336"/>
        <v>1.0972979679894886E-3</v>
      </c>
      <c r="F4210" s="6">
        <f>B$6+B$7*E4208+B$8*(H4209*100)^2</f>
        <v>0.14546104743913302</v>
      </c>
      <c r="G4210" s="18">
        <v>9.2272629087655385E-3</v>
      </c>
      <c r="H4210" s="9">
        <f t="shared" si="332"/>
        <v>3.813935597766866E-3</v>
      </c>
      <c r="I4210" s="8">
        <f t="shared" si="330"/>
        <v>5.413327310998672E-3</v>
      </c>
      <c r="J4210" s="11">
        <f t="shared" si="331"/>
        <v>0.58666663825696597</v>
      </c>
      <c r="K4210" s="11">
        <f t="shared" si="333"/>
        <v>0.53585383210179804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-1.6329612766565568E-2</v>
      </c>
      <c r="D4211" s="6">
        <f t="shared" si="335"/>
        <v>2.666562531059812E-4</v>
      </c>
      <c r="E4211" s="6">
        <f t="shared" si="336"/>
        <v>3.1055812742082824E-3</v>
      </c>
      <c r="F4211" s="6">
        <f>B$6+B$7*E4211+B$8*(G4210*100)^2</f>
        <v>0.79892061943301829</v>
      </c>
      <c r="G4211" s="18">
        <v>1.0168743546594665E-2</v>
      </c>
      <c r="H4211" s="9">
        <f t="shared" si="332"/>
        <v>8.9382359525412968E-3</v>
      </c>
      <c r="I4211" s="8">
        <f t="shared" si="330"/>
        <v>1.2305075940533677E-3</v>
      </c>
      <c r="J4211" s="11">
        <f t="shared" si="331"/>
        <v>0.12100881376494575</v>
      </c>
      <c r="K4211" s="11">
        <f t="shared" si="333"/>
        <v>8.6874268119725429E-3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-4.5841748278210831E-2</v>
      </c>
      <c r="D4212" s="6">
        <f t="shared" si="335"/>
        <v>2.1014658852028458E-3</v>
      </c>
      <c r="E4212" s="6">
        <f t="shared" si="336"/>
        <v>2.666562531059812E-4</v>
      </c>
      <c r="F4212" s="6">
        <f>B$6+B$7*E4211+B$8*(H4211*100)^2</f>
        <v>0.75030266693592595</v>
      </c>
      <c r="G4212" s="18">
        <v>8.4676366563374312E-3</v>
      </c>
      <c r="H4212" s="9">
        <f t="shared" si="332"/>
        <v>8.6620013099509858E-3</v>
      </c>
      <c r="I4212" s="8">
        <f t="shared" si="330"/>
        <v>1.9436465361355459E-4</v>
      </c>
      <c r="J4212" s="11">
        <f t="shared" si="331"/>
        <v>2.2953825429919257E-2</v>
      </c>
      <c r="K4212" s="11">
        <f t="shared" si="333"/>
        <v>2.5557969416301063E-4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-3.1487849399812834E-2</v>
      </c>
      <c r="D4213" s="6">
        <f t="shared" si="335"/>
        <v>9.9148465982529352E-4</v>
      </c>
      <c r="E4213" s="6">
        <f t="shared" si="336"/>
        <v>2.1014658852028458E-3</v>
      </c>
      <c r="F4213" s="6">
        <f>B$6+B$7*E4211+B$8*(H4212*100)^2</f>
        <v>0.70528244292361852</v>
      </c>
      <c r="G4213" s="18">
        <v>6.9638078160121639E-3</v>
      </c>
      <c r="H4213" s="9">
        <f t="shared" si="332"/>
        <v>8.3981095665847244E-3</v>
      </c>
      <c r="I4213" s="8">
        <f t="shared" si="330"/>
        <v>1.4343017505725605E-3</v>
      </c>
      <c r="J4213" s="11">
        <f t="shared" si="331"/>
        <v>0.20596515418972544</v>
      </c>
      <c r="K4213" s="11">
        <f t="shared" si="333"/>
        <v>1.6491559522132215E-2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-2.0841483550562308E-2</v>
      </c>
      <c r="D4214" s="6">
        <f t="shared" si="335"/>
        <v>4.3436743658835928E-4</v>
      </c>
      <c r="E4214" s="6">
        <f t="shared" si="336"/>
        <v>9.9148465982529352E-4</v>
      </c>
      <c r="F4214" s="6">
        <f>B$6+B$7*E4214+B$8*(G4213*100)^2</f>
        <v>0.45942472035409521</v>
      </c>
      <c r="G4214" s="18">
        <v>6.9948108128004135E-3</v>
      </c>
      <c r="H4214" s="9">
        <f t="shared" si="332"/>
        <v>6.778087638516451E-3</v>
      </c>
      <c r="I4214" s="8">
        <f t="shared" si="330"/>
        <v>2.1672317428396252E-4</v>
      </c>
      <c r="J4214" s="11">
        <f t="shared" si="331"/>
        <v>3.0983421865729652E-2</v>
      </c>
      <c r="K4214" s="11">
        <f t="shared" si="333"/>
        <v>5.0052979970782729E-4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-3.46794277955721E-2</v>
      </c>
      <c r="D4215" s="6">
        <f t="shared" si="335"/>
        <v>1.2026627122282989E-3</v>
      </c>
      <c r="E4215" s="6">
        <f t="shared" si="336"/>
        <v>4.3436743658835928E-4</v>
      </c>
      <c r="F4215" s="6">
        <f>B$6+B$7*E4214+B$8*(H4214*100)^2</f>
        <v>0.43579183669924682</v>
      </c>
      <c r="G4215" s="18">
        <v>4.9590902251843098E-3</v>
      </c>
      <c r="H4215" s="9">
        <f t="shared" si="332"/>
        <v>6.6014531483548902E-3</v>
      </c>
      <c r="I4215" s="8">
        <f t="shared" si="330"/>
        <v>1.6423629231705804E-3</v>
      </c>
      <c r="J4215" s="11">
        <f t="shared" si="331"/>
        <v>0.33118230332450549</v>
      </c>
      <c r="K4215" s="11">
        <f t="shared" si="333"/>
        <v>3.7279406740055698E-2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-3.0918603233822353E-2</v>
      </c>
      <c r="D4216" s="6">
        <f t="shared" si="335"/>
        <v>9.5596002593053002E-4</v>
      </c>
      <c r="E4216" s="6">
        <f t="shared" si="336"/>
        <v>1.2026627122282989E-3</v>
      </c>
      <c r="F4216" s="6">
        <f>B$6+B$7*E4214+B$8*(H4215*100)^2</f>
        <v>0.41390778643485726</v>
      </c>
      <c r="G4216" s="18">
        <v>6.0432054632260177E-3</v>
      </c>
      <c r="H4216" s="9">
        <f t="shared" si="332"/>
        <v>6.4335665570106389E-3</v>
      </c>
      <c r="I4216" s="8">
        <f t="shared" si="330"/>
        <v>3.9036109378462122E-4</v>
      </c>
      <c r="J4216" s="11">
        <f t="shared" si="331"/>
        <v>6.4595039198987694E-2</v>
      </c>
      <c r="K4216" s="11">
        <f t="shared" si="333"/>
        <v>1.9187913793028422E-3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-3.0600906515768266E-2</v>
      </c>
      <c r="D4217" s="6">
        <f t="shared" si="335"/>
        <v>9.364154795867887E-4</v>
      </c>
      <c r="E4217" s="6">
        <f t="shared" si="336"/>
        <v>9.5596002593053002E-4</v>
      </c>
      <c r="F4217" s="6">
        <f>B$6+B$7*E4217+B$8*(G4216*100)^2</f>
        <v>0.34854050982497004</v>
      </c>
      <c r="G4217" s="18">
        <v>4.6942630311022811E-3</v>
      </c>
      <c r="H4217" s="9">
        <f t="shared" si="332"/>
        <v>5.9037319538150614E-3</v>
      </c>
      <c r="I4217" s="8">
        <f t="shared" si="330"/>
        <v>1.2094689227127803E-3</v>
      </c>
      <c r="J4217" s="11">
        <f t="shared" si="331"/>
        <v>0.25764830702909708</v>
      </c>
      <c r="K4217" s="11">
        <f t="shared" si="333"/>
        <v>2.4378405653142865E-2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-2.0041999666361852E-2</v>
      </c>
      <c r="D4218" s="6">
        <f t="shared" si="335"/>
        <v>4.0168175062644862E-4</v>
      </c>
      <c r="E4218" s="6">
        <f t="shared" si="336"/>
        <v>9.364154795867887E-4</v>
      </c>
      <c r="F4218" s="6">
        <f>B$6+B$7*E4217+B$8*(H4217*100)^2</f>
        <v>0.33311074509561028</v>
      </c>
      <c r="G4218" s="18">
        <v>6.7227879047366658E-3</v>
      </c>
      <c r="H4218" s="9">
        <f t="shared" si="332"/>
        <v>5.7715746992966334E-3</v>
      </c>
      <c r="I4218" s="8">
        <f t="shared" si="330"/>
        <v>9.5121320544003241E-4</v>
      </c>
      <c r="J4218" s="11">
        <f t="shared" si="331"/>
        <v>0.14149088427582809</v>
      </c>
      <c r="K4218" s="11">
        <f t="shared" si="333"/>
        <v>1.2252015903018165E-2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-2.4421248082360306E-2</v>
      </c>
      <c r="D4219" s="6">
        <f t="shared" si="335"/>
        <v>5.9639735790018695E-4</v>
      </c>
      <c r="E4219" s="6">
        <f t="shared" si="336"/>
        <v>4.0168175062644862E-4</v>
      </c>
      <c r="F4219" s="6">
        <f>B$6+B$7*E4217+B$8*(H4218*100)^2</f>
        <v>0.31882278295622318</v>
      </c>
      <c r="G4219" s="18">
        <v>4.3364199955514045E-3</v>
      </c>
      <c r="H4219" s="9">
        <f t="shared" si="332"/>
        <v>5.6464394352213074E-3</v>
      </c>
      <c r="I4219" s="8">
        <f t="shared" si="330"/>
        <v>1.3100194396699029E-3</v>
      </c>
      <c r="J4219" s="11">
        <f t="shared" si="331"/>
        <v>0.30209699268378298</v>
      </c>
      <c r="K4219" s="11">
        <f t="shared" si="333"/>
        <v>3.196797963238307E-2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-3.6653292959716428E-2</v>
      </c>
      <c r="D4220" s="6">
        <f t="shared" si="335"/>
        <v>1.343463884790798E-3</v>
      </c>
      <c r="E4220" s="6">
        <f t="shared" si="336"/>
        <v>5.9639735790018695E-4</v>
      </c>
      <c r="F4220" s="6">
        <f>B$6+B$7*E4220+B$8*(G4219*100)^2</f>
        <v>0.18446885084659437</v>
      </c>
      <c r="G4220" s="18">
        <v>2.7309756849713198E-3</v>
      </c>
      <c r="H4220" s="9">
        <f t="shared" si="332"/>
        <v>4.2949837118037406E-3</v>
      </c>
      <c r="I4220" s="8">
        <f t="shared" ref="I4220:I4283" si="337">SQRT((G4220-H4220)^2)</f>
        <v>1.5640080268324208E-3</v>
      </c>
      <c r="J4220" s="11">
        <f t="shared" ref="J4220:J4283" si="338">ABS(G4220-H4220)/G4220</f>
        <v>0.57269203656379153</v>
      </c>
      <c r="K4220" s="11">
        <f t="shared" si="333"/>
        <v>8.8641220199495496E-2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-3.9524850117916045E-2</v>
      </c>
      <c r="D4221" s="6">
        <f t="shared" si="335"/>
        <v>1.562213776843728E-3</v>
      </c>
      <c r="E4221" s="6">
        <f t="shared" si="336"/>
        <v>1.343463884790798E-3</v>
      </c>
      <c r="F4221" s="6">
        <f>B$6+B$7*E4220+B$8*(H4220*100)^2</f>
        <v>0.18115698135194566</v>
      </c>
      <c r="G4221" s="18">
        <v>3.9489915176493676E-3</v>
      </c>
      <c r="H4221" s="9">
        <f t="shared" si="332"/>
        <v>4.2562540026641459E-3</v>
      </c>
      <c r="I4221" s="8">
        <f t="shared" si="337"/>
        <v>3.0726248501477833E-4</v>
      </c>
      <c r="J4221" s="11">
        <f t="shared" si="338"/>
        <v>7.7807836163111321E-2</v>
      </c>
      <c r="K4221" s="11">
        <f t="shared" si="333"/>
        <v>2.7383726766472272E-3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-2.4476504834704312E-2</v>
      </c>
      <c r="D4222" s="6">
        <f t="shared" si="335"/>
        <v>5.9909928892330354E-4</v>
      </c>
      <c r="E4222" s="6">
        <f t="shared" si="336"/>
        <v>1.562213776843728E-3</v>
      </c>
      <c r="F4222" s="6">
        <f>B$6+B$7*E4220+B$8*(H4221*100)^2</f>
        <v>0.17809019019990097</v>
      </c>
      <c r="G4222" s="18">
        <v>4.9669439962969041E-3</v>
      </c>
      <c r="H4222" s="9">
        <f t="shared" si="332"/>
        <v>4.2200733429633777E-3</v>
      </c>
      <c r="I4222" s="8">
        <f t="shared" si="337"/>
        <v>7.4687065333352634E-4</v>
      </c>
      <c r="J4222" s="11">
        <f t="shared" si="338"/>
        <v>0.15036824532154064</v>
      </c>
      <c r="K4222" s="11">
        <f t="shared" si="333"/>
        <v>1.4028238087446132E-2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-2.5617423396355112E-2</v>
      </c>
      <c r="D4223" s="6">
        <f t="shared" si="335"/>
        <v>6.5625238146812225E-4</v>
      </c>
      <c r="E4223" s="6">
        <f t="shared" si="336"/>
        <v>5.9909928892330354E-4</v>
      </c>
      <c r="F4223" s="6">
        <f>B$6+B$7*E4223+B$8*(G4222*100)^2</f>
        <v>0.23878813381706865</v>
      </c>
      <c r="G4223" s="18">
        <v>6.4561504438689675E-3</v>
      </c>
      <c r="H4223" s="9">
        <f t="shared" si="332"/>
        <v>4.8865952750055805E-3</v>
      </c>
      <c r="I4223" s="8">
        <f t="shared" si="337"/>
        <v>1.5695551688633871E-3</v>
      </c>
      <c r="J4223" s="11">
        <f t="shared" si="338"/>
        <v>0.24311006729310386</v>
      </c>
      <c r="K4223" s="11">
        <f t="shared" si="333"/>
        <v>4.2658628588327474E-2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-4.0265127730081202E-2</v>
      </c>
      <c r="D4224" s="6">
        <f t="shared" si="335"/>
        <v>1.6212805111197541E-3</v>
      </c>
      <c r="E4224" s="6">
        <f t="shared" si="336"/>
        <v>6.5625238146812225E-4</v>
      </c>
      <c r="F4224" s="6">
        <f>B$6+B$7*E4223+B$8*(H4223*100)^2</f>
        <v>0.23145681327831447</v>
      </c>
      <c r="G4224" s="18">
        <v>7.2000303620241221E-3</v>
      </c>
      <c r="H4224" s="9">
        <f t="shared" si="332"/>
        <v>4.8109958769293748E-3</v>
      </c>
      <c r="I4224" s="8">
        <f t="shared" si="337"/>
        <v>2.3890344850947473E-3</v>
      </c>
      <c r="J4224" s="11">
        <f t="shared" si="338"/>
        <v>0.33180894593104543</v>
      </c>
      <c r="K4224" s="11">
        <f t="shared" si="333"/>
        <v>9.3396815879522865E-2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-2.29636074119723E-2</v>
      </c>
      <c r="D4225" s="6">
        <f t="shared" si="335"/>
        <v>5.2732726537118918E-4</v>
      </c>
      <c r="E4225" s="6">
        <f t="shared" si="336"/>
        <v>1.6212805111197541E-3</v>
      </c>
      <c r="F4225" s="6">
        <f>B$6+B$7*E4223+B$8*(H4224*100)^2</f>
        <v>0.22466801045942808</v>
      </c>
      <c r="G4225" s="18">
        <v>5.8769867059983855E-3</v>
      </c>
      <c r="H4225" s="9">
        <f t="shared" si="332"/>
        <v>4.7399157213966168E-3</v>
      </c>
      <c r="I4225" s="8">
        <f t="shared" si="337"/>
        <v>1.1370709846017686E-3</v>
      </c>
      <c r="J4225" s="11">
        <f t="shared" si="338"/>
        <v>0.19347857013887909</v>
      </c>
      <c r="K4225" s="11">
        <f t="shared" si="333"/>
        <v>2.4867848402014614E-2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-3.4166023181529462E-2</v>
      </c>
      <c r="D4226" s="6">
        <f t="shared" si="335"/>
        <v>1.1673171400408086E-3</v>
      </c>
      <c r="E4226" s="6">
        <f t="shared" si="336"/>
        <v>5.2732726537118918E-4</v>
      </c>
      <c r="F4226" s="6">
        <f>B$6+B$7*E4226+B$8*(G4225*100)^2</f>
        <v>0.3301652166003568</v>
      </c>
      <c r="G4226" s="18">
        <v>3.8644358179728108E-3</v>
      </c>
      <c r="H4226" s="9">
        <f t="shared" si="332"/>
        <v>5.7460004925196173E-3</v>
      </c>
      <c r="I4226" s="8">
        <f t="shared" si="337"/>
        <v>1.8815646745468065E-3</v>
      </c>
      <c r="J4226" s="11">
        <f t="shared" si="338"/>
        <v>0.48689246326617208</v>
      </c>
      <c r="K4226" s="11">
        <f t="shared" si="333"/>
        <v>6.9231940187461261E-2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-3.5867881786362001E-2</v>
      </c>
      <c r="D4227" s="6">
        <f t="shared" si="335"/>
        <v>1.2865049438404389E-3</v>
      </c>
      <c r="E4227" s="6">
        <f t="shared" si="336"/>
        <v>1.1673171400408086E-3</v>
      </c>
      <c r="F4227" s="6">
        <f>B$6+B$7*E4226+B$8*(H4226*100)^2</f>
        <v>0.31606731957690615</v>
      </c>
      <c r="G4227" s="18">
        <v>5.924490928874847E-3</v>
      </c>
      <c r="H4227" s="9">
        <f t="shared" si="332"/>
        <v>5.6219864779000154E-3</v>
      </c>
      <c r="I4227" s="8">
        <f t="shared" si="337"/>
        <v>3.0250445097483158E-4</v>
      </c>
      <c r="J4227" s="11">
        <f t="shared" si="338"/>
        <v>5.1059990572435883E-2</v>
      </c>
      <c r="K4227" s="11">
        <f t="shared" si="333"/>
        <v>1.397698806137937E-3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-2.6612513768800576E-2</v>
      </c>
      <c r="D4228" s="6">
        <f t="shared" si="335"/>
        <v>7.0822588909460029E-4</v>
      </c>
      <c r="E4228" s="6">
        <f t="shared" si="336"/>
        <v>1.2865049438404389E-3</v>
      </c>
      <c r="F4228" s="6">
        <f>B$6+B$7*E4226+B$8*(H4227*100)^2</f>
        <v>0.30301266693319079</v>
      </c>
      <c r="G4228" s="18">
        <v>3.4841291502790868E-3</v>
      </c>
      <c r="H4228" s="9">
        <f t="shared" si="332"/>
        <v>5.5046586354940375E-3</v>
      </c>
      <c r="I4228" s="8">
        <f t="shared" si="337"/>
        <v>2.0205294852149508E-3</v>
      </c>
      <c r="J4228" s="11">
        <f t="shared" si="338"/>
        <v>0.57992381971635631</v>
      </c>
      <c r="K4228" s="11">
        <f t="shared" si="333"/>
        <v>9.0318540440138539E-2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-3.0418556147395498E-2</v>
      </c>
      <c r="D4229" s="6">
        <f t="shared" si="335"/>
        <v>9.2528855809225245E-4</v>
      </c>
      <c r="E4229" s="6">
        <f t="shared" si="336"/>
        <v>7.0822588909460029E-4</v>
      </c>
      <c r="F4229" s="6">
        <f>B$6+B$7*E4229+B$8*(G4228*100)^2</f>
        <v>0.12275468947111468</v>
      </c>
      <c r="G4229" s="18">
        <v>4.2291555786521991E-3</v>
      </c>
      <c r="H4229" s="9">
        <f t="shared" si="332"/>
        <v>3.5036365318211115E-3</v>
      </c>
      <c r="I4229" s="8">
        <f t="shared" si="337"/>
        <v>7.2551904683108761E-4</v>
      </c>
      <c r="J4229" s="11">
        <f t="shared" si="338"/>
        <v>0.17155175148754051</v>
      </c>
      <c r="K4229" s="11">
        <f t="shared" si="333"/>
        <v>1.8875094245115243E-2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-3.4158787441616545E-2</v>
      </c>
      <c r="D4230" s="6">
        <f t="shared" si="335"/>
        <v>1.1668227594815402E-3</v>
      </c>
      <c r="E4230" s="6">
        <f t="shared" si="336"/>
        <v>9.2528855809225245E-4</v>
      </c>
      <c r="F4230" s="6">
        <f>B$6+B$7*E4229+B$8*(H4229*100)^2</f>
        <v>0.12401694795563226</v>
      </c>
      <c r="G4230" s="18">
        <v>6.4296720984935761E-3</v>
      </c>
      <c r="H4230" s="9">
        <f t="shared" si="332"/>
        <v>3.5216040089088986E-3</v>
      </c>
      <c r="I4230" s="8">
        <f t="shared" si="337"/>
        <v>2.9080680895846775E-3</v>
      </c>
      <c r="J4230" s="11">
        <f t="shared" si="338"/>
        <v>0.4522887085122142</v>
      </c>
      <c r="K4230" s="11">
        <f t="shared" si="333"/>
        <v>0.22377244130024954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-2.6304669682675613E-2</v>
      </c>
      <c r="D4231" s="6">
        <f t="shared" si="335"/>
        <v>6.9193564711467355E-4</v>
      </c>
      <c r="E4231" s="6">
        <f t="shared" si="336"/>
        <v>1.1668227594815402E-3</v>
      </c>
      <c r="F4231" s="6">
        <f>B$6+B$7*E4229+B$8*(H4230*100)^2</f>
        <v>0.12518579931229554</v>
      </c>
      <c r="G4231" s="18">
        <v>4.4504013232233592E-3</v>
      </c>
      <c r="H4231" s="9">
        <f t="shared" si="332"/>
        <v>3.5381605293188091E-3</v>
      </c>
      <c r="I4231" s="8">
        <f t="shared" si="337"/>
        <v>9.122407939045501E-4</v>
      </c>
      <c r="J4231" s="11">
        <f t="shared" si="338"/>
        <v>0.20497944514447244</v>
      </c>
      <c r="K4231" s="11">
        <f t="shared" si="333"/>
        <v>2.8441804344011334E-2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-4.3424577697753604E-2</v>
      </c>
      <c r="D4232" s="6">
        <f t="shared" si="335"/>
        <v>1.8856939482282398E-3</v>
      </c>
      <c r="E4232" s="6">
        <f t="shared" si="336"/>
        <v>6.9193564711467355E-4</v>
      </c>
      <c r="F4232" s="6">
        <f>B$6+B$7*E4232+B$8*(G4231*100)^2</f>
        <v>0.19374927115417576</v>
      </c>
      <c r="G4232" s="18">
        <v>8.3116455091756525E-3</v>
      </c>
      <c r="H4232" s="9">
        <f t="shared" ref="H4232:H4295" si="339">SQRT(F4232)/100</f>
        <v>4.4016959362747415E-3</v>
      </c>
      <c r="I4232" s="8">
        <f t="shared" si="337"/>
        <v>3.909949572900911E-3</v>
      </c>
      <c r="J4232" s="11">
        <f t="shared" si="338"/>
        <v>0.47041823049172593</v>
      </c>
      <c r="K4232" s="11">
        <f t="shared" ref="K4232:K4295" si="340">G4232/H4232-LN(G4232/H4232)-1</f>
        <v>0.25261482517504219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-2.9754067793603397E-2</v>
      </c>
      <c r="D4233" s="6">
        <f t="shared" si="335"/>
        <v>8.8530455026634687E-4</v>
      </c>
      <c r="E4233" s="6">
        <f t="shared" si="336"/>
        <v>1.8856939482282398E-3</v>
      </c>
      <c r="F4233" s="6">
        <f>B$6+B$7*E4232+B$8*(H4232*100)^2</f>
        <v>0.1897568700993939</v>
      </c>
      <c r="G4233" s="18">
        <v>3.8739930165939212E-3</v>
      </c>
      <c r="H4233" s="9">
        <f t="shared" si="339"/>
        <v>4.3561091595527533E-3</v>
      </c>
      <c r="I4233" s="8">
        <f t="shared" si="337"/>
        <v>4.8211614295883215E-4</v>
      </c>
      <c r="J4233" s="11">
        <f t="shared" si="338"/>
        <v>0.12444940940619367</v>
      </c>
      <c r="K4233" s="11">
        <f t="shared" si="340"/>
        <v>6.6176384415004286E-3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-3.4004076412233991E-2</v>
      </c>
      <c r="D4234" s="6">
        <f t="shared" si="335"/>
        <v>1.1562772126490482E-3</v>
      </c>
      <c r="E4234" s="6">
        <f t="shared" si="336"/>
        <v>8.8530455026634687E-4</v>
      </c>
      <c r="F4234" s="6">
        <f>B$6+B$7*E4232+B$8*(H4233*100)^2</f>
        <v>0.18605990672266598</v>
      </c>
      <c r="G4234" s="18">
        <v>8.8635908125025732E-3</v>
      </c>
      <c r="H4234" s="9">
        <f t="shared" si="339"/>
        <v>4.3134662015908501E-3</v>
      </c>
      <c r="I4234" s="8">
        <f t="shared" si="337"/>
        <v>4.5501246109117231E-3</v>
      </c>
      <c r="J4234" s="11">
        <f t="shared" si="338"/>
        <v>0.51335003015860425</v>
      </c>
      <c r="K4234" s="11">
        <f t="shared" si="340"/>
        <v>0.33465485789561722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-3.0698415840876406E-2</v>
      </c>
      <c r="D4235" s="6">
        <f t="shared" si="335"/>
        <v>9.4239273513937148E-4</v>
      </c>
      <c r="E4235" s="6">
        <f t="shared" si="336"/>
        <v>1.1562772126490482E-3</v>
      </c>
      <c r="F4235" s="6">
        <f>B$6+B$7*E4235+B$8*(G4234*100)^2</f>
        <v>0.73787089541364848</v>
      </c>
      <c r="G4235" s="18">
        <v>6.4240985707295292E-3</v>
      </c>
      <c r="H4235" s="9">
        <f t="shared" si="339"/>
        <v>8.589941183812894E-3</v>
      </c>
      <c r="I4235" s="8">
        <f t="shared" si="337"/>
        <v>2.1658426130833647E-3</v>
      </c>
      <c r="J4235" s="11">
        <f t="shared" si="338"/>
        <v>0.33714342786577273</v>
      </c>
      <c r="K4235" s="11">
        <f t="shared" si="340"/>
        <v>3.8398496915168057E-2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-3.394261811184026E-2</v>
      </c>
      <c r="D4236" s="6">
        <f t="shared" si="335"/>
        <v>1.1521013242862266E-3</v>
      </c>
      <c r="E4236" s="6">
        <f t="shared" si="336"/>
        <v>9.4239273513937148E-4</v>
      </c>
      <c r="F4236" s="6">
        <f>B$6+B$7*E4235+B$8*(H4235*100)^2</f>
        <v>0.69364372279958209</v>
      </c>
      <c r="G4236" s="18">
        <v>3.0362347786108447E-3</v>
      </c>
      <c r="H4236" s="9">
        <f t="shared" si="339"/>
        <v>8.3285276177700353E-3</v>
      </c>
      <c r="I4236" s="8">
        <f t="shared" si="337"/>
        <v>5.2922928391591906E-3</v>
      </c>
      <c r="J4236" s="11">
        <f t="shared" si="338"/>
        <v>1.7430446671783895</v>
      </c>
      <c r="K4236" s="11">
        <f t="shared" si="340"/>
        <v>0.37362690499929352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-2.4758494394301368E-2</v>
      </c>
      <c r="D4237" s="6">
        <f t="shared" si="335"/>
        <v>6.1298304467265229E-4</v>
      </c>
      <c r="E4237" s="6">
        <f t="shared" si="336"/>
        <v>1.1521013242862266E-3</v>
      </c>
      <c r="F4237" s="6">
        <f>B$6+B$7*E4235+B$8*(H4236*100)^2</f>
        <v>0.65268936095895658</v>
      </c>
      <c r="G4237" s="18">
        <v>6.1889031774971922E-3</v>
      </c>
      <c r="H4237" s="9">
        <f t="shared" si="339"/>
        <v>8.0789192405850713E-3</v>
      </c>
      <c r="I4237" s="8">
        <f t="shared" si="337"/>
        <v>1.8900160630878791E-3</v>
      </c>
      <c r="J4237" s="11">
        <f t="shared" si="338"/>
        <v>0.30538788681651446</v>
      </c>
      <c r="K4237" s="11">
        <f t="shared" si="340"/>
        <v>3.2556057039059727E-2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-2.87104278446495E-2</v>
      </c>
      <c r="D4238" s="6">
        <f t="shared" si="335"/>
        <v>8.2428866702282527E-4</v>
      </c>
      <c r="E4238" s="6">
        <f t="shared" si="336"/>
        <v>6.1298304467265229E-4</v>
      </c>
      <c r="F4238" s="6">
        <f>B$6+B$7*E4238+B$8*(G4237*100)^2</f>
        <v>0.36502126392063489</v>
      </c>
      <c r="G4238" s="18">
        <v>3.1032679263436444E-3</v>
      </c>
      <c r="H4238" s="9">
        <f t="shared" si="339"/>
        <v>6.0416989656936308E-3</v>
      </c>
      <c r="I4238" s="8">
        <f t="shared" si="337"/>
        <v>2.9384310393499864E-3</v>
      </c>
      <c r="J4238" s="11">
        <f t="shared" si="338"/>
        <v>0.94688280518921442</v>
      </c>
      <c r="K4238" s="11">
        <f t="shared" si="340"/>
        <v>0.17987113254934739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-3.2276671131383293E-2</v>
      </c>
      <c r="D4239" s="6">
        <f t="shared" ref="D4239:D4302" si="342">C4239^2</f>
        <v>1.0417834993234716E-3</v>
      </c>
      <c r="E4239" s="6">
        <f t="shared" si="336"/>
        <v>8.2428866702282527E-4</v>
      </c>
      <c r="F4239" s="6">
        <f>B$6+B$7*E4238+B$8*(H4238*100)^2</f>
        <v>0.34834959558671608</v>
      </c>
      <c r="G4239" s="18">
        <v>4.382404201664105E-3</v>
      </c>
      <c r="H4239" s="9">
        <f t="shared" si="339"/>
        <v>5.9021148378078526E-3</v>
      </c>
      <c r="I4239" s="8">
        <f t="shared" si="337"/>
        <v>1.5197106361437476E-3</v>
      </c>
      <c r="J4239" s="11">
        <f t="shared" si="338"/>
        <v>0.34677555200560384</v>
      </c>
      <c r="K4239" s="11">
        <f t="shared" si="340"/>
        <v>4.0227476590511291E-2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-3.0984145140154778E-2</v>
      </c>
      <c r="D4240" s="6">
        <f t="shared" si="342"/>
        <v>9.6001725006617693E-4</v>
      </c>
      <c r="E4240" s="6">
        <f t="shared" ref="E4240:E4303" si="343">D4239</f>
        <v>1.0417834993234716E-3</v>
      </c>
      <c r="F4240" s="6">
        <f>B$6+B$7*E4238+B$8*(H4239*100)^2</f>
        <v>0.33291163070950736</v>
      </c>
      <c r="G4240" s="18">
        <v>4.5992807736016375E-3</v>
      </c>
      <c r="H4240" s="9">
        <f t="shared" si="339"/>
        <v>5.7698494842543975E-3</v>
      </c>
      <c r="I4240" s="8">
        <f t="shared" si="337"/>
        <v>1.17056871065276E-3</v>
      </c>
      <c r="J4240" s="11">
        <f t="shared" si="338"/>
        <v>0.25451125257919466</v>
      </c>
      <c r="K4240" s="11">
        <f t="shared" si="340"/>
        <v>2.3869237352047046E-2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-2.6161405352570204E-2</v>
      </c>
      <c r="D4241" s="6">
        <f t="shared" si="342"/>
        <v>6.8441913002148893E-4</v>
      </c>
      <c r="E4241" s="6">
        <f t="shared" si="343"/>
        <v>9.6001725006617693E-4</v>
      </c>
      <c r="F4241" s="6">
        <f>B$6+B$7*E4241+B$8*(G4240*100)^2</f>
        <v>0.20624282957772402</v>
      </c>
      <c r="G4241" s="18">
        <v>4.1569928882835457E-3</v>
      </c>
      <c r="H4241" s="9">
        <f t="shared" si="339"/>
        <v>4.5413965867090273E-3</v>
      </c>
      <c r="I4241" s="8">
        <f t="shared" si="337"/>
        <v>3.8440369842548169E-4</v>
      </c>
      <c r="J4241" s="11">
        <f t="shared" si="338"/>
        <v>9.247157951819468E-2</v>
      </c>
      <c r="K4241" s="11">
        <f t="shared" si="340"/>
        <v>3.7982534761795694E-3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-3.4704957464708697E-2</v>
      </c>
      <c r="D4242" s="6">
        <f t="shared" si="342"/>
        <v>1.2044340726272398E-3</v>
      </c>
      <c r="E4242" s="6">
        <f t="shared" si="343"/>
        <v>6.8441913002148893E-4</v>
      </c>
      <c r="F4242" s="6">
        <f>B$6+B$7*E4241+B$8*(H4241*100)^2</f>
        <v>0.20134335731195177</v>
      </c>
      <c r="G4242" s="18">
        <v>2.5168323404923636E-3</v>
      </c>
      <c r="H4242" s="9">
        <f t="shared" si="339"/>
        <v>4.4871300105072927E-3</v>
      </c>
      <c r="I4242" s="8">
        <f t="shared" si="337"/>
        <v>1.9702976700149291E-3</v>
      </c>
      <c r="J4242" s="11">
        <f t="shared" si="338"/>
        <v>0.78284820101663311</v>
      </c>
      <c r="K4242" s="11">
        <f t="shared" si="340"/>
        <v>0.13911244748560359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-3.2641927921187232E-2</v>
      </c>
      <c r="D4243" s="6">
        <f t="shared" si="342"/>
        <v>1.0654954584119825E-3</v>
      </c>
      <c r="E4243" s="6">
        <f t="shared" si="343"/>
        <v>1.2044340726272398E-3</v>
      </c>
      <c r="F4243" s="6">
        <f>B$6+B$7*E4241+B$8*(H4242*100)^2</f>
        <v>0.19680644599384664</v>
      </c>
      <c r="G4243" s="18">
        <v>5.1721159261026188E-3</v>
      </c>
      <c r="H4243" s="9">
        <f t="shared" si="339"/>
        <v>4.4362872539303252E-3</v>
      </c>
      <c r="I4243" s="8">
        <f t="shared" si="337"/>
        <v>7.3582867217229352E-4</v>
      </c>
      <c r="J4243" s="11">
        <f t="shared" si="338"/>
        <v>0.14226840285205436</v>
      </c>
      <c r="K4243" s="11">
        <f t="shared" si="340"/>
        <v>1.2401823867190798E-2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-3.3891195906006526E-2</v>
      </c>
      <c r="D4244" s="6">
        <f t="shared" si="342"/>
        <v>1.1486131599393135E-3</v>
      </c>
      <c r="E4244" s="6">
        <f t="shared" si="343"/>
        <v>1.0654954584119825E-3</v>
      </c>
      <c r="F4244" s="6">
        <f>B$6+B$7*E4244+B$8*(G4243*100)^2</f>
        <v>0.25808161575153327</v>
      </c>
      <c r="G4244" s="18">
        <v>4.2078606989286527E-3</v>
      </c>
      <c r="H4244" s="9">
        <f t="shared" si="339"/>
        <v>5.0801733804224959E-3</v>
      </c>
      <c r="I4244" s="8">
        <f t="shared" si="337"/>
        <v>8.7231268149384322E-4</v>
      </c>
      <c r="J4244" s="11">
        <f t="shared" si="338"/>
        <v>0.20730550365318401</v>
      </c>
      <c r="K4244" s="11">
        <f t="shared" si="340"/>
        <v>1.6681785646381009E-2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-3.4013140139627411E-2</v>
      </c>
      <c r="D4245" s="6">
        <f t="shared" si="342"/>
        <v>1.1568937021579333E-3</v>
      </c>
      <c r="E4245" s="6">
        <f t="shared" si="343"/>
        <v>1.1486131599393135E-3</v>
      </c>
      <c r="F4245" s="6">
        <f>B$6+B$7*E4244+B$8*(H4244*100)^2</f>
        <v>0.24935293994026242</v>
      </c>
      <c r="G4245" s="18">
        <v>6.4185573358873111E-3</v>
      </c>
      <c r="H4245" s="9">
        <f t="shared" si="339"/>
        <v>4.9935252071083257E-3</v>
      </c>
      <c r="I4245" s="8">
        <f t="shared" si="337"/>
        <v>1.4250321287789854E-3</v>
      </c>
      <c r="J4245" s="11">
        <f t="shared" si="338"/>
        <v>0.22201751175632162</v>
      </c>
      <c r="K4245" s="11">
        <f t="shared" si="340"/>
        <v>3.4324712082453024E-2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-3.1022283884196221E-2</v>
      </c>
      <c r="D4246" s="6">
        <f t="shared" si="342"/>
        <v>9.6238209739166062E-4</v>
      </c>
      <c r="E4246" s="6">
        <f t="shared" si="343"/>
        <v>1.1568937021579333E-3</v>
      </c>
      <c r="F4246" s="6">
        <f>B$6+B$7*E4244+B$8*(H4245*100)^2</f>
        <v>0.24127018613902568</v>
      </c>
      <c r="G4246" s="18">
        <v>2.8403478597247033E-3</v>
      </c>
      <c r="H4246" s="9">
        <f t="shared" si="339"/>
        <v>4.9119261612836328E-3</v>
      </c>
      <c r="I4246" s="8">
        <f t="shared" si="337"/>
        <v>2.0715783015589294E-3</v>
      </c>
      <c r="J4246" s="11">
        <f t="shared" si="338"/>
        <v>0.72933964565865328</v>
      </c>
      <c r="K4246" s="11">
        <f t="shared" si="340"/>
        <v>0.12599503455799699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-3.7710019108737426E-2</v>
      </c>
      <c r="D4247" s="6">
        <f t="shared" si="342"/>
        <v>1.4220455411813417E-3</v>
      </c>
      <c r="E4247" s="6">
        <f t="shared" si="343"/>
        <v>9.6238209739166062E-4</v>
      </c>
      <c r="F4247" s="6">
        <f>B$6+B$7*E4247+B$8*(G4246*100)^2</f>
        <v>8.5068404503427619E-2</v>
      </c>
      <c r="G4247" s="18">
        <v>1.0159780344001451E-2</v>
      </c>
      <c r="H4247" s="9">
        <f t="shared" si="339"/>
        <v>2.9166488390518939E-3</v>
      </c>
      <c r="I4247" s="8">
        <f t="shared" si="337"/>
        <v>7.2431315049495569E-3</v>
      </c>
      <c r="J4247" s="11">
        <f t="shared" si="338"/>
        <v>0.71292205733818403</v>
      </c>
      <c r="K4247" s="11">
        <f t="shared" si="340"/>
        <v>1.2353730294440215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-3.7446884453451651E-2</v>
      </c>
      <c r="D4248" s="6">
        <f t="shared" si="342"/>
        <v>1.402269155270159E-3</v>
      </c>
      <c r="E4248" s="6">
        <f t="shared" si="343"/>
        <v>1.4220455411813417E-3</v>
      </c>
      <c r="F4248" s="6">
        <f>B$6+B$7*E4247+B$8*(H4247*100)^2</f>
        <v>8.9135993644714168E-2</v>
      </c>
      <c r="G4248" s="18">
        <v>4.8478591722399935E-3</v>
      </c>
      <c r="H4248" s="9">
        <f t="shared" si="339"/>
        <v>2.9855651666763892E-3</v>
      </c>
      <c r="I4248" s="8">
        <f t="shared" si="337"/>
        <v>1.8622940055636043E-3</v>
      </c>
      <c r="J4248" s="11">
        <f t="shared" si="338"/>
        <v>0.38414771126759362</v>
      </c>
      <c r="K4248" s="11">
        <f t="shared" si="340"/>
        <v>0.13901785265528166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-3.5333213022611852E-2</v>
      </c>
      <c r="D4249" s="6">
        <f t="shared" si="342"/>
        <v>1.2484359425012678E-3</v>
      </c>
      <c r="E4249" s="6">
        <f t="shared" si="343"/>
        <v>1.402269155270159E-3</v>
      </c>
      <c r="F4249" s="6">
        <f>B$6+B$7*E4247+B$8*(H4248*100)^2</f>
        <v>9.2902581189545516E-2</v>
      </c>
      <c r="G4249" s="18">
        <v>4.7786251038528099E-3</v>
      </c>
      <c r="H4249" s="9">
        <f t="shared" si="339"/>
        <v>3.0479924735724914E-3</v>
      </c>
      <c r="I4249" s="8">
        <f t="shared" si="337"/>
        <v>1.7306326302803186E-3</v>
      </c>
      <c r="J4249" s="11">
        <f t="shared" si="338"/>
        <v>0.36216120592615231</v>
      </c>
      <c r="K4249" s="11">
        <f t="shared" si="340"/>
        <v>0.1181245583278796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-3.2567520271692962E-2</v>
      </c>
      <c r="D4250" s="6">
        <f t="shared" si="342"/>
        <v>1.0606433766471321E-3</v>
      </c>
      <c r="E4250" s="6">
        <f t="shared" si="343"/>
        <v>1.2484359425012678E-3</v>
      </c>
      <c r="F4250" s="6">
        <f>B$6+B$7*E4250+B$8*(G4249*100)^2</f>
        <v>0.22183576117803211</v>
      </c>
      <c r="G4250" s="18">
        <v>6.8539890398977444E-3</v>
      </c>
      <c r="H4250" s="9">
        <f t="shared" si="339"/>
        <v>4.709944385850348E-3</v>
      </c>
      <c r="I4250" s="8">
        <f t="shared" si="337"/>
        <v>2.1440446540473964E-3</v>
      </c>
      <c r="J4250" s="11">
        <f t="shared" si="338"/>
        <v>0.31281705318854491</v>
      </c>
      <c r="K4250" s="11">
        <f t="shared" si="340"/>
        <v>8.0061830165984116E-2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-8.9198002705324908E-3</v>
      </c>
      <c r="D4251" s="6">
        <f t="shared" si="342"/>
        <v>7.9562836866191493E-5</v>
      </c>
      <c r="E4251" s="6">
        <f t="shared" si="343"/>
        <v>1.0606433766471321E-3</v>
      </c>
      <c r="F4251" s="6">
        <f>B$6+B$7*E4250+B$8*(H4250*100)^2</f>
        <v>0.2158011880307146</v>
      </c>
      <c r="G4251" s="18">
        <v>9.3859372466076549E-3</v>
      </c>
      <c r="H4251" s="9">
        <f t="shared" si="339"/>
        <v>4.6454406468139772E-3</v>
      </c>
      <c r="I4251" s="8">
        <f t="shared" si="337"/>
        <v>4.7404965997936777E-3</v>
      </c>
      <c r="J4251" s="11">
        <f t="shared" si="338"/>
        <v>0.50506374326197723</v>
      </c>
      <c r="K4251" s="11">
        <f t="shared" si="340"/>
        <v>0.3171359047683564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-2.7135121602842469E-2</v>
      </c>
      <c r="D4252" s="6">
        <f t="shared" si="342"/>
        <v>7.3631482440104804E-4</v>
      </c>
      <c r="E4252" s="6">
        <f t="shared" si="343"/>
        <v>7.9562836866191493E-5</v>
      </c>
      <c r="F4252" s="6">
        <f>B$6+B$7*E4250+B$8*(H4251*100)^2</f>
        <v>0.21021317329629854</v>
      </c>
      <c r="G4252" s="18">
        <v>6.7692801722526582E-3</v>
      </c>
      <c r="H4252" s="9">
        <f t="shared" si="339"/>
        <v>4.5849010163393775E-3</v>
      </c>
      <c r="I4252" s="8">
        <f t="shared" si="337"/>
        <v>2.1843791559132807E-3</v>
      </c>
      <c r="J4252" s="11">
        <f t="shared" si="338"/>
        <v>0.32269002025755572</v>
      </c>
      <c r="K4252" s="11">
        <f t="shared" si="340"/>
        <v>8.6802619870021136E-2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-1.9883880120346163E-2</v>
      </c>
      <c r="D4253" s="6">
        <f t="shared" si="342"/>
        <v>3.9536868864029735E-4</v>
      </c>
      <c r="E4253" s="6">
        <f t="shared" si="343"/>
        <v>7.3631482440104804E-4</v>
      </c>
      <c r="F4253" s="6">
        <f>B$6+B$7*E4253+B$8*(G4252*100)^2</f>
        <v>0.43467034060226312</v>
      </c>
      <c r="G4253" s="18">
        <v>1.175262875125333E-2</v>
      </c>
      <c r="H4253" s="9">
        <f t="shared" si="339"/>
        <v>6.5929533640263459E-3</v>
      </c>
      <c r="I4253" s="8">
        <f t="shared" si="337"/>
        <v>5.1596753872269838E-3</v>
      </c>
      <c r="J4253" s="11">
        <f t="shared" si="338"/>
        <v>0.43902308976421495</v>
      </c>
      <c r="K4253" s="11">
        <f t="shared" si="340"/>
        <v>0.20452903060411787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-2.8951154283902387E-2</v>
      </c>
      <c r="D4254" s="6">
        <f t="shared" si="342"/>
        <v>8.3816933437031956E-4</v>
      </c>
      <c r="E4254" s="6">
        <f t="shared" si="343"/>
        <v>3.9536868864029735E-4</v>
      </c>
      <c r="F4254" s="6">
        <f>B$6+B$7*E4253+B$8*(H4253*100)^2</f>
        <v>0.41285266949276417</v>
      </c>
      <c r="G4254" s="18">
        <v>9.6061975024886708E-3</v>
      </c>
      <c r="H4254" s="9">
        <f t="shared" si="339"/>
        <v>6.4253612310341294E-3</v>
      </c>
      <c r="I4254" s="8">
        <f t="shared" si="337"/>
        <v>3.1808362714545414E-3</v>
      </c>
      <c r="J4254" s="11">
        <f t="shared" si="338"/>
        <v>0.33112334725894238</v>
      </c>
      <c r="K4254" s="11">
        <f t="shared" si="340"/>
        <v>9.2888349072959731E-2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-3.2298928347799828E-2</v>
      </c>
      <c r="D4255" s="6">
        <f t="shared" si="342"/>
        <v>1.0432207724163074E-3</v>
      </c>
      <c r="E4255" s="6">
        <f t="shared" si="343"/>
        <v>8.3816933437031956E-4</v>
      </c>
      <c r="F4255" s="6">
        <f>B$6+B$7*E4253+B$8*(H4254*100)^2</f>
        <v>0.39264950604536814</v>
      </c>
      <c r="G4255" s="18">
        <v>5.3144719414779272E-3</v>
      </c>
      <c r="H4255" s="9">
        <f t="shared" si="339"/>
        <v>6.2661751176085736E-3</v>
      </c>
      <c r="I4255" s="8">
        <f t="shared" si="337"/>
        <v>9.5170317613064645E-4</v>
      </c>
      <c r="J4255" s="11">
        <f t="shared" si="338"/>
        <v>0.17907765561859054</v>
      </c>
      <c r="K4255" s="11">
        <f t="shared" si="340"/>
        <v>1.2853043722036661E-2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-3.1015509457183236E-2</v>
      </c>
      <c r="D4256" s="6">
        <f t="shared" si="342"/>
        <v>9.6196182688862279E-4</v>
      </c>
      <c r="E4256" s="6">
        <f t="shared" si="343"/>
        <v>1.0432207724163074E-3</v>
      </c>
      <c r="F4256" s="6">
        <f>B$6+B$7*E4256+B$8*(G4255*100)^2</f>
        <v>0.27190376094744645</v>
      </c>
      <c r="G4256" s="18">
        <v>4.6935436725768376E-3</v>
      </c>
      <c r="H4256" s="9">
        <f t="shared" si="339"/>
        <v>5.2144391927363247E-3</v>
      </c>
      <c r="I4256" s="8">
        <f t="shared" si="337"/>
        <v>5.2089552015948705E-4</v>
      </c>
      <c r="J4256" s="11">
        <f t="shared" si="338"/>
        <v>0.11098128759362461</v>
      </c>
      <c r="K4256" s="11">
        <f t="shared" si="340"/>
        <v>5.3488370028997867E-3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-2.3447044977910541E-2</v>
      </c>
      <c r="D4257" s="6">
        <f t="shared" si="342"/>
        <v>5.4976391819615993E-4</v>
      </c>
      <c r="E4257" s="6">
        <f t="shared" si="343"/>
        <v>9.6196182688862279E-4</v>
      </c>
      <c r="F4257" s="6">
        <f>B$6+B$7*E4256+B$8*(H4256*100)^2</f>
        <v>0.26215079630961974</v>
      </c>
      <c r="G4257" s="18">
        <v>3.7331338041469327E-3</v>
      </c>
      <c r="H4257" s="9">
        <f t="shared" si="339"/>
        <v>5.1200663697809597E-3</v>
      </c>
      <c r="I4257" s="8">
        <f t="shared" si="337"/>
        <v>1.386932565634027E-3</v>
      </c>
      <c r="J4257" s="11">
        <f t="shared" si="338"/>
        <v>0.37151965035203399</v>
      </c>
      <c r="K4257" s="11">
        <f t="shared" si="340"/>
        <v>4.503760360192377E-2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-3.2483516522373732E-2</v>
      </c>
      <c r="D4258" s="6">
        <f t="shared" si="342"/>
        <v>1.0551788456593272E-3</v>
      </c>
      <c r="E4258" s="6">
        <f t="shared" si="343"/>
        <v>5.4976391819615993E-4</v>
      </c>
      <c r="F4258" s="6">
        <f>B$6+B$7*E4256+B$8*(H4257*100)^2</f>
        <v>0.25311955105499223</v>
      </c>
      <c r="G4258" s="18">
        <v>2.6445853632017457E-3</v>
      </c>
      <c r="H4258" s="9">
        <f t="shared" si="339"/>
        <v>5.0310987970322374E-3</v>
      </c>
      <c r="I4258" s="8">
        <f t="shared" si="337"/>
        <v>2.3865134338304918E-3</v>
      </c>
      <c r="J4258" s="11">
        <f t="shared" si="338"/>
        <v>0.90241497477744059</v>
      </c>
      <c r="K4258" s="11">
        <f t="shared" si="340"/>
        <v>0.16877178903891799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-2.62345306388021E-2</v>
      </c>
      <c r="D4259" s="6">
        <f t="shared" si="342"/>
        <v>6.882505978382462E-4</v>
      </c>
      <c r="E4259" s="6">
        <f t="shared" si="343"/>
        <v>1.0551788456593272E-3</v>
      </c>
      <c r="F4259" s="6">
        <f>B$6+B$7*E4259+B$8*(G4258*100)^2</f>
        <v>7.513157408544846E-2</v>
      </c>
      <c r="G4259" s="18">
        <v>2.8420197598309064E-3</v>
      </c>
      <c r="H4259" s="9">
        <f t="shared" si="339"/>
        <v>2.7410139380427906E-3</v>
      </c>
      <c r="I4259" s="8">
        <f t="shared" si="337"/>
        <v>1.0100582178811579E-4</v>
      </c>
      <c r="J4259" s="11">
        <f t="shared" si="338"/>
        <v>3.5540154651889332E-2</v>
      </c>
      <c r="K4259" s="11">
        <f t="shared" si="340"/>
        <v>6.627222128845478E-4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-3.3289651365548442E-2</v>
      </c>
      <c r="D4260" s="6">
        <f t="shared" si="342"/>
        <v>1.1082008880397612E-3</v>
      </c>
      <c r="E4260" s="6">
        <f t="shared" si="343"/>
        <v>6.882505978382462E-4</v>
      </c>
      <c r="F4260" s="6">
        <f>B$6+B$7*E4259+B$8*(H4259*100)^2</f>
        <v>7.994052974597772E-2</v>
      </c>
      <c r="G4260" s="18">
        <v>2.6203444772980437E-3</v>
      </c>
      <c r="H4260" s="9">
        <f t="shared" si="339"/>
        <v>2.8273756337985536E-3</v>
      </c>
      <c r="I4260" s="8">
        <f t="shared" si="337"/>
        <v>2.0703115650050992E-4</v>
      </c>
      <c r="J4260" s="11">
        <f t="shared" si="338"/>
        <v>7.9009137269611646E-2</v>
      </c>
      <c r="K4260" s="11">
        <f t="shared" si="340"/>
        <v>2.8193656335626649E-3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-2.3466297929128549E-2</v>
      </c>
      <c r="D4261" s="6">
        <f t="shared" si="342"/>
        <v>5.5066713849862285E-4</v>
      </c>
      <c r="E4261" s="6">
        <f t="shared" si="343"/>
        <v>1.1082008880397612E-3</v>
      </c>
      <c r="F4261" s="6">
        <f>B$6+B$7*E4259+B$8*(H4260*100)^2</f>
        <v>8.439362268762779E-2</v>
      </c>
      <c r="G4261" s="18">
        <v>3.0990597492443739E-3</v>
      </c>
      <c r="H4261" s="9">
        <f t="shared" si="339"/>
        <v>2.9050580491210122E-3</v>
      </c>
      <c r="I4261" s="8">
        <f t="shared" si="337"/>
        <v>1.940017001233617E-4</v>
      </c>
      <c r="J4261" s="11">
        <f t="shared" si="338"/>
        <v>6.2600180642100892E-2</v>
      </c>
      <c r="K4261" s="11">
        <f t="shared" si="340"/>
        <v>2.135275957483973E-3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-2.8736908896404515E-2</v>
      </c>
      <c r="D4262" s="6">
        <f t="shared" si="342"/>
        <v>8.2580993292025293E-4</v>
      </c>
      <c r="E4262" s="6">
        <f t="shared" si="343"/>
        <v>5.5066713849862285E-4</v>
      </c>
      <c r="F4262" s="6">
        <f>B$6+B$7*E4262+B$8*(G4261*100)^2</f>
        <v>9.9270474940836198E-2</v>
      </c>
      <c r="G4262" s="18">
        <v>3.7404055795609318E-3</v>
      </c>
      <c r="H4262" s="9">
        <f t="shared" si="339"/>
        <v>3.1507217417734018E-3</v>
      </c>
      <c r="I4262" s="8">
        <f t="shared" si="337"/>
        <v>5.8968383778753002E-4</v>
      </c>
      <c r="J4262" s="11">
        <f t="shared" si="338"/>
        <v>0.15765237893179224</v>
      </c>
      <c r="K4262" s="11">
        <f t="shared" si="340"/>
        <v>1.5595837494352116E-2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-3.0092301843093416E-2</v>
      </c>
      <c r="D4263" s="6">
        <f t="shared" si="342"/>
        <v>9.055466302158434E-4</v>
      </c>
      <c r="E4263" s="6">
        <f t="shared" si="343"/>
        <v>8.2580993292025293E-4</v>
      </c>
      <c r="F4263" s="6">
        <f>B$6+B$7*E4262+B$8*(H4262*100)^2</f>
        <v>0.10226030822593057</v>
      </c>
      <c r="G4263" s="18">
        <v>3.5237881684167861E-3</v>
      </c>
      <c r="H4263" s="9">
        <f t="shared" si="339"/>
        <v>3.1978165711299108E-3</v>
      </c>
      <c r="I4263" s="8">
        <f t="shared" si="337"/>
        <v>3.2597159728687533E-4</v>
      </c>
      <c r="J4263" s="11">
        <f t="shared" si="338"/>
        <v>9.2506013899618753E-2</v>
      </c>
      <c r="K4263" s="11">
        <f t="shared" si="340"/>
        <v>4.8673373067338321E-3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-2.6993254386573858E-2</v>
      </c>
      <c r="D4264" s="6">
        <f t="shared" si="342"/>
        <v>7.2863578237828883E-4</v>
      </c>
      <c r="E4264" s="6">
        <f t="shared" si="343"/>
        <v>9.055466302158434E-4</v>
      </c>
      <c r="F4264" s="6">
        <f>B$6+B$7*E4262+B$8*(H4263*100)^2</f>
        <v>0.10502889384792799</v>
      </c>
      <c r="G4264" s="18">
        <v>1.4087067715477827E-3</v>
      </c>
      <c r="H4264" s="9">
        <f t="shared" si="339"/>
        <v>3.24081616028938E-3</v>
      </c>
      <c r="I4264" s="8">
        <f t="shared" si="337"/>
        <v>1.8321093887415972E-3</v>
      </c>
      <c r="J4264" s="11">
        <f t="shared" si="338"/>
        <v>1.3005612138348785</v>
      </c>
      <c r="K4264" s="11">
        <f t="shared" si="340"/>
        <v>0.26782964418966282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-3.6168389254737449E-2</v>
      </c>
      <c r="D4265" s="6">
        <f t="shared" si="342"/>
        <v>1.3081523812822073E-3</v>
      </c>
      <c r="E4265" s="6">
        <f t="shared" si="343"/>
        <v>7.2863578237828883E-4</v>
      </c>
      <c r="F4265" s="6">
        <f>B$6+B$7*E4265+B$8*(G4264*100)^2</f>
        <v>2.8723485343007209E-2</v>
      </c>
      <c r="G4265" s="18">
        <v>2.8390751990349339E-3</v>
      </c>
      <c r="H4265" s="9">
        <f t="shared" si="339"/>
        <v>1.694800440848633E-3</v>
      </c>
      <c r="I4265" s="8">
        <f t="shared" si="337"/>
        <v>1.1442747581863009E-3</v>
      </c>
      <c r="J4265" s="11">
        <f t="shared" si="338"/>
        <v>0.40304489242668384</v>
      </c>
      <c r="K4265" s="11">
        <f t="shared" si="340"/>
        <v>0.15925447802006554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-2.95655976467381E-2</v>
      </c>
      <c r="D4266" s="6">
        <f t="shared" si="342"/>
        <v>8.7412456420880543E-4</v>
      </c>
      <c r="E4266" s="6">
        <f t="shared" si="343"/>
        <v>1.3081523812822073E-3</v>
      </c>
      <c r="F4266" s="6">
        <f>B$6+B$7*E4265+B$8*(H4265*100)^2</f>
        <v>3.6945381617057502E-2</v>
      </c>
      <c r="G4266" s="18">
        <v>3.6772443295865261E-3</v>
      </c>
      <c r="H4266" s="9">
        <f t="shared" si="339"/>
        <v>1.9221181445753409E-3</v>
      </c>
      <c r="I4266" s="8">
        <f t="shared" si="337"/>
        <v>1.7551261850111853E-3</v>
      </c>
      <c r="J4266" s="11">
        <f t="shared" si="338"/>
        <v>0.47729387217752101</v>
      </c>
      <c r="K4266" s="11">
        <f t="shared" si="340"/>
        <v>0.26438499621734213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-3.3556930555154164E-2</v>
      </c>
      <c r="D4267" s="6">
        <f t="shared" si="342"/>
        <v>1.1260675882834392E-3</v>
      </c>
      <c r="E4267" s="6">
        <f t="shared" si="343"/>
        <v>8.7412456420880543E-4</v>
      </c>
      <c r="F4267" s="6">
        <f>B$6+B$7*E4265+B$8*(H4266*100)^2</f>
        <v>4.4558857566828078E-2</v>
      </c>
      <c r="G4267" s="18">
        <v>5.0629087216674407E-3</v>
      </c>
      <c r="H4267" s="9">
        <f t="shared" si="339"/>
        <v>2.1108969081134227E-3</v>
      </c>
      <c r="I4267" s="8">
        <f t="shared" si="337"/>
        <v>2.952011813554018E-3</v>
      </c>
      <c r="J4267" s="11">
        <f t="shared" si="338"/>
        <v>0.58306637070513678</v>
      </c>
      <c r="K4267" s="11">
        <f t="shared" si="340"/>
        <v>0.52363504764057844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-3.442172296676381E-2</v>
      </c>
      <c r="D4268" s="6">
        <f t="shared" si="342"/>
        <v>1.1848550120006351E-3</v>
      </c>
      <c r="E4268" s="6">
        <f t="shared" si="343"/>
        <v>1.1260675882834392E-3</v>
      </c>
      <c r="F4268" s="6">
        <f>B$6+B$7*E4268+B$8*(G4267*100)^2</f>
        <v>0.24773530114364684</v>
      </c>
      <c r="G4268" s="18">
        <v>4.0083225139587791E-3</v>
      </c>
      <c r="H4268" s="9">
        <f t="shared" si="339"/>
        <v>4.9773014891972018E-3</v>
      </c>
      <c r="I4268" s="8">
        <f t="shared" si="337"/>
        <v>9.6897897523842268E-4</v>
      </c>
      <c r="J4268" s="11">
        <f t="shared" si="338"/>
        <v>0.24174176899787947</v>
      </c>
      <c r="K4268" s="11">
        <f t="shared" si="340"/>
        <v>2.1835464064847487E-2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-3.0503072279917595E-2</v>
      </c>
      <c r="D4269" s="6">
        <f t="shared" si="342"/>
        <v>9.304374185138772E-4</v>
      </c>
      <c r="E4269" s="6">
        <f t="shared" si="343"/>
        <v>1.1848550120006351E-3</v>
      </c>
      <c r="F4269" s="6">
        <f>B$6+B$7*E4268+B$8*(H4268*100)^2</f>
        <v>0.23977619585901422</v>
      </c>
      <c r="G4269" s="18">
        <v>3.0079714114733393E-3</v>
      </c>
      <c r="H4269" s="9">
        <f t="shared" si="339"/>
        <v>4.8966947613570348E-3</v>
      </c>
      <c r="I4269" s="8">
        <f t="shared" si="337"/>
        <v>1.8887233498836955E-3</v>
      </c>
      <c r="J4269" s="11">
        <f t="shared" si="338"/>
        <v>0.6279060175504052</v>
      </c>
      <c r="K4269" s="11">
        <f t="shared" si="340"/>
        <v>0.1015806133713506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-2.5095573073253899E-2</v>
      </c>
      <c r="D4270" s="6">
        <f t="shared" si="342"/>
        <v>6.297877878750261E-4</v>
      </c>
      <c r="E4270" s="6">
        <f t="shared" si="343"/>
        <v>9.304374185138772E-4</v>
      </c>
      <c r="F4270" s="6">
        <f>B$6+B$7*E4268+B$8*(H4269*100)^2</f>
        <v>0.2324060643654445</v>
      </c>
      <c r="G4270" s="18">
        <v>4.8998073609774267E-3</v>
      </c>
      <c r="H4270" s="9">
        <f t="shared" si="339"/>
        <v>4.8208512149354342E-3</v>
      </c>
      <c r="I4270" s="8">
        <f t="shared" si="337"/>
        <v>7.8956146041992553E-5</v>
      </c>
      <c r="J4270" s="11">
        <f t="shared" si="338"/>
        <v>1.6114132704646202E-2</v>
      </c>
      <c r="K4270" s="11">
        <f t="shared" si="340"/>
        <v>1.3267361044122516E-4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-2.7494915531125392E-2</v>
      </c>
      <c r="D4271" s="6">
        <f t="shared" si="342"/>
        <v>7.5597038006372031E-4</v>
      </c>
      <c r="E4271" s="6">
        <f t="shared" si="343"/>
        <v>6.297877878750261E-4</v>
      </c>
      <c r="F4271" s="6">
        <f>B$6+B$7*E4271+B$8*(G4270*100)^2</f>
        <v>0.23265611792260688</v>
      </c>
      <c r="G4271" s="18">
        <v>3.3896952709826012E-3</v>
      </c>
      <c r="H4271" s="9">
        <f t="shared" si="339"/>
        <v>4.8234439762747001E-3</v>
      </c>
      <c r="I4271" s="8">
        <f t="shared" si="337"/>
        <v>1.4337487052920989E-3</v>
      </c>
      <c r="J4271" s="11">
        <f t="shared" si="338"/>
        <v>0.42297274258416906</v>
      </c>
      <c r="K4271" s="11">
        <f t="shared" si="340"/>
        <v>5.5502313897032973E-2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-1.7822641255276647E-2</v>
      </c>
      <c r="D4272" s="6">
        <f t="shared" si="342"/>
        <v>3.1764654131428917E-4</v>
      </c>
      <c r="E4272" s="6">
        <f t="shared" si="343"/>
        <v>7.5597038006372031E-4</v>
      </c>
      <c r="F4272" s="6">
        <f>B$6+B$7*E4271+B$8*(H4271*100)^2</f>
        <v>0.22578056438132466</v>
      </c>
      <c r="G4272" s="18">
        <v>6.2872056375522373E-3</v>
      </c>
      <c r="H4272" s="9">
        <f t="shared" si="339"/>
        <v>4.7516372376405656E-3</v>
      </c>
      <c r="I4272" s="8">
        <f t="shared" si="337"/>
        <v>1.5355683999116717E-3</v>
      </c>
      <c r="J4272" s="11">
        <f t="shared" si="338"/>
        <v>0.24423702490976673</v>
      </c>
      <c r="K4272" s="11">
        <f t="shared" si="340"/>
        <v>4.3138691466612089E-2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-2.87429849831289E-2</v>
      </c>
      <c r="D4273" s="6">
        <f t="shared" si="342"/>
        <v>8.2615918574037352E-4</v>
      </c>
      <c r="E4273" s="6">
        <f t="shared" si="343"/>
        <v>3.1764654131428917E-4</v>
      </c>
      <c r="F4273" s="6">
        <f>B$6+B$7*E4271+B$8*(H4272*100)^2</f>
        <v>0.2194138018020973</v>
      </c>
      <c r="G4273" s="18">
        <v>3.9749209114040198E-3</v>
      </c>
      <c r="H4273" s="9">
        <f t="shared" si="339"/>
        <v>4.6841626978799235E-3</v>
      </c>
      <c r="I4273" s="8">
        <f t="shared" si="337"/>
        <v>7.0924178647590371E-4</v>
      </c>
      <c r="J4273" s="11">
        <f t="shared" si="338"/>
        <v>0.17842915677670318</v>
      </c>
      <c r="K4273" s="11">
        <f t="shared" si="340"/>
        <v>1.2769614633685755E-2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-2.4978581467032492E-2</v>
      </c>
      <c r="D4274" s="6">
        <f t="shared" si="342"/>
        <v>6.239295321051791E-4</v>
      </c>
      <c r="E4274" s="6">
        <f t="shared" si="343"/>
        <v>8.2615918574037352E-4</v>
      </c>
      <c r="F4274" s="6">
        <f>B$6+B$7*E4274+B$8*(G4273*100)^2</f>
        <v>0.15666174825574278</v>
      </c>
      <c r="G4274" s="18">
        <v>2.5588126714099053E-3</v>
      </c>
      <c r="H4274" s="9">
        <f t="shared" si="339"/>
        <v>3.9580518977868741E-3</v>
      </c>
      <c r="I4274" s="8">
        <f t="shared" si="337"/>
        <v>1.3992392263769689E-3</v>
      </c>
      <c r="J4274" s="11">
        <f t="shared" si="338"/>
        <v>0.5468314433529784</v>
      </c>
      <c r="K4274" s="11">
        <f t="shared" si="340"/>
        <v>8.2691458566459319E-2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-3.2038082290597292E-2</v>
      </c>
      <c r="D4275" s="6">
        <f t="shared" si="342"/>
        <v>1.0264387168590838E-3</v>
      </c>
      <c r="E4275" s="6">
        <f t="shared" si="343"/>
        <v>6.239295321051791E-4</v>
      </c>
      <c r="F4275" s="6">
        <f>B$6+B$7*E4274+B$8*(H4274*100)^2</f>
        <v>0.15542256184780948</v>
      </c>
      <c r="G4275" s="18">
        <v>3.3655305252097496E-3</v>
      </c>
      <c r="H4275" s="9">
        <f t="shared" si="339"/>
        <v>3.942366825243555E-3</v>
      </c>
      <c r="I4275" s="8">
        <f t="shared" si="337"/>
        <v>5.7683630003380537E-4</v>
      </c>
      <c r="J4275" s="11">
        <f t="shared" si="338"/>
        <v>0.17139535526805399</v>
      </c>
      <c r="K4275" s="11">
        <f t="shared" si="340"/>
        <v>1.1878392534526272E-2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-2.4381516798765216E-2</v>
      </c>
      <c r="D4276" s="6">
        <f t="shared" si="342"/>
        <v>5.9445836140847039E-4</v>
      </c>
      <c r="E4276" s="6">
        <f t="shared" si="343"/>
        <v>1.0264387168590838E-3</v>
      </c>
      <c r="F4276" s="6">
        <f>B$6+B$7*E4274+B$8*(H4275*100)^2</f>
        <v>0.15427507523406328</v>
      </c>
      <c r="G4276" s="18">
        <v>4.8555913021172637E-3</v>
      </c>
      <c r="H4276" s="9">
        <f t="shared" si="339"/>
        <v>3.9277865934144547E-3</v>
      </c>
      <c r="I4276" s="8">
        <f t="shared" si="337"/>
        <v>9.2780470870280907E-4</v>
      </c>
      <c r="J4276" s="11">
        <f t="shared" si="338"/>
        <v>0.19107965456199805</v>
      </c>
      <c r="K4276" s="11">
        <f t="shared" si="340"/>
        <v>2.4160834285734012E-2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-3.905029546185862E-2</v>
      </c>
      <c r="D4277" s="6">
        <f t="shared" si="342"/>
        <v>1.5249255756584559E-3</v>
      </c>
      <c r="E4277" s="6">
        <f t="shared" si="343"/>
        <v>5.9445836140847039E-4</v>
      </c>
      <c r="F4277" s="6">
        <f>B$6+B$7*E4277+B$8*(G4276*100)^2</f>
        <v>0.2286595606703303</v>
      </c>
      <c r="G4277" s="18">
        <v>7.3990578124794827E-3</v>
      </c>
      <c r="H4277" s="9">
        <f t="shared" si="339"/>
        <v>4.7818360560597465E-3</v>
      </c>
      <c r="I4277" s="8">
        <f t="shared" si="337"/>
        <v>2.6172217564197362E-3</v>
      </c>
      <c r="J4277" s="11">
        <f t="shared" si="338"/>
        <v>0.35372365276095669</v>
      </c>
      <c r="K4277" s="11">
        <f t="shared" si="340"/>
        <v>0.11079761328837456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-2.7024292312446428E-2</v>
      </c>
      <c r="D4278" s="6">
        <f t="shared" si="342"/>
        <v>7.3031237498855117E-4</v>
      </c>
      <c r="E4278" s="6">
        <f t="shared" si="343"/>
        <v>1.5249255756584559E-3</v>
      </c>
      <c r="F4278" s="6">
        <f>B$6+B$7*E4277+B$8*(H4277*100)^2</f>
        <v>0.22207745242005361</v>
      </c>
      <c r="G4278" s="18">
        <v>5.7306973085458936E-3</v>
      </c>
      <c r="H4278" s="9">
        <f t="shared" si="339"/>
        <v>4.7125094421131249E-3</v>
      </c>
      <c r="I4278" s="8">
        <f t="shared" si="337"/>
        <v>1.0181878664327687E-3</v>
      </c>
      <c r="J4278" s="11">
        <f t="shared" si="338"/>
        <v>0.17767259577894606</v>
      </c>
      <c r="K4278" s="11">
        <f t="shared" si="340"/>
        <v>2.0443991554215168E-2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-3.2652156750980245E-2</v>
      </c>
      <c r="D4279" s="6">
        <f t="shared" si="342"/>
        <v>1.0661633404905847E-3</v>
      </c>
      <c r="E4279" s="6">
        <f t="shared" si="343"/>
        <v>7.3031237498855117E-4</v>
      </c>
      <c r="F4279" s="6">
        <f>B$6+B$7*E4277+B$8*(H4278*100)^2</f>
        <v>0.21598242018029729</v>
      </c>
      <c r="G4279" s="18">
        <v>4.0931221611850395E-3</v>
      </c>
      <c r="H4279" s="9">
        <f t="shared" si="339"/>
        <v>4.6473908828534886E-3</v>
      </c>
      <c r="I4279" s="8">
        <f t="shared" si="337"/>
        <v>5.5426872166844908E-4</v>
      </c>
      <c r="J4279" s="11">
        <f t="shared" si="338"/>
        <v>0.13541465410550496</v>
      </c>
      <c r="K4279" s="11">
        <f t="shared" si="340"/>
        <v>7.7334243138604819E-3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-2.8926827284788743E-2</v>
      </c>
      <c r="D4280" s="6">
        <f t="shared" si="342"/>
        <v>8.3676133676399852E-4</v>
      </c>
      <c r="E4280" s="6">
        <f t="shared" si="343"/>
        <v>1.0661633404905847E-3</v>
      </c>
      <c r="F4280" s="6">
        <f>B$6+B$7*E4280+B$8*(G4279*100)^2</f>
        <v>0.16550819721778259</v>
      </c>
      <c r="G4280" s="18">
        <v>2.8460090748849702E-3</v>
      </c>
      <c r="H4280" s="9">
        <f t="shared" si="339"/>
        <v>4.0682698683566039E-3</v>
      </c>
      <c r="I4280" s="8">
        <f t="shared" si="337"/>
        <v>1.2222607934716336E-3</v>
      </c>
      <c r="J4280" s="11">
        <f t="shared" si="338"/>
        <v>0.42946482646793205</v>
      </c>
      <c r="K4280" s="11">
        <f t="shared" si="340"/>
        <v>5.6862635627046521E-2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-2.7269087598847247E-2</v>
      </c>
      <c r="D4281" s="6">
        <f t="shared" si="342"/>
        <v>7.4360313847360467E-4</v>
      </c>
      <c r="E4281" s="6">
        <f t="shared" si="343"/>
        <v>8.3676133676399852E-4</v>
      </c>
      <c r="F4281" s="6">
        <f>B$6+B$7*E4280+B$8*(H4280*100)^2</f>
        <v>0.16362999785713261</v>
      </c>
      <c r="G4281" s="18">
        <v>2.3813177847968269E-3</v>
      </c>
      <c r="H4281" s="9">
        <f t="shared" si="339"/>
        <v>4.0451204908770345E-3</v>
      </c>
      <c r="I4281" s="8">
        <f t="shared" si="337"/>
        <v>1.6638027060802076E-3</v>
      </c>
      <c r="J4281" s="11">
        <f t="shared" si="338"/>
        <v>0.69868990888259908</v>
      </c>
      <c r="K4281" s="11">
        <f t="shared" si="340"/>
        <v>0.11854627459053435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-3.3360385724677664E-2</v>
      </c>
      <c r="D4282" s="6">
        <f t="shared" si="342"/>
        <v>1.1129153356992773E-3</v>
      </c>
      <c r="E4282" s="6">
        <f t="shared" si="343"/>
        <v>7.4360313847360467E-4</v>
      </c>
      <c r="F4282" s="6">
        <f>B$6+B$7*E4280+B$8*(H4281*100)^2</f>
        <v>0.16189078524917072</v>
      </c>
      <c r="G4282" s="18">
        <v>1.2410298235072397E-3</v>
      </c>
      <c r="H4282" s="9">
        <f t="shared" si="339"/>
        <v>4.0235653996073019E-3</v>
      </c>
      <c r="I4282" s="8">
        <f t="shared" si="337"/>
        <v>2.7825355761000622E-3</v>
      </c>
      <c r="J4282" s="11">
        <f t="shared" si="338"/>
        <v>2.2421182177849812</v>
      </c>
      <c r="K4282" s="11">
        <f t="shared" si="340"/>
        <v>0.484667213102973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-3.2764711222394279E-2</v>
      </c>
      <c r="D4283" s="6">
        <f t="shared" si="342"/>
        <v>1.0735263014868895E-3</v>
      </c>
      <c r="E4283" s="6">
        <f t="shared" si="343"/>
        <v>1.1129153356992773E-3</v>
      </c>
      <c r="F4283" s="6">
        <f>B$6+B$7*E4283+B$8*(G4282*100)^2</f>
        <v>2.4634286299800662E-2</v>
      </c>
      <c r="G4283" s="18">
        <v>2.6056726492975791E-3</v>
      </c>
      <c r="H4283" s="9">
        <f t="shared" si="339"/>
        <v>1.5695313408721936E-3</v>
      </c>
      <c r="I4283" s="8">
        <f t="shared" si="337"/>
        <v>1.0361413084253855E-3</v>
      </c>
      <c r="J4283" s="11">
        <f t="shared" si="338"/>
        <v>0.39764830348305724</v>
      </c>
      <c r="K4283" s="11">
        <f t="shared" si="340"/>
        <v>0.15324588966029751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-2.9649067464920763E-2</v>
      </c>
      <c r="D4284" s="6">
        <f t="shared" si="342"/>
        <v>8.7906720153942293E-4</v>
      </c>
      <c r="E4284" s="6">
        <f t="shared" si="343"/>
        <v>1.0735263014868895E-3</v>
      </c>
      <c r="F4284" s="6">
        <f>B$6+B$7*E4283+B$8*(H4283*100)^2</f>
        <v>3.3183799901969437E-2</v>
      </c>
      <c r="G4284" s="18">
        <v>1.2735015591392933E-3</v>
      </c>
      <c r="H4284" s="9">
        <f t="shared" si="339"/>
        <v>1.8216421136427823E-3</v>
      </c>
      <c r="I4284" s="8">
        <f t="shared" ref="I4284:I4347" si="344">SQRT((G4284-H4284)^2)</f>
        <v>5.4814055450348904E-4</v>
      </c>
      <c r="J4284" s="11">
        <f t="shared" ref="J4284:J4347" si="345">ABS(G4284-H4284)/G4284</f>
        <v>0.43042001053689677</v>
      </c>
      <c r="K4284" s="11">
        <f t="shared" si="340"/>
        <v>5.7063480249280651E-2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-2.8654151095451365E-2</v>
      </c>
      <c r="D4285" s="6">
        <f t="shared" si="342"/>
        <v>8.210603750009567E-4</v>
      </c>
      <c r="E4285" s="6">
        <f t="shared" si="343"/>
        <v>8.7906720153942293E-4</v>
      </c>
      <c r="F4285" s="6">
        <f>B$6+B$7*E4283+B$8*(H4284*100)^2</f>
        <v>4.1100649497577718E-2</v>
      </c>
      <c r="G4285" s="18">
        <v>2.7588962285949835E-3</v>
      </c>
      <c r="H4285" s="9">
        <f t="shared" si="339"/>
        <v>2.0273295118844819E-3</v>
      </c>
      <c r="I4285" s="8">
        <f t="shared" si="344"/>
        <v>7.3156671671050161E-4</v>
      </c>
      <c r="J4285" s="11">
        <f t="shared" si="345"/>
        <v>0.26516644922272586</v>
      </c>
      <c r="K4285" s="11">
        <f t="shared" si="340"/>
        <v>5.2741131456840895E-2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-3.9291640709771515E-2</v>
      </c>
      <c r="D4286" s="6">
        <f t="shared" si="342"/>
        <v>1.5438330296657743E-3</v>
      </c>
      <c r="E4286" s="6">
        <f t="shared" si="343"/>
        <v>8.210603750009567E-4</v>
      </c>
      <c r="F4286" s="6">
        <f>B$6+B$7*E4286+B$8*(G4285*100)^2</f>
        <v>8.0836018815853644E-2</v>
      </c>
      <c r="G4286" s="18">
        <v>4.336260681268027E-3</v>
      </c>
      <c r="H4286" s="9">
        <f t="shared" si="339"/>
        <v>2.8431675788784176E-3</v>
      </c>
      <c r="I4286" s="8">
        <f t="shared" si="344"/>
        <v>1.4930931023896094E-3</v>
      </c>
      <c r="J4286" s="11">
        <f t="shared" si="345"/>
        <v>0.34432733918409009</v>
      </c>
      <c r="K4286" s="11">
        <f t="shared" si="340"/>
        <v>0.10305767596113147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-3.1193347731870595E-2</v>
      </c>
      <c r="D4287" s="6">
        <f t="shared" si="342"/>
        <v>9.7302494272139635E-4</v>
      </c>
      <c r="E4287" s="6">
        <f t="shared" si="343"/>
        <v>1.5438330296657743E-3</v>
      </c>
      <c r="F4287" s="6">
        <f>B$6+B$7*E4286+B$8*(H4286*100)^2</f>
        <v>8.520760445389304E-2</v>
      </c>
      <c r="G4287" s="18">
        <v>2.89841936558568E-3</v>
      </c>
      <c r="H4287" s="9">
        <f t="shared" si="339"/>
        <v>2.919034163107603E-3</v>
      </c>
      <c r="I4287" s="8">
        <f t="shared" si="344"/>
        <v>2.061479752192303E-5</v>
      </c>
      <c r="J4287" s="11">
        <f t="shared" si="345"/>
        <v>7.1124274722603586E-3</v>
      </c>
      <c r="K4287" s="11">
        <f t="shared" si="340"/>
        <v>2.505535461017061E-5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-3.5547834696852007E-2</v>
      </c>
      <c r="D4288" s="6">
        <f t="shared" si="342"/>
        <v>1.2636485516347154E-3</v>
      </c>
      <c r="E4288" s="6">
        <f t="shared" si="343"/>
        <v>9.7302494272139635E-4</v>
      </c>
      <c r="F4288" s="6">
        <f>B$6+B$7*E4286+B$8*(H4287*100)^2</f>
        <v>8.9255692754717508E-2</v>
      </c>
      <c r="G4288" s="18">
        <v>5.1652442417365095E-3</v>
      </c>
      <c r="H4288" s="9">
        <f t="shared" si="339"/>
        <v>2.9875691248022617E-3</v>
      </c>
      <c r="I4288" s="8">
        <f t="shared" si="344"/>
        <v>2.1776751169342479E-3</v>
      </c>
      <c r="J4288" s="11">
        <f t="shared" si="345"/>
        <v>0.42160157681181265</v>
      </c>
      <c r="K4288" s="11">
        <f t="shared" si="340"/>
        <v>0.18141970955773568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-2.2449233246842889E-2</v>
      </c>
      <c r="D4289" s="6">
        <f t="shared" si="342"/>
        <v>5.0396807337115608E-4</v>
      </c>
      <c r="E4289" s="6">
        <f t="shared" si="343"/>
        <v>1.2636485516347154E-3</v>
      </c>
      <c r="F4289" s="6">
        <f>B$6+B$7*E4289+B$8*(G4288*100)^2</f>
        <v>0.25743673071180689</v>
      </c>
      <c r="G4289" s="18">
        <v>7.7201255984700812E-3</v>
      </c>
      <c r="H4289" s="9">
        <f t="shared" si="339"/>
        <v>5.0738223334268109E-3</v>
      </c>
      <c r="I4289" s="8">
        <f t="shared" si="344"/>
        <v>2.6463032650432703E-3</v>
      </c>
      <c r="J4289" s="11">
        <f t="shared" si="345"/>
        <v>0.34277982026195214</v>
      </c>
      <c r="K4289" s="11">
        <f t="shared" si="340"/>
        <v>0.1018239086783439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-2.5194036229450562E-2</v>
      </c>
      <c r="D4290" s="6">
        <f t="shared" si="342"/>
        <v>6.347394615308675E-4</v>
      </c>
      <c r="E4290" s="6">
        <f t="shared" si="343"/>
        <v>5.0396807337115608E-4</v>
      </c>
      <c r="F4290" s="6">
        <f>B$6+B$7*E4289+B$8*(H4289*100)^2</f>
        <v>0.24876867615984458</v>
      </c>
      <c r="G4290" s="18">
        <v>3.0008580748590846E-3</v>
      </c>
      <c r="H4290" s="9">
        <f t="shared" si="339"/>
        <v>4.9876715625614782E-3</v>
      </c>
      <c r="I4290" s="8">
        <f t="shared" si="344"/>
        <v>1.9868134877023937E-3</v>
      </c>
      <c r="J4290" s="11">
        <f t="shared" si="345"/>
        <v>0.66208179065439188</v>
      </c>
      <c r="K4290" s="11">
        <f t="shared" si="340"/>
        <v>0.10972601585375674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-3.1670967602481184E-2</v>
      </c>
      <c r="D4291" s="6">
        <f t="shared" si="342"/>
        <v>1.0030501888774127E-3</v>
      </c>
      <c r="E4291" s="6">
        <f t="shared" si="343"/>
        <v>6.347394615308675E-4</v>
      </c>
      <c r="F4291" s="6">
        <f>B$6+B$7*E4289+B$8*(H4290*100)^2</f>
        <v>0.2407420576447275</v>
      </c>
      <c r="G4291" s="18">
        <v>3.7006999537525977E-3</v>
      </c>
      <c r="H4291" s="9">
        <f t="shared" si="339"/>
        <v>4.9065472345094932E-3</v>
      </c>
      <c r="I4291" s="8">
        <f t="shared" si="344"/>
        <v>1.2058472807568955E-3</v>
      </c>
      <c r="J4291" s="11">
        <f t="shared" si="345"/>
        <v>0.32584302856926772</v>
      </c>
      <c r="K4291" s="11">
        <f t="shared" si="340"/>
        <v>3.6285604398671456E-2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-2.7389210819420941E-2</v>
      </c>
      <c r="D4292" s="6">
        <f t="shared" si="342"/>
        <v>7.5016886931068513E-4</v>
      </c>
      <c r="E4292" s="6">
        <f t="shared" si="343"/>
        <v>1.0030501888774127E-3</v>
      </c>
      <c r="F4292" s="6">
        <f>B$6+B$7*E4292+B$8*(G4291*100)^2</f>
        <v>0.1371826667350394</v>
      </c>
      <c r="G4292" s="18">
        <v>5.1260118239844889E-3</v>
      </c>
      <c r="H4292" s="9">
        <f t="shared" si="339"/>
        <v>3.7038178510158865E-3</v>
      </c>
      <c r="I4292" s="8">
        <f t="shared" si="344"/>
        <v>1.4221939729686024E-3</v>
      </c>
      <c r="J4292" s="11">
        <f t="shared" si="345"/>
        <v>0.27744648701631747</v>
      </c>
      <c r="K4292" s="11">
        <f t="shared" si="340"/>
        <v>5.9016743183064602E-2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-3.4454905471559633E-2</v>
      </c>
      <c r="D4293" s="6">
        <f t="shared" si="342"/>
        <v>1.18714051105411E-3</v>
      </c>
      <c r="E4293" s="6">
        <f t="shared" si="343"/>
        <v>7.5016886931068513E-4</v>
      </c>
      <c r="F4293" s="6">
        <f>B$6+B$7*E4292+B$8*(H4292*100)^2</f>
        <v>0.13739644796394243</v>
      </c>
      <c r="G4293" s="18">
        <v>2.215798442746721E-3</v>
      </c>
      <c r="H4293" s="9">
        <f t="shared" si="339"/>
        <v>3.7067026851899309E-3</v>
      </c>
      <c r="I4293" s="8">
        <f t="shared" si="344"/>
        <v>1.49090424244321E-3</v>
      </c>
      <c r="J4293" s="11">
        <f t="shared" si="345"/>
        <v>0.67285192266633853</v>
      </c>
      <c r="K4293" s="11">
        <f t="shared" si="340"/>
        <v>0.11231144890813627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-3.09E-2</v>
      </c>
      <c r="D4294" s="6">
        <f t="shared" si="342"/>
        <v>9.5481000000000006E-4</v>
      </c>
      <c r="E4294" s="6">
        <f t="shared" si="343"/>
        <v>1.18714051105411E-3</v>
      </c>
      <c r="F4294" s="6">
        <f>B$6+B$7*E4292+B$8*(H4293*100)^2</f>
        <v>0.13759440938190662</v>
      </c>
      <c r="G4294" s="18">
        <v>4.3820412897689759E-3</v>
      </c>
      <c r="H4294" s="9">
        <f t="shared" si="339"/>
        <v>3.7093720409512258E-3</v>
      </c>
      <c r="I4294" s="8">
        <f t="shared" si="344"/>
        <v>6.7266924881775013E-4</v>
      </c>
      <c r="J4294" s="11">
        <f t="shared" si="345"/>
        <v>0.15350591296076393</v>
      </c>
      <c r="K4294" s="11">
        <f t="shared" si="340"/>
        <v>1.4691097729080393E-2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-2.8074357610900262E-2</v>
      </c>
      <c r="D4295" s="6">
        <f t="shared" si="342"/>
        <v>7.8816955526471346E-4</v>
      </c>
      <c r="E4295" s="6">
        <f t="shared" si="343"/>
        <v>9.5481000000000006E-4</v>
      </c>
      <c r="F4295" s="6">
        <f>B$6+B$7*E4295+B$8*(G4294*100)^2</f>
        <v>0.18817532524312378</v>
      </c>
      <c r="G4295" s="18">
        <v>4.4748315588242589E-3</v>
      </c>
      <c r="H4295" s="9">
        <f t="shared" si="339"/>
        <v>4.3379179941894219E-3</v>
      </c>
      <c r="I4295" s="8">
        <f t="shared" si="344"/>
        <v>1.3691356463483694E-4</v>
      </c>
      <c r="J4295" s="11">
        <f t="shared" si="345"/>
        <v>3.0596361636193149E-2</v>
      </c>
      <c r="K4295" s="11">
        <f t="shared" si="340"/>
        <v>4.878430251449295E-4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-3.3047112393727505E-2</v>
      </c>
      <c r="D4296" s="6">
        <f t="shared" si="342"/>
        <v>1.0921116375636581E-3</v>
      </c>
      <c r="E4296" s="6">
        <f t="shared" si="343"/>
        <v>7.8816955526471346E-4</v>
      </c>
      <c r="F4296" s="6">
        <f>B$6+B$7*E4295+B$8*(H4295*100)^2</f>
        <v>0.18461250930613263</v>
      </c>
      <c r="G4296" s="18">
        <v>7.0142317110237495E-3</v>
      </c>
      <c r="H4296" s="9">
        <f t="shared" ref="H4296:H4359" si="346">SQRT(F4296)/100</f>
        <v>4.2966557845158211E-3</v>
      </c>
      <c r="I4296" s="8">
        <f t="shared" si="344"/>
        <v>2.7175759265079284E-3</v>
      </c>
      <c r="J4296" s="11">
        <f t="shared" si="345"/>
        <v>0.38743743270370085</v>
      </c>
      <c r="K4296" s="11">
        <f t="shared" ref="K4296:K4359" si="347">G4296/H4296-LN(G4296/H4296)-1</f>
        <v>0.14238211053345107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-2.905186860485556E-2</v>
      </c>
      <c r="D4297" s="6">
        <f t="shared" si="342"/>
        <v>8.4401106943379214E-4</v>
      </c>
      <c r="E4297" s="6">
        <f t="shared" si="343"/>
        <v>1.0921116375636581E-3</v>
      </c>
      <c r="F4297" s="6">
        <f>B$6+B$7*E4295+B$8*(H4296*100)^2</f>
        <v>0.18131334174847885</v>
      </c>
      <c r="G4297" s="18">
        <v>2.3922879394624786E-3</v>
      </c>
      <c r="H4297" s="9">
        <f t="shared" si="346"/>
        <v>4.2580904376079056E-3</v>
      </c>
      <c r="I4297" s="8">
        <f t="shared" si="344"/>
        <v>1.865802498145427E-3</v>
      </c>
      <c r="J4297" s="11">
        <f t="shared" si="345"/>
        <v>0.77992388264292833</v>
      </c>
      <c r="K4297" s="11">
        <f t="shared" si="347"/>
        <v>0.13839237857605147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-3.3871914456218448E-2</v>
      </c>
      <c r="D4298" s="6">
        <f t="shared" si="342"/>
        <v>1.1473065889293804E-3</v>
      </c>
      <c r="E4298" s="6">
        <f t="shared" si="343"/>
        <v>8.4401106943379214E-4</v>
      </c>
      <c r="F4298" s="6">
        <f>B$6+B$7*E4298+B$8*(G4297*100)^2</f>
        <v>6.3350310200476212E-2</v>
      </c>
      <c r="G4298" s="18">
        <v>3.6472534712912071E-3</v>
      </c>
      <c r="H4298" s="9">
        <f t="shared" si="346"/>
        <v>2.5169487519708504E-3</v>
      </c>
      <c r="I4298" s="8">
        <f t="shared" si="344"/>
        <v>1.1303047193203567E-3</v>
      </c>
      <c r="J4298" s="11">
        <f t="shared" si="345"/>
        <v>0.30990572172111863</v>
      </c>
      <c r="K4298" s="11">
        <f t="shared" si="347"/>
        <v>7.8150311824301433E-2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-2.9137799530190682E-2</v>
      </c>
      <c r="D4299" s="6">
        <f t="shared" si="342"/>
        <v>8.4901136146158028E-4</v>
      </c>
      <c r="E4299" s="6">
        <f t="shared" si="343"/>
        <v>1.1473065889293804E-3</v>
      </c>
      <c r="F4299" s="6">
        <f>B$6+B$7*E4298+B$8*(H4298*100)^2</f>
        <v>6.9017332366261133E-2</v>
      </c>
      <c r="G4299" s="18">
        <v>2.9661499232759214E-3</v>
      </c>
      <c r="H4299" s="9">
        <f t="shared" si="346"/>
        <v>2.6271150025505381E-3</v>
      </c>
      <c r="I4299" s="8">
        <f t="shared" si="344"/>
        <v>3.390349207253833E-4</v>
      </c>
      <c r="J4299" s="11">
        <f t="shared" si="345"/>
        <v>0.11430134332216797</v>
      </c>
      <c r="K4299" s="11">
        <f t="shared" si="347"/>
        <v>7.6736781188657677E-3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-3.4515837624317147E-2</v>
      </c>
      <c r="D4300" s="6">
        <f t="shared" si="342"/>
        <v>1.1913430469082272E-3</v>
      </c>
      <c r="E4300" s="6">
        <f t="shared" si="343"/>
        <v>8.4901136146158028E-4</v>
      </c>
      <c r="F4300" s="6">
        <f>B$6+B$7*E4298+B$8*(H4299*100)^2</f>
        <v>7.4264994891777958E-2</v>
      </c>
      <c r="G4300" s="18">
        <v>4.2516306497976716E-3</v>
      </c>
      <c r="H4300" s="9">
        <f t="shared" si="346"/>
        <v>2.7251604520060458E-3</v>
      </c>
      <c r="I4300" s="8">
        <f t="shared" si="344"/>
        <v>1.5264701977916258E-3</v>
      </c>
      <c r="J4300" s="11">
        <f t="shared" si="345"/>
        <v>0.3590317041919594</v>
      </c>
      <c r="K4300" s="11">
        <f t="shared" si="347"/>
        <v>0.11536428400452836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-2.7539415938700056E-2</v>
      </c>
      <c r="D4301" s="6">
        <f t="shared" si="342"/>
        <v>7.5841943024472665E-4</v>
      </c>
      <c r="E4301" s="6">
        <f t="shared" si="343"/>
        <v>1.1913430469082272E-3</v>
      </c>
      <c r="F4301" s="6">
        <f>B$6+B$7*E4301+B$8*(G4300*100)^2</f>
        <v>0.17776467950044217</v>
      </c>
      <c r="G4301" s="18">
        <v>4.4072679949519128E-3</v>
      </c>
      <c r="H4301" s="9">
        <f t="shared" si="346"/>
        <v>4.2162148842349364E-3</v>
      </c>
      <c r="I4301" s="8">
        <f t="shared" si="344"/>
        <v>1.9105311071697644E-4</v>
      </c>
      <c r="J4301" s="11">
        <f t="shared" si="345"/>
        <v>4.3349555991559575E-2</v>
      </c>
      <c r="K4301" s="11">
        <f t="shared" si="347"/>
        <v>9.966766165754315E-4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-3.3593749646071931E-2</v>
      </c>
      <c r="D4302" s="6">
        <f t="shared" si="342"/>
        <v>1.128540015282958E-3</v>
      </c>
      <c r="E4302" s="6">
        <f t="shared" si="343"/>
        <v>7.5841943024472665E-4</v>
      </c>
      <c r="F4302" s="6">
        <f>B$6+B$7*E4301+B$8*(H4301*100)^2</f>
        <v>0.17498764964976318</v>
      </c>
      <c r="G4302" s="18">
        <v>4.6566475854949432E-3</v>
      </c>
      <c r="H4302" s="9">
        <f t="shared" si="346"/>
        <v>4.1831525151464792E-3</v>
      </c>
      <c r="I4302" s="8">
        <f t="shared" si="344"/>
        <v>4.7349507034846403E-4</v>
      </c>
      <c r="J4302" s="11">
        <f t="shared" si="345"/>
        <v>0.10168153411981624</v>
      </c>
      <c r="K4302" s="11">
        <f t="shared" si="347"/>
        <v>5.9603306149369484E-3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-2.4356859471037683E-2</v>
      </c>
      <c r="D4303" s="6">
        <f t="shared" ref="D4303:D4366" si="349">C4303^2</f>
        <v>5.9325660329187806E-4</v>
      </c>
      <c r="E4303" s="6">
        <f t="shared" si="343"/>
        <v>1.128540015282958E-3</v>
      </c>
      <c r="F4303" s="6">
        <f>B$6+B$7*E4301+B$8*(H4302*100)^2</f>
        <v>0.17241612000803441</v>
      </c>
      <c r="G4303" s="18">
        <v>4.5609446215555656E-3</v>
      </c>
      <c r="H4303" s="9">
        <f t="shared" si="346"/>
        <v>4.1523020122341105E-3</v>
      </c>
      <c r="I4303" s="8">
        <f t="shared" si="344"/>
        <v>4.0864260932145513E-4</v>
      </c>
      <c r="J4303" s="11">
        <f t="shared" si="345"/>
        <v>8.9596047141235091E-2</v>
      </c>
      <c r="K4303" s="11">
        <f t="shared" si="347"/>
        <v>4.5466347597877821E-3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-2.2905947204029116E-2</v>
      </c>
      <c r="D4304" s="6">
        <f t="shared" si="349"/>
        <v>5.2468241731376932E-4</v>
      </c>
      <c r="E4304" s="6">
        <f t="shared" ref="E4304:E4367" si="350">D4303</f>
        <v>5.9325660329187806E-4</v>
      </c>
      <c r="F4304" s="6">
        <f>B$6+B$7*E4304+B$8*(G4303*100)^2</f>
        <v>0.2029671396915772</v>
      </c>
      <c r="G4304" s="18">
        <v>4.404323590589853E-3</v>
      </c>
      <c r="H4304" s="9">
        <f t="shared" si="346"/>
        <v>4.5051874510565844E-3</v>
      </c>
      <c r="I4304" s="8">
        <f t="shared" si="344"/>
        <v>1.0086386046673137E-4</v>
      </c>
      <c r="J4304" s="11">
        <f t="shared" si="345"/>
        <v>2.290110124565645E-2</v>
      </c>
      <c r="K4304" s="11">
        <f t="shared" si="347"/>
        <v>2.5442444359358163E-4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-3.1635654935265323E-2</v>
      </c>
      <c r="D4305" s="6">
        <f t="shared" si="349"/>
        <v>1.0008146631831773E-3</v>
      </c>
      <c r="E4305" s="6">
        <f t="shared" si="350"/>
        <v>5.2468241731376932E-4</v>
      </c>
      <c r="F4305" s="6">
        <f>B$6+B$7*E4304+B$8*(H4304*100)^2</f>
        <v>0.1982861923592748</v>
      </c>
      <c r="G4305" s="18">
        <v>1.9184127349224172E-3</v>
      </c>
      <c r="H4305" s="9">
        <f t="shared" si="346"/>
        <v>4.4529337785248367E-3</v>
      </c>
      <c r="I4305" s="8">
        <f t="shared" si="344"/>
        <v>2.5345210436024195E-3</v>
      </c>
      <c r="J4305" s="11">
        <f t="shared" si="345"/>
        <v>1.3211552433240694</v>
      </c>
      <c r="K4305" s="11">
        <f t="shared" si="347"/>
        <v>0.27288496753806024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-3.1766839489739372E-2</v>
      </c>
      <c r="D4306" s="6">
        <f t="shared" si="349"/>
        <v>1.0091320911668649E-3</v>
      </c>
      <c r="E4306" s="6">
        <f t="shared" si="350"/>
        <v>1.0008146631831773E-3</v>
      </c>
      <c r="F4306" s="6">
        <f>B$6+B$7*E4304+B$8*(H4305*100)^2</f>
        <v>0.19395163512956276</v>
      </c>
      <c r="G4306" s="18">
        <v>2.2896096791734256E-3</v>
      </c>
      <c r="H4306" s="9">
        <f t="shared" si="346"/>
        <v>4.4039940409764718E-3</v>
      </c>
      <c r="I4306" s="8">
        <f t="shared" si="344"/>
        <v>2.1143843618030463E-3</v>
      </c>
      <c r="J4306" s="11">
        <f t="shared" si="345"/>
        <v>0.92346934983536688</v>
      </c>
      <c r="K4306" s="11">
        <f t="shared" si="347"/>
        <v>0.17402441795681112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-3.6927673496096658E-2</v>
      </c>
      <c r="D4307" s="6">
        <f t="shared" si="349"/>
        <v>1.3636530698343196E-3</v>
      </c>
      <c r="E4307" s="6">
        <f t="shared" si="350"/>
        <v>1.0091320911668649E-3</v>
      </c>
      <c r="F4307" s="6">
        <f>B$6+B$7*E4307+B$8*(G4306*100)^2</f>
        <v>5.8909508091387501E-2</v>
      </c>
      <c r="G4307" s="18">
        <v>7.2960041119462752E-3</v>
      </c>
      <c r="H4307" s="9">
        <f t="shared" si="346"/>
        <v>2.4271280990377803E-3</v>
      </c>
      <c r="I4307" s="8">
        <f t="shared" si="344"/>
        <v>4.8688760129084949E-3</v>
      </c>
      <c r="J4307" s="11">
        <f t="shared" si="345"/>
        <v>0.66733460373690467</v>
      </c>
      <c r="K4307" s="11">
        <f t="shared" si="347"/>
        <v>0.90540539340169057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-3.1790301608032548E-2</v>
      </c>
      <c r="D4308" s="6">
        <f t="shared" si="349"/>
        <v>1.0106232763296768E-3</v>
      </c>
      <c r="E4308" s="6">
        <f t="shared" si="350"/>
        <v>1.3636530698343196E-3</v>
      </c>
      <c r="F4308" s="6">
        <f>B$6+B$7*E4307+B$8*(H4307*100)^2</f>
        <v>6.4915898991759771E-2</v>
      </c>
      <c r="G4308" s="18">
        <v>4.8083049399421669E-3</v>
      </c>
      <c r="H4308" s="9">
        <f t="shared" si="346"/>
        <v>2.5478598664714623E-3</v>
      </c>
      <c r="I4308" s="8">
        <f t="shared" si="344"/>
        <v>2.2604450734707046E-3</v>
      </c>
      <c r="J4308" s="11">
        <f t="shared" si="345"/>
        <v>0.47011266999590351</v>
      </c>
      <c r="K4308" s="11">
        <f t="shared" si="347"/>
        <v>0.25210276176461233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-3.0601681011885932E-2</v>
      </c>
      <c r="D4309" s="6">
        <f t="shared" si="349"/>
        <v>9.3646288075322002E-4</v>
      </c>
      <c r="E4309" s="6">
        <f t="shared" si="350"/>
        <v>1.0106232763296768E-3</v>
      </c>
      <c r="F4309" s="6">
        <f>B$6+B$7*E4307+B$8*(H4308*100)^2</f>
        <v>7.0477816965504522E-2</v>
      </c>
      <c r="G4309" s="18">
        <v>5.5375110324113255E-3</v>
      </c>
      <c r="H4309" s="9">
        <f t="shared" si="346"/>
        <v>2.6547658458987398E-3</v>
      </c>
      <c r="I4309" s="8">
        <f t="shared" si="344"/>
        <v>2.8827451865125857E-3</v>
      </c>
      <c r="J4309" s="11">
        <f t="shared" si="345"/>
        <v>0.52058500103019856</v>
      </c>
      <c r="K4309" s="11">
        <f t="shared" si="347"/>
        <v>0.35068682806520068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-3.0329853161306767E-2</v>
      </c>
      <c r="D4310" s="6">
        <f t="shared" si="349"/>
        <v>9.1989999278643006E-4</v>
      </c>
      <c r="E4310" s="6">
        <f t="shared" si="350"/>
        <v>9.3646288075322002E-4</v>
      </c>
      <c r="F4310" s="6">
        <f>B$6+B$7*E4310+B$8*(G4309*100)^2</f>
        <v>0.29430986703309131</v>
      </c>
      <c r="G4310" s="18">
        <v>3.6670608900533056E-3</v>
      </c>
      <c r="H4310" s="9">
        <f t="shared" si="346"/>
        <v>5.4250333366080931E-3</v>
      </c>
      <c r="I4310" s="8">
        <f t="shared" si="344"/>
        <v>1.7579724465547875E-3</v>
      </c>
      <c r="J4310" s="11">
        <f t="shared" si="345"/>
        <v>0.47939548844776153</v>
      </c>
      <c r="K4310" s="11">
        <f t="shared" si="347"/>
        <v>6.7585321296820489E-2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-2.3661503145446391E-2</v>
      </c>
      <c r="D4311" s="6">
        <f t="shared" si="349"/>
        <v>5.5986673110196945E-4</v>
      </c>
      <c r="E4311" s="6">
        <f t="shared" si="350"/>
        <v>9.1989999278643006E-4</v>
      </c>
      <c r="F4311" s="6">
        <f>B$6+B$7*E4310+B$8*(H4310*100)^2</f>
        <v>0.28289190060617964</v>
      </c>
      <c r="G4311" s="18">
        <v>3.9929184397420794E-3</v>
      </c>
      <c r="H4311" s="9">
        <f t="shared" si="346"/>
        <v>5.3187583194405407E-3</v>
      </c>
      <c r="I4311" s="8">
        <f t="shared" si="344"/>
        <v>1.3258398796984613E-3</v>
      </c>
      <c r="J4311" s="11">
        <f t="shared" si="345"/>
        <v>0.3320478240933224</v>
      </c>
      <c r="K4311" s="11">
        <f t="shared" si="347"/>
        <v>3.7441272230726463E-2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-3.3017597513709106E-2</v>
      </c>
      <c r="D4312" s="6">
        <f t="shared" si="349"/>
        <v>1.0901617455772897E-3</v>
      </c>
      <c r="E4312" s="6">
        <f t="shared" si="350"/>
        <v>5.5986673110196945E-4</v>
      </c>
      <c r="F4312" s="6">
        <f>B$6+B$7*E4310+B$8*(H4311*100)^2</f>
        <v>0.27231886369485936</v>
      </c>
      <c r="G4312" s="18">
        <v>2.603623260059364E-3</v>
      </c>
      <c r="H4312" s="9">
        <f t="shared" si="346"/>
        <v>5.2184179948990229E-3</v>
      </c>
      <c r="I4312" s="8">
        <f t="shared" si="344"/>
        <v>2.6147947348396589E-3</v>
      </c>
      <c r="J4312" s="11">
        <f t="shared" si="345"/>
        <v>1.004290741656702</v>
      </c>
      <c r="K4312" s="11">
        <f t="shared" si="347"/>
        <v>0.19421986433368366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-3.0673196536154228E-2</v>
      </c>
      <c r="D4313" s="6">
        <f t="shared" si="349"/>
        <v>9.4084498574554371E-4</v>
      </c>
      <c r="E4313" s="6">
        <f t="shared" si="350"/>
        <v>1.0901617455772897E-3</v>
      </c>
      <c r="F4313" s="6">
        <f>B$6+B$7*E4313+B$8*(G4312*100)^2</f>
        <v>7.3143158313420192E-2</v>
      </c>
      <c r="G4313" s="18">
        <v>2.936513935426795E-3</v>
      </c>
      <c r="H4313" s="9">
        <f t="shared" si="346"/>
        <v>2.7044991830913944E-3</v>
      </c>
      <c r="I4313" s="8">
        <f t="shared" si="344"/>
        <v>2.3201475233540058E-4</v>
      </c>
      <c r="J4313" s="11">
        <f t="shared" si="345"/>
        <v>7.9010267765570602E-2</v>
      </c>
      <c r="K4313" s="11">
        <f t="shared" si="347"/>
        <v>3.4820436991238601E-3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-3.0206917851390368E-2</v>
      </c>
      <c r="D4314" s="6">
        <f t="shared" si="349"/>
        <v>9.1245788608064612E-4</v>
      </c>
      <c r="E4314" s="6">
        <f t="shared" si="350"/>
        <v>9.4084498574554371E-4</v>
      </c>
      <c r="F4314" s="6">
        <f>B$6+B$7*E4313+B$8*(H4313*100)^2</f>
        <v>7.8101534127864192E-2</v>
      </c>
      <c r="G4314" s="18">
        <v>3.2711972813523433E-3</v>
      </c>
      <c r="H4314" s="9">
        <f t="shared" si="346"/>
        <v>2.7946651700671444E-3</v>
      </c>
      <c r="I4314" s="8">
        <f t="shared" si="344"/>
        <v>4.7653211128519894E-4</v>
      </c>
      <c r="J4314" s="11">
        <f t="shared" si="345"/>
        <v>0.14567513674632188</v>
      </c>
      <c r="K4314" s="11">
        <f t="shared" si="347"/>
        <v>1.3071165619377378E-2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-2.516393626403975E-2</v>
      </c>
      <c r="D4315" s="6">
        <f t="shared" si="349"/>
        <v>6.3322368830065479E-4</v>
      </c>
      <c r="E4315" s="6">
        <f t="shared" si="350"/>
        <v>9.1245788608064612E-4</v>
      </c>
      <c r="F4315" s="6">
        <f>B$6+B$7*E4313+B$8*(H4314*100)^2</f>
        <v>8.2692990132039332E-2</v>
      </c>
      <c r="G4315" s="18">
        <v>3.4320849635362163E-3</v>
      </c>
      <c r="H4315" s="9">
        <f t="shared" si="346"/>
        <v>2.875638887830656E-3</v>
      </c>
      <c r="I4315" s="8">
        <f t="shared" si="344"/>
        <v>5.5644607570556025E-4</v>
      </c>
      <c r="J4315" s="11">
        <f t="shared" si="345"/>
        <v>0.16213062369301934</v>
      </c>
      <c r="K4315" s="11">
        <f t="shared" si="347"/>
        <v>1.6610394238651294E-2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-2.7340293177990908E-2</v>
      </c>
      <c r="D4316" s="6">
        <f t="shared" si="349"/>
        <v>7.4749163105849623E-4</v>
      </c>
      <c r="E4316" s="6">
        <f t="shared" si="350"/>
        <v>6.3322368830065479E-4</v>
      </c>
      <c r="F4316" s="6">
        <f>B$6+B$7*E4316+B$8*(G4315*100)^2</f>
        <v>0.11941668150569304</v>
      </c>
      <c r="G4316" s="18">
        <v>2.9034136074454807E-3</v>
      </c>
      <c r="H4316" s="9">
        <f t="shared" si="346"/>
        <v>3.4556718812076624E-3</v>
      </c>
      <c r="I4316" s="8">
        <f t="shared" si="344"/>
        <v>5.5225827376218168E-4</v>
      </c>
      <c r="J4316" s="11">
        <f t="shared" si="345"/>
        <v>0.1902099901805161</v>
      </c>
      <c r="K4316" s="11">
        <f t="shared" si="347"/>
        <v>1.4317626830925967E-2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-2.5667866415988796E-2</v>
      </c>
      <c r="D4317" s="6">
        <f t="shared" si="349"/>
        <v>6.5883936634904554E-4</v>
      </c>
      <c r="E4317" s="6">
        <f t="shared" si="350"/>
        <v>7.4749163105849623E-4</v>
      </c>
      <c r="F4317" s="6">
        <f>B$6+B$7*E4316+B$8*(H4316*100)^2</f>
        <v>0.12092106993638015</v>
      </c>
      <c r="G4317" s="18">
        <v>3.5384936250812318E-3</v>
      </c>
      <c r="H4317" s="9">
        <f t="shared" si="346"/>
        <v>3.4773707012106165E-3</v>
      </c>
      <c r="I4317" s="8">
        <f t="shared" si="344"/>
        <v>6.1122923870615253E-5</v>
      </c>
      <c r="J4317" s="11">
        <f t="shared" si="345"/>
        <v>1.7273713152220836E-2</v>
      </c>
      <c r="K4317" s="11">
        <f t="shared" si="347"/>
        <v>1.5269470983048095E-4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-2.6900672804327421E-2</v>
      </c>
      <c r="D4318" s="6">
        <f t="shared" si="349"/>
        <v>7.2364619732548092E-4</v>
      </c>
      <c r="E4318" s="6">
        <f t="shared" si="350"/>
        <v>6.5883936634904554E-4</v>
      </c>
      <c r="F4318" s="6">
        <f>B$6+B$7*E4316+B$8*(H4317*100)^2</f>
        <v>0.12231413362319639</v>
      </c>
      <c r="G4318" s="18">
        <v>3.7355059126170423E-3</v>
      </c>
      <c r="H4318" s="9">
        <f t="shared" si="346"/>
        <v>3.4973437580998008E-3</v>
      </c>
      <c r="I4318" s="8">
        <f t="shared" si="344"/>
        <v>2.3816215451724155E-4</v>
      </c>
      <c r="J4318" s="11">
        <f t="shared" si="345"/>
        <v>6.37563318298668E-2</v>
      </c>
      <c r="K4318" s="11">
        <f t="shared" si="347"/>
        <v>2.2185040881281815E-3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-2.5920111334265548E-2</v>
      </c>
      <c r="D4319" s="6">
        <f t="shared" si="349"/>
        <v>6.7185217158072133E-4</v>
      </c>
      <c r="E4319" s="6">
        <f t="shared" si="350"/>
        <v>7.2364619732548092E-4</v>
      </c>
      <c r="F4319" s="6">
        <f>B$6+B$7*E4319+B$8*(G4318*100)^2</f>
        <v>0.13956119032624906</v>
      </c>
      <c r="G4319" s="18">
        <v>3.5238081228901323E-3</v>
      </c>
      <c r="H4319" s="9">
        <f t="shared" si="346"/>
        <v>3.7357889438008811E-3</v>
      </c>
      <c r="I4319" s="8">
        <f t="shared" si="344"/>
        <v>2.1198082091074873E-4</v>
      </c>
      <c r="J4319" s="11">
        <f t="shared" si="345"/>
        <v>6.0156743363451864E-2</v>
      </c>
      <c r="K4319" s="11">
        <f t="shared" si="347"/>
        <v>1.6735142944663828E-3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-3.176449160155239E-2</v>
      </c>
      <c r="D4320" s="6">
        <f t="shared" si="349"/>
        <v>1.0089829267050923E-3</v>
      </c>
      <c r="E4320" s="6">
        <f t="shared" si="350"/>
        <v>6.7185217158072133E-4</v>
      </c>
      <c r="F4320" s="6">
        <f>B$6+B$7*E4319+B$8*(H4319*100)^2</f>
        <v>0.13958077160955251</v>
      </c>
      <c r="G4320" s="18">
        <v>3.9030693551045195E-3</v>
      </c>
      <c r="H4320" s="9">
        <f t="shared" si="346"/>
        <v>3.7360510115568885E-3</v>
      </c>
      <c r="I4320" s="8">
        <f t="shared" si="344"/>
        <v>1.67018343547631E-4</v>
      </c>
      <c r="J4320" s="11">
        <f t="shared" si="345"/>
        <v>4.2791538748651943E-2</v>
      </c>
      <c r="K4320" s="11">
        <f t="shared" si="347"/>
        <v>9.704302765658479E-4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-2.9222850672762844E-2</v>
      </c>
      <c r="D4321" s="6">
        <f t="shared" si="349"/>
        <v>8.5397500144259581E-4</v>
      </c>
      <c r="E4321" s="6">
        <f t="shared" si="350"/>
        <v>1.0089829267050923E-3</v>
      </c>
      <c r="F4321" s="6">
        <f>B$6+B$7*E4319+B$8*(H4320*100)^2</f>
        <v>0.13959890387789151</v>
      </c>
      <c r="G4321" s="18">
        <v>3.3401022052143067E-3</v>
      </c>
      <c r="H4321" s="9">
        <f t="shared" si="346"/>
        <v>3.7362936699072719E-3</v>
      </c>
      <c r="I4321" s="8">
        <f t="shared" si="344"/>
        <v>3.9619146469296526E-4</v>
      </c>
      <c r="J4321" s="11">
        <f t="shared" si="345"/>
        <v>0.11861656929972444</v>
      </c>
      <c r="K4321" s="11">
        <f t="shared" si="347"/>
        <v>6.0540851174364363E-3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-2.4870149979928639E-2</v>
      </c>
      <c r="D4322" s="6">
        <f t="shared" si="349"/>
        <v>6.1852436002414446E-4</v>
      </c>
      <c r="E4322" s="6">
        <f t="shared" si="350"/>
        <v>8.5397500144259581E-4</v>
      </c>
      <c r="F4322" s="6">
        <f>B$6+B$7*E4322+B$8*(G4321*100)^2</f>
        <v>0.11366277195682332</v>
      </c>
      <c r="G4322" s="18">
        <v>2.7926949587407067E-3</v>
      </c>
      <c r="H4322" s="9">
        <f t="shared" si="346"/>
        <v>3.3713909882543041E-3</v>
      </c>
      <c r="I4322" s="8">
        <f t="shared" si="344"/>
        <v>5.7869602951359737E-4</v>
      </c>
      <c r="J4322" s="11">
        <f t="shared" si="345"/>
        <v>0.20721777281917869</v>
      </c>
      <c r="K4322" s="11">
        <f t="shared" si="347"/>
        <v>1.6669309847030522E-2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-3.1982786146806205E-2</v>
      </c>
      <c r="D4323" s="6">
        <f t="shared" si="349"/>
        <v>1.0228986097123389E-3</v>
      </c>
      <c r="E4323" s="6">
        <f t="shared" si="350"/>
        <v>6.1852436002414446E-4</v>
      </c>
      <c r="F4323" s="6">
        <f>B$6+B$7*E4322+B$8*(H4322*100)^2</f>
        <v>0.11560732060461233</v>
      </c>
      <c r="G4323" s="18">
        <v>2.5817623873685765E-3</v>
      </c>
      <c r="H4323" s="9">
        <f t="shared" si="346"/>
        <v>3.4001076542458527E-3</v>
      </c>
      <c r="I4323" s="8">
        <f t="shared" si="344"/>
        <v>8.1834526687727619E-4</v>
      </c>
      <c r="J4323" s="11">
        <f t="shared" si="345"/>
        <v>0.316971565966364</v>
      </c>
      <c r="K4323" s="11">
        <f t="shared" si="347"/>
        <v>3.4652668872239722E-2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-3.0481101028738768E-2</v>
      </c>
      <c r="D4324" s="6">
        <f t="shared" si="349"/>
        <v>9.2909751992417959E-4</v>
      </c>
      <c r="E4324" s="6">
        <f t="shared" si="350"/>
        <v>1.0228986097123389E-3</v>
      </c>
      <c r="F4324" s="6">
        <f>B$6+B$7*E4322+B$8*(H4323*100)^2</f>
        <v>0.11740797265246494</v>
      </c>
      <c r="G4324" s="18">
        <v>4.6246718235077172E-3</v>
      </c>
      <c r="H4324" s="9">
        <f t="shared" si="346"/>
        <v>3.42648468043365E-3</v>
      </c>
      <c r="I4324" s="8">
        <f t="shared" si="344"/>
        <v>1.1981871430740672E-3</v>
      </c>
      <c r="J4324" s="11">
        <f t="shared" si="345"/>
        <v>0.25908587437135533</v>
      </c>
      <c r="K4324" s="11">
        <f t="shared" si="347"/>
        <v>4.9813529747382956E-2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-2.9407749767970566E-2</v>
      </c>
      <c r="D4325" s="6">
        <f t="shared" si="349"/>
        <v>8.6481574641557291E-4</v>
      </c>
      <c r="E4325" s="6">
        <f t="shared" si="350"/>
        <v>9.2909751992417959E-4</v>
      </c>
      <c r="F4325" s="6">
        <f>B$6+B$7*E4325+B$8*(G4324*100)^2</f>
        <v>0.20840956278840084</v>
      </c>
      <c r="G4325" s="18">
        <v>4.6476117450512423E-3</v>
      </c>
      <c r="H4325" s="9">
        <f t="shared" si="346"/>
        <v>4.5651896213454359E-3</v>
      </c>
      <c r="I4325" s="8">
        <f t="shared" si="344"/>
        <v>8.2422123705806413E-5</v>
      </c>
      <c r="J4325" s="11">
        <f t="shared" si="345"/>
        <v>1.7734296285305921E-2</v>
      </c>
      <c r="K4325" s="11">
        <f t="shared" si="347"/>
        <v>1.610466003063582E-4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-2.988253473226412E-2</v>
      </c>
      <c r="D4326" s="6">
        <f t="shared" si="349"/>
        <v>8.9296588202497141E-4</v>
      </c>
      <c r="E4326" s="6">
        <f t="shared" si="350"/>
        <v>8.6481574641557291E-4</v>
      </c>
      <c r="F4326" s="6">
        <f>B$6+B$7*E4325+B$8*(H4325*100)^2</f>
        <v>0.20334773939060627</v>
      </c>
      <c r="G4326" s="18">
        <v>2.6629647683810887E-3</v>
      </c>
      <c r="H4326" s="9">
        <f t="shared" si="346"/>
        <v>4.5094094889531408E-3</v>
      </c>
      <c r="I4326" s="8">
        <f t="shared" si="344"/>
        <v>1.8464447205720521E-3</v>
      </c>
      <c r="J4326" s="11">
        <f t="shared" si="345"/>
        <v>0.69337932761858201</v>
      </c>
      <c r="K4326" s="11">
        <f t="shared" si="347"/>
        <v>0.11726127553186005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-3.3481706115197025E-2</v>
      </c>
      <c r="D4327" s="6">
        <f t="shared" si="349"/>
        <v>1.1210246443844219E-3</v>
      </c>
      <c r="E4327" s="6">
        <f t="shared" si="350"/>
        <v>8.9296588202497141E-4</v>
      </c>
      <c r="F4327" s="6">
        <f>B$6+B$7*E4325+B$8*(H4326*100)^2</f>
        <v>0.19866049092424851</v>
      </c>
      <c r="G4327" s="18">
        <v>2.9573295001617634E-3</v>
      </c>
      <c r="H4327" s="9">
        <f t="shared" si="346"/>
        <v>4.4571346280345685E-3</v>
      </c>
      <c r="I4327" s="8">
        <f t="shared" si="344"/>
        <v>1.4998051278728051E-3</v>
      </c>
      <c r="J4327" s="11">
        <f t="shared" si="345"/>
        <v>0.50714846884351816</v>
      </c>
      <c r="K4327" s="11">
        <f t="shared" si="347"/>
        <v>7.3724072772503035E-2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-1.7318788916272705E-2</v>
      </c>
      <c r="D4328" s="6">
        <f t="shared" si="349"/>
        <v>2.999404495264103E-4</v>
      </c>
      <c r="E4328" s="6">
        <f t="shared" si="350"/>
        <v>1.1210246443844219E-3</v>
      </c>
      <c r="F4328" s="6">
        <f>B$6+B$7*E4328+B$8*(G4327*100)^2</f>
        <v>9.1359066077949691E-2</v>
      </c>
      <c r="G4328" s="18">
        <v>8.3856644579792111E-3</v>
      </c>
      <c r="H4328" s="9">
        <f t="shared" si="346"/>
        <v>3.0225662288517301E-3</v>
      </c>
      <c r="I4328" s="8">
        <f t="shared" si="344"/>
        <v>5.363098229127481E-3</v>
      </c>
      <c r="J4328" s="11">
        <f t="shared" si="345"/>
        <v>0.63955554816223681</v>
      </c>
      <c r="K4328" s="11">
        <f t="shared" si="347"/>
        <v>0.75393517357009476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-3.677711697210527E-2</v>
      </c>
      <c r="D4329" s="6">
        <f t="shared" si="349"/>
        <v>1.3525563327799134E-3</v>
      </c>
      <c r="E4329" s="6">
        <f t="shared" si="350"/>
        <v>2.999404495264103E-4</v>
      </c>
      <c r="F4329" s="6">
        <f>B$6+B$7*E4328+B$8*(H4328*100)^2</f>
        <v>9.4971473892530855E-2</v>
      </c>
      <c r="G4329" s="18">
        <v>2.8778645692251617E-3</v>
      </c>
      <c r="H4329" s="9">
        <f t="shared" si="346"/>
        <v>3.0817442121715889E-3</v>
      </c>
      <c r="I4329" s="8">
        <f t="shared" si="344"/>
        <v>2.0387964294642713E-4</v>
      </c>
      <c r="J4329" s="11">
        <f t="shared" si="345"/>
        <v>7.084407137383808E-2</v>
      </c>
      <c r="K4329" s="11">
        <f t="shared" si="347"/>
        <v>2.2899649883552087E-3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-3.039624963146521E-2</v>
      </c>
      <c r="D4330" s="6">
        <f t="shared" si="349"/>
        <v>9.2393199165834888E-4</v>
      </c>
      <c r="E4330" s="6">
        <f t="shared" si="350"/>
        <v>1.3525563327799134E-3</v>
      </c>
      <c r="F4330" s="6">
        <f>B$6+B$7*E4328+B$8*(H4329*100)^2</f>
        <v>9.8316563528833015E-2</v>
      </c>
      <c r="G4330" s="18">
        <v>2.6650402045872009E-3</v>
      </c>
      <c r="H4330" s="9">
        <f t="shared" si="346"/>
        <v>3.1355472174539652E-3</v>
      </c>
      <c r="I4330" s="8">
        <f t="shared" si="344"/>
        <v>4.7050701286676429E-4</v>
      </c>
      <c r="J4330" s="11">
        <f t="shared" si="345"/>
        <v>0.17654781044462445</v>
      </c>
      <c r="K4330" s="11">
        <f t="shared" si="347"/>
        <v>1.2528776837280153E-2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-3.4182622763565811E-2</v>
      </c>
      <c r="D4331" s="6">
        <f t="shared" si="349"/>
        <v>1.1684516989962476E-3</v>
      </c>
      <c r="E4331" s="6">
        <f t="shared" si="350"/>
        <v>9.2393199165834888E-4</v>
      </c>
      <c r="F4331" s="6">
        <f>B$6+B$7*E4331+B$8*(G4330*100)^2</f>
        <v>7.612873581718986E-2</v>
      </c>
      <c r="G4331" s="18">
        <v>4.5781663231214114E-3</v>
      </c>
      <c r="H4331" s="9">
        <f t="shared" si="346"/>
        <v>2.7591436319479613E-3</v>
      </c>
      <c r="I4331" s="8">
        <f t="shared" si="344"/>
        <v>1.8190226911734501E-3</v>
      </c>
      <c r="J4331" s="11">
        <f t="shared" si="345"/>
        <v>0.39732560217105295</v>
      </c>
      <c r="K4331" s="11">
        <f t="shared" si="347"/>
        <v>0.15289255132387392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-3.3817625902091995E-2</v>
      </c>
      <c r="D4332" s="6">
        <f t="shared" si="349"/>
        <v>1.1436318216538435E-3</v>
      </c>
      <c r="E4332" s="6">
        <f t="shared" si="350"/>
        <v>1.1684516989962476E-3</v>
      </c>
      <c r="F4332" s="6">
        <f>B$6+B$7*E4331+B$8*(H4331*100)^2</f>
        <v>8.0855357339374767E-2</v>
      </c>
      <c r="G4332" s="18">
        <v>3.2597564153575009E-3</v>
      </c>
      <c r="H4332" s="9">
        <f t="shared" si="346"/>
        <v>2.8435076461893814E-3</v>
      </c>
      <c r="I4332" s="8">
        <f t="shared" si="344"/>
        <v>4.1624876916811953E-4</v>
      </c>
      <c r="J4332" s="11">
        <f t="shared" si="345"/>
        <v>0.12769321266063652</v>
      </c>
      <c r="K4332" s="11">
        <f t="shared" si="347"/>
        <v>9.7715724219338274E-3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-3.3186827964061784E-2</v>
      </c>
      <c r="D4333" s="6">
        <f t="shared" si="349"/>
        <v>1.1013655503162331E-3</v>
      </c>
      <c r="E4333" s="6">
        <f t="shared" si="350"/>
        <v>1.1436318216538435E-3</v>
      </c>
      <c r="F4333" s="6">
        <f>B$6+B$7*E4331+B$8*(H4332*100)^2</f>
        <v>8.5232208868917997E-2</v>
      </c>
      <c r="G4333" s="18">
        <v>3.0445029398293807E-3</v>
      </c>
      <c r="H4333" s="9">
        <f t="shared" si="346"/>
        <v>2.9194555805649447E-3</v>
      </c>
      <c r="I4333" s="8">
        <f t="shared" si="344"/>
        <v>1.25047359264436E-4</v>
      </c>
      <c r="J4333" s="11">
        <f t="shared" si="345"/>
        <v>4.10731609513387E-2</v>
      </c>
      <c r="K4333" s="11">
        <f t="shared" si="347"/>
        <v>8.9192819542582846E-4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-3.0100424387233614E-2</v>
      </c>
      <c r="D4334" s="6">
        <f t="shared" si="349"/>
        <v>9.0603554829156809E-4</v>
      </c>
      <c r="E4334" s="6">
        <f t="shared" si="350"/>
        <v>1.1013655503162331E-3</v>
      </c>
      <c r="F4334" s="6">
        <f>B$6+B$7*E4334+B$8*(G4333*100)^2</f>
        <v>9.6202621772156979E-2</v>
      </c>
      <c r="G4334" s="18">
        <v>4.2290561667075446E-3</v>
      </c>
      <c r="H4334" s="9">
        <f t="shared" si="346"/>
        <v>3.1016547482296763E-3</v>
      </c>
      <c r="I4334" s="8">
        <f t="shared" si="344"/>
        <v>1.1274014184778683E-3</v>
      </c>
      <c r="J4334" s="11">
        <f t="shared" si="345"/>
        <v>0.26658464064703741</v>
      </c>
      <c r="K4334" s="11">
        <f t="shared" si="347"/>
        <v>5.3440772076925658E-2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-2.7636660294141458E-2</v>
      </c>
      <c r="D4335" s="6">
        <f t="shared" si="349"/>
        <v>7.63784992213775E-4</v>
      </c>
      <c r="E4335" s="6">
        <f t="shared" si="350"/>
        <v>9.0603554829156809E-4</v>
      </c>
      <c r="F4335" s="6">
        <f>B$6+B$7*E4334+B$8*(H4334*100)^2</f>
        <v>9.9455326658342946E-2</v>
      </c>
      <c r="G4335" s="18">
        <v>5.2010471489163093E-3</v>
      </c>
      <c r="H4335" s="9">
        <f t="shared" si="346"/>
        <v>3.153653859546779E-3</v>
      </c>
      <c r="I4335" s="8">
        <f t="shared" si="344"/>
        <v>2.0473932893695303E-3</v>
      </c>
      <c r="J4335" s="11">
        <f t="shared" si="345"/>
        <v>0.39365020749641261</v>
      </c>
      <c r="K4335" s="11">
        <f t="shared" si="347"/>
        <v>0.14891482131575984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-3.0533434380832364E-2</v>
      </c>
      <c r="D4336" s="6">
        <f t="shared" si="349"/>
        <v>9.3229061508859584E-4</v>
      </c>
      <c r="E4336" s="6">
        <f t="shared" si="350"/>
        <v>7.63784992213775E-4</v>
      </c>
      <c r="F4336" s="6">
        <f>B$6+B$7*E4334+B$8*(H4335*100)^2</f>
        <v>0.10246733138295117</v>
      </c>
      <c r="G4336" s="18">
        <v>1.7284779884082315E-3</v>
      </c>
      <c r="H4336" s="9">
        <f t="shared" si="346"/>
        <v>3.2010518799755676E-3</v>
      </c>
      <c r="I4336" s="8">
        <f t="shared" si="344"/>
        <v>1.472573891567336E-3</v>
      </c>
      <c r="J4336" s="11">
        <f t="shared" si="345"/>
        <v>0.85194830448690906</v>
      </c>
      <c r="K4336" s="11">
        <f t="shared" si="347"/>
        <v>0.15621009836684729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-3.4284748980891004E-2</v>
      </c>
      <c r="D4337" s="6">
        <f t="shared" si="349"/>
        <v>1.1754440126827068E-3</v>
      </c>
      <c r="E4337" s="6">
        <f t="shared" si="350"/>
        <v>9.3229061508859584E-4</v>
      </c>
      <c r="F4337" s="6">
        <f>B$6+B$7*E4337+B$8*(G4336*100)^2</f>
        <v>3.802620292741523E-2</v>
      </c>
      <c r="G4337" s="18">
        <v>4.0125058845574615E-3</v>
      </c>
      <c r="H4337" s="9">
        <f t="shared" si="346"/>
        <v>1.950030844048761E-3</v>
      </c>
      <c r="I4337" s="8">
        <f t="shared" si="344"/>
        <v>2.0624750405087008E-3</v>
      </c>
      <c r="J4337" s="11">
        <f t="shared" si="345"/>
        <v>0.5140117173276546</v>
      </c>
      <c r="K4337" s="11">
        <f t="shared" si="347"/>
        <v>0.33609201331356187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-2.2560120875313637E-2</v>
      </c>
      <c r="D4338" s="6">
        <f t="shared" si="349"/>
        <v>5.0895905390876213E-4</v>
      </c>
      <c r="E4338" s="6">
        <f t="shared" si="350"/>
        <v>1.1754440126827068E-3</v>
      </c>
      <c r="F4338" s="6">
        <f>B$6+B$7*E4337+B$8*(H4337*100)^2</f>
        <v>4.5572956029828769E-2</v>
      </c>
      <c r="G4338" s="18">
        <v>5.2443270673814685E-3</v>
      </c>
      <c r="H4338" s="9">
        <f t="shared" si="346"/>
        <v>2.1347823315230234E-3</v>
      </c>
      <c r="I4338" s="8">
        <f t="shared" si="344"/>
        <v>3.109544735858445E-3</v>
      </c>
      <c r="J4338" s="11">
        <f t="shared" si="345"/>
        <v>0.59293493634276018</v>
      </c>
      <c r="K4338" s="11">
        <f t="shared" si="347"/>
        <v>0.55782749477284277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-3.2528034799181614E-2</v>
      </c>
      <c r="D4339" s="6">
        <f t="shared" si="349"/>
        <v>1.05807304789677E-3</v>
      </c>
      <c r="E4339" s="6">
        <f t="shared" si="350"/>
        <v>5.0895905390876213E-4</v>
      </c>
      <c r="F4339" s="6">
        <f>B$6+B$7*E4337+B$8*(H4338*100)^2</f>
        <v>5.2561249402663705E-2</v>
      </c>
      <c r="G4339" s="18">
        <v>3.0232163921119237E-3</v>
      </c>
      <c r="H4339" s="9">
        <f t="shared" si="346"/>
        <v>2.2926240294183367E-3</v>
      </c>
      <c r="I4339" s="8">
        <f t="shared" si="344"/>
        <v>7.3059236269358693E-4</v>
      </c>
      <c r="J4339" s="11">
        <f t="shared" si="345"/>
        <v>0.24166062495553556</v>
      </c>
      <c r="K4339" s="11">
        <f t="shared" si="347"/>
        <v>4.2046543504830058E-2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-3.2215179264231439E-2</v>
      </c>
      <c r="D4340" s="6">
        <f t="shared" si="349"/>
        <v>1.0378177750265674E-3</v>
      </c>
      <c r="E4340" s="6">
        <f t="shared" si="350"/>
        <v>1.05807304789677E-3</v>
      </c>
      <c r="F4340" s="6">
        <f>B$6+B$7*E4340+B$8*(G4339*100)^2</f>
        <v>9.5003774449145123E-2</v>
      </c>
      <c r="G4340" s="18">
        <v>2.1270629105454857E-3</v>
      </c>
      <c r="H4340" s="9">
        <f t="shared" si="346"/>
        <v>3.0822682305267518E-3</v>
      </c>
      <c r="I4340" s="8">
        <f t="shared" si="344"/>
        <v>9.5520531998126608E-4</v>
      </c>
      <c r="J4340" s="11">
        <f t="shared" si="345"/>
        <v>0.44907243469178987</v>
      </c>
      <c r="K4340" s="11">
        <f t="shared" si="347"/>
        <v>6.102027889745254E-2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-3.2911916080382408E-2</v>
      </c>
      <c r="D4341" s="6">
        <f t="shared" si="349"/>
        <v>1.0831942200821342E-3</v>
      </c>
      <c r="E4341" s="6">
        <f t="shared" si="350"/>
        <v>1.0378177750265674E-3</v>
      </c>
      <c r="F4341" s="6">
        <f>B$6+B$7*E4340+B$8*(H4340*100)^2</f>
        <v>9.8342375695326487E-2</v>
      </c>
      <c r="G4341" s="18">
        <v>2.5986664388150523E-3</v>
      </c>
      <c r="H4341" s="9">
        <f t="shared" si="346"/>
        <v>3.1359587958920392E-3</v>
      </c>
      <c r="I4341" s="8">
        <f t="shared" si="344"/>
        <v>5.3729235707698688E-4</v>
      </c>
      <c r="J4341" s="11">
        <f t="shared" si="345"/>
        <v>0.20675695389439172</v>
      </c>
      <c r="K4341" s="11">
        <f t="shared" si="347"/>
        <v>1.6603835881332296E-2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-4.3385594590100093E-2</v>
      </c>
      <c r="D4342" s="6">
        <f t="shared" si="349"/>
        <v>1.8823098179365225E-3</v>
      </c>
      <c r="E4342" s="6">
        <f t="shared" si="350"/>
        <v>1.0831942200821342E-3</v>
      </c>
      <c r="F4342" s="6">
        <f>B$6+B$7*E4340+B$8*(H4341*100)^2</f>
        <v>0.10143392044929042</v>
      </c>
      <c r="G4342" s="18">
        <v>8.1115803198252828E-3</v>
      </c>
      <c r="H4342" s="9">
        <f t="shared" si="346"/>
        <v>3.1848692351380838E-3</v>
      </c>
      <c r="I4342" s="8">
        <f t="shared" si="344"/>
        <v>4.9267110846871985E-3</v>
      </c>
      <c r="J4342" s="11">
        <f t="shared" si="345"/>
        <v>0.60736760168002824</v>
      </c>
      <c r="K4342" s="11">
        <f t="shared" si="347"/>
        <v>0.61203009691805388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-2.9011897152539549E-2</v>
      </c>
      <c r="D4343" s="6">
        <f t="shared" si="349"/>
        <v>8.416901763895324E-4</v>
      </c>
      <c r="E4343" s="6">
        <f t="shared" si="350"/>
        <v>1.8823098179365225E-3</v>
      </c>
      <c r="F4343" s="6">
        <f>B$6+B$7*E4343+B$8*(G4342*100)^2</f>
        <v>0.61970956710803315</v>
      </c>
      <c r="G4343" s="18">
        <v>4.2212725335702191E-3</v>
      </c>
      <c r="H4343" s="9">
        <f t="shared" si="346"/>
        <v>7.8721634072726997E-3</v>
      </c>
      <c r="I4343" s="8">
        <f t="shared" si="344"/>
        <v>3.6508908737024805E-3</v>
      </c>
      <c r="J4343" s="11">
        <f t="shared" si="345"/>
        <v>0.86487921466057827</v>
      </c>
      <c r="K4343" s="11">
        <f t="shared" si="347"/>
        <v>0.15942404462439352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-3.1960832144827971E-2</v>
      </c>
      <c r="D4344" s="6">
        <f t="shared" si="349"/>
        <v>1.021494791389869E-3</v>
      </c>
      <c r="E4344" s="6">
        <f t="shared" si="350"/>
        <v>8.416901763895324E-4</v>
      </c>
      <c r="F4344" s="6">
        <f>B$6+B$7*E4343+B$8*(H4343*100)^2</f>
        <v>0.58427359751118646</v>
      </c>
      <c r="G4344" s="18">
        <v>5.4155664699152032E-3</v>
      </c>
      <c r="H4344" s="9">
        <f t="shared" si="346"/>
        <v>7.6437791537379363E-3</v>
      </c>
      <c r="I4344" s="8">
        <f t="shared" si="344"/>
        <v>2.2282126838227331E-3</v>
      </c>
      <c r="J4344" s="11">
        <f t="shared" si="345"/>
        <v>0.4114459117436744</v>
      </c>
      <c r="K4344" s="11">
        <f t="shared" si="347"/>
        <v>5.3107968269056061E-2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-3.1744352213938481E-2</v>
      </c>
      <c r="D4345" s="6">
        <f t="shared" si="349"/>
        <v>1.0077038974825811E-3</v>
      </c>
      <c r="E4345" s="6">
        <f t="shared" si="350"/>
        <v>1.021494791389869E-3</v>
      </c>
      <c r="F4345" s="6">
        <f>B$6+B$7*E4343+B$8*(H4344*100)^2</f>
        <v>0.55145988966450632</v>
      </c>
      <c r="G4345" s="18">
        <v>5.876478639174878E-3</v>
      </c>
      <c r="H4345" s="9">
        <f t="shared" si="346"/>
        <v>7.4260345384633527E-3</v>
      </c>
      <c r="I4345" s="8">
        <f t="shared" si="344"/>
        <v>1.5495558992884746E-3</v>
      </c>
      <c r="J4345" s="11">
        <f t="shared" si="345"/>
        <v>0.26368782980993688</v>
      </c>
      <c r="K4345" s="11">
        <f t="shared" si="347"/>
        <v>2.5368971635746362E-2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-3.1920107585847853E-2</v>
      </c>
      <c r="D4346" s="6">
        <f t="shared" si="349"/>
        <v>1.0188932682921015E-3</v>
      </c>
      <c r="E4346" s="6">
        <f t="shared" si="350"/>
        <v>1.0077038974825811E-3</v>
      </c>
      <c r="F4346" s="6">
        <f>B$6+B$7*E4346+B$8*(G4345*100)^2</f>
        <v>0.33014119260497021</v>
      </c>
      <c r="G4346" s="18">
        <v>8.5858907954762132E-3</v>
      </c>
      <c r="H4346" s="9">
        <f t="shared" si="346"/>
        <v>5.7457914390009858E-3</v>
      </c>
      <c r="I4346" s="8">
        <f t="shared" si="344"/>
        <v>2.8400993564752274E-3</v>
      </c>
      <c r="J4346" s="11">
        <f t="shared" si="345"/>
        <v>0.33078680175755742</v>
      </c>
      <c r="K4346" s="11">
        <f t="shared" si="347"/>
        <v>9.2639519303852502E-2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-2.3674691170376051E-2</v>
      </c>
      <c r="D4347" s="6">
        <f t="shared" si="349"/>
        <v>5.6049100201268178E-4</v>
      </c>
      <c r="E4347" s="6">
        <f t="shared" si="350"/>
        <v>1.0188932682921015E-3</v>
      </c>
      <c r="F4347" s="6">
        <f>B$6+B$7*E4346+B$8*(H4346*100)^2</f>
        <v>0.31607634587592848</v>
      </c>
      <c r="G4347" s="18">
        <v>6.0126734529755855E-3</v>
      </c>
      <c r="H4347" s="9">
        <f t="shared" si="346"/>
        <v>5.6220667541032323E-3</v>
      </c>
      <c r="I4347" s="8">
        <f t="shared" si="344"/>
        <v>3.9060669887235316E-4</v>
      </c>
      <c r="J4347" s="11">
        <f t="shared" si="345"/>
        <v>6.4963896996442991E-2</v>
      </c>
      <c r="K4347" s="11">
        <f t="shared" si="347"/>
        <v>2.3072834182291668E-3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-2.9815263796167613E-2</v>
      </c>
      <c r="D4348" s="6">
        <f t="shared" si="349"/>
        <v>8.8894995523506313E-4</v>
      </c>
      <c r="E4348" s="6">
        <f t="shared" si="350"/>
        <v>5.6049100201268178E-4</v>
      </c>
      <c r="F4348" s="6">
        <f>B$6+B$7*E4346+B$8*(H4347*100)^2</f>
        <v>0.30305229780483595</v>
      </c>
      <c r="G4348" s="18">
        <v>2.857348811546877E-3</v>
      </c>
      <c r="H4348" s="9">
        <f t="shared" si="346"/>
        <v>5.5050185994675437E-3</v>
      </c>
      <c r="I4348" s="8">
        <f t="shared" ref="I4348:I4411" si="351">SQRT((G4348-H4348)^2)</f>
        <v>2.6476697879206667E-3</v>
      </c>
      <c r="J4348" s="11">
        <f t="shared" ref="J4348:J4411" si="352">ABS(G4348-H4348)/G4348</f>
        <v>0.92661763142852105</v>
      </c>
      <c r="K4348" s="11">
        <f t="shared" si="347"/>
        <v>0.17481029484727895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-2.7969189088294988E-2</v>
      </c>
      <c r="D4349" s="6">
        <f t="shared" si="349"/>
        <v>7.822755382567994E-4</v>
      </c>
      <c r="E4349" s="6">
        <f t="shared" si="350"/>
        <v>8.8894995523506313E-4</v>
      </c>
      <c r="F4349" s="6">
        <f>B$6+B$7*E4349+B$8*(G4348*100)^2</f>
        <v>8.5960605699741538E-2</v>
      </c>
      <c r="G4349" s="18">
        <v>2.9041116060989831E-3</v>
      </c>
      <c r="H4349" s="9">
        <f t="shared" si="346"/>
        <v>2.9319039155426213E-3</v>
      </c>
      <c r="I4349" s="8">
        <f t="shared" si="351"/>
        <v>2.7792309443638256E-5</v>
      </c>
      <c r="J4349" s="11">
        <f t="shared" si="352"/>
        <v>9.5699866992959466E-3</v>
      </c>
      <c r="K4349" s="11">
        <f t="shared" si="347"/>
        <v>4.5214240714575027E-5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-3.3157593938268934E-2</v>
      </c>
      <c r="D4350" s="6">
        <f t="shared" si="349"/>
        <v>1.0994260357751287E-3</v>
      </c>
      <c r="E4350" s="6">
        <f t="shared" si="350"/>
        <v>7.822755382567994E-4</v>
      </c>
      <c r="F4350" s="6">
        <f>B$6+B$7*E4349+B$8*(H4349*100)^2</f>
        <v>8.9957391520046476E-2</v>
      </c>
      <c r="G4350" s="18">
        <v>2.9098488260375509E-3</v>
      </c>
      <c r="H4350" s="9">
        <f t="shared" si="346"/>
        <v>2.9992897745974205E-3</v>
      </c>
      <c r="I4350" s="8">
        <f t="shared" si="351"/>
        <v>8.9440948559869633E-5</v>
      </c>
      <c r="J4350" s="11">
        <f t="shared" si="352"/>
        <v>3.073731795258405E-2</v>
      </c>
      <c r="K4350" s="11">
        <f t="shared" si="347"/>
        <v>4.5367949241215122E-4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-3.2543475308013332E-2</v>
      </c>
      <c r="D4351" s="6">
        <f t="shared" si="349"/>
        <v>1.0590777851232735E-3</v>
      </c>
      <c r="E4351" s="6">
        <f t="shared" si="350"/>
        <v>1.0994260357751287E-3</v>
      </c>
      <c r="F4351" s="6">
        <f>B$6+B$7*E4349+B$8*(H4350*100)^2</f>
        <v>9.3658415189648833E-2</v>
      </c>
      <c r="G4351" s="18">
        <v>6.5205637558746364E-3</v>
      </c>
      <c r="H4351" s="9">
        <f t="shared" si="346"/>
        <v>3.0603662393518987E-3</v>
      </c>
      <c r="I4351" s="8">
        <f t="shared" si="351"/>
        <v>3.4601975165227377E-3</v>
      </c>
      <c r="J4351" s="11">
        <f t="shared" si="352"/>
        <v>0.53065925678670156</v>
      </c>
      <c r="K4351" s="11">
        <f t="shared" si="347"/>
        <v>0.37422193634234735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-3.0340633925338627E-2</v>
      </c>
      <c r="D4352" s="6">
        <f t="shared" si="349"/>
        <v>9.2055406699140924E-4</v>
      </c>
      <c r="E4352" s="6">
        <f t="shared" si="350"/>
        <v>1.0590777851232735E-3</v>
      </c>
      <c r="F4352" s="6">
        <f>B$6+B$7*E4352+B$8*(G4351*100)^2</f>
        <v>0.40408332665419583</v>
      </c>
      <c r="G4352" s="18">
        <v>3.1574601496476614E-3</v>
      </c>
      <c r="H4352" s="9">
        <f t="shared" si="346"/>
        <v>6.356754884799286E-3</v>
      </c>
      <c r="I4352" s="8">
        <f t="shared" si="351"/>
        <v>3.1992947351516246E-3</v>
      </c>
      <c r="J4352" s="11">
        <f t="shared" si="352"/>
        <v>1.0132494421215836</v>
      </c>
      <c r="K4352" s="11">
        <f t="shared" si="347"/>
        <v>0.19645949311161282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-3.3959536811522126E-2</v>
      </c>
      <c r="D4353" s="6">
        <f t="shared" si="349"/>
        <v>1.1532501404531263E-3</v>
      </c>
      <c r="E4353" s="6">
        <f t="shared" si="350"/>
        <v>9.2055406699140924E-4</v>
      </c>
      <c r="F4353" s="6">
        <f>B$6+B$7*E4352+B$8*(H4352*100)^2</f>
        <v>0.3845501064455969</v>
      </c>
      <c r="G4353" s="18">
        <v>7.9889385760574753E-3</v>
      </c>
      <c r="H4353" s="9">
        <f t="shared" si="346"/>
        <v>6.2012104176974751E-3</v>
      </c>
      <c r="I4353" s="8">
        <f t="shared" si="351"/>
        <v>1.7877281583600002E-3</v>
      </c>
      <c r="J4353" s="11">
        <f t="shared" si="352"/>
        <v>0.2237754291562272</v>
      </c>
      <c r="K4353" s="11">
        <f t="shared" si="347"/>
        <v>3.4973564220925679E-2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-2.8972349706265006E-2</v>
      </c>
      <c r="D4354" s="6">
        <f t="shared" si="349"/>
        <v>8.3939704750211398E-4</v>
      </c>
      <c r="E4354" s="6">
        <f t="shared" si="350"/>
        <v>1.1532501404531263E-3</v>
      </c>
      <c r="F4354" s="6">
        <f>B$6+B$7*E4352+B$8*(H4353*100)^2</f>
        <v>0.36646234453243431</v>
      </c>
      <c r="G4354" s="18">
        <v>4.1942095412339855E-3</v>
      </c>
      <c r="H4354" s="9">
        <f t="shared" si="346"/>
        <v>6.0536133385973231E-3</v>
      </c>
      <c r="I4354" s="8">
        <f t="shared" si="351"/>
        <v>1.8594037973633376E-3</v>
      </c>
      <c r="J4354" s="11">
        <f t="shared" si="352"/>
        <v>0.44332639537515317</v>
      </c>
      <c r="K4354" s="11">
        <f t="shared" si="347"/>
        <v>5.9794423517893769E-2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-3.172747246294276E-2</v>
      </c>
      <c r="D4355" s="6">
        <f t="shared" si="349"/>
        <v>1.0066325088867911E-3</v>
      </c>
      <c r="E4355" s="6">
        <f t="shared" si="350"/>
        <v>8.3939704750211398E-4</v>
      </c>
      <c r="F4355" s="6">
        <f>B$6+B$7*E4355+B$8*(G4354*100)^2</f>
        <v>0.17325095018549849</v>
      </c>
      <c r="G4355" s="18">
        <v>3.6816514379199019E-3</v>
      </c>
      <c r="H4355" s="9">
        <f t="shared" si="346"/>
        <v>4.1623424917406606E-3</v>
      </c>
      <c r="I4355" s="8">
        <f t="shared" si="351"/>
        <v>4.8069105382075872E-4</v>
      </c>
      <c r="J4355" s="11">
        <f t="shared" si="352"/>
        <v>0.13056397704296108</v>
      </c>
      <c r="K4355" s="11">
        <f t="shared" si="347"/>
        <v>7.2308987364531063E-3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-3.0212549864218945E-2</v>
      </c>
      <c r="D4356" s="6">
        <f t="shared" si="349"/>
        <v>9.1279816929791622E-4</v>
      </c>
      <c r="E4356" s="6">
        <f t="shared" si="350"/>
        <v>1.0066325088867911E-3</v>
      </c>
      <c r="F4356" s="6">
        <f>B$6+B$7*E4355+B$8*(H4355*100)^2</f>
        <v>0.17078502461956399</v>
      </c>
      <c r="G4356" s="18">
        <v>4.2909745748341598E-3</v>
      </c>
      <c r="H4356" s="9">
        <f t="shared" si="346"/>
        <v>4.1326144826194953E-3</v>
      </c>
      <c r="I4356" s="8">
        <f t="shared" si="351"/>
        <v>1.5836009221466447E-4</v>
      </c>
      <c r="J4356" s="11">
        <f t="shared" si="352"/>
        <v>3.6905390477822833E-2</v>
      </c>
      <c r="K4356" s="11">
        <f t="shared" si="347"/>
        <v>7.1596246788607765E-4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-3.2334908291958397E-2</v>
      </c>
      <c r="D4357" s="6">
        <f t="shared" si="349"/>
        <v>1.04554629424936E-3</v>
      </c>
      <c r="E4357" s="6">
        <f t="shared" si="350"/>
        <v>9.1279816929791622E-4</v>
      </c>
      <c r="F4357" s="6">
        <f>B$6+B$7*E4355+B$8*(H4356*100)^2</f>
        <v>0.16850157754550865</v>
      </c>
      <c r="G4357" s="18">
        <v>6.7078374680516082E-3</v>
      </c>
      <c r="H4357" s="9">
        <f t="shared" si="346"/>
        <v>4.1048943658212288E-3</v>
      </c>
      <c r="I4357" s="8">
        <f t="shared" si="351"/>
        <v>2.6029431022303795E-3</v>
      </c>
      <c r="J4357" s="11">
        <f t="shared" si="352"/>
        <v>0.38804504650385385</v>
      </c>
      <c r="K4357" s="11">
        <f t="shared" si="347"/>
        <v>0.14301060263940357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-3.4667037418986905E-2</v>
      </c>
      <c r="D4358" s="6">
        <f t="shared" si="349"/>
        <v>1.2018034834094383E-3</v>
      </c>
      <c r="E4358" s="6">
        <f t="shared" si="350"/>
        <v>1.04554629424936E-3</v>
      </c>
      <c r="F4358" s="6">
        <f>B$6+B$7*E4358+B$8*(G4357*100)^2</f>
        <v>0.42702253825335601</v>
      </c>
      <c r="G4358" s="18">
        <v>2.9890917918257509E-3</v>
      </c>
      <c r="H4358" s="9">
        <f t="shared" si="346"/>
        <v>6.534696154017844E-3</v>
      </c>
      <c r="I4358" s="8">
        <f t="shared" si="351"/>
        <v>3.5456043621920931E-3</v>
      </c>
      <c r="J4358" s="11">
        <f t="shared" si="352"/>
        <v>1.1861811577309982</v>
      </c>
      <c r="K4358" s="11">
        <f t="shared" si="347"/>
        <v>0.23957489263771037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-3.7738020289804219E-2</v>
      </c>
      <c r="D4359" s="6">
        <f t="shared" si="349"/>
        <v>1.4241581753936749E-3</v>
      </c>
      <c r="E4359" s="6">
        <f t="shared" si="350"/>
        <v>1.2018034834094383E-3</v>
      </c>
      <c r="F4359" s="6">
        <f>B$6+B$7*E4358+B$8*(H4358*100)^2</f>
        <v>0.40579093548636336</v>
      </c>
      <c r="G4359" s="18">
        <v>5.0005578336389626E-3</v>
      </c>
      <c r="H4359" s="9">
        <f t="shared" si="346"/>
        <v>6.3701721757450439E-3</v>
      </c>
      <c r="I4359" s="8">
        <f t="shared" si="351"/>
        <v>1.3696143421060812E-3</v>
      </c>
      <c r="J4359" s="11">
        <f t="shared" si="352"/>
        <v>0.27389231115229346</v>
      </c>
      <c r="K4359" s="11">
        <f t="shared" si="347"/>
        <v>2.7072736022966559E-2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-2.2323534308892709E-2</v>
      </c>
      <c r="D4360" s="6">
        <f t="shared" si="349"/>
        <v>4.983401840403099E-4</v>
      </c>
      <c r="E4360" s="6">
        <f t="shared" si="350"/>
        <v>1.4241581753936749E-3</v>
      </c>
      <c r="F4360" s="6">
        <f>B$6+B$7*E4358+B$8*(H4359*100)^2</f>
        <v>0.3861304713241282</v>
      </c>
      <c r="G4360" s="18">
        <v>3.1962480183210036E-3</v>
      </c>
      <c r="H4360" s="9">
        <f t="shared" ref="H4360:H4423" si="353">SQRT(F4360)/100</f>
        <v>6.2139397432235234E-3</v>
      </c>
      <c r="I4360" s="8">
        <f t="shared" si="351"/>
        <v>3.0176917249025198E-3</v>
      </c>
      <c r="J4360" s="11">
        <f t="shared" si="352"/>
        <v>0.94413565768520058</v>
      </c>
      <c r="K4360" s="11">
        <f t="shared" ref="K4360:K4423" si="354">G4360/H4360-LN(G4360/H4360)-1</f>
        <v>0.17918488456785342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-3.380760284583114E-2</v>
      </c>
      <c r="D4361" s="6">
        <f t="shared" si="349"/>
        <v>1.1429540101814497E-3</v>
      </c>
      <c r="E4361" s="6">
        <f t="shared" si="350"/>
        <v>4.983401840403099E-4</v>
      </c>
      <c r="F4361" s="6">
        <f>B$6+B$7*E4361+B$8*(G4360*100)^2</f>
        <v>0.10493261486017096</v>
      </c>
      <c r="G4361" s="18">
        <v>4.770743298986478E-3</v>
      </c>
      <c r="H4361" s="9">
        <f t="shared" si="353"/>
        <v>3.2393304070466623E-3</v>
      </c>
      <c r="I4361" s="8">
        <f t="shared" si="351"/>
        <v>1.5314128919398156E-3</v>
      </c>
      <c r="J4361" s="11">
        <f t="shared" si="352"/>
        <v>0.3210008998524731</v>
      </c>
      <c r="K4361" s="11">
        <f t="shared" si="354"/>
        <v>8.5620525174587403E-2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-3.2617825396868576E-2</v>
      </c>
      <c r="D4362" s="6">
        <f t="shared" si="349"/>
        <v>1.0639225336206046E-3</v>
      </c>
      <c r="E4362" s="6">
        <f t="shared" si="350"/>
        <v>1.1429540101814497E-3</v>
      </c>
      <c r="F4362" s="6">
        <f>B$6+B$7*E4361+B$8*(H4361*100)^2</f>
        <v>0.10750004330649933</v>
      </c>
      <c r="G4362" s="18">
        <v>4.9636655867309146E-3</v>
      </c>
      <c r="H4362" s="9">
        <f t="shared" si="353"/>
        <v>3.2787199225688575E-3</v>
      </c>
      <c r="I4362" s="8">
        <f t="shared" si="351"/>
        <v>1.6849456641620571E-3</v>
      </c>
      <c r="J4362" s="11">
        <f t="shared" si="352"/>
        <v>0.33945591916311341</v>
      </c>
      <c r="K4362" s="11">
        <f t="shared" si="354"/>
        <v>9.9212087572953633E-2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-2.3371149637028351E-2</v>
      </c>
      <c r="D4363" s="6">
        <f t="shared" si="349"/>
        <v>5.4621063535637037E-4</v>
      </c>
      <c r="E4363" s="6">
        <f t="shared" si="350"/>
        <v>1.0639225336206046E-3</v>
      </c>
      <c r="F4363" s="6">
        <f>B$6+B$7*E4361+B$8*(H4362*100)^2</f>
        <v>0.10987748204779943</v>
      </c>
      <c r="G4363" s="18">
        <v>5.3223881407528225E-3</v>
      </c>
      <c r="H4363" s="9">
        <f t="shared" si="353"/>
        <v>3.3147772481389969E-3</v>
      </c>
      <c r="I4363" s="8">
        <f t="shared" si="351"/>
        <v>2.0076108926138257E-3</v>
      </c>
      <c r="J4363" s="11">
        <f t="shared" si="352"/>
        <v>0.37720114345697836</v>
      </c>
      <c r="K4363" s="11">
        <f t="shared" si="354"/>
        <v>0.13212316762383125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-3.3939688107113265E-2</v>
      </c>
      <c r="D4364" s="6">
        <f t="shared" si="349"/>
        <v>1.1519024288081255E-3</v>
      </c>
      <c r="E4364" s="6">
        <f t="shared" si="350"/>
        <v>5.4621063535637037E-4</v>
      </c>
      <c r="F4364" s="6">
        <f>B$6+B$7*E4364+B$8*(G4363*100)^2</f>
        <v>0.27265113003521313</v>
      </c>
      <c r="G4364" s="18">
        <v>3.0777082886464125E-3</v>
      </c>
      <c r="H4364" s="9">
        <f t="shared" si="353"/>
        <v>5.2216006170063712E-3</v>
      </c>
      <c r="I4364" s="8">
        <f t="shared" si="351"/>
        <v>2.1438923283599587E-3</v>
      </c>
      <c r="J4364" s="11">
        <f t="shared" si="352"/>
        <v>0.69658724196465371</v>
      </c>
      <c r="K4364" s="11">
        <f t="shared" si="354"/>
        <v>0.11803728324911766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-2.0118263411888174E-2</v>
      </c>
      <c r="D4365" s="6">
        <f t="shared" si="349"/>
        <v>4.0474452271011837E-4</v>
      </c>
      <c r="E4365" s="6">
        <f t="shared" si="350"/>
        <v>1.1519024288081255E-3</v>
      </c>
      <c r="F4365" s="6">
        <f>B$6+B$7*E4364+B$8*(H4364*100)^2</f>
        <v>0.26281050472496909</v>
      </c>
      <c r="G4365" s="18">
        <v>9.391818240892625E-3</v>
      </c>
      <c r="H4365" s="9">
        <f t="shared" si="353"/>
        <v>5.1265047032551239E-3</v>
      </c>
      <c r="I4365" s="8">
        <f t="shared" si="351"/>
        <v>4.2653135376375011E-3</v>
      </c>
      <c r="J4365" s="11">
        <f t="shared" si="352"/>
        <v>0.45415205322714097</v>
      </c>
      <c r="K4365" s="11">
        <f t="shared" si="354"/>
        <v>0.2265971929834949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-2.4827785788251032E-2</v>
      </c>
      <c r="D4366" s="6">
        <f t="shared" si="349"/>
        <v>6.1641894714727996E-4</v>
      </c>
      <c r="E4366" s="6">
        <f t="shared" si="350"/>
        <v>4.0474452271011837E-4</v>
      </c>
      <c r="F4366" s="6">
        <f>B$6+B$7*E4364+B$8*(H4365*100)^2</f>
        <v>0.25369808568768304</v>
      </c>
      <c r="G4366" s="18">
        <v>4.1989857516607733E-3</v>
      </c>
      <c r="H4366" s="9">
        <f t="shared" si="353"/>
        <v>5.0368451007320346E-3</v>
      </c>
      <c r="I4366" s="8">
        <f t="shared" si="351"/>
        <v>8.3785934907126131E-4</v>
      </c>
      <c r="J4366" s="11">
        <f t="shared" si="352"/>
        <v>0.19953850730259637</v>
      </c>
      <c r="K4366" s="11">
        <f t="shared" si="354"/>
        <v>1.5590843247653918E-2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-3.1385821475687352E-2</v>
      </c>
      <c r="D4367" s="6">
        <f t="shared" ref="D4367:D4430" si="356">C4367^2</f>
        <v>9.8506978970371744E-4</v>
      </c>
      <c r="E4367" s="6">
        <f t="shared" si="350"/>
        <v>6.1641894714727996E-4</v>
      </c>
      <c r="F4367" s="6">
        <f>B$6+B$7*E4367+B$8*(G4366*100)^2</f>
        <v>0.17360764610640003</v>
      </c>
      <c r="G4367" s="18">
        <v>3.8701779495267197E-3</v>
      </c>
      <c r="H4367" s="9">
        <f t="shared" si="353"/>
        <v>4.166625086402663E-3</v>
      </c>
      <c r="I4367" s="8">
        <f t="shared" si="351"/>
        <v>2.9644713687594334E-4</v>
      </c>
      <c r="J4367" s="11">
        <f t="shared" si="352"/>
        <v>7.6597805253940734E-2</v>
      </c>
      <c r="K4367" s="11">
        <f t="shared" si="354"/>
        <v>2.6578656974971526E-3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-3.0347232999698798E-2</v>
      </c>
      <c r="D4368" s="6">
        <f t="shared" si="356"/>
        <v>9.2095455073800769E-4</v>
      </c>
      <c r="E4368" s="6">
        <f t="shared" ref="E4368:E4431" si="357">D4367</f>
        <v>9.8506978970371744E-4</v>
      </c>
      <c r="F4368" s="6">
        <f>B$6+B$7*E4367+B$8*(H4367*100)^2</f>
        <v>0.1711008091679857</v>
      </c>
      <c r="G4368" s="18">
        <v>2.9196312512054048E-3</v>
      </c>
      <c r="H4368" s="9">
        <f t="shared" si="353"/>
        <v>4.1364333569874632E-3</v>
      </c>
      <c r="I4368" s="8">
        <f t="shared" si="351"/>
        <v>1.2168021057820584E-3</v>
      </c>
      <c r="J4368" s="11">
        <f t="shared" si="352"/>
        <v>0.41676568069330228</v>
      </c>
      <c r="K4368" s="11">
        <f t="shared" si="354"/>
        <v>5.4209604760307561E-2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-3.2814979471492152E-2</v>
      </c>
      <c r="D4369" s="6">
        <f t="shared" si="356"/>
        <v>1.0768228777144513E-3</v>
      </c>
      <c r="E4369" s="6">
        <f t="shared" si="357"/>
        <v>9.2095455073800769E-4</v>
      </c>
      <c r="F4369" s="6">
        <f>B$6+B$7*E4367+B$8*(H4368*100)^2</f>
        <v>0.16877947816301411</v>
      </c>
      <c r="G4369" s="18">
        <v>3.1033233055105876E-3</v>
      </c>
      <c r="H4369" s="9">
        <f t="shared" si="353"/>
        <v>4.1082779623951215E-3</v>
      </c>
      <c r="I4369" s="8">
        <f t="shared" si="351"/>
        <v>1.0049546568845339E-3</v>
      </c>
      <c r="J4369" s="11">
        <f t="shared" si="352"/>
        <v>0.32383176290399091</v>
      </c>
      <c r="K4369" s="11">
        <f t="shared" si="354"/>
        <v>3.5913375683680693E-2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-2.9169208173104179E-2</v>
      </c>
      <c r="D4370" s="6">
        <f t="shared" si="356"/>
        <v>8.5084270544588767E-4</v>
      </c>
      <c r="E4370" s="6">
        <f t="shared" si="357"/>
        <v>1.0768228777144513E-3</v>
      </c>
      <c r="F4370" s="6">
        <f>B$6+B$7*E4370+B$8*(G4369*100)^2</f>
        <v>9.9549601056082182E-2</v>
      </c>
      <c r="G4370" s="18">
        <v>3.2695999779251538E-3</v>
      </c>
      <c r="H4370" s="9">
        <f t="shared" si="353"/>
        <v>3.1551481907524121E-3</v>
      </c>
      <c r="I4370" s="8">
        <f t="shared" si="351"/>
        <v>1.1445178717274171E-4</v>
      </c>
      <c r="J4370" s="11">
        <f t="shared" si="352"/>
        <v>3.5004828708547812E-2</v>
      </c>
      <c r="K4370" s="11">
        <f t="shared" si="354"/>
        <v>6.4243390862550598E-4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-2.9711656414188471E-2</v>
      </c>
      <c r="D4371" s="6">
        <f t="shared" si="356"/>
        <v>8.8278252687478689E-4</v>
      </c>
      <c r="E4371" s="6">
        <f t="shared" si="357"/>
        <v>8.5084270544588767E-4</v>
      </c>
      <c r="F4371" s="6">
        <f>B$6+B$7*E4370+B$8*(H4370*100)^2</f>
        <v>0.10255303174727133</v>
      </c>
      <c r="G4371" s="18">
        <v>2.4459428649592761E-3</v>
      </c>
      <c r="H4371" s="9">
        <f t="shared" si="353"/>
        <v>3.2023902283649214E-3</v>
      </c>
      <c r="I4371" s="8">
        <f t="shared" si="351"/>
        <v>7.5644736340564536E-4</v>
      </c>
      <c r="J4371" s="11">
        <f t="shared" si="352"/>
        <v>0.30926616244498412</v>
      </c>
      <c r="K4371" s="11">
        <f t="shared" si="354"/>
        <v>3.32534365610484E-2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-3.2172169395827385E-2</v>
      </c>
      <c r="D4372" s="6">
        <f t="shared" si="356"/>
        <v>1.0350484836338123E-3</v>
      </c>
      <c r="E4372" s="6">
        <f t="shared" si="357"/>
        <v>8.8278252687478689E-4</v>
      </c>
      <c r="F4372" s="6">
        <f>B$6+B$7*E4370+B$8*(H4371*100)^2</f>
        <v>0.10533420856731247</v>
      </c>
      <c r="G4372" s="18">
        <v>3.6387830774413277E-3</v>
      </c>
      <c r="H4372" s="9">
        <f t="shared" si="353"/>
        <v>3.245523202309798E-3</v>
      </c>
      <c r="I4372" s="8">
        <f t="shared" si="351"/>
        <v>3.9325987513152971E-4</v>
      </c>
      <c r="J4372" s="11">
        <f t="shared" si="352"/>
        <v>0.10807455865383904</v>
      </c>
      <c r="K4372" s="11">
        <f t="shared" si="354"/>
        <v>6.7972113915377719E-3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-3.0318066712130453E-2</v>
      </c>
      <c r="D4373" s="6">
        <f t="shared" si="356"/>
        <v>9.1918516916119264E-4</v>
      </c>
      <c r="E4373" s="6">
        <f t="shared" si="357"/>
        <v>1.0350484836338123E-3</v>
      </c>
      <c r="F4373" s="6">
        <f>B$6+B$7*E4373+B$8*(G4372*100)^2</f>
        <v>0.13297665521236005</v>
      </c>
      <c r="G4373" s="18">
        <v>3.7365267413949025E-3</v>
      </c>
      <c r="H4373" s="9">
        <f t="shared" si="353"/>
        <v>3.6465964297185405E-3</v>
      </c>
      <c r="I4373" s="8">
        <f t="shared" si="351"/>
        <v>8.9930311676362021E-5</v>
      </c>
      <c r="J4373" s="11">
        <f t="shared" si="352"/>
        <v>2.4067889219170868E-2</v>
      </c>
      <c r="K4373" s="11">
        <f t="shared" si="354"/>
        <v>2.9918436181408659E-4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-2.6819640592521642E-2</v>
      </c>
      <c r="D4374" s="6">
        <f t="shared" si="356"/>
        <v>7.1929312151203456E-4</v>
      </c>
      <c r="E4374" s="6">
        <f t="shared" si="357"/>
        <v>9.1918516916119264E-4</v>
      </c>
      <c r="F4374" s="6">
        <f>B$6+B$7*E4373+B$8*(H4373*100)^2</f>
        <v>0.13350376438292999</v>
      </c>
      <c r="G4374" s="18">
        <v>2.6565448946319291E-3</v>
      </c>
      <c r="H4374" s="9">
        <f t="shared" si="353"/>
        <v>3.6538166946759932E-3</v>
      </c>
      <c r="I4374" s="8">
        <f t="shared" si="351"/>
        <v>9.9727180004406408E-4</v>
      </c>
      <c r="J4374" s="11">
        <f t="shared" si="352"/>
        <v>0.37540182439952274</v>
      </c>
      <c r="K4374" s="11">
        <f t="shared" si="354"/>
        <v>4.5806178498285277E-2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-3.0862554728092122E-2</v>
      </c>
      <c r="D4375" s="6">
        <f t="shared" si="356"/>
        <v>9.524972843444814E-4</v>
      </c>
      <c r="E4375" s="6">
        <f t="shared" si="357"/>
        <v>7.1929312151203456E-4</v>
      </c>
      <c r="F4375" s="6">
        <f>B$6+B$7*E4373+B$8*(H4374*100)^2</f>
        <v>0.13399186747487773</v>
      </c>
      <c r="G4375" s="18">
        <v>2.321501239282652E-3</v>
      </c>
      <c r="H4375" s="9">
        <f t="shared" si="353"/>
        <v>3.6604899600310033E-3</v>
      </c>
      <c r="I4375" s="8">
        <f t="shared" si="351"/>
        <v>1.3389887207483513E-3</v>
      </c>
      <c r="J4375" s="11">
        <f t="shared" si="352"/>
        <v>0.57677708634870306</v>
      </c>
      <c r="K4375" s="11">
        <f t="shared" si="354"/>
        <v>8.9588000788205502E-2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-3.192577455679322E-2</v>
      </c>
      <c r="D4376" s="6">
        <f t="shared" si="356"/>
        <v>1.0192550810511852E-3</v>
      </c>
      <c r="E4376" s="6">
        <f t="shared" si="357"/>
        <v>9.524972843444814E-4</v>
      </c>
      <c r="F4376" s="6">
        <f>B$6+B$7*E4376+B$8*(G4375*100)^2</f>
        <v>6.0267555290166461E-2</v>
      </c>
      <c r="G4376" s="18">
        <v>3.1376227536014734E-3</v>
      </c>
      <c r="H4376" s="9">
        <f t="shared" si="353"/>
        <v>2.454945117312533E-3</v>
      </c>
      <c r="I4376" s="8">
        <f t="shared" si="351"/>
        <v>6.826776362889404E-4</v>
      </c>
      <c r="J4376" s="11">
        <f t="shared" si="352"/>
        <v>0.21757798495862482</v>
      </c>
      <c r="K4376" s="11">
        <f t="shared" si="354"/>
        <v>3.2721624106185399E-2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-2.9770037282550527E-2</v>
      </c>
      <c r="D4377" s="6">
        <f t="shared" si="356"/>
        <v>8.8625511980444834E-4</v>
      </c>
      <c r="E4377" s="6">
        <f t="shared" si="357"/>
        <v>1.0192550810511852E-3</v>
      </c>
      <c r="F4377" s="6">
        <f>B$6+B$7*E4376+B$8*(H4376*100)^2</f>
        <v>6.6169763771904977E-2</v>
      </c>
      <c r="G4377" s="18">
        <v>2.0809278668424296E-3</v>
      </c>
      <c r="H4377" s="9">
        <f t="shared" si="353"/>
        <v>2.5723484167566608E-3</v>
      </c>
      <c r="I4377" s="8">
        <f t="shared" si="351"/>
        <v>4.9142054991423113E-4</v>
      </c>
      <c r="J4377" s="11">
        <f t="shared" si="352"/>
        <v>0.2361545336311468</v>
      </c>
      <c r="K4377" s="11">
        <f t="shared" si="354"/>
        <v>2.0965725048185835E-2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-3.3065151374106622E-2</v>
      </c>
      <c r="D4378" s="6">
        <f t="shared" si="356"/>
        <v>1.093304235392585E-3</v>
      </c>
      <c r="E4378" s="6">
        <f t="shared" si="357"/>
        <v>8.8625511980444834E-4</v>
      </c>
      <c r="F4378" s="6">
        <f>B$6+B$7*E4376+B$8*(H4377*100)^2</f>
        <v>7.1635208825994848E-2</v>
      </c>
      <c r="G4378" s="18">
        <v>5.3943339773732876E-3</v>
      </c>
      <c r="H4378" s="9">
        <f t="shared" si="353"/>
        <v>2.6764754589944373E-3</v>
      </c>
      <c r="I4378" s="8">
        <f t="shared" si="351"/>
        <v>2.7178585183788503E-3</v>
      </c>
      <c r="J4378" s="11">
        <f t="shared" si="352"/>
        <v>0.50383578951155006</v>
      </c>
      <c r="K4378" s="11">
        <f t="shared" si="354"/>
        <v>0.31461343675387532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-3.2379535340794262E-2</v>
      </c>
      <c r="D4379" s="6">
        <f t="shared" si="356"/>
        <v>1.0484343088857447E-3</v>
      </c>
      <c r="E4379" s="6">
        <f t="shared" si="357"/>
        <v>1.093304235392585E-3</v>
      </c>
      <c r="F4379" s="6">
        <f>B$6+B$7*E4379+B$8*(G4378*100)^2</f>
        <v>0.27982642379617473</v>
      </c>
      <c r="G4379" s="18">
        <v>1.9169182985895792E-3</v>
      </c>
      <c r="H4379" s="9">
        <f t="shared" si="353"/>
        <v>5.2898622269032178E-3</v>
      </c>
      <c r="I4379" s="8">
        <f t="shared" si="351"/>
        <v>3.3729439283136384E-3</v>
      </c>
      <c r="J4379" s="11">
        <f t="shared" si="352"/>
        <v>1.7595658254164337</v>
      </c>
      <c r="K4379" s="11">
        <f t="shared" si="354"/>
        <v>0.37744920351343203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-2.6134857696986976E-2</v>
      </c>
      <c r="D4380" s="6">
        <f t="shared" si="356"/>
        <v>6.8303078684175933E-4</v>
      </c>
      <c r="E4380" s="6">
        <f t="shared" si="357"/>
        <v>1.0484343088857447E-3</v>
      </c>
      <c r="F4380" s="6">
        <f>B$6+B$7*E4379+B$8*(H4379*100)^2</f>
        <v>0.26949044254098187</v>
      </c>
      <c r="G4380" s="18">
        <v>2.4589651041434586E-3</v>
      </c>
      <c r="H4380" s="9">
        <f t="shared" si="353"/>
        <v>5.1912468881857455E-3</v>
      </c>
      <c r="I4380" s="8">
        <f t="shared" si="351"/>
        <v>2.7322817840422869E-3</v>
      </c>
      <c r="J4380" s="11">
        <f t="shared" si="352"/>
        <v>1.1111511015094433</v>
      </c>
      <c r="K4380" s="11">
        <f t="shared" si="354"/>
        <v>0.22090858225249432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-3.1587133036983933E-2</v>
      </c>
      <c r="D4381" s="6">
        <f t="shared" si="356"/>
        <v>9.9774697349612191E-4</v>
      </c>
      <c r="E4381" s="6">
        <f t="shared" si="357"/>
        <v>6.8303078684175933E-4</v>
      </c>
      <c r="F4381" s="6">
        <f>B$6+B$7*E4379+B$8*(H4380*100)^2</f>
        <v>0.25991932389867328</v>
      </c>
      <c r="G4381" s="18">
        <v>2.8267628070446586E-3</v>
      </c>
      <c r="H4381" s="9">
        <f t="shared" si="353"/>
        <v>5.0982283579560587E-3</v>
      </c>
      <c r="I4381" s="8">
        <f t="shared" si="351"/>
        <v>2.2714655509114001E-3</v>
      </c>
      <c r="J4381" s="11">
        <f t="shared" si="352"/>
        <v>0.80355718040813828</v>
      </c>
      <c r="K4381" s="11">
        <f t="shared" si="354"/>
        <v>0.14422075186468075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-4.924546817111719E-2</v>
      </c>
      <c r="D4382" s="6">
        <f t="shared" si="356"/>
        <v>2.4251161353925164E-3</v>
      </c>
      <c r="E4382" s="6">
        <f t="shared" si="357"/>
        <v>9.9774697349612191E-4</v>
      </c>
      <c r="F4382" s="6">
        <f>B$6+B$7*E4382+B$8*(G4381*100)^2</f>
        <v>8.4357797905089252E-2</v>
      </c>
      <c r="G4382" s="18">
        <v>9.1486307569451746E-3</v>
      </c>
      <c r="H4382" s="9">
        <f t="shared" si="353"/>
        <v>2.9044413904413574E-3</v>
      </c>
      <c r="I4382" s="8">
        <f t="shared" si="351"/>
        <v>6.2441893665038176E-3</v>
      </c>
      <c r="J4382" s="11">
        <f t="shared" si="352"/>
        <v>0.68252720351223561</v>
      </c>
      <c r="K4382" s="11">
        <f t="shared" si="354"/>
        <v>1.0025130370436628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-2.7219961372784048E-2</v>
      </c>
      <c r="D4383" s="6">
        <f t="shared" si="356"/>
        <v>7.4092629713585557E-4</v>
      </c>
      <c r="E4383" s="6">
        <f t="shared" si="357"/>
        <v>2.4251161353925164E-3</v>
      </c>
      <c r="F4383" s="6">
        <f>B$6+B$7*E4382+B$8*(H4382*100)^2</f>
        <v>8.8480274188087252E-2</v>
      </c>
      <c r="G4383" s="18">
        <v>6.3446252918608805E-3</v>
      </c>
      <c r="H4383" s="9">
        <f t="shared" si="353"/>
        <v>2.9745633996956134E-3</v>
      </c>
      <c r="I4383" s="8">
        <f t="shared" si="351"/>
        <v>3.3700618921652672E-3</v>
      </c>
      <c r="J4383" s="11">
        <f t="shared" si="352"/>
        <v>0.53116799450528729</v>
      </c>
      <c r="K4383" s="11">
        <f t="shared" si="354"/>
        <v>0.3754494105528372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-2.4155296791797315E-2</v>
      </c>
      <c r="D4384" s="6">
        <f t="shared" si="356"/>
        <v>5.8347836309981368E-4</v>
      </c>
      <c r="E4384" s="6">
        <f t="shared" si="357"/>
        <v>7.4092629713585557E-4</v>
      </c>
      <c r="F4384" s="6">
        <f>B$6+B$7*E4382+B$8*(H4383*100)^2</f>
        <v>9.2297687226143399E-2</v>
      </c>
      <c r="G4384" s="18">
        <v>5.4391075569514974E-3</v>
      </c>
      <c r="H4384" s="9">
        <f t="shared" si="353"/>
        <v>3.0380534430148425E-3</v>
      </c>
      <c r="I4384" s="8">
        <f t="shared" si="351"/>
        <v>2.4010541139366549E-3</v>
      </c>
      <c r="J4384" s="11">
        <f t="shared" si="352"/>
        <v>0.44144266109758529</v>
      </c>
      <c r="K4384" s="11">
        <f t="shared" si="354"/>
        <v>0.20792849011501957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-2.5753136703991569E-2</v>
      </c>
      <c r="D4385" s="6">
        <f t="shared" si="356"/>
        <v>6.6322405009447774E-4</v>
      </c>
      <c r="E4385" s="6">
        <f t="shared" si="357"/>
        <v>5.8347836309981368E-4</v>
      </c>
      <c r="F4385" s="6">
        <f>B$6+B$7*E4385+B$8*(G4384*100)^2</f>
        <v>0.28428481525040233</v>
      </c>
      <c r="G4385" s="18">
        <v>2.9226211596626987E-3</v>
      </c>
      <c r="H4385" s="9">
        <f t="shared" si="353"/>
        <v>5.331836599619332E-3</v>
      </c>
      <c r="I4385" s="8">
        <f t="shared" si="351"/>
        <v>2.4092154399566333E-3</v>
      </c>
      <c r="J4385" s="11">
        <f t="shared" si="352"/>
        <v>0.82433381144570994</v>
      </c>
      <c r="K4385" s="11">
        <f t="shared" si="354"/>
        <v>0.14936018317059263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-2.9063814827619591E-2</v>
      </c>
      <c r="D4386" s="6">
        <f t="shared" si="356"/>
        <v>8.4470533233416036E-4</v>
      </c>
      <c r="E4386" s="6">
        <f t="shared" si="357"/>
        <v>6.6322405009447774E-4</v>
      </c>
      <c r="F4386" s="6">
        <f>B$6+B$7*E4385+B$8*(H4385*100)^2</f>
        <v>0.27358572336331044</v>
      </c>
      <c r="G4386" s="18">
        <v>2.2691300477813065E-3</v>
      </c>
      <c r="H4386" s="9">
        <f t="shared" si="353"/>
        <v>5.2305422602566785E-3</v>
      </c>
      <c r="I4386" s="8">
        <f t="shared" si="351"/>
        <v>2.961412212475372E-3</v>
      </c>
      <c r="J4386" s="11">
        <f t="shared" si="352"/>
        <v>1.3050870378147608</v>
      </c>
      <c r="K4386" s="11">
        <f t="shared" si="354"/>
        <v>0.26894153421740263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-2.8413966195425699E-2</v>
      </c>
      <c r="D4387" s="6">
        <f t="shared" si="356"/>
        <v>8.0735347495479437E-4</v>
      </c>
      <c r="E4387" s="6">
        <f t="shared" si="357"/>
        <v>8.4470533233416036E-4</v>
      </c>
      <c r="F4387" s="6">
        <f>B$6+B$7*E4385+B$8*(H4386*100)^2</f>
        <v>0.26367836427586328</v>
      </c>
      <c r="G4387" s="18">
        <v>2.3992498415460802E-3</v>
      </c>
      <c r="H4387" s="9">
        <f t="shared" si="353"/>
        <v>5.1349621641825494E-3</v>
      </c>
      <c r="I4387" s="8">
        <f t="shared" si="351"/>
        <v>2.7357123226364691E-3</v>
      </c>
      <c r="J4387" s="11">
        <f t="shared" si="352"/>
        <v>1.1402365336298499</v>
      </c>
      <c r="K4387" s="11">
        <f t="shared" si="354"/>
        <v>0.22815442858549395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-2.6467887958021824E-2</v>
      </c>
      <c r="D4388" s="6">
        <f t="shared" si="356"/>
        <v>7.0054909295839669E-4</v>
      </c>
      <c r="E4388" s="6">
        <f t="shared" si="357"/>
        <v>8.0735347495479437E-4</v>
      </c>
      <c r="F4388" s="6">
        <f>B$6+B$7*E4388+B$8*(G4387*100)^2</f>
        <v>6.3656820879210901E-2</v>
      </c>
      <c r="G4388" s="18">
        <v>3.4381421121033513E-3</v>
      </c>
      <c r="H4388" s="9">
        <f t="shared" si="353"/>
        <v>2.5230303382878872E-3</v>
      </c>
      <c r="I4388" s="8">
        <f t="shared" si="351"/>
        <v>9.151117738154641E-4</v>
      </c>
      <c r="J4388" s="11">
        <f t="shared" si="352"/>
        <v>0.26616461564924271</v>
      </c>
      <c r="K4388" s="11">
        <f t="shared" si="354"/>
        <v>5.3232888868840478E-2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-3.0589498214697575E-2</v>
      </c>
      <c r="D4389" s="6">
        <f t="shared" si="356"/>
        <v>9.3571740102698611E-4</v>
      </c>
      <c r="E4389" s="6">
        <f t="shared" si="357"/>
        <v>7.0054909295839669E-4</v>
      </c>
      <c r="F4389" s="6">
        <f>B$6+B$7*E4388+B$8*(H4388*100)^2</f>
        <v>6.9298774845368852E-2</v>
      </c>
      <c r="G4389" s="18">
        <v>1.2630628766349564E-3</v>
      </c>
      <c r="H4389" s="9">
        <f t="shared" si="353"/>
        <v>2.6324660462267858E-3</v>
      </c>
      <c r="I4389" s="8">
        <f t="shared" si="351"/>
        <v>1.3694031695918295E-3</v>
      </c>
      <c r="J4389" s="11">
        <f t="shared" si="352"/>
        <v>1.0841923984340227</v>
      </c>
      <c r="K4389" s="11">
        <f t="shared" si="354"/>
        <v>0.21418359431838474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-3.210535072953382E-2</v>
      </c>
      <c r="D4390" s="6">
        <f t="shared" si="356"/>
        <v>1.0307535454663777E-3</v>
      </c>
      <c r="E4390" s="6">
        <f t="shared" si="357"/>
        <v>9.3571740102698611E-4</v>
      </c>
      <c r="F4390" s="6">
        <f>B$6+B$7*E4388+B$8*(H4389*100)^2</f>
        <v>7.452322421803112E-2</v>
      </c>
      <c r="G4390" s="18">
        <v>2.3192431350269869E-3</v>
      </c>
      <c r="H4390" s="9">
        <f t="shared" si="353"/>
        <v>2.7298942143978971E-3</v>
      </c>
      <c r="I4390" s="8">
        <f t="shared" si="351"/>
        <v>4.1065107937091018E-4</v>
      </c>
      <c r="J4390" s="11">
        <f t="shared" si="352"/>
        <v>0.1770625395711829</v>
      </c>
      <c r="K4390" s="11">
        <f t="shared" si="354"/>
        <v>1.2594491836338539E-2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-3.1360074619951328E-2</v>
      </c>
      <c r="D4391" s="6">
        <f t="shared" si="356"/>
        <v>9.8345428016891534E-4</v>
      </c>
      <c r="E4391" s="6">
        <f t="shared" si="357"/>
        <v>1.0307535454663777E-3</v>
      </c>
      <c r="F4391" s="6">
        <f>B$6+B$7*E4391+B$8*(G4390*100)^2</f>
        <v>6.0175611597174272E-2</v>
      </c>
      <c r="G4391" s="18">
        <v>4.0521476653586977E-3</v>
      </c>
      <c r="H4391" s="9">
        <f t="shared" si="353"/>
        <v>2.4530717803842241E-3</v>
      </c>
      <c r="I4391" s="8">
        <f t="shared" si="351"/>
        <v>1.5990758849744736E-3</v>
      </c>
      <c r="J4391" s="11">
        <f t="shared" si="352"/>
        <v>0.39462428742288264</v>
      </c>
      <c r="K4391" s="11">
        <f t="shared" si="354"/>
        <v>0.14996073087900341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-2.3357404415150572E-2</v>
      </c>
      <c r="D4392" s="6">
        <f t="shared" si="356"/>
        <v>5.455683410128954E-4</v>
      </c>
      <c r="E4392" s="6">
        <f t="shared" si="357"/>
        <v>9.8345428016891534E-4</v>
      </c>
      <c r="F4392" s="6">
        <f>B$6+B$7*E4391+B$8*(H4391*100)^2</f>
        <v>6.6089718394793245E-2</v>
      </c>
      <c r="G4392" s="18">
        <v>3.5742628506203033E-3</v>
      </c>
      <c r="H4392" s="9">
        <f t="shared" si="353"/>
        <v>2.5707920646134185E-3</v>
      </c>
      <c r="I4392" s="8">
        <f t="shared" si="351"/>
        <v>1.0034707860068848E-3</v>
      </c>
      <c r="J4392" s="11">
        <f t="shared" si="352"/>
        <v>0.28074901817384113</v>
      </c>
      <c r="K4392" s="11">
        <f t="shared" si="354"/>
        <v>6.0790347374389153E-2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-2.7199125381955971E-2</v>
      </c>
      <c r="D4393" s="6">
        <f t="shared" si="356"/>
        <v>7.397924215433616E-4</v>
      </c>
      <c r="E4393" s="6">
        <f t="shared" si="357"/>
        <v>5.455683410128954E-4</v>
      </c>
      <c r="F4393" s="6">
        <f>B$6+B$7*E4391+B$8*(H4392*100)^2</f>
        <v>7.1566181289388395E-2</v>
      </c>
      <c r="G4393" s="18">
        <v>3.0158157783071338E-3</v>
      </c>
      <c r="H4393" s="9">
        <f t="shared" si="353"/>
        <v>2.6751856251368499E-3</v>
      </c>
      <c r="I4393" s="8">
        <f t="shared" si="351"/>
        <v>3.4063015317028393E-4</v>
      </c>
      <c r="J4393" s="11">
        <f t="shared" si="352"/>
        <v>0.11294793124316421</v>
      </c>
      <c r="K4393" s="11">
        <f t="shared" si="354"/>
        <v>7.4779429903149008E-3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-3.2118407140426637E-2</v>
      </c>
      <c r="D4394" s="6">
        <f t="shared" si="356"/>
        <v>1.0315920772382089E-3</v>
      </c>
      <c r="E4394" s="6">
        <f t="shared" si="357"/>
        <v>7.397924215433616E-4</v>
      </c>
      <c r="F4394" s="6">
        <f>B$6+B$7*E4394+B$8*(G4393*100)^2</f>
        <v>9.456920141507727E-2</v>
      </c>
      <c r="G4394" s="18">
        <v>1.4440251348549022E-3</v>
      </c>
      <c r="H4394" s="9">
        <f t="shared" si="353"/>
        <v>3.0752105849043455E-3</v>
      </c>
      <c r="I4394" s="8">
        <f t="shared" si="351"/>
        <v>1.6311854500494433E-3</v>
      </c>
      <c r="J4394" s="11">
        <f t="shared" si="352"/>
        <v>1.1296101505970997</v>
      </c>
      <c r="K4394" s="11">
        <f t="shared" si="354"/>
        <v>0.22550844747256171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-3.3682908666204082E-2</v>
      </c>
      <c r="D4395" s="6">
        <f t="shared" si="356"/>
        <v>1.134538336215846E-3</v>
      </c>
      <c r="E4395" s="6">
        <f t="shared" si="357"/>
        <v>1.0315920772382089E-3</v>
      </c>
      <c r="F4395" s="6">
        <f>B$6+B$7*E4394+B$8*(H4394*100)^2</f>
        <v>9.7919240997004012E-2</v>
      </c>
      <c r="G4395" s="18">
        <v>2.8356391859292347E-3</v>
      </c>
      <c r="H4395" s="9">
        <f t="shared" si="353"/>
        <v>3.129205026792013E-3</v>
      </c>
      <c r="I4395" s="8">
        <f t="shared" si="351"/>
        <v>2.9356584086277825E-4</v>
      </c>
      <c r="J4395" s="11">
        <f t="shared" si="352"/>
        <v>0.10352721965456164</v>
      </c>
      <c r="K4395" s="11">
        <f t="shared" si="354"/>
        <v>4.6967820310022113E-3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-2.9332971203654457E-2</v>
      </c>
      <c r="D4396" s="6">
        <f t="shared" si="356"/>
        <v>8.6042319963442165E-4</v>
      </c>
      <c r="E4396" s="6">
        <f t="shared" si="357"/>
        <v>1.134538336215846E-3</v>
      </c>
      <c r="F4396" s="6">
        <f>B$6+B$7*E4394+B$8*(H4395*100)^2</f>
        <v>0.10102137764986821</v>
      </c>
      <c r="G4396" s="18">
        <v>3.3345490750027241E-3</v>
      </c>
      <c r="H4396" s="9">
        <f t="shared" si="353"/>
        <v>3.1783860314610656E-3</v>
      </c>
      <c r="I4396" s="8">
        <f t="shared" si="351"/>
        <v>1.5616304354165852E-4</v>
      </c>
      <c r="J4396" s="11">
        <f t="shared" si="352"/>
        <v>4.6831832439452388E-2</v>
      </c>
      <c r="K4396" s="11">
        <f t="shared" si="354"/>
        <v>1.1688824045625879E-3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-3.0632830964333235E-2</v>
      </c>
      <c r="D4397" s="6">
        <f t="shared" si="356"/>
        <v>9.3837033288941298E-4</v>
      </c>
      <c r="E4397" s="6">
        <f t="shared" si="357"/>
        <v>8.6042319963442165E-4</v>
      </c>
      <c r="F4397" s="6">
        <f>B$6+B$7*E4397+B$8*(G4396*100)^2</f>
        <v>0.1133199679114463</v>
      </c>
      <c r="G4397" s="18">
        <v>3.0858539851824213E-3</v>
      </c>
      <c r="H4397" s="9">
        <f t="shared" si="353"/>
        <v>3.3663031341732473E-3</v>
      </c>
      <c r="I4397" s="8">
        <f t="shared" si="351"/>
        <v>2.8044914899082608E-4</v>
      </c>
      <c r="J4397" s="11">
        <f t="shared" si="352"/>
        <v>9.0882183777158607E-2</v>
      </c>
      <c r="K4397" s="11">
        <f t="shared" si="354"/>
        <v>3.6759885038752937E-3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-3.1730333866187274E-2</v>
      </c>
      <c r="D4398" s="6">
        <f t="shared" si="356"/>
        <v>1.0068140872597111E-3</v>
      </c>
      <c r="E4398" s="6">
        <f t="shared" si="357"/>
        <v>9.3837033288941298E-4</v>
      </c>
      <c r="F4398" s="6">
        <f>B$6+B$7*E4397+B$8*(H4397*100)^2</f>
        <v>0.11529030383629546</v>
      </c>
      <c r="G4398" s="18">
        <v>8.3857165096075346E-3</v>
      </c>
      <c r="H4398" s="9">
        <f t="shared" si="353"/>
        <v>3.3954425902420361E-3</v>
      </c>
      <c r="I4398" s="8">
        <f t="shared" si="351"/>
        <v>4.9902739193654986E-3</v>
      </c>
      <c r="J4398" s="11">
        <f t="shared" si="352"/>
        <v>0.59509213239538095</v>
      </c>
      <c r="K4398" s="11">
        <f t="shared" si="354"/>
        <v>0.56560190240055763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-3.1879242479720113E-2</v>
      </c>
      <c r="D4399" s="6">
        <f t="shared" si="356"/>
        <v>1.0162861010807914E-3</v>
      </c>
      <c r="E4399" s="6">
        <f t="shared" si="357"/>
        <v>1.0068140872597111E-3</v>
      </c>
      <c r="F4399" s="6">
        <f>B$6+B$7*E4397+B$8*(H4398*100)^2</f>
        <v>0.1171148349027058</v>
      </c>
      <c r="G4399" s="18">
        <v>3.8639793536323153E-3</v>
      </c>
      <c r="H4399" s="9">
        <f t="shared" si="353"/>
        <v>3.4222044781500971E-3</v>
      </c>
      <c r="I4399" s="8">
        <f t="shared" si="351"/>
        <v>4.4177487548221822E-4</v>
      </c>
      <c r="J4399" s="11">
        <f t="shared" si="352"/>
        <v>0.11433158281938796</v>
      </c>
      <c r="K4399" s="11">
        <f t="shared" si="354"/>
        <v>7.6780849478954583E-3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-2.639864115676787E-2</v>
      </c>
      <c r="D4400" s="6">
        <f t="shared" si="356"/>
        <v>6.9688825492379843E-4</v>
      </c>
      <c r="E4400" s="6">
        <f t="shared" si="357"/>
        <v>1.0162861010807914E-3</v>
      </c>
      <c r="F4400" s="6">
        <f>B$6+B$7*E4400+B$8*(G4399*100)^2</f>
        <v>0.14862107570862879</v>
      </c>
      <c r="G4400" s="18">
        <v>3.1189822946935159E-3</v>
      </c>
      <c r="H4400" s="9">
        <f t="shared" si="353"/>
        <v>3.8551404087092444E-3</v>
      </c>
      <c r="I4400" s="8">
        <f t="shared" si="351"/>
        <v>7.3615811401572849E-4</v>
      </c>
      <c r="J4400" s="11">
        <f t="shared" si="352"/>
        <v>0.23602510192769993</v>
      </c>
      <c r="K4400" s="11">
        <f t="shared" si="354"/>
        <v>2.0945725606906329E-2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-3.1896326965317606E-2</v>
      </c>
      <c r="D4401" s="6">
        <f t="shared" si="356"/>
        <v>1.017375673878447E-3</v>
      </c>
      <c r="E4401" s="6">
        <f t="shared" si="357"/>
        <v>6.9688825492379843E-4</v>
      </c>
      <c r="F4401" s="6">
        <f>B$6+B$7*E4400+B$8*(H4400*100)^2</f>
        <v>0.14798927633137066</v>
      </c>
      <c r="G4401" s="18">
        <v>4.9047551690224612E-3</v>
      </c>
      <c r="H4401" s="9">
        <f t="shared" si="353"/>
        <v>3.8469374355631345E-3</v>
      </c>
      <c r="I4401" s="8">
        <f t="shared" si="351"/>
        <v>1.0578177334593267E-3</v>
      </c>
      <c r="J4401" s="11">
        <f t="shared" si="352"/>
        <v>0.21567187290821577</v>
      </c>
      <c r="K4401" s="11">
        <f t="shared" si="354"/>
        <v>3.2048772089350308E-2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-3.3142109796840374E-2</v>
      </c>
      <c r="D4402" s="6">
        <f t="shared" si="356"/>
        <v>1.0983994417858227E-3</v>
      </c>
      <c r="E4402" s="6">
        <f t="shared" si="357"/>
        <v>1.017375673878447E-3</v>
      </c>
      <c r="F4402" s="6">
        <f>B$6+B$7*E4400+B$8*(H4401*100)^2</f>
        <v>0.14740423010802961</v>
      </c>
      <c r="G4402" s="18">
        <v>6.8791990573163009E-3</v>
      </c>
      <c r="H4402" s="9">
        <f t="shared" si="353"/>
        <v>3.8393258536887648E-3</v>
      </c>
      <c r="I4402" s="8">
        <f t="shared" si="351"/>
        <v>3.0398732036275361E-3</v>
      </c>
      <c r="J4402" s="11">
        <f t="shared" si="352"/>
        <v>0.44189347892099595</v>
      </c>
      <c r="K4402" s="11">
        <f t="shared" si="354"/>
        <v>0.20856721271280954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-3.0616400849940304E-2</v>
      </c>
      <c r="D4403" s="6">
        <f t="shared" si="356"/>
        <v>9.3736400100422534E-4</v>
      </c>
      <c r="E4403" s="6">
        <f t="shared" si="357"/>
        <v>1.0983994417858227E-3</v>
      </c>
      <c r="F4403" s="6">
        <f>B$6+B$7*E4403+B$8*(G4402*100)^2</f>
        <v>0.44858600154954081</v>
      </c>
      <c r="G4403" s="18">
        <v>3.5770694802105042E-3</v>
      </c>
      <c r="H4403" s="9">
        <f t="shared" si="353"/>
        <v>6.6976563180678418E-3</v>
      </c>
      <c r="I4403" s="8">
        <f t="shared" si="351"/>
        <v>3.1205868378573376E-3</v>
      </c>
      <c r="J4403" s="11">
        <f t="shared" si="352"/>
        <v>0.87238641997909883</v>
      </c>
      <c r="K4403" s="11">
        <f t="shared" si="354"/>
        <v>0.16129156703713177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-2.2587416793106004E-2</v>
      </c>
      <c r="D4404" s="6">
        <f t="shared" si="356"/>
        <v>5.1019139738548705E-4</v>
      </c>
      <c r="E4404" s="6">
        <f t="shared" si="357"/>
        <v>9.3736400100422534E-4</v>
      </c>
      <c r="F4404" s="6">
        <f>B$6+B$7*E4403+B$8*(H4403*100)^2</f>
        <v>0.42576214323853501</v>
      </c>
      <c r="G4404" s="18">
        <v>4.4269542993322876E-3</v>
      </c>
      <c r="H4404" s="9">
        <f t="shared" si="353"/>
        <v>6.5250451587597078E-3</v>
      </c>
      <c r="I4404" s="8">
        <f t="shared" si="351"/>
        <v>2.0980908594274202E-3</v>
      </c>
      <c r="J4404" s="11">
        <f t="shared" si="352"/>
        <v>0.47393551357507191</v>
      </c>
      <c r="K4404" s="11">
        <f t="shared" si="354"/>
        <v>6.6391777043358857E-2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-3.7619160446933787E-2</v>
      </c>
      <c r="D4405" s="6">
        <f t="shared" si="356"/>
        <v>1.4152012327321474E-3</v>
      </c>
      <c r="E4405" s="6">
        <f t="shared" si="357"/>
        <v>5.1019139738548705E-4</v>
      </c>
      <c r="F4405" s="6">
        <f>B$6+B$7*E4403+B$8*(H4404*100)^2</f>
        <v>0.40462725044254366</v>
      </c>
      <c r="G4405" s="18">
        <v>2.5861671894236125E-3</v>
      </c>
      <c r="H4405" s="9">
        <f t="shared" si="353"/>
        <v>6.3610317594124909E-3</v>
      </c>
      <c r="I4405" s="8">
        <f t="shared" si="351"/>
        <v>3.7748645699888783E-3</v>
      </c>
      <c r="J4405" s="11">
        <f t="shared" si="352"/>
        <v>1.4596367108153572</v>
      </c>
      <c r="K4405" s="11">
        <f t="shared" si="354"/>
        <v>0.3065777663386704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-3.1482814193271598E-2</v>
      </c>
      <c r="D4406" s="6">
        <f t="shared" si="356"/>
        <v>9.9116758952806357E-4</v>
      </c>
      <c r="E4406" s="6">
        <f t="shared" si="357"/>
        <v>1.4152012327321474E-3</v>
      </c>
      <c r="F4406" s="6">
        <f>B$6+B$7*E4406+B$8*(G4405*100)^2</f>
        <v>7.2325423975341252E-2</v>
      </c>
      <c r="G4406" s="18">
        <v>3.163270495842078E-3</v>
      </c>
      <c r="H4406" s="9">
        <f t="shared" si="353"/>
        <v>2.6893386543040887E-3</v>
      </c>
      <c r="I4406" s="8">
        <f t="shared" si="351"/>
        <v>4.7393184153798939E-4</v>
      </c>
      <c r="J4406" s="11">
        <f t="shared" si="352"/>
        <v>0.14982336861831552</v>
      </c>
      <c r="K4406" s="11">
        <f t="shared" si="354"/>
        <v>1.3915017065890378E-2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-3.1355885972436083E-2</v>
      </c>
      <c r="D4407" s="6">
        <f t="shared" si="356"/>
        <v>9.8319158511641388E-4</v>
      </c>
      <c r="E4407" s="6">
        <f t="shared" si="357"/>
        <v>9.9116758952806357E-4</v>
      </c>
      <c r="F4407" s="6">
        <f>B$6+B$7*E4406+B$8*(H4406*100)^2</f>
        <v>7.7365472201416874E-2</v>
      </c>
      <c r="G4407" s="18">
        <v>2.4075920432869856E-3</v>
      </c>
      <c r="H4407" s="9">
        <f t="shared" si="353"/>
        <v>2.7814649413828111E-3</v>
      </c>
      <c r="I4407" s="8">
        <f t="shared" si="351"/>
        <v>3.7387289809582549E-4</v>
      </c>
      <c r="J4407" s="11">
        <f t="shared" si="352"/>
        <v>0.15528914009260153</v>
      </c>
      <c r="K4407" s="11">
        <f t="shared" si="354"/>
        <v>9.9348277989430578E-3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-2.9340301444593118E-2</v>
      </c>
      <c r="D4408" s="6">
        <f t="shared" si="356"/>
        <v>8.60853288859593E-4</v>
      </c>
      <c r="E4408" s="6">
        <f t="shared" si="357"/>
        <v>9.8319158511641388E-4</v>
      </c>
      <c r="F4408" s="6">
        <f>B$6+B$7*E4406+B$8*(H4407*100)^2</f>
        <v>8.2032556858762873E-2</v>
      </c>
      <c r="G4408" s="18">
        <v>2.6475148442963972E-3</v>
      </c>
      <c r="H4408" s="9">
        <f t="shared" si="353"/>
        <v>2.8641326236535009E-3</v>
      </c>
      <c r="I4408" s="8">
        <f t="shared" si="351"/>
        <v>2.166177793571037E-4</v>
      </c>
      <c r="J4408" s="11">
        <f t="shared" si="352"/>
        <v>8.181928793478474E-2</v>
      </c>
      <c r="K4408" s="11">
        <f t="shared" si="354"/>
        <v>3.0129525476789709E-3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-3.0584248060267639E-2</v>
      </c>
      <c r="D4409" s="6">
        <f t="shared" si="356"/>
        <v>9.3539622941198487E-4</v>
      </c>
      <c r="E4409" s="6">
        <f t="shared" si="357"/>
        <v>8.60853288859593E-4</v>
      </c>
      <c r="F4409" s="6">
        <f>B$6+B$7*E4409+B$8*(G4408*100)^2</f>
        <v>7.5262482267232894E-2</v>
      </c>
      <c r="G4409" s="18">
        <v>4.2460261378850376E-3</v>
      </c>
      <c r="H4409" s="9">
        <f t="shared" si="353"/>
        <v>2.7434008505362989E-3</v>
      </c>
      <c r="I4409" s="8">
        <f t="shared" si="351"/>
        <v>1.5026252873487386E-3</v>
      </c>
      <c r="J4409" s="11">
        <f t="shared" si="352"/>
        <v>0.35388978742773408</v>
      </c>
      <c r="K4409" s="11">
        <f t="shared" si="354"/>
        <v>0.11093838049209603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-3.9005586575670784E-2</v>
      </c>
      <c r="D4410" s="6">
        <f t="shared" si="356"/>
        <v>1.5214357841121489E-3</v>
      </c>
      <c r="E4410" s="6">
        <f t="shared" si="357"/>
        <v>9.3539622941198487E-4</v>
      </c>
      <c r="F4410" s="6">
        <f>B$6+B$7*E4409+B$8*(H4409*100)^2</f>
        <v>8.0049100128562409E-2</v>
      </c>
      <c r="G4410" s="18">
        <v>4.4449186480888716E-3</v>
      </c>
      <c r="H4410" s="9">
        <f t="shared" si="353"/>
        <v>2.8292949674532421E-3</v>
      </c>
      <c r="I4410" s="8">
        <f t="shared" si="351"/>
        <v>1.6156236806356295E-3</v>
      </c>
      <c r="J4410" s="11">
        <f t="shared" si="352"/>
        <v>0.36347654671481555</v>
      </c>
      <c r="K4410" s="11">
        <f t="shared" si="354"/>
        <v>0.11930000617036196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-2.2130498353448914E-2</v>
      </c>
      <c r="D4411" s="6">
        <f t="shared" si="356"/>
        <v>4.897589573720051E-4</v>
      </c>
      <c r="E4411" s="6">
        <f t="shared" si="357"/>
        <v>1.5214357841121489E-3</v>
      </c>
      <c r="F4411" s="6">
        <f>B$6+B$7*E4409+B$8*(H4410*100)^2</f>
        <v>8.4481508268153552E-2</v>
      </c>
      <c r="G4411" s="18">
        <v>4.9219844740876597E-3</v>
      </c>
      <c r="H4411" s="9">
        <f t="shared" si="353"/>
        <v>2.9065702858894287E-3</v>
      </c>
      <c r="I4411" s="8">
        <f t="shared" si="351"/>
        <v>2.015414188198231E-3</v>
      </c>
      <c r="J4411" s="11">
        <f t="shared" si="352"/>
        <v>0.40947187030121801</v>
      </c>
      <c r="K4411" s="11">
        <f t="shared" si="354"/>
        <v>0.16666142560164232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-3.9537216844143366E-2</v>
      </c>
      <c r="D4412" s="6">
        <f t="shared" si="356"/>
        <v>1.5631915157808139E-3</v>
      </c>
      <c r="E4412" s="6">
        <f t="shared" si="357"/>
        <v>4.897589573720051E-4</v>
      </c>
      <c r="F4412" s="6">
        <f>B$6+B$7*E4412+B$8*(G4411*100)^2</f>
        <v>0.23466400587898631</v>
      </c>
      <c r="G4412" s="18">
        <v>9.4516597845594949E-3</v>
      </c>
      <c r="H4412" s="9">
        <f t="shared" si="353"/>
        <v>4.8442131030641735E-3</v>
      </c>
      <c r="I4412" s="8">
        <f t="shared" ref="I4412:I4475" si="358">SQRT((G4412-H4412)^2)</f>
        <v>4.6074466814953214E-3</v>
      </c>
      <c r="J4412" s="11">
        <f t="shared" ref="J4412:J4475" si="359">ABS(G4412-H4412)/G4412</f>
        <v>0.48747487600243289</v>
      </c>
      <c r="K4412" s="11">
        <f t="shared" si="354"/>
        <v>0.28271831661690716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-2.9367942389126468E-2</v>
      </c>
      <c r="D4413" s="6">
        <f t="shared" si="356"/>
        <v>8.6247604017105121E-4</v>
      </c>
      <c r="E4413" s="6">
        <f t="shared" si="357"/>
        <v>1.5631915157808139E-3</v>
      </c>
      <c r="F4413" s="6">
        <f>B$6+B$7*E4412+B$8*(H4412*100)^2</f>
        <v>0.22763075275206623</v>
      </c>
      <c r="G4413" s="18">
        <v>4.779274738132575E-3</v>
      </c>
      <c r="H4413" s="9">
        <f t="shared" si="353"/>
        <v>4.7710664714722458E-3</v>
      </c>
      <c r="I4413" s="8">
        <f t="shared" si="358"/>
        <v>8.2082666603292345E-6</v>
      </c>
      <c r="J4413" s="11">
        <f t="shared" si="359"/>
        <v>1.7174711875920495E-3</v>
      </c>
      <c r="K4413" s="11">
        <f t="shared" si="354"/>
        <v>1.4782375359345679E-6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-2.8591832020852422E-2</v>
      </c>
      <c r="D4414" s="6">
        <f t="shared" si="356"/>
        <v>8.1749285830864189E-4</v>
      </c>
      <c r="E4414" s="6">
        <f t="shared" si="357"/>
        <v>8.6247604017105121E-4</v>
      </c>
      <c r="F4414" s="6">
        <f>B$6+B$7*E4412+B$8*(H4413*100)^2</f>
        <v>0.22111796035653827</v>
      </c>
      <c r="G4414" s="18">
        <v>4.7402958507574058E-3</v>
      </c>
      <c r="H4414" s="9">
        <f t="shared" si="353"/>
        <v>4.7023181555115798E-3</v>
      </c>
      <c r="I4414" s="8">
        <f t="shared" si="358"/>
        <v>3.797769524582599E-5</v>
      </c>
      <c r="J4414" s="11">
        <f t="shared" si="359"/>
        <v>8.0116719381044341E-3</v>
      </c>
      <c r="K4414" s="11">
        <f t="shared" si="354"/>
        <v>3.2439389739957747E-5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-2.9447775963709306E-2</v>
      </c>
      <c r="D4415" s="6">
        <f t="shared" si="356"/>
        <v>8.6717150920881554E-4</v>
      </c>
      <c r="E4415" s="6">
        <f t="shared" si="357"/>
        <v>8.1749285830864189E-4</v>
      </c>
      <c r="F4415" s="6">
        <f>B$6+B$7*E4415+B$8*(G4414*100)^2</f>
        <v>0.21842916679515084</v>
      </c>
      <c r="G4415" s="18">
        <v>3.9117218185561985E-3</v>
      </c>
      <c r="H4415" s="9">
        <f t="shared" si="353"/>
        <v>4.6736406237017289E-3</v>
      </c>
      <c r="I4415" s="8">
        <f t="shared" si="358"/>
        <v>7.6191880514553043E-4</v>
      </c>
      <c r="J4415" s="11">
        <f t="shared" si="359"/>
        <v>0.19477837138908607</v>
      </c>
      <c r="K4415" s="11">
        <f t="shared" si="354"/>
        <v>1.4936016772844951E-2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-4.031298730686618E-2</v>
      </c>
      <c r="D4416" s="6">
        <f t="shared" si="356"/>
        <v>1.6251369456035537E-3</v>
      </c>
      <c r="E4416" s="6">
        <f t="shared" si="357"/>
        <v>8.6717150920881554E-4</v>
      </c>
      <c r="F4416" s="6">
        <f>B$6+B$7*E4415+B$8*(H4415*100)^2</f>
        <v>0.21261862723738562</v>
      </c>
      <c r="G4416" s="18">
        <v>5.0228333997262408E-3</v>
      </c>
      <c r="H4416" s="9">
        <f t="shared" si="353"/>
        <v>4.6110587421695857E-3</v>
      </c>
      <c r="I4416" s="8">
        <f t="shared" si="358"/>
        <v>4.1177465755665513E-4</v>
      </c>
      <c r="J4416" s="11">
        <f t="shared" si="359"/>
        <v>8.198055256602739E-2</v>
      </c>
      <c r="K4416" s="11">
        <f t="shared" si="354"/>
        <v>3.7648383356971848E-3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-2.4517287430386406E-2</v>
      </c>
      <c r="D4417" s="6">
        <f t="shared" si="356"/>
        <v>6.0109738294418329E-4</v>
      </c>
      <c r="E4417" s="6">
        <f t="shared" si="357"/>
        <v>1.6251369456035537E-3</v>
      </c>
      <c r="F4417" s="6">
        <f>B$6+B$7*E4415+B$8*(H4416*100)^2</f>
        <v>0.207238067606895</v>
      </c>
      <c r="G4417" s="18">
        <v>3.0349211263845316E-3</v>
      </c>
      <c r="H4417" s="9">
        <f t="shared" si="353"/>
        <v>4.5523408001477113E-3</v>
      </c>
      <c r="I4417" s="8">
        <f t="shared" si="358"/>
        <v>1.5174196737631797E-3</v>
      </c>
      <c r="J4417" s="11">
        <f t="shared" si="359"/>
        <v>0.49998652702084062</v>
      </c>
      <c r="K4417" s="11">
        <f t="shared" si="354"/>
        <v>7.212878079290852E-2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-2.9972663896487436E-2</v>
      </c>
      <c r="D4418" s="6">
        <f t="shared" si="356"/>
        <v>8.9836058105180147E-4</v>
      </c>
      <c r="E4418" s="6">
        <f t="shared" si="357"/>
        <v>6.0109738294418329E-4</v>
      </c>
      <c r="F4418" s="6">
        <f>B$6+B$7*E4418+B$8*(G4417*100)^2</f>
        <v>9.5630641653283596E-2</v>
      </c>
      <c r="G4418" s="18">
        <v>2.6319687523580593E-3</v>
      </c>
      <c r="H4418" s="9">
        <f t="shared" si="353"/>
        <v>3.0924204379948663E-3</v>
      </c>
      <c r="I4418" s="8">
        <f t="shared" si="358"/>
        <v>4.6045168563680705E-4</v>
      </c>
      <c r="J4418" s="11">
        <f t="shared" si="359"/>
        <v>0.17494572654947924</v>
      </c>
      <c r="K4418" s="11">
        <f t="shared" si="354"/>
        <v>1.2325098745294305E-2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-3.1682987066082177E-2</v>
      </c>
      <c r="D4419" s="6">
        <f t="shared" si="356"/>
        <v>1.0038116694295305E-3</v>
      </c>
      <c r="E4419" s="6">
        <f t="shared" si="357"/>
        <v>8.9836058105180147E-4</v>
      </c>
      <c r="F4419" s="6">
        <f>B$6+B$7*E4418+B$8*(H4418*100)^2</f>
        <v>9.8893105610570284E-2</v>
      </c>
      <c r="G4419" s="18">
        <v>5.3134198412491283E-3</v>
      </c>
      <c r="H4419" s="9">
        <f t="shared" si="353"/>
        <v>3.1447274223781346E-3</v>
      </c>
      <c r="I4419" s="8">
        <f t="shared" si="358"/>
        <v>2.1686924188709937E-3</v>
      </c>
      <c r="J4419" s="11">
        <f t="shared" si="359"/>
        <v>0.40815378488163234</v>
      </c>
      <c r="K4419" s="11">
        <f t="shared" si="354"/>
        <v>0.1651196572512581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-2.3620949052176581E-2</v>
      </c>
      <c r="D4420" s="6">
        <f t="shared" si="356"/>
        <v>5.5794923412552178E-4</v>
      </c>
      <c r="E4420" s="6">
        <f t="shared" si="357"/>
        <v>1.0038116694295305E-3</v>
      </c>
      <c r="F4420" s="6">
        <f>B$6+B$7*E4418+B$8*(H4419*100)^2</f>
        <v>0.10191414723501774</v>
      </c>
      <c r="G4420" s="18">
        <v>4.7593211928594944E-3</v>
      </c>
      <c r="H4420" s="9">
        <f t="shared" si="353"/>
        <v>3.1923995244176086E-3</v>
      </c>
      <c r="I4420" s="8">
        <f t="shared" si="358"/>
        <v>1.5669216684418858E-3</v>
      </c>
      <c r="J4420" s="11">
        <f t="shared" si="359"/>
        <v>0.32923217512463121</v>
      </c>
      <c r="K4420" s="11">
        <f t="shared" si="354"/>
        <v>9.1496597279608682E-2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-2.9027170526526935E-2</v>
      </c>
      <c r="D4421" s="6">
        <f t="shared" si="356"/>
        <v>8.42576628776074E-4</v>
      </c>
      <c r="E4421" s="6">
        <f t="shared" si="357"/>
        <v>5.5794923412552178E-4</v>
      </c>
      <c r="F4421" s="6">
        <f>B$6+B$7*E4421+B$8*(G4420*100)^2</f>
        <v>0.22008586238272365</v>
      </c>
      <c r="G4421" s="18">
        <v>2.1266219904925825E-3</v>
      </c>
      <c r="H4421" s="9">
        <f t="shared" si="353"/>
        <v>4.6913309666098343E-3</v>
      </c>
      <c r="I4421" s="8">
        <f t="shared" si="358"/>
        <v>2.5647089761172519E-3</v>
      </c>
      <c r="J4421" s="11">
        <f t="shared" si="359"/>
        <v>1.2060013427789285</v>
      </c>
      <c r="K4421" s="11">
        <f t="shared" si="354"/>
        <v>0.24449041044368891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-2.6237383829990767E-2</v>
      </c>
      <c r="D4422" s="6">
        <f t="shared" si="356"/>
        <v>6.8840031024226095E-4</v>
      </c>
      <c r="E4422" s="6">
        <f t="shared" si="357"/>
        <v>8.42576628776074E-4</v>
      </c>
      <c r="F4422" s="6">
        <f>B$6+B$7*E4421+B$8*(H4421*100)^2</f>
        <v>0.21413583106154369</v>
      </c>
      <c r="G4422" s="18">
        <v>3.9829246435463756E-3</v>
      </c>
      <c r="H4422" s="9">
        <f t="shared" si="353"/>
        <v>4.6274812918211099E-3</v>
      </c>
      <c r="I4422" s="8">
        <f t="shared" si="358"/>
        <v>6.4455664827473436E-4</v>
      </c>
      <c r="J4422" s="11">
        <f t="shared" si="359"/>
        <v>0.16182998825225686</v>
      </c>
      <c r="K4422" s="11">
        <f t="shared" si="354"/>
        <v>1.0707466361802975E-2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-3.0952914236708862E-2</v>
      </c>
      <c r="D4423" s="6">
        <f t="shared" si="356"/>
        <v>9.5808289974505414E-4</v>
      </c>
      <c r="E4423" s="6">
        <f t="shared" si="357"/>
        <v>6.8840031024226095E-4</v>
      </c>
      <c r="F4423" s="6">
        <f>B$6+B$7*E4421+B$8*(H4422*100)^2</f>
        <v>0.20862610205813104</v>
      </c>
      <c r="G4423" s="18">
        <v>1.5464920891788173E-3</v>
      </c>
      <c r="H4423" s="9">
        <f t="shared" si="353"/>
        <v>4.5675606406278945E-3</v>
      </c>
      <c r="I4423" s="8">
        <f t="shared" si="358"/>
        <v>3.0210685514490774E-3</v>
      </c>
      <c r="J4423" s="11">
        <f t="shared" si="359"/>
        <v>1.9534975785445212</v>
      </c>
      <c r="K4423" s="11">
        <f t="shared" si="354"/>
        <v>0.42157170966251245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-3.0302321301889014E-2</v>
      </c>
      <c r="D4424" s="6">
        <f t="shared" si="356"/>
        <v>9.1823067628291673E-4</v>
      </c>
      <c r="E4424" s="6">
        <f t="shared" si="357"/>
        <v>9.5808289974505414E-4</v>
      </c>
      <c r="F4424" s="6">
        <f>B$6+B$7*E4424+B$8*(G4423*100)^2</f>
        <v>3.2508937057099459E-2</v>
      </c>
      <c r="G4424" s="18">
        <v>3.254503131315025E-3</v>
      </c>
      <c r="H4424" s="9">
        <f t="shared" ref="H4424:H4487" si="360">SQRT(F4424)/100</f>
        <v>1.8030234900604999E-3</v>
      </c>
      <c r="I4424" s="8">
        <f t="shared" si="358"/>
        <v>1.4514796412545251E-3</v>
      </c>
      <c r="J4424" s="11">
        <f t="shared" si="359"/>
        <v>0.44599116445404541</v>
      </c>
      <c r="K4424" s="11">
        <f t="shared" ref="K4424:K4487" si="361">G4424/H4424-LN(G4424/H4424)-1</f>
        <v>0.21445072020367695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-2.5541741783944562E-2</v>
      </c>
      <c r="D4425" s="6">
        <f t="shared" si="356"/>
        <v>6.5238057335769957E-4</v>
      </c>
      <c r="E4425" s="6">
        <f t="shared" si="357"/>
        <v>9.1823067628291673E-4</v>
      </c>
      <c r="F4425" s="6">
        <f>B$6+B$7*E4424+B$8*(H4424*100)^2</f>
        <v>4.0465646911647501E-2</v>
      </c>
      <c r="G4425" s="18">
        <v>2.0258897189260193E-3</v>
      </c>
      <c r="H4425" s="9">
        <f t="shared" si="360"/>
        <v>2.0116074893389989E-3</v>
      </c>
      <c r="I4425" s="8">
        <f t="shared" si="358"/>
        <v>1.4282229587020412E-5</v>
      </c>
      <c r="J4425" s="11">
        <f t="shared" si="359"/>
        <v>7.0498554060444219E-3</v>
      </c>
      <c r="K4425" s="11">
        <f t="shared" si="361"/>
        <v>2.5085684636216854E-5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-3.1053671088609156E-2</v>
      </c>
      <c r="D4426" s="6">
        <f t="shared" si="356"/>
        <v>9.6433048807952016E-4</v>
      </c>
      <c r="E4426" s="6">
        <f t="shared" si="357"/>
        <v>6.5238057335769957E-4</v>
      </c>
      <c r="F4426" s="6">
        <f>B$6+B$7*E4424+B$8*(H4425*100)^2</f>
        <v>4.7833560236958998E-2</v>
      </c>
      <c r="G4426" s="18">
        <v>2.6078974451963109E-3</v>
      </c>
      <c r="H4426" s="9">
        <f t="shared" si="360"/>
        <v>2.1870884809938301E-3</v>
      </c>
      <c r="I4426" s="8">
        <f t="shared" si="358"/>
        <v>4.2080896420248082E-4</v>
      </c>
      <c r="J4426" s="11">
        <f t="shared" si="359"/>
        <v>0.16135947561036251</v>
      </c>
      <c r="K4426" s="11">
        <f t="shared" si="361"/>
        <v>1.6432886645104006E-2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-3.1267939329206886E-2</v>
      </c>
      <c r="D4427" s="6">
        <f t="shared" si="356"/>
        <v>9.7768402989496274E-4</v>
      </c>
      <c r="E4427" s="6">
        <f t="shared" si="357"/>
        <v>9.6433048807952016E-4</v>
      </c>
      <c r="F4427" s="6">
        <f>B$6+B$7*E4427+B$8*(G4426*100)^2</f>
        <v>7.3341233238738979E-2</v>
      </c>
      <c r="G4427" s="18">
        <v>3.0138927902724853E-3</v>
      </c>
      <c r="H4427" s="9">
        <f t="shared" si="360"/>
        <v>2.7081586592875052E-3</v>
      </c>
      <c r="I4427" s="8">
        <f t="shared" si="358"/>
        <v>3.0573413098498002E-4</v>
      </c>
      <c r="J4427" s="11">
        <f t="shared" si="359"/>
        <v>0.10144160800004391</v>
      </c>
      <c r="K4427" s="11">
        <f t="shared" si="361"/>
        <v>5.9301428920481847E-3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-3.1964300995410803E-2</v>
      </c>
      <c r="D4428" s="6">
        <f t="shared" si="356"/>
        <v>1.0217165381252202E-3</v>
      </c>
      <c r="E4428" s="6">
        <f t="shared" si="357"/>
        <v>9.7768402989496274E-4</v>
      </c>
      <c r="F4428" s="6">
        <f>B$6+B$7*E4427+B$8*(H4427*100)^2</f>
        <v>7.8276759893846262E-2</v>
      </c>
      <c r="G4428" s="18">
        <v>1.8713641213916402E-3</v>
      </c>
      <c r="H4428" s="9">
        <f t="shared" si="360"/>
        <v>2.7977984182897498E-3</v>
      </c>
      <c r="I4428" s="8">
        <f t="shared" si="358"/>
        <v>9.2643429689810968E-4</v>
      </c>
      <c r="J4428" s="11">
        <f t="shared" si="359"/>
        <v>0.49505827663788204</v>
      </c>
      <c r="K4428" s="11">
        <f t="shared" si="361"/>
        <v>7.1035434931510988E-2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-2.7981092480099976E-2</v>
      </c>
      <c r="D4429" s="6">
        <f t="shared" si="356"/>
        <v>7.8294153637990739E-4</v>
      </c>
      <c r="E4429" s="6">
        <f t="shared" si="357"/>
        <v>1.0217165381252202E-3</v>
      </c>
      <c r="F4429" s="6">
        <f>B$6+B$7*E4427+B$8*(H4428*100)^2</f>
        <v>8.2847057576475605E-2</v>
      </c>
      <c r="G4429" s="18">
        <v>3.6375476826475627E-3</v>
      </c>
      <c r="H4429" s="9">
        <f t="shared" si="360"/>
        <v>2.8783164797581869E-3</v>
      </c>
      <c r="I4429" s="8">
        <f t="shared" si="358"/>
        <v>7.5923120288937584E-4</v>
      </c>
      <c r="J4429" s="11">
        <f t="shared" si="359"/>
        <v>0.2087206187045155</v>
      </c>
      <c r="K4429" s="11">
        <f t="shared" si="361"/>
        <v>2.9671963822066383E-2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-3.0617375993880522E-2</v>
      </c>
      <c r="D4430" s="6">
        <f t="shared" si="356"/>
        <v>9.3742371275065131E-4</v>
      </c>
      <c r="E4430" s="6">
        <f t="shared" si="357"/>
        <v>7.8294153637990739E-4</v>
      </c>
      <c r="F4430" s="6">
        <f>B$6+B$7*E4430+B$8*(G4429*100)^2</f>
        <v>0.13287700360314925</v>
      </c>
      <c r="G4430" s="18">
        <v>2.0902550778780856E-3</v>
      </c>
      <c r="H4430" s="9">
        <f t="shared" si="360"/>
        <v>3.6452298089852887E-3</v>
      </c>
      <c r="I4430" s="8">
        <f t="shared" si="358"/>
        <v>1.5549747311072032E-3</v>
      </c>
      <c r="J4430" s="11">
        <f t="shared" si="359"/>
        <v>0.74391625575464682</v>
      </c>
      <c r="K4430" s="11">
        <f t="shared" si="361"/>
        <v>0.12955533611702896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-3.1873161637393711E-2</v>
      </c>
      <c r="D4431" s="6">
        <f t="shared" ref="D4431:D4494" si="363">C4431^2</f>
        <v>1.0158984327634261E-3</v>
      </c>
      <c r="E4431" s="6">
        <f t="shared" si="357"/>
        <v>9.3742371275065131E-4</v>
      </c>
      <c r="F4431" s="6">
        <f>B$6+B$7*E4430+B$8*(H4430*100)^2</f>
        <v>0.13339507483053453</v>
      </c>
      <c r="G4431" s="18">
        <v>7.5049133173852658E-3</v>
      </c>
      <c r="H4431" s="9">
        <f t="shared" si="360"/>
        <v>3.6523290491210477E-3</v>
      </c>
      <c r="I4431" s="8">
        <f t="shared" si="358"/>
        <v>3.8525842682642182E-3</v>
      </c>
      <c r="J4431" s="11">
        <f t="shared" si="359"/>
        <v>0.51334160773577997</v>
      </c>
      <c r="K4431" s="11">
        <f t="shared" si="361"/>
        <v>0.33463660187357114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-3.2242015678116041E-2</v>
      </c>
      <c r="D4432" s="6">
        <f t="shared" si="363"/>
        <v>1.0395475749878807E-3</v>
      </c>
      <c r="E4432" s="6">
        <f t="shared" ref="E4432:E4495" si="364">D4431</f>
        <v>1.0158984327634261E-3</v>
      </c>
      <c r="F4432" s="6">
        <f>B$6+B$7*E4430+B$8*(H4431*100)^2</f>
        <v>0.13387480878709335</v>
      </c>
      <c r="G4432" s="18">
        <v>3.4992851196379454E-3</v>
      </c>
      <c r="H4432" s="9">
        <f t="shared" si="360"/>
        <v>3.6588906623059038E-3</v>
      </c>
      <c r="I4432" s="8">
        <f t="shared" si="358"/>
        <v>1.5960554266795848E-4</v>
      </c>
      <c r="J4432" s="11">
        <f t="shared" si="359"/>
        <v>4.5610899715560219E-2</v>
      </c>
      <c r="K4432" s="11">
        <f t="shared" si="361"/>
        <v>9.8001435587646846E-4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-3.1628410834561804E-2</v>
      </c>
      <c r="D4433" s="6">
        <f t="shared" si="363"/>
        <v>1.0003563719198265E-3</v>
      </c>
      <c r="E4433" s="6">
        <f t="shared" si="364"/>
        <v>1.0395475749878807E-3</v>
      </c>
      <c r="F4433" s="6">
        <f>B$6+B$7*E4433+B$8*(G4432*100)^2</f>
        <v>0.12375634073442275</v>
      </c>
      <c r="G4433" s="18">
        <v>2.6755784344698044E-3</v>
      </c>
      <c r="H4433" s="9">
        <f t="shared" si="360"/>
        <v>3.5179019419879056E-3</v>
      </c>
      <c r="I4433" s="8">
        <f t="shared" si="358"/>
        <v>8.4232350751810119E-4</v>
      </c>
      <c r="J4433" s="11">
        <f t="shared" si="359"/>
        <v>0.31481921690889131</v>
      </c>
      <c r="K4433" s="11">
        <f t="shared" si="361"/>
        <v>3.4260012412586693E-2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-2.8453879225059542E-2</v>
      </c>
      <c r="D4434" s="6">
        <f t="shared" si="363"/>
        <v>8.0962324295427495E-4</v>
      </c>
      <c r="E4434" s="6">
        <f t="shared" si="364"/>
        <v>1.0003563719198265E-3</v>
      </c>
      <c r="F4434" s="6">
        <f>B$6+B$7*E4433+B$8*(H4433*100)^2</f>
        <v>0.1249660460672072</v>
      </c>
      <c r="G4434" s="18">
        <v>3.5115806015921661E-3</v>
      </c>
      <c r="H4434" s="9">
        <f t="shared" si="360"/>
        <v>3.5350536921977182E-3</v>
      </c>
      <c r="I4434" s="8">
        <f t="shared" si="358"/>
        <v>2.3473090605552124E-5</v>
      </c>
      <c r="J4434" s="11">
        <f t="shared" si="359"/>
        <v>6.684480087089364E-3</v>
      </c>
      <c r="K4434" s="11">
        <f t="shared" si="361"/>
        <v>2.2143505279847986E-5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-3.0407472592654548E-2</v>
      </c>
      <c r="D4435" s="6">
        <f t="shared" si="363"/>
        <v>9.2461438947303751E-4</v>
      </c>
      <c r="E4435" s="6">
        <f t="shared" si="364"/>
        <v>8.0962324295427495E-4</v>
      </c>
      <c r="F4435" s="6">
        <f>B$6+B$7*E4433+B$8*(H4434*100)^2</f>
        <v>0.12608623320536558</v>
      </c>
      <c r="G4435" s="18">
        <v>4.9377146122402396E-3</v>
      </c>
      <c r="H4435" s="9">
        <f t="shared" si="360"/>
        <v>3.5508623347768014E-3</v>
      </c>
      <c r="I4435" s="8">
        <f t="shared" si="358"/>
        <v>1.3868522774634381E-3</v>
      </c>
      <c r="J4435" s="11">
        <f t="shared" si="359"/>
        <v>0.28086926571769277</v>
      </c>
      <c r="K4435" s="11">
        <f t="shared" si="361"/>
        <v>6.0855630230808977E-2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-3.3086041834945672E-2</v>
      </c>
      <c r="D4436" s="6">
        <f t="shared" si="363"/>
        <v>1.0946861643037751E-3</v>
      </c>
      <c r="E4436" s="6">
        <f t="shared" si="364"/>
        <v>9.2461438947303751E-4</v>
      </c>
      <c r="F4436" s="6">
        <f>B$6+B$7*E4436+B$8*(G4435*100)^2</f>
        <v>0.23612848937803371</v>
      </c>
      <c r="G4436" s="18">
        <v>2.0168198899618412E-3</v>
      </c>
      <c r="H4436" s="9">
        <f t="shared" si="360"/>
        <v>4.859305396638842E-3</v>
      </c>
      <c r="I4436" s="8">
        <f t="shared" si="358"/>
        <v>2.8424855066770008E-3</v>
      </c>
      <c r="J4436" s="11">
        <f t="shared" si="359"/>
        <v>1.4093898621412255</v>
      </c>
      <c r="K4436" s="11">
        <f t="shared" si="361"/>
        <v>0.29441638162746764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-2.9012678582458436E-2</v>
      </c>
      <c r="D4437" s="6">
        <f t="shared" si="363"/>
        <v>8.4173551852904243E-4</v>
      </c>
      <c r="E4437" s="6">
        <f t="shared" si="364"/>
        <v>1.0946861643037751E-3</v>
      </c>
      <c r="F4437" s="6">
        <f>B$6+B$7*E4436+B$8*(H4436*100)^2</f>
        <v>0.22901517356081399</v>
      </c>
      <c r="G4437" s="18">
        <v>2.8631397129911117E-3</v>
      </c>
      <c r="H4437" s="9">
        <f t="shared" si="360"/>
        <v>4.7855529833114793E-3</v>
      </c>
      <c r="I4437" s="8">
        <f t="shared" si="358"/>
        <v>1.9224132703203676E-3</v>
      </c>
      <c r="J4437" s="11">
        <f t="shared" si="359"/>
        <v>0.67143536921990765</v>
      </c>
      <c r="K4437" s="11">
        <f t="shared" si="361"/>
        <v>0.1119709248147096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-2.9254155355721529E-2</v>
      </c>
      <c r="D4438" s="6">
        <f t="shared" si="363"/>
        <v>8.5580560557669064E-4</v>
      </c>
      <c r="E4438" s="6">
        <f t="shared" si="364"/>
        <v>8.4173551852904243E-4</v>
      </c>
      <c r="F4438" s="6">
        <f>B$6+B$7*E4436+B$8*(H4437*100)^2</f>
        <v>0.2224282431140685</v>
      </c>
      <c r="G4438" s="18">
        <v>1.120413441728004E-3</v>
      </c>
      <c r="H4438" s="9">
        <f t="shared" si="360"/>
        <v>4.7162298832231289E-3</v>
      </c>
      <c r="I4438" s="8">
        <f t="shared" si="358"/>
        <v>3.5958164414951251E-3</v>
      </c>
      <c r="J4438" s="11">
        <f t="shared" si="359"/>
        <v>3.2093656748256505</v>
      </c>
      <c r="K4438" s="11">
        <f t="shared" si="361"/>
        <v>0.6748774507350519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-3.3317352230383332E-2</v>
      </c>
      <c r="D4439" s="6">
        <f t="shared" si="363"/>
        <v>1.1100459596434292E-3</v>
      </c>
      <c r="E4439" s="6">
        <f t="shared" si="364"/>
        <v>8.5580560557669064E-4</v>
      </c>
      <c r="F4439" s="6">
        <f>B$6+B$7*E4439+B$8*(G4438*100)^2</f>
        <v>2.1980034301471413E-2</v>
      </c>
      <c r="G4439" s="18">
        <v>5.8460014287656332E-3</v>
      </c>
      <c r="H4439" s="9">
        <f t="shared" si="360"/>
        <v>1.4825665010876044E-3</v>
      </c>
      <c r="I4439" s="8">
        <f t="shared" si="358"/>
        <v>4.3634349276780292E-3</v>
      </c>
      <c r="J4439" s="11">
        <f t="shared" si="359"/>
        <v>0.74639648670071512</v>
      </c>
      <c r="K4439" s="11">
        <f t="shared" si="361"/>
        <v>1.5711798353911322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-3.1263674792712373E-2</v>
      </c>
      <c r="D4440" s="6">
        <f t="shared" si="363"/>
        <v>9.7741736154447899E-4</v>
      </c>
      <c r="E4440" s="6">
        <f t="shared" si="364"/>
        <v>1.1100459596434292E-3</v>
      </c>
      <c r="F4440" s="6">
        <f>B$6+B$7*E4439+B$8*(H4439*100)^2</f>
        <v>3.0709224708085573E-2</v>
      </c>
      <c r="G4440" s="18">
        <v>4.7730318304378848E-3</v>
      </c>
      <c r="H4440" s="9">
        <f t="shared" si="360"/>
        <v>1.7524047679713035E-3</v>
      </c>
      <c r="I4440" s="8">
        <f t="shared" si="358"/>
        <v>3.0206270624665811E-3</v>
      </c>
      <c r="J4440" s="11">
        <f t="shared" si="359"/>
        <v>0.6328529056110368</v>
      </c>
      <c r="K4440" s="11">
        <f t="shared" si="361"/>
        <v>0.72171126484138037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-4.5480218400741526E-2</v>
      </c>
      <c r="D4441" s="6">
        <f t="shared" si="363"/>
        <v>2.0684502657791481E-3</v>
      </c>
      <c r="E4441" s="6">
        <f t="shared" si="364"/>
        <v>9.7741736154447899E-4</v>
      </c>
      <c r="F4441" s="6">
        <f>B$6+B$7*E4439+B$8*(H4440*100)^2</f>
        <v>3.8792455024610289E-2</v>
      </c>
      <c r="G4441" s="18">
        <v>5.6469637160238935E-3</v>
      </c>
      <c r="H4441" s="9">
        <f t="shared" si="360"/>
        <v>1.9695800320020077E-3</v>
      </c>
      <c r="I4441" s="8">
        <f t="shared" si="358"/>
        <v>3.6773836840218858E-3</v>
      </c>
      <c r="J4441" s="11">
        <f t="shared" si="359"/>
        <v>0.65121432843403915</v>
      </c>
      <c r="K4441" s="11">
        <f t="shared" si="361"/>
        <v>0.81379258789573261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-2.9625242872014859E-2</v>
      </c>
      <c r="D4442" s="6">
        <f t="shared" si="363"/>
        <v>8.776550152258672E-4</v>
      </c>
      <c r="E4442" s="6">
        <f t="shared" si="364"/>
        <v>2.0684502657791481E-3</v>
      </c>
      <c r="F4442" s="6">
        <f>B$6+B$7*E4442+B$8*(G4441*100)^2</f>
        <v>0.30571938079773919</v>
      </c>
      <c r="G4442" s="18">
        <v>3.1247928924772969E-3</v>
      </c>
      <c r="H4442" s="9">
        <f t="shared" si="360"/>
        <v>5.5291896404241654E-3</v>
      </c>
      <c r="I4442" s="8">
        <f t="shared" si="358"/>
        <v>2.4043967479468686E-3</v>
      </c>
      <c r="J4442" s="11">
        <f t="shared" si="359"/>
        <v>0.76945795471286182</v>
      </c>
      <c r="K4442" s="11">
        <f t="shared" si="361"/>
        <v>0.13581808092749981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-2.0906348753950376E-2</v>
      </c>
      <c r="D4443" s="6">
        <f t="shared" si="363"/>
        <v>4.3707541822180244E-4</v>
      </c>
      <c r="E4443" s="6">
        <f t="shared" si="364"/>
        <v>8.776550152258672E-4</v>
      </c>
      <c r="F4443" s="6">
        <f>B$6+B$7*E4442+B$8*(H4442*100)^2</f>
        <v>0.29353080273100868</v>
      </c>
      <c r="G4443" s="18">
        <v>6.1905972190680822E-3</v>
      </c>
      <c r="H4443" s="9">
        <f t="shared" si="360"/>
        <v>5.4178483065789942E-3</v>
      </c>
      <c r="I4443" s="8">
        <f t="shared" si="358"/>
        <v>7.7274891248908795E-4</v>
      </c>
      <c r="J4443" s="11">
        <f t="shared" si="359"/>
        <v>0.12482623002977664</v>
      </c>
      <c r="K4443" s="11">
        <f t="shared" si="361"/>
        <v>9.2974049729754871E-3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-3.139893232688349E-2</v>
      </c>
      <c r="D4444" s="6">
        <f t="shared" si="363"/>
        <v>9.858929512682091E-4</v>
      </c>
      <c r="E4444" s="6">
        <f t="shared" si="364"/>
        <v>4.3707541822180244E-4</v>
      </c>
      <c r="F4444" s="6">
        <f>B$6+B$7*E4442+B$8*(H4443*100)^2</f>
        <v>0.28224417944121633</v>
      </c>
      <c r="G4444" s="18">
        <v>2.1953460852256234E-3</v>
      </c>
      <c r="H4444" s="9">
        <f t="shared" si="360"/>
        <v>5.3126658039181832E-3</v>
      </c>
      <c r="I4444" s="8">
        <f t="shared" si="358"/>
        <v>3.1173197186925598E-3</v>
      </c>
      <c r="J4444" s="11">
        <f t="shared" si="359"/>
        <v>1.4199673298309055</v>
      </c>
      <c r="K4444" s="11">
        <f t="shared" si="361"/>
        <v>0.29698275912004402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-2.9480904476667628E-2</v>
      </c>
      <c r="D4445" s="6">
        <f t="shared" si="363"/>
        <v>8.6912372876240141E-4</v>
      </c>
      <c r="E4445" s="6">
        <f t="shared" si="364"/>
        <v>9.858929512682091E-4</v>
      </c>
      <c r="F4445" s="6">
        <f>B$6+B$7*E4445+B$8*(G4444*100)^2</f>
        <v>5.4993163089184817E-2</v>
      </c>
      <c r="G4445" s="18">
        <v>3.3946018813385452E-3</v>
      </c>
      <c r="H4445" s="9">
        <f t="shared" si="360"/>
        <v>2.3450621119532169E-3</v>
      </c>
      <c r="I4445" s="8">
        <f t="shared" si="358"/>
        <v>1.0495397693853284E-3</v>
      </c>
      <c r="J4445" s="11">
        <f t="shared" si="359"/>
        <v>0.30917904545892677</v>
      </c>
      <c r="K4445" s="11">
        <f t="shared" si="361"/>
        <v>7.7678479874070394E-2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-4.6457342487191418E-2</v>
      </c>
      <c r="D4446" s="6">
        <f t="shared" si="363"/>
        <v>2.1582846709722009E-3</v>
      </c>
      <c r="E4446" s="6">
        <f t="shared" si="364"/>
        <v>8.6912372876240141E-4</v>
      </c>
      <c r="F4446" s="6">
        <f>B$6+B$7*E4445+B$8*(H4445*100)^2</f>
        <v>6.1287850651712709E-2</v>
      </c>
      <c r="G4446" s="18">
        <v>6.401289723639147E-3</v>
      </c>
      <c r="H4446" s="9">
        <f t="shared" si="360"/>
        <v>2.4756383146920455E-3</v>
      </c>
      <c r="I4446" s="8">
        <f t="shared" si="358"/>
        <v>3.9256514089471015E-3</v>
      </c>
      <c r="J4446" s="11">
        <f t="shared" si="359"/>
        <v>0.6132594490216825</v>
      </c>
      <c r="K4446" s="11">
        <f t="shared" si="361"/>
        <v>0.63571159655861775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-3.2737053661351996E-2</v>
      </c>
      <c r="D4447" s="6">
        <f t="shared" si="363"/>
        <v>1.0717146824262402E-3</v>
      </c>
      <c r="E4447" s="6">
        <f t="shared" si="364"/>
        <v>2.1582846709722009E-3</v>
      </c>
      <c r="F4447" s="6">
        <f>B$6+B$7*E4445+B$8*(H4446*100)^2</f>
        <v>6.711673133461353E-2</v>
      </c>
      <c r="G4447" s="18">
        <v>5.7282489443701099E-3</v>
      </c>
      <c r="H4447" s="9">
        <f t="shared" si="360"/>
        <v>2.5906897022726118E-3</v>
      </c>
      <c r="I4447" s="8">
        <f t="shared" si="358"/>
        <v>3.1375592420974981E-3</v>
      </c>
      <c r="J4447" s="11">
        <f t="shared" si="359"/>
        <v>0.54773444250902936</v>
      </c>
      <c r="K4447" s="11">
        <f t="shared" si="361"/>
        <v>0.41760457322155564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-2.9738024285431586E-2</v>
      </c>
      <c r="D4448" s="6">
        <f t="shared" si="363"/>
        <v>8.8435008840091886E-4</v>
      </c>
      <c r="E4448" s="6">
        <f t="shared" si="364"/>
        <v>1.0717146824262402E-3</v>
      </c>
      <c r="F4448" s="6">
        <f>B$6+B$7*E4448+B$8*(G4447*100)^2</f>
        <v>0.31421662969577757</v>
      </c>
      <c r="G4448" s="18">
        <v>3.8621470003005445E-3</v>
      </c>
      <c r="H4448" s="9">
        <f t="shared" si="360"/>
        <v>5.6055029185237033E-3</v>
      </c>
      <c r="I4448" s="8">
        <f t="shared" si="358"/>
        <v>1.7433559182231588E-3</v>
      </c>
      <c r="J4448" s="11">
        <f t="shared" si="359"/>
        <v>0.4513955367539077</v>
      </c>
      <c r="K4448" s="11">
        <f t="shared" si="361"/>
        <v>6.1517592213671701E-2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-2.1008304739376902E-2</v>
      </c>
      <c r="D4449" s="6">
        <f t="shared" si="363"/>
        <v>4.4134886802252603E-4</v>
      </c>
      <c r="E4449" s="6">
        <f t="shared" si="364"/>
        <v>8.8435008840091886E-4</v>
      </c>
      <c r="F4449" s="6">
        <f>B$6+B$7*E4448+B$8*(H4448*100)^2</f>
        <v>0.30133436772411604</v>
      </c>
      <c r="G4449" s="18">
        <v>4.5217884048611651E-3</v>
      </c>
      <c r="H4449" s="9">
        <f t="shared" si="360"/>
        <v>5.4893931151277185E-3</v>
      </c>
      <c r="I4449" s="8">
        <f t="shared" si="358"/>
        <v>9.6760471026655342E-4</v>
      </c>
      <c r="J4449" s="11">
        <f t="shared" si="359"/>
        <v>0.21398717136483575</v>
      </c>
      <c r="K4449" s="11">
        <f t="shared" si="361"/>
        <v>1.7642058908725389E-2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-3.4359570132637005E-2</v>
      </c>
      <c r="D4450" s="6">
        <f t="shared" si="363"/>
        <v>1.1805800596996008E-3</v>
      </c>
      <c r="E4450" s="6">
        <f t="shared" si="364"/>
        <v>4.4134886802252603E-4</v>
      </c>
      <c r="F4450" s="6">
        <f>B$6+B$7*E4448+B$8*(H4449*100)^2</f>
        <v>0.28940539313835734</v>
      </c>
      <c r="G4450" s="18">
        <v>3.7185330593152875E-3</v>
      </c>
      <c r="H4450" s="9">
        <f t="shared" si="360"/>
        <v>5.3796411882053741E-3</v>
      </c>
      <c r="I4450" s="8">
        <f t="shared" si="358"/>
        <v>1.6611081288900867E-3</v>
      </c>
      <c r="J4450" s="11">
        <f t="shared" si="359"/>
        <v>0.44671059861330237</v>
      </c>
      <c r="K4450" s="11">
        <f t="shared" si="361"/>
        <v>6.0515675455757867E-2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-3.2976616747140447E-2</v>
      </c>
      <c r="D4451" s="6">
        <f t="shared" si="363"/>
        <v>1.0874572520877838E-3</v>
      </c>
      <c r="E4451" s="6">
        <f t="shared" si="364"/>
        <v>1.1805800596996008E-3</v>
      </c>
      <c r="F4451" s="6">
        <f>B$6+B$7*E4451+B$8*(G4450*100)^2</f>
        <v>0.13841939569031023</v>
      </c>
      <c r="G4451" s="18">
        <v>3.6289043856796649E-3</v>
      </c>
      <c r="H4451" s="9">
        <f t="shared" si="360"/>
        <v>3.7204757181079711E-3</v>
      </c>
      <c r="I4451" s="8">
        <f t="shared" si="358"/>
        <v>9.1571332428306163E-5</v>
      </c>
      <c r="J4451" s="11">
        <f t="shared" si="359"/>
        <v>2.5233878519826468E-2</v>
      </c>
      <c r="K4451" s="11">
        <f t="shared" si="361"/>
        <v>3.0795866574240272E-4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-2.922852833106258E-2</v>
      </c>
      <c r="D4452" s="6">
        <f t="shared" si="363"/>
        <v>8.5430686839972788E-4</v>
      </c>
      <c r="E4452" s="6">
        <f t="shared" si="364"/>
        <v>1.0874572520877838E-3</v>
      </c>
      <c r="F4452" s="6">
        <f>B$6+B$7*E4451+B$8*(H4451*100)^2</f>
        <v>0.13855321617111371</v>
      </c>
      <c r="G4452" s="18">
        <v>4.5031516304719606E-3</v>
      </c>
      <c r="H4452" s="9">
        <f t="shared" si="360"/>
        <v>3.7222737160385409E-3</v>
      </c>
      <c r="I4452" s="8">
        <f t="shared" si="358"/>
        <v>7.8087791443341974E-4</v>
      </c>
      <c r="J4452" s="11">
        <f t="shared" si="359"/>
        <v>0.17340697771520042</v>
      </c>
      <c r="K4452" s="11">
        <f t="shared" si="361"/>
        <v>1.9342375807674062E-2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-3.0413046526703926E-2</v>
      </c>
      <c r="D4453" s="6">
        <f t="shared" si="363"/>
        <v>9.2495339903545773E-4</v>
      </c>
      <c r="E4453" s="6">
        <f t="shared" si="364"/>
        <v>8.5430686839972788E-4</v>
      </c>
      <c r="F4453" s="6">
        <f>B$6+B$7*E4451+B$8*(H4452*100)^2</f>
        <v>0.13867713393633771</v>
      </c>
      <c r="G4453" s="18">
        <v>3.2819799230400827E-3</v>
      </c>
      <c r="H4453" s="9">
        <f t="shared" si="360"/>
        <v>3.7239378879935382E-3</v>
      </c>
      <c r="I4453" s="8">
        <f t="shared" si="358"/>
        <v>4.4195796495345545E-4</v>
      </c>
      <c r="J4453" s="11">
        <f t="shared" si="359"/>
        <v>0.13466199529461834</v>
      </c>
      <c r="K4453" s="11">
        <f t="shared" si="361"/>
        <v>7.6545321405570022E-3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-3.0057533237990208E-2</v>
      </c>
      <c r="D4454" s="6">
        <f t="shared" si="363"/>
        <v>9.0345530435288616E-4</v>
      </c>
      <c r="E4454" s="6">
        <f t="shared" si="364"/>
        <v>9.2495339903545773E-4</v>
      </c>
      <c r="F4454" s="6">
        <f>B$6+B$7*E4454+B$8*(G4453*100)^2</f>
        <v>0.11010330637938281</v>
      </c>
      <c r="G4454" s="18">
        <v>6.8838798849576088E-3</v>
      </c>
      <c r="H4454" s="9">
        <f t="shared" si="360"/>
        <v>3.3181818271364031E-3</v>
      </c>
      <c r="I4454" s="8">
        <f t="shared" si="358"/>
        <v>3.5656980578212057E-3</v>
      </c>
      <c r="J4454" s="11">
        <f t="shared" si="359"/>
        <v>0.51797795972774496</v>
      </c>
      <c r="K4454" s="11">
        <f t="shared" si="361"/>
        <v>0.34482849306279628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-2.6295468211938955E-2</v>
      </c>
      <c r="D4455" s="6">
        <f t="shared" si="363"/>
        <v>6.9145164848509206E-4</v>
      </c>
      <c r="E4455" s="6">
        <f t="shared" si="364"/>
        <v>9.0345530435288616E-4</v>
      </c>
      <c r="F4455" s="6">
        <f>B$6+B$7*E4454+B$8*(H4454*100)^2</f>
        <v>0.11231587617358568</v>
      </c>
      <c r="G4455" s="18">
        <v>3.6370656231655639E-3</v>
      </c>
      <c r="H4455" s="9">
        <f t="shared" si="360"/>
        <v>3.3513560863266336E-3</v>
      </c>
      <c r="I4455" s="8">
        <f t="shared" si="358"/>
        <v>2.8570953683893039E-4</v>
      </c>
      <c r="J4455" s="11">
        <f t="shared" si="359"/>
        <v>7.8554957881199747E-2</v>
      </c>
      <c r="K4455" s="11">
        <f t="shared" si="361"/>
        <v>3.4397755297224109E-3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-2.5195326415284471E-2</v>
      </c>
      <c r="D4456" s="6">
        <f t="shared" si="363"/>
        <v>6.3480447317273145E-4</v>
      </c>
      <c r="E4456" s="6">
        <f t="shared" si="364"/>
        <v>6.9145164848509206E-4</v>
      </c>
      <c r="F4456" s="6">
        <f>B$6+B$7*E4454+B$8*(H4455*100)^2</f>
        <v>0.11436471580301756</v>
      </c>
      <c r="G4456" s="18">
        <v>3.4606801614885502E-3</v>
      </c>
      <c r="H4456" s="9">
        <f t="shared" si="360"/>
        <v>3.3817852652558763E-3</v>
      </c>
      <c r="I4456" s="8">
        <f t="shared" si="358"/>
        <v>7.8894896232673938E-5</v>
      </c>
      <c r="J4456" s="11">
        <f t="shared" si="359"/>
        <v>2.2797511630990683E-2</v>
      </c>
      <c r="K4456" s="11">
        <f t="shared" si="361"/>
        <v>2.679698823813137E-4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-2.8919421957666797E-2</v>
      </c>
      <c r="D4457" s="6">
        <f t="shared" si="363"/>
        <v>8.3633296636558051E-4</v>
      </c>
      <c r="E4457" s="6">
        <f t="shared" si="364"/>
        <v>6.3480447317273145E-4</v>
      </c>
      <c r="F4457" s="6">
        <f>B$6+B$7*E4457+B$8*(G4456*100)^2</f>
        <v>0.12124193025911861</v>
      </c>
      <c r="G4457" s="18">
        <v>2.1804887942233511E-3</v>
      </c>
      <c r="H4457" s="9">
        <f t="shared" si="360"/>
        <v>3.4819811926418932E-3</v>
      </c>
      <c r="I4457" s="8">
        <f t="shared" si="358"/>
        <v>1.3014923984185421E-3</v>
      </c>
      <c r="J4457" s="11">
        <f t="shared" si="359"/>
        <v>0.59688103046734942</v>
      </c>
      <c r="K4457" s="11">
        <f t="shared" si="361"/>
        <v>9.4273097926058647E-2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-3.8479458552142916E-2</v>
      </c>
      <c r="D4458" s="6">
        <f t="shared" si="363"/>
        <v>1.4806687304660846E-3</v>
      </c>
      <c r="E4458" s="6">
        <f t="shared" si="364"/>
        <v>8.3633296636558051E-4</v>
      </c>
      <c r="F4458" s="6">
        <f>B$6+B$7*E4457+B$8*(H4457*100)^2</f>
        <v>0.12261135319114737</v>
      </c>
      <c r="G4458" s="18">
        <v>7.1668079972770759E-3</v>
      </c>
      <c r="H4458" s="9">
        <f t="shared" si="360"/>
        <v>3.5015903985353191E-3</v>
      </c>
      <c r="I4458" s="8">
        <f t="shared" si="358"/>
        <v>3.6652175987417568E-3</v>
      </c>
      <c r="J4458" s="11">
        <f t="shared" si="359"/>
        <v>0.51141562605476565</v>
      </c>
      <c r="K4458" s="11">
        <f t="shared" si="361"/>
        <v>0.33048629286027542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-2.7776157506855866E-2</v>
      </c>
      <c r="D4459" s="6">
        <f t="shared" si="363"/>
        <v>7.7151492584566549E-4</v>
      </c>
      <c r="E4459" s="6">
        <f t="shared" si="364"/>
        <v>1.4806687304660846E-3</v>
      </c>
      <c r="F4459" s="6">
        <f>B$6+B$7*E4457+B$8*(H4458*100)^2</f>
        <v>0.123879438826206</v>
      </c>
      <c r="G4459" s="18">
        <v>3.6687964121929948E-3</v>
      </c>
      <c r="H4459" s="9">
        <f t="shared" si="360"/>
        <v>3.5196511023992986E-3</v>
      </c>
      <c r="I4459" s="8">
        <f t="shared" si="358"/>
        <v>1.4914530979369617E-4</v>
      </c>
      <c r="J4459" s="11">
        <f t="shared" si="359"/>
        <v>4.0652381063724853E-2</v>
      </c>
      <c r="K4459" s="11">
        <f t="shared" si="361"/>
        <v>8.7323766450442264E-4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-3.107845204485371E-2</v>
      </c>
      <c r="D4460" s="6">
        <f t="shared" si="363"/>
        <v>9.6587018150427176E-4</v>
      </c>
      <c r="E4460" s="6">
        <f t="shared" si="364"/>
        <v>7.7151492584566549E-4</v>
      </c>
      <c r="F4460" s="6">
        <f>B$6+B$7*E4460+B$8*(G4459*100)^2</f>
        <v>0.13499044709842553</v>
      </c>
      <c r="G4460" s="18">
        <v>2.6065189193832101E-3</v>
      </c>
      <c r="H4460" s="9">
        <f t="shared" si="360"/>
        <v>3.6741046133503814E-3</v>
      </c>
      <c r="I4460" s="8">
        <f t="shared" si="358"/>
        <v>1.0675856939671713E-3</v>
      </c>
      <c r="J4460" s="11">
        <f t="shared" si="359"/>
        <v>0.40958294452733068</v>
      </c>
      <c r="K4460" s="11">
        <f t="shared" si="361"/>
        <v>5.272357273988959E-2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-3.2389960143459705E-2</v>
      </c>
      <c r="D4461" s="6">
        <f t="shared" si="363"/>
        <v>1.0491095180949082E-3</v>
      </c>
      <c r="E4461" s="6">
        <f t="shared" si="364"/>
        <v>9.6587018150427176E-4</v>
      </c>
      <c r="F4461" s="6">
        <f>B$6+B$7*E4460+B$8*(H4460*100)^2</f>
        <v>0.13535137963481464</v>
      </c>
      <c r="G4461" s="18">
        <v>2.4610039152190479E-3</v>
      </c>
      <c r="H4461" s="9">
        <f t="shared" si="360"/>
        <v>3.6790131779434365E-3</v>
      </c>
      <c r="I4461" s="8">
        <f t="shared" si="358"/>
        <v>1.2180092627243886E-3</v>
      </c>
      <c r="J4461" s="11">
        <f t="shared" si="359"/>
        <v>0.49492374034519837</v>
      </c>
      <c r="K4461" s="11">
        <f t="shared" si="361"/>
        <v>7.1005638819113148E-2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-2.0119024802852978E-2</v>
      </c>
      <c r="D4462" s="6">
        <f t="shared" si="363"/>
        <v>4.0477515901781331E-4</v>
      </c>
      <c r="E4462" s="6">
        <f t="shared" si="364"/>
        <v>1.0491095180949082E-3</v>
      </c>
      <c r="F4462" s="6">
        <f>B$6+B$7*E4460+B$8*(H4461*100)^2</f>
        <v>0.13568560316351091</v>
      </c>
      <c r="G4462" s="18">
        <v>5.8451115495621415E-3</v>
      </c>
      <c r="H4462" s="9">
        <f t="shared" si="360"/>
        <v>3.6835526759300035E-3</v>
      </c>
      <c r="I4462" s="8">
        <f t="shared" si="358"/>
        <v>2.161558873632138E-3</v>
      </c>
      <c r="J4462" s="11">
        <f t="shared" si="359"/>
        <v>0.36980626550986195</v>
      </c>
      <c r="K4462" s="11">
        <f t="shared" si="361"/>
        <v>0.12508562640477194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-2.7541697405114675E-2</v>
      </c>
      <c r="D4463" s="6">
        <f t="shared" si="363"/>
        <v>7.5854509595490039E-4</v>
      </c>
      <c r="E4463" s="6">
        <f t="shared" si="364"/>
        <v>4.0477515901781331E-4</v>
      </c>
      <c r="F4463" s="6">
        <f>B$6+B$7*E4463+B$8*(G4462*100)^2</f>
        <v>0.32669729765124916</v>
      </c>
      <c r="G4463" s="18">
        <v>2.0878137686071879E-3</v>
      </c>
      <c r="H4463" s="9">
        <f t="shared" si="360"/>
        <v>5.7157440255075206E-3</v>
      </c>
      <c r="I4463" s="8">
        <f t="shared" si="358"/>
        <v>3.6279302569003327E-3</v>
      </c>
      <c r="J4463" s="11">
        <f t="shared" si="359"/>
        <v>1.7376694758175582</v>
      </c>
      <c r="K4463" s="11">
        <f t="shared" si="361"/>
        <v>0.37238119210326603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-3.0143165751917472E-2</v>
      </c>
      <c r="D4464" s="6">
        <f t="shared" si="363"/>
        <v>9.0861044154757044E-4</v>
      </c>
      <c r="E4464" s="6">
        <f t="shared" si="364"/>
        <v>7.5854509595490039E-4</v>
      </c>
      <c r="F4464" s="6">
        <f>B$6+B$7*E4463+B$8*(H4463*100)^2</f>
        <v>0.31284804848790887</v>
      </c>
      <c r="G4464" s="18">
        <v>1.7445558927663754E-3</v>
      </c>
      <c r="H4464" s="9">
        <f t="shared" si="360"/>
        <v>5.5932821177543772E-3</v>
      </c>
      <c r="I4464" s="8">
        <f t="shared" si="358"/>
        <v>3.8487262249880015E-3</v>
      </c>
      <c r="J4464" s="11">
        <f t="shared" si="359"/>
        <v>2.2061352353033548</v>
      </c>
      <c r="K4464" s="11">
        <f t="shared" si="361"/>
        <v>0.47696823768370344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-3.2001323850827976E-2</v>
      </c>
      <c r="D4465" s="6">
        <f t="shared" si="363"/>
        <v>1.0240847282055716E-3</v>
      </c>
      <c r="E4465" s="6">
        <f t="shared" si="364"/>
        <v>9.0861044154757044E-4</v>
      </c>
      <c r="F4465" s="6">
        <f>B$6+B$7*E4463+B$8*(H4464*100)^2</f>
        <v>0.30002364376265567</v>
      </c>
      <c r="G4465" s="18">
        <v>2.3940130904745813E-3</v>
      </c>
      <c r="H4465" s="9">
        <f t="shared" si="360"/>
        <v>5.4774414078350084E-3</v>
      </c>
      <c r="I4465" s="8">
        <f t="shared" si="358"/>
        <v>3.083428317360427E-3</v>
      </c>
      <c r="J4465" s="11">
        <f t="shared" si="359"/>
        <v>1.28797471059324</v>
      </c>
      <c r="K4465" s="11">
        <f t="shared" si="361"/>
        <v>0.26473478839431852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-2.9054522453840652E-2</v>
      </c>
      <c r="D4466" s="6">
        <f t="shared" si="363"/>
        <v>8.441652750207306E-4</v>
      </c>
      <c r="E4466" s="6">
        <f t="shared" si="364"/>
        <v>1.0240847282055716E-3</v>
      </c>
      <c r="F4466" s="6">
        <f>B$6+B$7*E4466+B$8*(G4465*100)^2</f>
        <v>6.3438493668193638E-2</v>
      </c>
      <c r="G4466" s="18">
        <v>1.7088049532394494E-3</v>
      </c>
      <c r="H4466" s="9">
        <f t="shared" si="360"/>
        <v>2.5186999358437607E-3</v>
      </c>
      <c r="I4466" s="8">
        <f t="shared" si="358"/>
        <v>8.0989498260431131E-4</v>
      </c>
      <c r="J4466" s="11">
        <f t="shared" si="359"/>
        <v>0.47395402328917718</v>
      </c>
      <c r="K4466" s="11">
        <f t="shared" si="361"/>
        <v>6.6395815031364602E-2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-2.944513807087067E-2</v>
      </c>
      <c r="D4467" s="6">
        <f t="shared" si="363"/>
        <v>8.6701615601263735E-4</v>
      </c>
      <c r="E4467" s="6">
        <f t="shared" si="364"/>
        <v>8.441652750207306E-4</v>
      </c>
      <c r="F4467" s="6">
        <f>B$6+B$7*E4466+B$8*(H4466*100)^2</f>
        <v>6.9110713052553494E-2</v>
      </c>
      <c r="G4467" s="18">
        <v>2.4064800213846674E-3</v>
      </c>
      <c r="H4467" s="9">
        <f t="shared" si="360"/>
        <v>2.628891649584545E-3</v>
      </c>
      <c r="I4467" s="8">
        <f t="shared" si="358"/>
        <v>2.2241162819987758E-4</v>
      </c>
      <c r="J4467" s="11">
        <f t="shared" si="359"/>
        <v>9.2421971603115119E-2</v>
      </c>
      <c r="K4467" s="11">
        <f t="shared" si="361"/>
        <v>3.794410725862285E-3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-2.9790420383268616E-2</v>
      </c>
      <c r="D4468" s="6">
        <f t="shared" si="363"/>
        <v>8.874691466118662E-4</v>
      </c>
      <c r="E4468" s="6">
        <f t="shared" si="364"/>
        <v>8.6701615601263735E-4</v>
      </c>
      <c r="F4468" s="6">
        <f>B$6+B$7*E4466+B$8*(H4467*100)^2</f>
        <v>7.4363188202470717E-2</v>
      </c>
      <c r="G4468" s="18">
        <v>1.6273871538717724E-3</v>
      </c>
      <c r="H4468" s="9">
        <f t="shared" si="360"/>
        <v>2.7269614629193192E-3</v>
      </c>
      <c r="I4468" s="8">
        <f t="shared" si="358"/>
        <v>1.0995743090475467E-3</v>
      </c>
      <c r="J4468" s="11">
        <f t="shared" si="359"/>
        <v>0.67566854416388378</v>
      </c>
      <c r="K4468" s="11">
        <f t="shared" si="361"/>
        <v>0.11298894986141095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-3.026585329769256E-2</v>
      </c>
      <c r="D4469" s="6">
        <f t="shared" si="363"/>
        <v>9.1602187583744764E-4</v>
      </c>
      <c r="E4469" s="6">
        <f t="shared" si="364"/>
        <v>8.874691466118662E-4</v>
      </c>
      <c r="F4469" s="6">
        <f>B$6+B$7*E4469+B$8*(G4468*100)^2</f>
        <v>3.4881855905358833E-2</v>
      </c>
      <c r="G4469" s="18">
        <v>4.0353487252286569E-3</v>
      </c>
      <c r="H4469" s="9">
        <f t="shared" si="360"/>
        <v>1.8676684905346247E-3</v>
      </c>
      <c r="I4469" s="8">
        <f t="shared" si="358"/>
        <v>2.1676802346940324E-3</v>
      </c>
      <c r="J4469" s="11">
        <f t="shared" si="359"/>
        <v>0.53717296379910862</v>
      </c>
      <c r="K4469" s="11">
        <f t="shared" si="361"/>
        <v>0.39023249954057238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-3.3950565946912828E-2</v>
      </c>
      <c r="D4470" s="6">
        <f t="shared" si="363"/>
        <v>1.1526409281156769E-3</v>
      </c>
      <c r="E4470" s="6">
        <f t="shared" si="364"/>
        <v>9.1602187583744764E-4</v>
      </c>
      <c r="F4470" s="6">
        <f>B$6+B$7*E4469+B$8*(H4469*100)^2</f>
        <v>4.2658372809806715E-2</v>
      </c>
      <c r="G4470" s="18">
        <v>1.7221479651240831E-3</v>
      </c>
      <c r="H4470" s="9">
        <f t="shared" si="360"/>
        <v>2.0653903459105913E-3</v>
      </c>
      <c r="I4470" s="8">
        <f t="shared" si="358"/>
        <v>3.4324238078650812E-4</v>
      </c>
      <c r="J4470" s="11">
        <f t="shared" si="359"/>
        <v>0.19931062123444024</v>
      </c>
      <c r="K4470" s="11">
        <f t="shared" si="361"/>
        <v>1.5559253181350208E-2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-3.0252416004834977E-2</v>
      </c>
      <c r="D4471" s="6">
        <f t="shared" si="363"/>
        <v>9.152086741295955E-4</v>
      </c>
      <c r="E4471" s="6">
        <f t="shared" si="364"/>
        <v>1.1526409281156769E-3</v>
      </c>
      <c r="F4471" s="6">
        <f>B$6+B$7*E4469+B$8*(H4470*100)^2</f>
        <v>4.9859427463325459E-2</v>
      </c>
      <c r="G4471" s="18">
        <v>1.9946426238876772E-3</v>
      </c>
      <c r="H4471" s="9">
        <f t="shared" si="360"/>
        <v>2.2329224676044053E-3</v>
      </c>
      <c r="I4471" s="8">
        <f t="shared" si="358"/>
        <v>2.3827984371672809E-4</v>
      </c>
      <c r="J4471" s="11">
        <f t="shared" si="359"/>
        <v>0.11945991771313223</v>
      </c>
      <c r="K4471" s="11">
        <f t="shared" si="361"/>
        <v>6.1342535439126156E-3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-3.3124522699853859E-2</v>
      </c>
      <c r="D4472" s="6">
        <f t="shared" si="363"/>
        <v>1.0972340040931335E-3</v>
      </c>
      <c r="E4472" s="6">
        <f t="shared" si="364"/>
        <v>9.152086741295955E-4</v>
      </c>
      <c r="F4472" s="6">
        <f>B$6+B$7*E4472+B$8*(G4471*100)^2</f>
        <v>4.7201408649179169E-2</v>
      </c>
      <c r="G4472" s="18">
        <v>4.1797122210645186E-3</v>
      </c>
      <c r="H4472" s="9">
        <f t="shared" si="360"/>
        <v>2.1725885171651619E-3</v>
      </c>
      <c r="I4472" s="8">
        <f t="shared" si="358"/>
        <v>2.0071237038993568E-3</v>
      </c>
      <c r="J4472" s="11">
        <f t="shared" si="359"/>
        <v>0.48020619548495336</v>
      </c>
      <c r="K4472" s="11">
        <f t="shared" si="361"/>
        <v>0.26951670701623343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-3.0827835874105119E-2</v>
      </c>
      <c r="D4473" s="6">
        <f t="shared" si="363"/>
        <v>9.5035546468076257E-4</v>
      </c>
      <c r="E4473" s="6">
        <f t="shared" si="364"/>
        <v>1.0972340040931335E-3</v>
      </c>
      <c r="F4473" s="6">
        <f>B$6+B$7*E4472+B$8*(H4472*100)^2</f>
        <v>5.4068084493825747E-2</v>
      </c>
      <c r="G4473" s="18">
        <v>2.670120066169145E-3</v>
      </c>
      <c r="H4473" s="9">
        <f t="shared" si="360"/>
        <v>2.325254491315429E-3</v>
      </c>
      <c r="I4473" s="8">
        <f t="shared" si="358"/>
        <v>3.4486557485371603E-4</v>
      </c>
      <c r="J4473" s="11">
        <f t="shared" si="359"/>
        <v>0.12915732862473822</v>
      </c>
      <c r="K4473" s="11">
        <f t="shared" si="361"/>
        <v>1.00190970398506E-2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-2.6823177598010086E-2</v>
      </c>
      <c r="D4474" s="6">
        <f t="shared" si="363"/>
        <v>7.1948285645439018E-4</v>
      </c>
      <c r="E4474" s="6">
        <f t="shared" si="364"/>
        <v>9.5035546468076257E-4</v>
      </c>
      <c r="F4474" s="6">
        <f>B$6+B$7*E4472+B$8*(H4473*100)^2</f>
        <v>6.0426626325968479E-2</v>
      </c>
      <c r="G4474" s="18">
        <v>4.8632875048511817E-3</v>
      </c>
      <c r="H4474" s="9">
        <f t="shared" si="360"/>
        <v>2.4581827907209928E-3</v>
      </c>
      <c r="I4474" s="8">
        <f t="shared" si="358"/>
        <v>2.4051047141301889E-3</v>
      </c>
      <c r="J4474" s="11">
        <f t="shared" si="359"/>
        <v>0.49454298388303614</v>
      </c>
      <c r="K4474" s="11">
        <f t="shared" si="361"/>
        <v>0.29611531918173473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-2.9696109371061971E-2</v>
      </c>
      <c r="D4475" s="6">
        <f t="shared" si="363"/>
        <v>8.818589117780746E-4</v>
      </c>
      <c r="E4475" s="6">
        <f t="shared" si="364"/>
        <v>7.1948285645439018E-4</v>
      </c>
      <c r="F4475" s="6">
        <f>B$6+B$7*E4475+B$8*(G4474*100)^2</f>
        <v>0.22936033351978871</v>
      </c>
      <c r="G4475" s="18">
        <v>2.0836550248079619E-3</v>
      </c>
      <c r="H4475" s="9">
        <f t="shared" si="360"/>
        <v>4.7891578959122737E-3</v>
      </c>
      <c r="I4475" s="8">
        <f t="shared" si="358"/>
        <v>2.7055028711043118E-3</v>
      </c>
      <c r="J4475" s="11">
        <f t="shared" si="359"/>
        <v>1.2984408833960708</v>
      </c>
      <c r="K4475" s="11">
        <f t="shared" si="361"/>
        <v>0.26730855394624298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-2.7201736931503167E-2</v>
      </c>
      <c r="D4476" s="6">
        <f t="shared" si="363"/>
        <v>7.3993449209070329E-4</v>
      </c>
      <c r="E4476" s="6">
        <f t="shared" si="364"/>
        <v>8.818589117780746E-4</v>
      </c>
      <c r="F4476" s="6">
        <f>B$6+B$7*E4475+B$8*(H4475*100)^2</f>
        <v>0.22273450717327961</v>
      </c>
      <c r="G4476" s="18">
        <v>2.2734486313556314E-3</v>
      </c>
      <c r="H4476" s="9">
        <f t="shared" si="360"/>
        <v>4.7194756824596477E-3</v>
      </c>
      <c r="I4476" s="8">
        <f t="shared" ref="I4476:I4539" si="365">SQRT((G4476-H4476)^2)</f>
        <v>2.4460270511040163E-3</v>
      </c>
      <c r="J4476" s="11">
        <f t="shared" ref="J4476:J4539" si="366">ABS(G4476-H4476)/G4476</f>
        <v>1.0759104108921425</v>
      </c>
      <c r="K4476" s="11">
        <f t="shared" si="361"/>
        <v>0.21211616641040076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-2.7033481170285697E-2</v>
      </c>
      <c r="D4477" s="6">
        <f t="shared" si="363"/>
        <v>7.3080910418419135E-4</v>
      </c>
      <c r="E4477" s="6">
        <f t="shared" si="364"/>
        <v>7.3993449209070329E-4</v>
      </c>
      <c r="F4477" s="6">
        <f>B$6+B$7*E4475+B$8*(H4476*100)^2</f>
        <v>0.21659899197641211</v>
      </c>
      <c r="G4477" s="18">
        <v>1.7367933455025041E-3</v>
      </c>
      <c r="H4477" s="9">
        <f t="shared" si="360"/>
        <v>4.6540196816989513E-3</v>
      </c>
      <c r="I4477" s="8">
        <f t="shared" si="365"/>
        <v>2.9172263361964472E-3</v>
      </c>
      <c r="J4477" s="11">
        <f t="shared" si="366"/>
        <v>1.679662317771266</v>
      </c>
      <c r="K4477" s="11">
        <f t="shared" si="361"/>
        <v>0.35887213527096873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-2.8743488815339082E-2</v>
      </c>
      <c r="D4478" s="6">
        <f t="shared" si="363"/>
        <v>8.261881492775229E-4</v>
      </c>
      <c r="E4478" s="6">
        <f t="shared" si="364"/>
        <v>7.3080910418419135E-4</v>
      </c>
      <c r="F4478" s="6">
        <f>B$6+B$7*E4478+B$8*(G4477*100)^2</f>
        <v>3.8279913090013683E-2</v>
      </c>
      <c r="G4478" s="18">
        <v>1.4593725902977033E-3</v>
      </c>
      <c r="H4478" s="9">
        <f t="shared" si="360"/>
        <v>1.9565253151956324E-3</v>
      </c>
      <c r="I4478" s="8">
        <f t="shared" si="365"/>
        <v>4.9715272489792906E-4</v>
      </c>
      <c r="J4478" s="11">
        <f t="shared" si="366"/>
        <v>0.34066195857256226</v>
      </c>
      <c r="K4478" s="11">
        <f t="shared" si="361"/>
        <v>3.9063673740939775E-2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-2.9654056338888356E-2</v>
      </c>
      <c r="D4479" s="6">
        <f t="shared" si="363"/>
        <v>8.7936305734996471E-4</v>
      </c>
      <c r="E4479" s="6">
        <f t="shared" si="364"/>
        <v>8.261881492775229E-4</v>
      </c>
      <c r="F4479" s="6">
        <f>B$6+B$7*E4478+B$8*(H4478*100)^2</f>
        <v>4.5794775194035062E-2</v>
      </c>
      <c r="G4479" s="18">
        <v>2.1300546039930324E-3</v>
      </c>
      <c r="H4479" s="9">
        <f t="shared" si="360"/>
        <v>2.139971382846861E-3</v>
      </c>
      <c r="I4479" s="8">
        <f t="shared" si="365"/>
        <v>9.9167788538286582E-6</v>
      </c>
      <c r="J4479" s="11">
        <f t="shared" si="366"/>
        <v>4.6556453694841975E-3</v>
      </c>
      <c r="K4479" s="11">
        <f t="shared" si="361"/>
        <v>1.0770593336539847E-5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-2.5269095968707259E-2</v>
      </c>
      <c r="D4480" s="6">
        <f t="shared" si="363"/>
        <v>6.3852721107573746E-4</v>
      </c>
      <c r="E4480" s="6">
        <f t="shared" si="364"/>
        <v>8.7936305734996471E-4</v>
      </c>
      <c r="F4480" s="6">
        <f>B$6+B$7*E4478+B$8*(H4479*100)^2</f>
        <v>5.2753537502358866E-2</v>
      </c>
      <c r="G4480" s="18">
        <v>2.5170423754974471E-3</v>
      </c>
      <c r="H4480" s="9">
        <f t="shared" si="360"/>
        <v>2.2968138257673143E-3</v>
      </c>
      <c r="I4480" s="8">
        <f t="shared" si="365"/>
        <v>2.2022854973013277E-4</v>
      </c>
      <c r="J4480" s="11">
        <f t="shared" si="366"/>
        <v>8.7494971031867777E-2</v>
      </c>
      <c r="K4480" s="11">
        <f t="shared" si="361"/>
        <v>4.3226889804761637E-3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-3.1974211165237833E-2</v>
      </c>
      <c r="D4481" s="6">
        <f t="shared" si="363"/>
        <v>1.0223501796392197E-3</v>
      </c>
      <c r="E4481" s="6">
        <f t="shared" si="364"/>
        <v>6.3852721107573746E-4</v>
      </c>
      <c r="F4481" s="6">
        <f>B$6+B$7*E4481+B$8*(G4480*100)^2</f>
        <v>6.9008319605102467E-2</v>
      </c>
      <c r="G4481" s="18">
        <v>2.4626044618195554E-3</v>
      </c>
      <c r="H4481" s="9">
        <f t="shared" si="360"/>
        <v>2.6269434635161539E-3</v>
      </c>
      <c r="I4481" s="8">
        <f t="shared" si="365"/>
        <v>1.6433900169659848E-4</v>
      </c>
      <c r="J4481" s="11">
        <f t="shared" si="366"/>
        <v>6.6733819516907961E-2</v>
      </c>
      <c r="K4481" s="11">
        <f t="shared" si="361"/>
        <v>2.0424576087409996E-3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-3.2706063868013557E-2</v>
      </c>
      <c r="D4482" s="6">
        <f t="shared" si="363"/>
        <v>1.0696866137385819E-3</v>
      </c>
      <c r="E4482" s="6">
        <f t="shared" si="364"/>
        <v>1.0223501796392197E-3</v>
      </c>
      <c r="F4482" s="6">
        <f>B$6+B$7*E4481+B$8*(H4481*100)^2</f>
        <v>7.4243272075765906E-2</v>
      </c>
      <c r="G4482" s="18">
        <v>2.4677045866366293E-3</v>
      </c>
      <c r="H4482" s="9">
        <f t="shared" si="360"/>
        <v>2.7247618625444296E-3</v>
      </c>
      <c r="I4482" s="8">
        <f t="shared" si="365"/>
        <v>2.5705727590780028E-4</v>
      </c>
      <c r="J4482" s="11">
        <f t="shared" si="366"/>
        <v>0.10416857726805859</v>
      </c>
      <c r="K4482" s="11">
        <f t="shared" si="361"/>
        <v>4.7514432450659339E-3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-2.8580280369523928E-2</v>
      </c>
      <c r="D4483" s="6">
        <f t="shared" si="363"/>
        <v>8.168324260005948E-4</v>
      </c>
      <c r="E4483" s="6">
        <f t="shared" si="364"/>
        <v>1.0696866137385819E-3</v>
      </c>
      <c r="F4483" s="6">
        <f>B$6+B$7*E4481+B$8*(H4482*100)^2</f>
        <v>7.9090838063600247E-2</v>
      </c>
      <c r="G4483" s="18">
        <v>3.3664781713930243E-3</v>
      </c>
      <c r="H4483" s="9">
        <f t="shared" si="360"/>
        <v>2.8123093368902408E-3</v>
      </c>
      <c r="I4483" s="8">
        <f t="shared" si="365"/>
        <v>5.5416883450278356E-4</v>
      </c>
      <c r="J4483" s="11">
        <f t="shared" si="366"/>
        <v>0.16461382082078746</v>
      </c>
      <c r="K4483" s="11">
        <f t="shared" si="361"/>
        <v>1.7189995171585482E-2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-2.9098117070336438E-2</v>
      </c>
      <c r="D4484" s="6">
        <f t="shared" si="363"/>
        <v>8.4670041703900482E-4</v>
      </c>
      <c r="E4484" s="6">
        <f t="shared" si="364"/>
        <v>8.168324260005948E-4</v>
      </c>
      <c r="F4484" s="6">
        <f>B$6+B$7*E4484+B$8*(G4483*100)^2</f>
        <v>0.11529837886952521</v>
      </c>
      <c r="G4484" s="18">
        <v>1.741715301002708E-3</v>
      </c>
      <c r="H4484" s="9">
        <f t="shared" si="360"/>
        <v>3.3955614980371836E-3</v>
      </c>
      <c r="I4484" s="8">
        <f t="shared" si="365"/>
        <v>1.6538461970344756E-3</v>
      </c>
      <c r="J4484" s="11">
        <f t="shared" si="366"/>
        <v>0.94955024858675463</v>
      </c>
      <c r="K4484" s="11">
        <f t="shared" si="361"/>
        <v>0.18053752215069285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-3.2588177120351391E-2</v>
      </c>
      <c r="D4485" s="6">
        <f t="shared" si="363"/>
        <v>1.061989288027394E-3</v>
      </c>
      <c r="E4485" s="6">
        <f t="shared" si="364"/>
        <v>8.4670041703900482E-4</v>
      </c>
      <c r="F4485" s="6">
        <f>B$6+B$7*E4484+B$8*(H4484*100)^2</f>
        <v>0.11711947462411298</v>
      </c>
      <c r="G4485" s="18">
        <v>1.9813233239194526E-3</v>
      </c>
      <c r="H4485" s="9">
        <f t="shared" si="360"/>
        <v>3.4222722659676421E-3</v>
      </c>
      <c r="I4485" s="8">
        <f t="shared" si="365"/>
        <v>1.4409489420481895E-3</v>
      </c>
      <c r="J4485" s="11">
        <f t="shared" si="366"/>
        <v>0.72726592608706853</v>
      </c>
      <c r="K4485" s="11">
        <f t="shared" si="361"/>
        <v>0.12548941688359339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-3.0022277995151701E-2</v>
      </c>
      <c r="D4486" s="6">
        <f t="shared" si="363"/>
        <v>9.0133717601816998E-4</v>
      </c>
      <c r="E4486" s="6">
        <f t="shared" si="364"/>
        <v>1.061989288027394E-3</v>
      </c>
      <c r="F4486" s="6">
        <f>B$6+B$7*E4484+B$8*(H4485*100)^2</f>
        <v>0.11880580929286128</v>
      </c>
      <c r="G4486" s="18">
        <v>2.2894568042443656E-3</v>
      </c>
      <c r="H4486" s="9">
        <f t="shared" si="360"/>
        <v>3.4468218592329553E-3</v>
      </c>
      <c r="I4486" s="8">
        <f t="shared" si="365"/>
        <v>1.1573650549885897E-3</v>
      </c>
      <c r="J4486" s="11">
        <f t="shared" si="366"/>
        <v>0.50551949826831422</v>
      </c>
      <c r="K4486" s="11">
        <f t="shared" si="361"/>
        <v>7.3360570070540421E-2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-2.9150777467696242E-2</v>
      </c>
      <c r="D4487" s="6">
        <f t="shared" si="363"/>
        <v>8.4976782697114691E-4</v>
      </c>
      <c r="E4487" s="6">
        <f t="shared" si="364"/>
        <v>9.0133717601816998E-4</v>
      </c>
      <c r="F4487" s="6">
        <f>B$6+B$7*E4487+B$8*(G4486*100)^2</f>
        <v>5.8896008415876409E-2</v>
      </c>
      <c r="G4487" s="18">
        <v>1.9568859544513697E-3</v>
      </c>
      <c r="H4487" s="9">
        <f t="shared" si="360"/>
        <v>2.4268499833297571E-3</v>
      </c>
      <c r="I4487" s="8">
        <f t="shared" si="365"/>
        <v>4.6996402887838733E-4</v>
      </c>
      <c r="J4487" s="11">
        <f t="shared" si="366"/>
        <v>0.24015913028010152</v>
      </c>
      <c r="K4487" s="11">
        <f t="shared" si="361"/>
        <v>2.1587835799172117E-2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-3.0227647094566008E-2</v>
      </c>
      <c r="D4488" s="6">
        <f t="shared" si="363"/>
        <v>9.1371064887362484E-4</v>
      </c>
      <c r="E4488" s="6">
        <f t="shared" si="364"/>
        <v>8.4976782697114691E-4</v>
      </c>
      <c r="F4488" s="6">
        <f>B$6+B$7*E4487+B$8*(H4487*100)^2</f>
        <v>6.4896380843260354E-2</v>
      </c>
      <c r="G4488" s="18">
        <v>1.3307945297102001E-3</v>
      </c>
      <c r="H4488" s="9">
        <f t="shared" ref="H4488:H4551" si="367">SQRT(F4488)/100</f>
        <v>2.5474768074167102E-3</v>
      </c>
      <c r="I4488" s="8">
        <f t="shared" si="365"/>
        <v>1.2166822777065101E-3</v>
      </c>
      <c r="J4488" s="11">
        <f t="shared" si="366"/>
        <v>0.91425253902378179</v>
      </c>
      <c r="K4488" s="11">
        <f t="shared" ref="K4488:K4551" si="368">G4488/H4488-LN(G4488/H4488)-1</f>
        <v>0.17172434042256479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-3.0157940488670452E-2</v>
      </c>
      <c r="D4489" s="6">
        <f t="shared" si="363"/>
        <v>9.0950137451818866E-4</v>
      </c>
      <c r="E4489" s="6">
        <f t="shared" si="364"/>
        <v>9.1371064887362484E-4</v>
      </c>
      <c r="F4489" s="6">
        <f>B$6+B$7*E4487+B$8*(H4488*100)^2</f>
        <v>7.0452725711017877E-2</v>
      </c>
      <c r="G4489" s="18">
        <v>1.7489233816731704E-3</v>
      </c>
      <c r="H4489" s="9">
        <f t="shared" si="367"/>
        <v>2.6542932338198405E-3</v>
      </c>
      <c r="I4489" s="8">
        <f t="shared" si="365"/>
        <v>9.0536985214667012E-4</v>
      </c>
      <c r="J4489" s="11">
        <f t="shared" si="366"/>
        <v>0.51767267888002932</v>
      </c>
      <c r="K4489" s="11">
        <f t="shared" si="368"/>
        <v>7.6081634606823378E-2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-3.0572055884987518E-2</v>
      </c>
      <c r="D4490" s="6">
        <f t="shared" si="363"/>
        <v>9.3465060103479992E-4</v>
      </c>
      <c r="E4490" s="6">
        <f t="shared" si="364"/>
        <v>9.0950137451818866E-4</v>
      </c>
      <c r="F4490" s="6">
        <f>B$6+B$7*E4490+B$8*(G4489*100)^2</f>
        <v>3.8683076072839606E-2</v>
      </c>
      <c r="G4490" s="18">
        <v>4.6511170390264086E-3</v>
      </c>
      <c r="H4490" s="9">
        <f t="shared" si="367"/>
        <v>1.966801364470739E-3</v>
      </c>
      <c r="I4490" s="8">
        <f t="shared" si="365"/>
        <v>2.6843156745556696E-3</v>
      </c>
      <c r="J4490" s="11">
        <f t="shared" si="366"/>
        <v>0.57713354706669817</v>
      </c>
      <c r="K4490" s="11">
        <f t="shared" si="368"/>
        <v>0.50411393472149824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-2.5796203814969616E-2</v>
      </c>
      <c r="D4491" s="6">
        <f t="shared" si="363"/>
        <v>6.6544413126345297E-4</v>
      </c>
      <c r="E4491" s="6">
        <f t="shared" si="364"/>
        <v>9.3465060103479992E-4</v>
      </c>
      <c r="F4491" s="6">
        <f>B$6+B$7*E4490+B$8*(H4490*100)^2</f>
        <v>4.6179736982930604E-2</v>
      </c>
      <c r="G4491" s="18">
        <v>2.4598277051023892E-3</v>
      </c>
      <c r="H4491" s="9">
        <f t="shared" si="367"/>
        <v>2.1489471138892787E-3</v>
      </c>
      <c r="I4491" s="8">
        <f t="shared" si="365"/>
        <v>3.1088059121311051E-4</v>
      </c>
      <c r="J4491" s="11">
        <f t="shared" si="366"/>
        <v>0.12638307576106037</v>
      </c>
      <c r="K4491" s="11">
        <f t="shared" si="368"/>
        <v>9.5531678882840865E-3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-3.4880395312997192E-2</v>
      </c>
      <c r="D4492" s="6">
        <f t="shared" si="363"/>
        <v>1.2166419771909565E-3</v>
      </c>
      <c r="E4492" s="6">
        <f t="shared" si="364"/>
        <v>6.6544413126345297E-4</v>
      </c>
      <c r="F4492" s="6">
        <f>B$6+B$7*E4490+B$8*(H4491*100)^2</f>
        <v>5.3121644985674885E-2</v>
      </c>
      <c r="G4492" s="18">
        <v>2.5549278628913203E-3</v>
      </c>
      <c r="H4492" s="9">
        <f t="shared" si="367"/>
        <v>2.3048133326947517E-3</v>
      </c>
      <c r="I4492" s="8">
        <f t="shared" si="365"/>
        <v>2.5011453019656857E-4</v>
      </c>
      <c r="J4492" s="11">
        <f t="shared" si="366"/>
        <v>9.7894947966759002E-2</v>
      </c>
      <c r="K4492" s="11">
        <f t="shared" si="368"/>
        <v>5.4940457480354699E-3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-2.9283399125441961E-2</v>
      </c>
      <c r="D4493" s="6">
        <f t="shared" si="363"/>
        <v>8.5751746433993502E-4</v>
      </c>
      <c r="E4493" s="6">
        <f t="shared" si="364"/>
        <v>1.2166419771909565E-3</v>
      </c>
      <c r="F4493" s="6">
        <f>B$6+B$7*E4493+B$8*(G4492*100)^2</f>
        <v>7.0825301513911199E-2</v>
      </c>
      <c r="G4493" s="18">
        <v>2.2061451589148384E-3</v>
      </c>
      <c r="H4493" s="9">
        <f t="shared" si="367"/>
        <v>2.6613023412215154E-3</v>
      </c>
      <c r="I4493" s="8">
        <f t="shared" si="365"/>
        <v>4.55157182306677E-4</v>
      </c>
      <c r="J4493" s="11">
        <f t="shared" si="366"/>
        <v>0.20631334274058391</v>
      </c>
      <c r="K4493" s="11">
        <f t="shared" si="368"/>
        <v>1.6540897375384223E-2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-3.5573955687259982E-2</v>
      </c>
      <c r="D4494" s="6">
        <f t="shared" si="363"/>
        <v>1.2655063232391369E-3</v>
      </c>
      <c r="E4494" s="6">
        <f t="shared" si="364"/>
        <v>8.5751746433993502E-4</v>
      </c>
      <c r="F4494" s="6">
        <f>B$6+B$7*E4493+B$8*(H4493*100)^2</f>
        <v>7.5963432594596883E-2</v>
      </c>
      <c r="G4494" s="18">
        <v>6.5565405377743862E-3</v>
      </c>
      <c r="H4494" s="9">
        <f t="shared" si="367"/>
        <v>2.7561464510181041E-3</v>
      </c>
      <c r="I4494" s="8">
        <f t="shared" si="365"/>
        <v>3.8003940867562822E-3</v>
      </c>
      <c r="J4494" s="11">
        <f t="shared" si="366"/>
        <v>0.57963404097953208</v>
      </c>
      <c r="K4494" s="11">
        <f t="shared" si="368"/>
        <v>0.51224997332610367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-2.96298607493976E-2</v>
      </c>
      <c r="D4495" s="6">
        <f t="shared" ref="D4495:D4558" si="370">C4495^2</f>
        <v>8.7792864802869249E-4</v>
      </c>
      <c r="E4495" s="6">
        <f t="shared" si="364"/>
        <v>1.2655063232391369E-3</v>
      </c>
      <c r="F4495" s="6">
        <f>B$6+B$7*E4493+B$8*(H4494*100)^2</f>
        <v>8.0721341975311861E-2</v>
      </c>
      <c r="G4495" s="18">
        <v>2.720238657471404E-3</v>
      </c>
      <c r="H4495" s="9">
        <f t="shared" si="367"/>
        <v>2.8411501539924262E-3</v>
      </c>
      <c r="I4495" s="8">
        <f t="shared" si="365"/>
        <v>1.2091149652102224E-4</v>
      </c>
      <c r="J4495" s="11">
        <f t="shared" si="366"/>
        <v>4.4448856054937265E-2</v>
      </c>
      <c r="K4495" s="11">
        <f t="shared" si="368"/>
        <v>9.3210019821454715E-4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-2.2859390020274886E-2</v>
      </c>
      <c r="D4496" s="6">
        <f t="shared" si="370"/>
        <v>5.2255171209904304E-4</v>
      </c>
      <c r="E4496" s="6">
        <f t="shared" ref="E4496:E4559" si="371">D4495</f>
        <v>8.7792864802869249E-4</v>
      </c>
      <c r="F4496" s="6">
        <f>B$6+B$7*E4496+B$8*(G4495*100)^2</f>
        <v>7.8878359909339585E-2</v>
      </c>
      <c r="G4496" s="18">
        <v>5.3764690833431441E-3</v>
      </c>
      <c r="H4496" s="9">
        <f t="shared" si="367"/>
        <v>2.8085291508072262E-3</v>
      </c>
      <c r="I4496" s="8">
        <f t="shared" si="365"/>
        <v>2.5679399325359178E-3</v>
      </c>
      <c r="J4496" s="11">
        <f t="shared" si="366"/>
        <v>0.4776257228915648</v>
      </c>
      <c r="K4496" s="11">
        <f t="shared" si="368"/>
        <v>0.26496527971930828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-3.4097577376738825E-2</v>
      </c>
      <c r="D4497" s="6">
        <f t="shared" si="370"/>
        <v>1.1626447829626912E-3</v>
      </c>
      <c r="E4497" s="6">
        <f t="shared" si="371"/>
        <v>5.2255171209904304E-4</v>
      </c>
      <c r="F4497" s="6">
        <f>B$6+B$7*E4496+B$8*(H4496*100)^2</f>
        <v>8.3398514431035145E-2</v>
      </c>
      <c r="G4497" s="18">
        <v>3.1499221584690125E-3</v>
      </c>
      <c r="H4497" s="9">
        <f t="shared" si="367"/>
        <v>2.8878800950010918E-3</v>
      </c>
      <c r="I4497" s="8">
        <f t="shared" si="365"/>
        <v>2.6204206346792068E-4</v>
      </c>
      <c r="J4497" s="11">
        <f t="shared" si="366"/>
        <v>8.3190012414555523E-2</v>
      </c>
      <c r="K4497" s="11">
        <f t="shared" si="368"/>
        <v>3.8835147167093353E-3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-2.9955987063322458E-2</v>
      </c>
      <c r="D4498" s="6">
        <f t="shared" si="370"/>
        <v>8.973611609379425E-4</v>
      </c>
      <c r="E4498" s="6">
        <f t="shared" si="371"/>
        <v>1.1626447829626912E-3</v>
      </c>
      <c r="F4498" s="6">
        <f>B$6+B$7*E4496+B$8*(H4497*100)^2</f>
        <v>8.7584177518125236E-2</v>
      </c>
      <c r="G4498" s="18">
        <v>1.9890537057795665E-3</v>
      </c>
      <c r="H4498" s="9">
        <f t="shared" si="367"/>
        <v>2.9594624092582292E-3</v>
      </c>
      <c r="I4498" s="8">
        <f t="shared" si="365"/>
        <v>9.7040870347866277E-4</v>
      </c>
      <c r="J4498" s="11">
        <f t="shared" si="366"/>
        <v>0.48787456098292337</v>
      </c>
      <c r="K4498" s="11">
        <f t="shared" si="368"/>
        <v>6.944830147622727E-2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-2.930915589209613E-2</v>
      </c>
      <c r="D4499" s="6">
        <f t="shared" si="370"/>
        <v>8.5902661910719328E-4</v>
      </c>
      <c r="E4499" s="6">
        <f t="shared" si="371"/>
        <v>8.973611609379425E-4</v>
      </c>
      <c r="F4499" s="6">
        <f>B$6+B$7*E4499+B$8*(G4498*100)^2</f>
        <v>4.6994077019419517E-2</v>
      </c>
      <c r="G4499" s="18">
        <v>4.5342861850930418E-3</v>
      </c>
      <c r="H4499" s="9">
        <f t="shared" si="367"/>
        <v>2.1678117312031392E-3</v>
      </c>
      <c r="I4499" s="8">
        <f t="shared" si="365"/>
        <v>2.3664744538899026E-3</v>
      </c>
      <c r="J4499" s="11">
        <f t="shared" si="366"/>
        <v>0.52190672517979664</v>
      </c>
      <c r="K4499" s="11">
        <f t="shared" si="368"/>
        <v>0.35369262544263269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-3.0710052230331287E-2</v>
      </c>
      <c r="D4500" s="6">
        <f t="shared" si="370"/>
        <v>9.4310730798967564E-4</v>
      </c>
      <c r="E4500" s="6">
        <f t="shared" si="371"/>
        <v>8.5902661910719328E-4</v>
      </c>
      <c r="F4500" s="6">
        <f>B$6+B$7*E4499+B$8*(H4499*100)^2</f>
        <v>5.3874933531559539E-2</v>
      </c>
      <c r="G4500" s="18">
        <v>4.8732220021658118E-3</v>
      </c>
      <c r="H4500" s="9">
        <f t="shared" si="367"/>
        <v>2.3210974458552909E-3</v>
      </c>
      <c r="I4500" s="8">
        <f t="shared" si="365"/>
        <v>2.5521245563105209E-3</v>
      </c>
      <c r="J4500" s="11">
        <f t="shared" si="366"/>
        <v>0.52370373341831689</v>
      </c>
      <c r="K4500" s="11">
        <f t="shared" si="368"/>
        <v>0.35781835841554632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-2.7807710673687598E-2</v>
      </c>
      <c r="D4501" s="6">
        <f t="shared" si="370"/>
        <v>7.7326877291151921E-4</v>
      </c>
      <c r="E4501" s="6">
        <f t="shared" si="371"/>
        <v>9.4310730798967564E-4</v>
      </c>
      <c r="F4501" s="6">
        <f>B$6+B$7*E4499+B$8*(H4500*100)^2</f>
        <v>6.0246606661801205E-2</v>
      </c>
      <c r="G4501" s="18">
        <v>3.0364218329223679E-3</v>
      </c>
      <c r="H4501" s="9">
        <f t="shared" si="367"/>
        <v>2.4545184183827427E-3</v>
      </c>
      <c r="I4501" s="8">
        <f t="shared" si="365"/>
        <v>5.8190341453962522E-4</v>
      </c>
      <c r="J4501" s="11">
        <f t="shared" si="366"/>
        <v>0.19164116402745637</v>
      </c>
      <c r="K4501" s="11">
        <f t="shared" si="368"/>
        <v>2.4325157670425535E-2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-2.9629556115221795E-2</v>
      </c>
      <c r="D4502" s="6">
        <f t="shared" si="370"/>
        <v>8.7791059558507733E-4</v>
      </c>
      <c r="E4502" s="6">
        <f t="shared" si="371"/>
        <v>7.7326877291151921E-4</v>
      </c>
      <c r="F4502" s="6">
        <f>B$6+B$7*E4502+B$8*(G4501*100)^2</f>
        <v>9.5726220686481622E-2</v>
      </c>
      <c r="G4502" s="18">
        <v>1.8075876714124485E-3</v>
      </c>
      <c r="H4502" s="9">
        <f t="shared" si="367"/>
        <v>3.0939654278366075E-3</v>
      </c>
      <c r="I4502" s="8">
        <f t="shared" si="365"/>
        <v>1.286377756424159E-3</v>
      </c>
      <c r="J4502" s="11">
        <f t="shared" si="366"/>
        <v>0.7116544202909858</v>
      </c>
      <c r="K4502" s="11">
        <f t="shared" si="368"/>
        <v>0.12169048068021793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-3.1089120805083807E-2</v>
      </c>
      <c r="D4503" s="6">
        <f t="shared" si="370"/>
        <v>9.6653343243309476E-4</v>
      </c>
      <c r="E4503" s="6">
        <f t="shared" si="371"/>
        <v>8.7791059558507733E-4</v>
      </c>
      <c r="F4503" s="6">
        <f>B$6+B$7*E4502+B$8*(H4502*100)^2</f>
        <v>9.8992820152798519E-2</v>
      </c>
      <c r="G4503" s="18">
        <v>3.2246834760676535E-3</v>
      </c>
      <c r="H4503" s="9">
        <f t="shared" si="367"/>
        <v>3.1463124471800079E-3</v>
      </c>
      <c r="I4503" s="8">
        <f t="shared" si="365"/>
        <v>7.837102888764557E-5</v>
      </c>
      <c r="J4503" s="11">
        <f t="shared" si="366"/>
        <v>2.4303479541258811E-2</v>
      </c>
      <c r="K4503" s="11">
        <f t="shared" si="368"/>
        <v>3.0516822469683902E-4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-2.9457386067937592E-2</v>
      </c>
      <c r="D4504" s="6">
        <f t="shared" si="370"/>
        <v>8.677375939555237E-4</v>
      </c>
      <c r="E4504" s="6">
        <f t="shared" si="371"/>
        <v>9.6653343243309476E-4</v>
      </c>
      <c r="F4504" s="6">
        <f>B$6+B$7*E4502+B$8*(H4503*100)^2</f>
        <v>0.10201769125860796</v>
      </c>
      <c r="G4504" s="18">
        <v>2.567833710932276E-3</v>
      </c>
      <c r="H4504" s="9">
        <f t="shared" si="367"/>
        <v>3.1940208399227447E-3</v>
      </c>
      <c r="I4504" s="8">
        <f t="shared" si="365"/>
        <v>6.2618712899046875E-4</v>
      </c>
      <c r="J4504" s="11">
        <f t="shared" si="366"/>
        <v>0.24385813081452445</v>
      </c>
      <c r="K4504" s="11">
        <f t="shared" si="368"/>
        <v>2.2168150655543784E-2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-3.4668981339370138E-2</v>
      </c>
      <c r="D4505" s="6">
        <f t="shared" si="370"/>
        <v>1.2019382671095949E-3</v>
      </c>
      <c r="E4505" s="6">
        <f t="shared" si="371"/>
        <v>8.677375939555237E-4</v>
      </c>
      <c r="F4505" s="6">
        <f>B$6+B$7*E4505+B$8*(G4504*100)^2</f>
        <v>7.1414799611788565E-2</v>
      </c>
      <c r="G4505" s="18">
        <v>7.6377180552742053E-3</v>
      </c>
      <c r="H4505" s="9">
        <f t="shared" si="367"/>
        <v>2.6723547596041318E-3</v>
      </c>
      <c r="I4505" s="8">
        <f t="shared" si="365"/>
        <v>4.9653632956700739E-3</v>
      </c>
      <c r="J4505" s="11">
        <f t="shared" si="366"/>
        <v>0.65011083935485892</v>
      </c>
      <c r="K4505" s="11">
        <f t="shared" si="368"/>
        <v>0.80790909630814012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-3.1798046976055712E-2</v>
      </c>
      <c r="D4506" s="6">
        <f t="shared" si="370"/>
        <v>1.0111157914914459E-3</v>
      </c>
      <c r="E4506" s="6">
        <f t="shared" si="371"/>
        <v>1.2019382671095949E-3</v>
      </c>
      <c r="F4506" s="6">
        <f>B$6+B$7*E4505+B$8*(H4505*100)^2</f>
        <v>7.648659415788274E-2</v>
      </c>
      <c r="G4506" s="18">
        <v>2.7831375212370828E-3</v>
      </c>
      <c r="H4506" s="9">
        <f t="shared" si="367"/>
        <v>2.7656209819475037E-3</v>
      </c>
      <c r="I4506" s="8">
        <f t="shared" si="365"/>
        <v>1.7516539289579112E-5</v>
      </c>
      <c r="J4506" s="11">
        <f t="shared" si="366"/>
        <v>6.2938101893697113E-3</v>
      </c>
      <c r="K4506" s="11">
        <f t="shared" si="368"/>
        <v>1.9973415273710771E-5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-2.9916849088706968E-2</v>
      </c>
      <c r="D4507" s="6">
        <f t="shared" si="370"/>
        <v>8.9501785939646687E-4</v>
      </c>
      <c r="E4507" s="6">
        <f t="shared" si="371"/>
        <v>1.0111157914914459E-3</v>
      </c>
      <c r="F4507" s="6">
        <f>B$6+B$7*E4505+B$8*(H4506*100)^2</f>
        <v>8.1183075907565933E-2</v>
      </c>
      <c r="G4507" s="18">
        <v>3.6413449565721226E-3</v>
      </c>
      <c r="H4507" s="9">
        <f t="shared" si="367"/>
        <v>2.8492643946739292E-3</v>
      </c>
      <c r="I4507" s="8">
        <f t="shared" si="365"/>
        <v>7.9208056189819347E-4</v>
      </c>
      <c r="J4507" s="11">
        <f t="shared" si="366"/>
        <v>0.217524176188965</v>
      </c>
      <c r="K4507" s="11">
        <f t="shared" si="368"/>
        <v>3.2702503470873445E-2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-3.3212280560280034E-2</v>
      </c>
      <c r="D4508" s="6">
        <f t="shared" si="370"/>
        <v>1.1030555800147551E-3</v>
      </c>
      <c r="E4508" s="6">
        <f t="shared" si="371"/>
        <v>8.9501785939646687E-4</v>
      </c>
      <c r="F4508" s="6">
        <f>B$6+B$7*E4508+B$8*(G4507*100)^2</f>
        <v>0.13314024570154168</v>
      </c>
      <c r="G4508" s="18">
        <v>5.0556283313164087E-3</v>
      </c>
      <c r="H4508" s="9">
        <f t="shared" si="367"/>
        <v>3.6488387975017705E-3</v>
      </c>
      <c r="I4508" s="8">
        <f t="shared" si="365"/>
        <v>1.4067895338146382E-3</v>
      </c>
      <c r="J4508" s="11">
        <f t="shared" si="366"/>
        <v>0.27826205599420156</v>
      </c>
      <c r="K4508" s="11">
        <f t="shared" si="368"/>
        <v>5.9451281882926477E-2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-3.6440998742123615E-2</v>
      </c>
      <c r="D4509" s="6">
        <f t="shared" si="370"/>
        <v>1.327946389323455E-3</v>
      </c>
      <c r="E4509" s="6">
        <f t="shared" si="371"/>
        <v>1.1030555800147551E-3</v>
      </c>
      <c r="F4509" s="6">
        <f>B$6+B$7*E4508+B$8*(H4508*100)^2</f>
        <v>0.13364613318227431</v>
      </c>
      <c r="G4509" s="18">
        <v>5.3587088498078198E-3</v>
      </c>
      <c r="H4509" s="9">
        <f t="shared" si="367"/>
        <v>3.6557643958859591E-3</v>
      </c>
      <c r="I4509" s="8">
        <f t="shared" si="365"/>
        <v>1.7029444539218607E-3</v>
      </c>
      <c r="J4509" s="11">
        <f t="shared" si="366"/>
        <v>0.31779006877429694</v>
      </c>
      <c r="K4509" s="11">
        <f t="shared" si="368"/>
        <v>8.3406602611792113E-2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-2.273734721702958E-2</v>
      </c>
      <c r="D4510" s="6">
        <f t="shared" si="370"/>
        <v>5.1698695846776283E-4</v>
      </c>
      <c r="E4510" s="6">
        <f t="shared" si="371"/>
        <v>1.327946389323455E-3</v>
      </c>
      <c r="F4510" s="6">
        <f>B$6+B$7*E4508+B$8*(H4509*100)^2</f>
        <v>0.13411458498943277</v>
      </c>
      <c r="G4510" s="18">
        <v>4.8774714547964292E-3</v>
      </c>
      <c r="H4510" s="9">
        <f t="shared" si="367"/>
        <v>3.6621658207873762E-3</v>
      </c>
      <c r="I4510" s="8">
        <f t="shared" si="365"/>
        <v>1.215305634009053E-3</v>
      </c>
      <c r="J4510" s="11">
        <f t="shared" si="366"/>
        <v>0.24916714434360052</v>
      </c>
      <c r="K4510" s="11">
        <f t="shared" si="368"/>
        <v>4.5282129071775756E-2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-3.3529416978895506E-2</v>
      </c>
      <c r="D4511" s="6">
        <f t="shared" si="370"/>
        <v>1.1242218029446462E-3</v>
      </c>
      <c r="E4511" s="6">
        <f t="shared" si="371"/>
        <v>5.1698695846776283E-4</v>
      </c>
      <c r="F4511" s="6">
        <f>B$6+B$7*E4511+B$8*(G4510*100)^2</f>
        <v>0.23062653520819426</v>
      </c>
      <c r="G4511" s="18">
        <v>1.7219082443934782E-3</v>
      </c>
      <c r="H4511" s="9">
        <f t="shared" si="367"/>
        <v>4.8023591619973018E-3</v>
      </c>
      <c r="I4511" s="8">
        <f t="shared" si="365"/>
        <v>3.0804509176038239E-3</v>
      </c>
      <c r="J4511" s="11">
        <f t="shared" si="366"/>
        <v>1.7889750674193887</v>
      </c>
      <c r="K4511" s="11">
        <f t="shared" si="368"/>
        <v>0.38422882646566192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-2.9625130111211886E-2</v>
      </c>
      <c r="D4512" s="6">
        <f t="shared" si="370"/>
        <v>8.7764833410623321E-4</v>
      </c>
      <c r="E4512" s="6">
        <f t="shared" si="371"/>
        <v>1.1242218029446462E-3</v>
      </c>
      <c r="F4512" s="6">
        <f>B$6+B$7*E4511+B$8*(H4511*100)^2</f>
        <v>0.22389382745378414</v>
      </c>
      <c r="G4512" s="18">
        <v>1.5782076913088356E-3</v>
      </c>
      <c r="H4512" s="9">
        <f t="shared" si="367"/>
        <v>4.7317420412970965E-3</v>
      </c>
      <c r="I4512" s="8">
        <f t="shared" si="365"/>
        <v>3.153534349988261E-3</v>
      </c>
      <c r="J4512" s="11">
        <f t="shared" si="366"/>
        <v>1.9981744908193795</v>
      </c>
      <c r="K4512" s="11">
        <f t="shared" si="368"/>
        <v>0.43153989158198769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-2.4380161120247303E-2</v>
      </c>
      <c r="D4513" s="6">
        <f t="shared" si="370"/>
        <v>5.9439225624921825E-4</v>
      </c>
      <c r="E4513" s="6">
        <f t="shared" si="371"/>
        <v>8.7764833410623321E-4</v>
      </c>
      <c r="F4513" s="6">
        <f>B$6+B$7*E4511+B$8*(H4512*100)^2</f>
        <v>0.2176593400732004</v>
      </c>
      <c r="G4513" s="18">
        <v>3.574751374117998E-3</v>
      </c>
      <c r="H4513" s="9">
        <f t="shared" si="367"/>
        <v>4.6653975186815586E-3</v>
      </c>
      <c r="I4513" s="8">
        <f t="shared" si="365"/>
        <v>1.0906461445635606E-3</v>
      </c>
      <c r="J4513" s="11">
        <f t="shared" si="366"/>
        <v>0.30509706282234994</v>
      </c>
      <c r="K4513" s="11">
        <f t="shared" si="368"/>
        <v>3.2503950432014372E-2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-3.1650542703327657E-2</v>
      </c>
      <c r="D4514" s="6">
        <f t="shared" si="370"/>
        <v>1.0017568534151677E-3</v>
      </c>
      <c r="E4514" s="6">
        <f t="shared" si="371"/>
        <v>5.9439225624921825E-4</v>
      </c>
      <c r="F4514" s="6">
        <f>B$6+B$7*E4514+B$8*(G4513*100)^2</f>
        <v>0.12867082173726568</v>
      </c>
      <c r="G4514" s="18">
        <v>1.4019508905826618E-3</v>
      </c>
      <c r="H4514" s="9">
        <f t="shared" si="367"/>
        <v>3.5870715317270398E-3</v>
      </c>
      <c r="I4514" s="8">
        <f t="shared" si="365"/>
        <v>2.1851206411443781E-3</v>
      </c>
      <c r="J4514" s="11">
        <f t="shared" si="366"/>
        <v>1.5586285196025838</v>
      </c>
      <c r="K4514" s="11">
        <f t="shared" si="368"/>
        <v>0.3303057638790452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-2.8846015721768033E-2</v>
      </c>
      <c r="D4515" s="6">
        <f t="shared" si="370"/>
        <v>8.3209262302048859E-4</v>
      </c>
      <c r="E4515" s="6">
        <f t="shared" si="371"/>
        <v>1.0017568534151677E-3</v>
      </c>
      <c r="F4515" s="6">
        <f>B$6+B$7*E4514+B$8*(H4514*100)^2</f>
        <v>0.12948787586458987</v>
      </c>
      <c r="G4515" s="18">
        <v>1.6104391874196672E-3</v>
      </c>
      <c r="H4515" s="9">
        <f t="shared" si="367"/>
        <v>3.5984423833735324E-3</v>
      </c>
      <c r="I4515" s="8">
        <f t="shared" si="365"/>
        <v>1.9880031959538655E-3</v>
      </c>
      <c r="J4515" s="11">
        <f t="shared" si="366"/>
        <v>1.2344478521658131</v>
      </c>
      <c r="K4515" s="11">
        <f t="shared" si="368"/>
        <v>0.25153200704058953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-3.1284331586803257E-2</v>
      </c>
      <c r="D4516" s="6">
        <f t="shared" si="370"/>
        <v>9.7870940283305611E-4</v>
      </c>
      <c r="E4516" s="6">
        <f t="shared" si="371"/>
        <v>8.3209262302048859E-4</v>
      </c>
      <c r="F4516" s="6">
        <f>B$6+B$7*E4514+B$8*(H4515*100)^2</f>
        <v>0.13024446798649206</v>
      </c>
      <c r="G4516" s="18">
        <v>1.9030180237239545E-3</v>
      </c>
      <c r="H4516" s="9">
        <f t="shared" si="367"/>
        <v>3.6089398441438735E-3</v>
      </c>
      <c r="I4516" s="8">
        <f t="shared" si="365"/>
        <v>1.7059218204199191E-3</v>
      </c>
      <c r="J4516" s="11">
        <f t="shared" si="366"/>
        <v>0.89642967074040414</v>
      </c>
      <c r="K4516" s="11">
        <f t="shared" si="368"/>
        <v>0.16727966006586614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-2.1099667803206358E-2</v>
      </c>
      <c r="D4517" s="6">
        <f t="shared" si="370"/>
        <v>4.4519598140566302E-4</v>
      </c>
      <c r="E4517" s="6">
        <f t="shared" si="371"/>
        <v>9.7870940283305611E-4</v>
      </c>
      <c r="F4517" s="6">
        <f>B$6+B$7*E4517+B$8*(G4516*100)^2</f>
        <v>4.3898596545329203E-2</v>
      </c>
      <c r="G4517" s="18">
        <v>3.9456640424009488E-3</v>
      </c>
      <c r="H4517" s="9">
        <f t="shared" si="367"/>
        <v>2.0951991920896019E-3</v>
      </c>
      <c r="I4517" s="8">
        <f t="shared" si="365"/>
        <v>1.850464850311347E-3</v>
      </c>
      <c r="J4517" s="11">
        <f t="shared" si="366"/>
        <v>0.46898692600937542</v>
      </c>
      <c r="K4517" s="11">
        <f t="shared" si="368"/>
        <v>0.25022416784286672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-3.1269293882792669E-2</v>
      </c>
      <c r="D4518" s="6">
        <f t="shared" si="370"/>
        <v>9.7776873992845505E-4</v>
      </c>
      <c r="E4518" s="6">
        <f t="shared" si="371"/>
        <v>4.4519598140566302E-4</v>
      </c>
      <c r="F4518" s="6">
        <f>B$6+B$7*E4517+B$8*(H4517*100)^2</f>
        <v>5.1013814383099279E-2</v>
      </c>
      <c r="G4518" s="18">
        <v>3.6343401006932192E-3</v>
      </c>
      <c r="H4518" s="9">
        <f t="shared" si="367"/>
        <v>2.2586237930009344E-3</v>
      </c>
      <c r="I4518" s="8">
        <f t="shared" si="365"/>
        <v>1.3757163076922848E-3</v>
      </c>
      <c r="J4518" s="11">
        <f t="shared" si="366"/>
        <v>0.37853262754079581</v>
      </c>
      <c r="K4518" s="11">
        <f t="shared" si="368"/>
        <v>0.13342306545744798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-2.2742413337186844E-2</v>
      </c>
      <c r="D4519" s="6">
        <f t="shared" si="370"/>
        <v>5.1721736439945402E-4</v>
      </c>
      <c r="E4519" s="6">
        <f t="shared" si="371"/>
        <v>9.7776873992845505E-4</v>
      </c>
      <c r="F4519" s="6">
        <f>B$6+B$7*E4517+B$8*(H4518*100)^2</f>
        <v>5.7602506100874376E-2</v>
      </c>
      <c r="G4519" s="18">
        <v>6.5018297654458558E-3</v>
      </c>
      <c r="H4519" s="9">
        <f t="shared" si="367"/>
        <v>2.4000522098669933E-3</v>
      </c>
      <c r="I4519" s="8">
        <f t="shared" si="365"/>
        <v>4.1017775555788625E-3</v>
      </c>
      <c r="J4519" s="11">
        <f t="shared" si="366"/>
        <v>0.63086511083047214</v>
      </c>
      <c r="K4519" s="11">
        <f t="shared" si="368"/>
        <v>0.71244365447946922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-3.2926582935807337E-2</v>
      </c>
      <c r="D4520" s="6">
        <f t="shared" si="370"/>
        <v>1.0841598638285988E-3</v>
      </c>
      <c r="E4520" s="6">
        <f t="shared" si="371"/>
        <v>5.1721736439945402E-4</v>
      </c>
      <c r="F4520" s="6">
        <f>B$6+B$7*E4520+B$8*(G4519*100)^2</f>
        <v>0.40178896901765965</v>
      </c>
      <c r="G4520" s="18">
        <v>1.3673577299585927E-2</v>
      </c>
      <c r="H4520" s="9">
        <f t="shared" si="367"/>
        <v>6.3386825840836955E-3</v>
      </c>
      <c r="I4520" s="8">
        <f t="shared" si="365"/>
        <v>7.334894715502231E-3</v>
      </c>
      <c r="J4520" s="11">
        <f t="shared" si="366"/>
        <v>0.53642836507198099</v>
      </c>
      <c r="K4520" s="11">
        <f t="shared" si="368"/>
        <v>0.38836955502397164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-3.1952710549284565E-2</v>
      </c>
      <c r="D4521" s="6">
        <f t="shared" si="370"/>
        <v>1.0209757114463612E-3</v>
      </c>
      <c r="E4521" s="6">
        <f t="shared" si="371"/>
        <v>1.0841598638285988E-3</v>
      </c>
      <c r="F4521" s="6">
        <f>B$6+B$7*E4520+B$8*(H4520*100)^2</f>
        <v>0.38239025616077521</v>
      </c>
      <c r="G4521" s="18">
        <v>8.0187329377663184E-3</v>
      </c>
      <c r="H4521" s="9">
        <f t="shared" si="367"/>
        <v>6.1837711484237119E-3</v>
      </c>
      <c r="I4521" s="8">
        <f t="shared" si="365"/>
        <v>1.8349617893426064E-3</v>
      </c>
      <c r="J4521" s="11">
        <f t="shared" si="366"/>
        <v>0.22883438114023905</v>
      </c>
      <c r="K4521" s="11">
        <f t="shared" si="368"/>
        <v>3.6886190241311567E-2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-3.4646390525957201E-2</v>
      </c>
      <c r="D4522" s="6">
        <f t="shared" si="370"/>
        <v>1.2003723764771369E-3</v>
      </c>
      <c r="E4522" s="6">
        <f t="shared" si="371"/>
        <v>1.0209757114463612E-3</v>
      </c>
      <c r="F4522" s="6">
        <f>B$6+B$7*E4520+B$8*(H4521*100)^2</f>
        <v>0.36442704805530024</v>
      </c>
      <c r="G4522" s="18">
        <v>5.0896956055718054E-3</v>
      </c>
      <c r="H4522" s="9">
        <f t="shared" si="367"/>
        <v>6.0367793404703819E-3</v>
      </c>
      <c r="I4522" s="8">
        <f t="shared" si="365"/>
        <v>9.4708373489857649E-4</v>
      </c>
      <c r="J4522" s="11">
        <f t="shared" si="366"/>
        <v>0.18607865937243526</v>
      </c>
      <c r="K4522" s="11">
        <f t="shared" si="368"/>
        <v>1.376702394340934E-2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-3.1014112170528463E-2</v>
      </c>
      <c r="D4523" s="6">
        <f t="shared" si="370"/>
        <v>9.6187515372612173E-4</v>
      </c>
      <c r="E4523" s="6">
        <f t="shared" si="371"/>
        <v>1.2003723764771369E-3</v>
      </c>
      <c r="F4523" s="6">
        <f>B$6+B$7*E4523+B$8*(G4522*100)^2</f>
        <v>0.25025845681101921</v>
      </c>
      <c r="G4523" s="18">
        <v>2.7962031096872815E-3</v>
      </c>
      <c r="H4523" s="9">
        <f t="shared" si="367"/>
        <v>5.0025839004560358E-3</v>
      </c>
      <c r="I4523" s="8">
        <f t="shared" si="365"/>
        <v>2.2063807907687543E-3</v>
      </c>
      <c r="J4523" s="11">
        <f t="shared" si="366"/>
        <v>0.78906313462168665</v>
      </c>
      <c r="K4523" s="11">
        <f t="shared" si="368"/>
        <v>0.14064386115003136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-2.7971932989890615E-2</v>
      </c>
      <c r="D4524" s="6">
        <f t="shared" si="370"/>
        <v>7.8242903519093097E-4</v>
      </c>
      <c r="E4524" s="6">
        <f t="shared" si="371"/>
        <v>9.6187515372612173E-4</v>
      </c>
      <c r="F4524" s="6">
        <f>B$6+B$7*E4523+B$8*(H4523*100)^2</f>
        <v>0.24211747524871247</v>
      </c>
      <c r="G4524" s="18">
        <v>3.2047658827706839E-3</v>
      </c>
      <c r="H4524" s="9">
        <f t="shared" si="367"/>
        <v>4.9205434176390764E-3</v>
      </c>
      <c r="I4524" s="8">
        <f t="shared" si="365"/>
        <v>1.7157775348683926E-3</v>
      </c>
      <c r="J4524" s="11">
        <f t="shared" si="366"/>
        <v>0.5353831130357064</v>
      </c>
      <c r="K4524" s="11">
        <f t="shared" si="368"/>
        <v>8.0083177437609621E-2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-2.5408797964481859E-2</v>
      </c>
      <c r="D4525" s="6">
        <f t="shared" si="370"/>
        <v>6.4560701399985745E-4</v>
      </c>
      <c r="E4525" s="6">
        <f t="shared" si="371"/>
        <v>7.8242903519093097E-4</v>
      </c>
      <c r="F4525" s="6">
        <f>B$6+B$7*E4523+B$8*(H4524*100)^2</f>
        <v>0.23457892632201638</v>
      </c>
      <c r="G4525" s="18">
        <v>3.8461119388276651E-3</v>
      </c>
      <c r="H4525" s="9">
        <f t="shared" si="367"/>
        <v>4.8433348668248857E-3</v>
      </c>
      <c r="I4525" s="8">
        <f t="shared" si="365"/>
        <v>9.972229279972206E-4</v>
      </c>
      <c r="J4525" s="11">
        <f t="shared" si="366"/>
        <v>0.25928078637804403</v>
      </c>
      <c r="K4525" s="11">
        <f t="shared" si="368"/>
        <v>2.4644825328795639E-2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-2.7703157878305937E-2</v>
      </c>
      <c r="D4526" s="6">
        <f t="shared" si="370"/>
        <v>7.6746495643034436E-4</v>
      </c>
      <c r="E4526" s="6">
        <f t="shared" si="371"/>
        <v>6.4560701399985745E-4</v>
      </c>
      <c r="F4526" s="6">
        <f>B$6+B$7*E4526+B$8*(G4525*100)^2</f>
        <v>0.14732129246250378</v>
      </c>
      <c r="G4526" s="18">
        <v>1.5489807391516964E-3</v>
      </c>
      <c r="H4526" s="9">
        <f t="shared" si="367"/>
        <v>3.838245594832407E-3</v>
      </c>
      <c r="I4526" s="8">
        <f t="shared" si="365"/>
        <v>2.2892648556807104E-3</v>
      </c>
      <c r="J4526" s="11">
        <f t="shared" si="366"/>
        <v>1.4779169280919739</v>
      </c>
      <c r="K4526" s="11">
        <f t="shared" si="368"/>
        <v>0.3109830388953243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-2.9352276277910483E-2</v>
      </c>
      <c r="D4527" s="6">
        <f t="shared" si="370"/>
        <v>8.6155612269478649E-4</v>
      </c>
      <c r="E4527" s="6">
        <f t="shared" si="371"/>
        <v>7.6746495643034436E-4</v>
      </c>
      <c r="F4527" s="6">
        <f>B$6+B$7*E4526+B$8*(H4526*100)^2</f>
        <v>0.14676154583688986</v>
      </c>
      <c r="G4527" s="18">
        <v>2.6366651958882694E-3</v>
      </c>
      <c r="H4527" s="9">
        <f t="shared" si="367"/>
        <v>3.8309469565224975E-3</v>
      </c>
      <c r="I4527" s="8">
        <f t="shared" si="365"/>
        <v>1.1942817606342281E-3</v>
      </c>
      <c r="J4527" s="11">
        <f t="shared" si="366"/>
        <v>0.45295161573666731</v>
      </c>
      <c r="K4527" s="11">
        <f t="shared" si="368"/>
        <v>6.1851248732526898E-2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-3.1373068970148299E-2</v>
      </c>
      <c r="D4528" s="6">
        <f t="shared" si="370"/>
        <v>9.8426945660568216E-4</v>
      </c>
      <c r="E4528" s="6">
        <f t="shared" si="371"/>
        <v>8.6155612269478649E-4</v>
      </c>
      <c r="F4528" s="6">
        <f>B$6+B$7*E4526+B$8*(H4527*100)^2</f>
        <v>0.1462432204615714</v>
      </c>
      <c r="G4528" s="18">
        <v>2.610180540709993E-3</v>
      </c>
      <c r="H4528" s="9">
        <f t="shared" si="367"/>
        <v>3.8241759957090287E-3</v>
      </c>
      <c r="I4528" s="8">
        <f t="shared" si="365"/>
        <v>1.2139954549990357E-3</v>
      </c>
      <c r="J4528" s="11">
        <f t="shared" si="366"/>
        <v>0.46510018600813635</v>
      </c>
      <c r="K4528" s="11">
        <f t="shared" si="368"/>
        <v>6.4470806226922583E-2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-3.4979167730764579E-2</v>
      </c>
      <c r="D4529" s="6">
        <f t="shared" si="370"/>
        <v>1.223542175136962E-3</v>
      </c>
      <c r="E4529" s="6">
        <f t="shared" si="371"/>
        <v>9.8426945660568216E-4</v>
      </c>
      <c r="F4529" s="6">
        <f>B$6+B$7*E4529+B$8*(G4528*100)^2</f>
        <v>7.3452849075861332E-2</v>
      </c>
      <c r="G4529" s="18">
        <v>3.0872911031591468E-3</v>
      </c>
      <c r="H4529" s="9">
        <f t="shared" si="367"/>
        <v>2.7102186088185085E-3</v>
      </c>
      <c r="I4529" s="8">
        <f t="shared" si="365"/>
        <v>3.770724943406383E-4</v>
      </c>
      <c r="J4529" s="11">
        <f t="shared" si="366"/>
        <v>0.1221370067612962</v>
      </c>
      <c r="K4529" s="11">
        <f t="shared" si="368"/>
        <v>8.8651768954377541E-3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-2.196568658985526E-2</v>
      </c>
      <c r="D4530" s="6">
        <f t="shared" si="370"/>
        <v>4.8249138736374718E-4</v>
      </c>
      <c r="E4530" s="6">
        <f t="shared" si="371"/>
        <v>1.223542175136962E-3</v>
      </c>
      <c r="F4530" s="6">
        <f>B$6+B$7*E4529+B$8*(H4529*100)^2</f>
        <v>7.8381414185872619E-2</v>
      </c>
      <c r="G4530" s="18">
        <v>5.186472844076479E-3</v>
      </c>
      <c r="H4530" s="9">
        <f t="shared" si="367"/>
        <v>2.7996680907899172E-3</v>
      </c>
      <c r="I4530" s="8">
        <f t="shared" si="365"/>
        <v>2.3868047532865618E-3</v>
      </c>
      <c r="J4530" s="11">
        <f t="shared" si="366"/>
        <v>0.46019806235225058</v>
      </c>
      <c r="K4530" s="11">
        <f t="shared" si="368"/>
        <v>0.23597833840635185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-2.5551521420404399E-2</v>
      </c>
      <c r="D4531" s="6">
        <f t="shared" si="370"/>
        <v>6.5288024689738491E-4</v>
      </c>
      <c r="E4531" s="6">
        <f t="shared" si="371"/>
        <v>4.8249138736374718E-4</v>
      </c>
      <c r="F4531" s="6">
        <f>B$6+B$7*E4529+B$8*(H4530*100)^2</f>
        <v>8.2945265477743058E-2</v>
      </c>
      <c r="G4531" s="18">
        <v>4.4406356682071824E-3</v>
      </c>
      <c r="H4531" s="9">
        <f t="shared" si="367"/>
        <v>2.880021970015907E-3</v>
      </c>
      <c r="I4531" s="8">
        <f t="shared" si="365"/>
        <v>1.5606136981912754E-3</v>
      </c>
      <c r="J4531" s="11">
        <f t="shared" si="366"/>
        <v>0.35143925662817138</v>
      </c>
      <c r="K4531" s="11">
        <f t="shared" si="368"/>
        <v>0.1088760105151596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-3.4135498043118502E-2</v>
      </c>
      <c r="D4532" s="6">
        <f t="shared" si="370"/>
        <v>1.1652322266517471E-3</v>
      </c>
      <c r="E4532" s="6">
        <f t="shared" si="371"/>
        <v>6.5288024689738491E-4</v>
      </c>
      <c r="F4532" s="6">
        <f>B$6+B$7*E4532+B$8*(G4531*100)^2</f>
        <v>0.19294271247967365</v>
      </c>
      <c r="G4532" s="18">
        <v>2.6691313368799839E-3</v>
      </c>
      <c r="H4532" s="9">
        <f t="shared" si="367"/>
        <v>4.3925244732348802E-3</v>
      </c>
      <c r="I4532" s="8">
        <f t="shared" si="365"/>
        <v>1.7233931363548963E-3</v>
      </c>
      <c r="J4532" s="11">
        <f t="shared" si="366"/>
        <v>0.64567565954600592</v>
      </c>
      <c r="K4532" s="11">
        <f t="shared" si="368"/>
        <v>0.10580418614637277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-3.1728236073570788E-2</v>
      </c>
      <c r="D4533" s="6">
        <f t="shared" si="370"/>
        <v>1.0066809643402388E-3</v>
      </c>
      <c r="E4533" s="6">
        <f t="shared" si="371"/>
        <v>1.1652322266517471E-3</v>
      </c>
      <c r="F4533" s="6">
        <f>B$6+B$7*E4532+B$8*(H4532*100)^2</f>
        <v>0.18900745426025076</v>
      </c>
      <c r="G4533" s="18">
        <v>4.0377843842108472E-3</v>
      </c>
      <c r="H4533" s="9">
        <f t="shared" si="367"/>
        <v>4.3474987551493415E-3</v>
      </c>
      <c r="I4533" s="8">
        <f t="shared" si="365"/>
        <v>3.0971437093849433E-4</v>
      </c>
      <c r="J4533" s="11">
        <f t="shared" si="366"/>
        <v>7.6704039014462017E-2</v>
      </c>
      <c r="K4533" s="11">
        <f t="shared" si="368"/>
        <v>2.6648904349426683E-3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-2.8916312987343595E-2</v>
      </c>
      <c r="D4534" s="6">
        <f t="shared" si="370"/>
        <v>8.3615315678201593E-4</v>
      </c>
      <c r="E4534" s="6">
        <f t="shared" si="371"/>
        <v>1.0066809643402388E-3</v>
      </c>
      <c r="F4534" s="6">
        <f>B$6+B$7*E4532+B$8*(H4533*100)^2</f>
        <v>0.18536340514906521</v>
      </c>
      <c r="G4534" s="18">
        <v>3.3716629505900152E-3</v>
      </c>
      <c r="H4534" s="9">
        <f t="shared" si="367"/>
        <v>4.3053850600041016E-3</v>
      </c>
      <c r="I4534" s="8">
        <f t="shared" si="365"/>
        <v>9.3372210941408641E-4</v>
      </c>
      <c r="J4534" s="11">
        <f t="shared" si="366"/>
        <v>0.27693222101298476</v>
      </c>
      <c r="K4534" s="11">
        <f t="shared" si="368"/>
        <v>2.7587421031344483E-2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-3.1358271638113756E-2</v>
      </c>
      <c r="D4535" s="6">
        <f t="shared" si="370"/>
        <v>9.8334120012972962E-4</v>
      </c>
      <c r="E4535" s="6">
        <f t="shared" si="371"/>
        <v>8.3615315678201593E-4</v>
      </c>
      <c r="F4535" s="6">
        <f>B$6+B$7*E4535+B$8*(G4534*100)^2</f>
        <v>0.11562314191555798</v>
      </c>
      <c r="G4535" s="18">
        <v>2.0188398507670394E-3</v>
      </c>
      <c r="H4535" s="9">
        <f t="shared" si="367"/>
        <v>3.4003403052570778E-3</v>
      </c>
      <c r="I4535" s="8">
        <f t="shared" si="365"/>
        <v>1.3815004544900384E-3</v>
      </c>
      <c r="J4535" s="11">
        <f t="shared" si="366"/>
        <v>0.68430413336904861</v>
      </c>
      <c r="K4535" s="11">
        <f t="shared" si="368"/>
        <v>0.11506950296791274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-3.1958975700056791E-2</v>
      </c>
      <c r="D4536" s="6">
        <f t="shared" si="370"/>
        <v>1.0213761277968205E-3</v>
      </c>
      <c r="E4536" s="6">
        <f t="shared" si="371"/>
        <v>9.8334120012972962E-4</v>
      </c>
      <c r="F4536" s="6">
        <f>B$6+B$7*E4535+B$8*(H4535*100)^2</f>
        <v>0.11742146298431322</v>
      </c>
      <c r="G4536" s="18">
        <v>1.9664093034599101E-3</v>
      </c>
      <c r="H4536" s="9">
        <f t="shared" si="367"/>
        <v>3.4266815285975034E-3</v>
      </c>
      <c r="I4536" s="8">
        <f t="shared" si="365"/>
        <v>1.4602722251375933E-3</v>
      </c>
      <c r="J4536" s="11">
        <f t="shared" si="366"/>
        <v>0.74260848062925389</v>
      </c>
      <c r="K4536" s="11">
        <f t="shared" si="368"/>
        <v>0.12923548367368198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-3.010937168975774E-2</v>
      </c>
      <c r="D4537" s="6">
        <f t="shared" si="370"/>
        <v>9.0657426355198487E-4</v>
      </c>
      <c r="E4537" s="6">
        <f t="shared" si="371"/>
        <v>1.0213761277968205E-3</v>
      </c>
      <c r="F4537" s="6">
        <f>B$6+B$7*E4535+B$8*(H4536*100)^2</f>
        <v>0.11908670829398056</v>
      </c>
      <c r="G4537" s="18">
        <v>1.7429775838055256E-3</v>
      </c>
      <c r="H4537" s="9">
        <f t="shared" si="367"/>
        <v>3.4508942072161608E-3</v>
      </c>
      <c r="I4537" s="8">
        <f t="shared" si="365"/>
        <v>1.7079166234106353E-3</v>
      </c>
      <c r="J4537" s="11">
        <f t="shared" si="366"/>
        <v>0.97988444560581212</v>
      </c>
      <c r="K4537" s="11">
        <f t="shared" si="368"/>
        <v>0.18811846412315347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-2.9067680997080445E-2</v>
      </c>
      <c r="D4538" s="6">
        <f t="shared" si="370"/>
        <v>8.4493007854803161E-4</v>
      </c>
      <c r="E4538" s="6">
        <f t="shared" si="371"/>
        <v>9.0657426355198487E-4</v>
      </c>
      <c r="F4538" s="6">
        <f>B$6+B$7*E4538+B$8*(G4537*100)^2</f>
        <v>3.8490628126382792E-2</v>
      </c>
      <c r="G4538" s="18">
        <v>1.9250792035949624E-3</v>
      </c>
      <c r="H4538" s="9">
        <f t="shared" si="367"/>
        <v>1.9619028550461617E-3</v>
      </c>
      <c r="I4538" s="8">
        <f t="shared" si="365"/>
        <v>3.6823651451199256E-5</v>
      </c>
      <c r="J4538" s="11">
        <f t="shared" si="366"/>
        <v>1.9128382553005321E-2</v>
      </c>
      <c r="K4538" s="11">
        <f t="shared" si="368"/>
        <v>1.7837992364122535E-4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-3.6096632292750085E-2</v>
      </c>
      <c r="D4539" s="6">
        <f t="shared" si="370"/>
        <v>1.3029668628780082E-3</v>
      </c>
      <c r="E4539" s="6">
        <f t="shared" si="371"/>
        <v>8.4493007854803161E-4</v>
      </c>
      <c r="F4539" s="6">
        <f>B$6+B$7*E4538+B$8*(H4538*100)^2</f>
        <v>4.6001339629587711E-2</v>
      </c>
      <c r="G4539" s="18">
        <v>3.4272278070401592E-3</v>
      </c>
      <c r="H4539" s="9">
        <f t="shared" si="367"/>
        <v>2.144792289001145E-3</v>
      </c>
      <c r="I4539" s="8">
        <f t="shared" si="365"/>
        <v>1.2824355180390142E-3</v>
      </c>
      <c r="J4539" s="11">
        <f t="shared" si="366"/>
        <v>0.37419033406669222</v>
      </c>
      <c r="K4539" s="11">
        <f t="shared" si="368"/>
        <v>0.12922093476216734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-2.2630921781600113E-2</v>
      </c>
      <c r="D4540" s="6">
        <f t="shared" si="370"/>
        <v>5.1215862068490243E-4</v>
      </c>
      <c r="E4540" s="6">
        <f t="shared" si="371"/>
        <v>1.3029668628780082E-3</v>
      </c>
      <c r="F4540" s="6">
        <f>B$6+B$7*E4538+B$8*(H4539*100)^2</f>
        <v>5.2956258481555454E-2</v>
      </c>
      <c r="G4540" s="18">
        <v>4.4157646119745222E-3</v>
      </c>
      <c r="H4540" s="9">
        <f t="shared" si="367"/>
        <v>2.301222685477341E-3</v>
      </c>
      <c r="I4540" s="8">
        <f t="shared" ref="I4540:I4603" si="372">SQRT((G4540-H4540)^2)</f>
        <v>2.1145419264971812E-3</v>
      </c>
      <c r="J4540" s="11">
        <f t="shared" ref="J4540:J4603" si="373">ABS(G4540-H4540)/G4540</f>
        <v>0.47886201197478628</v>
      </c>
      <c r="K4540" s="11">
        <f t="shared" si="368"/>
        <v>0.2671371574500685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-2.4521566756063966E-2</v>
      </c>
      <c r="D4541" s="6">
        <f t="shared" si="370"/>
        <v>6.0130723617210144E-4</v>
      </c>
      <c r="E4541" s="6">
        <f t="shared" si="371"/>
        <v>5.1215862068490243E-4</v>
      </c>
      <c r="F4541" s="6">
        <f>B$6+B$7*E4541+B$8*(G4540*100)^2</f>
        <v>0.19089386954968041</v>
      </c>
      <c r="G4541" s="18">
        <v>2.797157015213895E-3</v>
      </c>
      <c r="H4541" s="9">
        <f t="shared" si="367"/>
        <v>4.3691402993000852E-3</v>
      </c>
      <c r="I4541" s="8">
        <f t="shared" si="372"/>
        <v>1.5719832840861902E-3</v>
      </c>
      <c r="J4541" s="11">
        <f t="shared" si="373"/>
        <v>0.56199322223818127</v>
      </c>
      <c r="K4541" s="11">
        <f t="shared" si="368"/>
        <v>8.6170355769862095E-2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-2.6879457144674782E-2</v>
      </c>
      <c r="D4542" s="6">
        <f t="shared" si="370"/>
        <v>7.2250521639240814E-4</v>
      </c>
      <c r="E4542" s="6">
        <f t="shared" si="371"/>
        <v>6.0130723617210144E-4</v>
      </c>
      <c r="F4542" s="6">
        <f>B$6+B$7*E4541+B$8*(H4541*100)^2</f>
        <v>0.18710106472921062</v>
      </c>
      <c r="G4542" s="18">
        <v>3.4564790884671591E-3</v>
      </c>
      <c r="H4542" s="9">
        <f t="shared" si="367"/>
        <v>4.325518058327934E-3</v>
      </c>
      <c r="I4542" s="8">
        <f t="shared" si="372"/>
        <v>8.6903896986077495E-4</v>
      </c>
      <c r="J4542" s="11">
        <f t="shared" si="373"/>
        <v>0.25142318168809369</v>
      </c>
      <c r="K4542" s="11">
        <f t="shared" si="368"/>
        <v>2.3371648582138471E-2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-2.3890854111412889E-2</v>
      </c>
      <c r="D4543" s="6">
        <f t="shared" si="370"/>
        <v>5.7077291017281417E-4</v>
      </c>
      <c r="E4543" s="6">
        <f t="shared" si="371"/>
        <v>7.2250521639240814E-4</v>
      </c>
      <c r="F4543" s="6">
        <f>B$6+B$7*E4541+B$8*(H4542*100)^2</f>
        <v>0.18358892746545563</v>
      </c>
      <c r="G4543" s="18">
        <v>4.0383665165983065E-3</v>
      </c>
      <c r="H4543" s="9">
        <f t="shared" si="367"/>
        <v>4.2847278497642723E-3</v>
      </c>
      <c r="I4543" s="8">
        <f t="shared" si="372"/>
        <v>2.463613331659658E-4</v>
      </c>
      <c r="J4543" s="11">
        <f t="shared" si="373"/>
        <v>6.1005194093548196E-2</v>
      </c>
      <c r="K4543" s="11">
        <f t="shared" si="368"/>
        <v>1.7192099003802142E-3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-2.923903623270302E-2</v>
      </c>
      <c r="D4544" s="6">
        <f t="shared" si="370"/>
        <v>8.5492123981732E-4</v>
      </c>
      <c r="E4544" s="6">
        <f t="shared" si="371"/>
        <v>5.7077291017281417E-4</v>
      </c>
      <c r="F4544" s="6">
        <f>B$6+B$7*E4544+B$8*(G4543*100)^2</f>
        <v>0.16135297948971269</v>
      </c>
      <c r="G4544" s="18">
        <v>2.6228365203073362E-3</v>
      </c>
      <c r="H4544" s="9">
        <f t="shared" si="367"/>
        <v>4.0168766409949992E-3</v>
      </c>
      <c r="I4544" s="8">
        <f t="shared" si="372"/>
        <v>1.394040120687663E-3</v>
      </c>
      <c r="J4544" s="11">
        <f t="shared" si="373"/>
        <v>0.53150095703422395</v>
      </c>
      <c r="K4544" s="11">
        <f t="shared" si="368"/>
        <v>7.9202483813316293E-2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-2.9597916482701579E-2</v>
      </c>
      <c r="D4545" s="6">
        <f t="shared" si="370"/>
        <v>8.7603666011697775E-4</v>
      </c>
      <c r="E4545" s="6">
        <f t="shared" si="371"/>
        <v>8.5492123981732E-4</v>
      </c>
      <c r="F4545" s="6">
        <f>B$6+B$7*E4544+B$8*(H4544*100)^2</f>
        <v>0.15975001632392619</v>
      </c>
      <c r="G4545" s="18">
        <v>3.1471139167535342E-3</v>
      </c>
      <c r="H4545" s="9">
        <f t="shared" si="367"/>
        <v>3.9968739825509405E-3</v>
      </c>
      <c r="I4545" s="8">
        <f t="shared" si="372"/>
        <v>8.4976006579740634E-4</v>
      </c>
      <c r="J4545" s="11">
        <f t="shared" si="373"/>
        <v>0.27001249026091584</v>
      </c>
      <c r="K4545" s="11">
        <f t="shared" si="368"/>
        <v>2.642056617530697E-2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-3.2012845811520689E-2</v>
      </c>
      <c r="D4546" s="6">
        <f t="shared" si="370"/>
        <v>1.0248222969521977E-3</v>
      </c>
      <c r="E4546" s="6">
        <f t="shared" si="371"/>
        <v>8.7603666011697775E-4</v>
      </c>
      <c r="F4546" s="6">
        <f>B$6+B$7*E4544+B$8*(H4545*100)^2</f>
        <v>0.15826567243240786</v>
      </c>
      <c r="G4546" s="18">
        <v>4.377434012685406E-3</v>
      </c>
      <c r="H4546" s="9">
        <f t="shared" si="367"/>
        <v>3.9782618369384373E-3</v>
      </c>
      <c r="I4546" s="8">
        <f t="shared" si="372"/>
        <v>3.9917217574696878E-4</v>
      </c>
      <c r="J4546" s="11">
        <f t="shared" si="373"/>
        <v>9.1188622053514481E-2</v>
      </c>
      <c r="K4546" s="11">
        <f t="shared" si="368"/>
        <v>4.7206253717992919E-3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-2.3890974231117981E-2</v>
      </c>
      <c r="D4547" s="6">
        <f t="shared" si="370"/>
        <v>5.707786497119434E-4</v>
      </c>
      <c r="E4547" s="6">
        <f t="shared" si="371"/>
        <v>1.0248222969521977E-3</v>
      </c>
      <c r="F4547" s="6">
        <f>B$6+B$7*E4547+B$8*(G4546*100)^2</f>
        <v>0.18780617416947504</v>
      </c>
      <c r="G4547" s="18">
        <v>2.7096567016781704E-3</v>
      </c>
      <c r="H4547" s="9">
        <f t="shared" si="367"/>
        <v>4.3336609716205891E-3</v>
      </c>
      <c r="I4547" s="8">
        <f t="shared" si="372"/>
        <v>1.6240042699424188E-3</v>
      </c>
      <c r="J4547" s="11">
        <f t="shared" si="373"/>
        <v>0.5993394915808431</v>
      </c>
      <c r="K4547" s="11">
        <f t="shared" si="368"/>
        <v>9.4848843907838987E-2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-2.417307360090773E-2</v>
      </c>
      <c r="D4548" s="6">
        <f t="shared" si="370"/>
        <v>5.8433748731490218E-4</v>
      </c>
      <c r="E4548" s="6">
        <f t="shared" si="371"/>
        <v>5.707786497119434E-4</v>
      </c>
      <c r="F4548" s="6">
        <f>B$6+B$7*E4547+B$8*(H4547*100)^2</f>
        <v>0.18427523321246556</v>
      </c>
      <c r="G4548" s="18">
        <v>3.1437707980946465E-3</v>
      </c>
      <c r="H4548" s="9">
        <f t="shared" si="367"/>
        <v>4.2927291227430782E-3</v>
      </c>
      <c r="I4548" s="8">
        <f t="shared" si="372"/>
        <v>1.1489583246484317E-3</v>
      </c>
      <c r="J4548" s="11">
        <f t="shared" si="373"/>
        <v>0.36547140311398779</v>
      </c>
      <c r="K4548" s="11">
        <f t="shared" si="368"/>
        <v>4.3847535371064117E-2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-3.4430713261600888E-2</v>
      </c>
      <c r="D4549" s="6">
        <f t="shared" si="370"/>
        <v>1.1854740157025794E-3</v>
      </c>
      <c r="E4549" s="6">
        <f t="shared" si="371"/>
        <v>5.8433748731490218E-4</v>
      </c>
      <c r="F4549" s="6">
        <f>B$6+B$7*E4547+B$8*(H4548*100)^2</f>
        <v>0.18100558188627472</v>
      </c>
      <c r="G4549" s="18">
        <v>9.2481395108910402E-3</v>
      </c>
      <c r="H4549" s="9">
        <f t="shared" si="367"/>
        <v>4.2544750779182463E-3</v>
      </c>
      <c r="I4549" s="8">
        <f t="shared" si="372"/>
        <v>4.993664432972794E-3</v>
      </c>
      <c r="J4549" s="11">
        <f t="shared" si="373"/>
        <v>0.53996421951593854</v>
      </c>
      <c r="K4549" s="11">
        <f t="shared" si="368"/>
        <v>0.39729295285184962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-2.1528993793497916E-2</v>
      </c>
      <c r="D4550" s="6">
        <f t="shared" si="370"/>
        <v>4.634975737604718E-4</v>
      </c>
      <c r="E4550" s="6">
        <f t="shared" si="371"/>
        <v>1.1854740157025794E-3</v>
      </c>
      <c r="F4550" s="6">
        <f>B$6+B$7*E4550+B$8*(G4549*100)^2</f>
        <v>0.80236723602191307</v>
      </c>
      <c r="G4550" s="18">
        <v>6.6038211394263665E-3</v>
      </c>
      <c r="H4550" s="9">
        <f t="shared" si="367"/>
        <v>8.9574953866687138E-3</v>
      </c>
      <c r="I4550" s="8">
        <f t="shared" si="372"/>
        <v>2.3536742472423473E-3</v>
      </c>
      <c r="J4550" s="11">
        <f t="shared" si="373"/>
        <v>0.35641096231246455</v>
      </c>
      <c r="K4550" s="11">
        <f t="shared" si="368"/>
        <v>4.2081905094399685E-2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-3.2517697497475406E-2</v>
      </c>
      <c r="D4551" s="6">
        <f t="shared" si="370"/>
        <v>1.0574006505373182E-3</v>
      </c>
      <c r="E4551" s="6">
        <f t="shared" si="371"/>
        <v>4.634975737604718E-4</v>
      </c>
      <c r="F4551" s="6">
        <f>B$6+B$7*E4550+B$8*(H4550*100)^2</f>
        <v>0.75336923491471353</v>
      </c>
      <c r="G4551" s="18">
        <v>3.0251223084714444E-3</v>
      </c>
      <c r="H4551" s="9">
        <f t="shared" si="367"/>
        <v>8.6796845271859598E-3</v>
      </c>
      <c r="I4551" s="8">
        <f t="shared" si="372"/>
        <v>5.6545622187145154E-3</v>
      </c>
      <c r="J4551" s="11">
        <f t="shared" si="373"/>
        <v>1.8692011899418683</v>
      </c>
      <c r="K4551" s="11">
        <f t="shared" si="368"/>
        <v>0.4025627222017949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-2.6524352013009844E-2</v>
      </c>
      <c r="D4552" s="6">
        <f t="shared" si="370"/>
        <v>7.035412497100594E-4</v>
      </c>
      <c r="E4552" s="6">
        <f t="shared" si="371"/>
        <v>1.0574006505373182E-3</v>
      </c>
      <c r="F4552" s="6">
        <f>B$6+B$7*E4550+B$8*(H4551*100)^2</f>
        <v>0.7079970858894471</v>
      </c>
      <c r="G4552" s="18">
        <v>3.1295502466258123E-3</v>
      </c>
      <c r="H4552" s="9">
        <f t="shared" ref="H4552:H4615" si="374">SQRT(F4552)/100</f>
        <v>8.4142562706958669E-3</v>
      </c>
      <c r="I4552" s="8">
        <f t="shared" si="372"/>
        <v>5.2847060240700551E-3</v>
      </c>
      <c r="J4552" s="11">
        <f t="shared" si="373"/>
        <v>1.6886471242210819</v>
      </c>
      <c r="K4552" s="11">
        <f t="shared" ref="K4552:K4615" si="375">G4552/H4552-LN(G4552/H4552)-1</f>
        <v>0.3609724072829128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-2.2865635617786761E-2</v>
      </c>
      <c r="D4553" s="6">
        <f t="shared" si="370"/>
        <v>5.2283729220539861E-4</v>
      </c>
      <c r="E4553" s="6">
        <f t="shared" si="371"/>
        <v>7.035412497100594E-4</v>
      </c>
      <c r="F4553" s="6">
        <f>B$6+B$7*E4553+B$8*(G4552*100)^2</f>
        <v>0.10103902528475775</v>
      </c>
      <c r="G4553" s="18">
        <v>3.6673702082306104E-3</v>
      </c>
      <c r="H4553" s="9">
        <f t="shared" si="374"/>
        <v>3.1786636387758577E-3</v>
      </c>
      <c r="I4553" s="8">
        <f t="shared" si="372"/>
        <v>4.8870656945475266E-4</v>
      </c>
      <c r="J4553" s="11">
        <f t="shared" si="373"/>
        <v>0.13325804096841865</v>
      </c>
      <c r="K4553" s="11">
        <f t="shared" si="375"/>
        <v>1.0731949631219928E-2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-2.8727995031775908E-2</v>
      </c>
      <c r="D4554" s="6">
        <f t="shared" si="370"/>
        <v>8.2529769854574123E-4</v>
      </c>
      <c r="E4554" s="6">
        <f t="shared" si="371"/>
        <v>5.2283729220539861E-4</v>
      </c>
      <c r="F4554" s="6">
        <f>B$6+B$7*E4553+B$8*(H4553*100)^2</f>
        <v>0.10390793794904182</v>
      </c>
      <c r="G4554" s="18">
        <v>2.6950905563349172E-3</v>
      </c>
      <c r="H4554" s="9">
        <f t="shared" si="374"/>
        <v>3.2234754217930965E-3</v>
      </c>
      <c r="I4554" s="8">
        <f t="shared" si="372"/>
        <v>5.2838486545817931E-4</v>
      </c>
      <c r="J4554" s="11">
        <f t="shared" si="373"/>
        <v>0.19605458681757085</v>
      </c>
      <c r="K4554" s="11">
        <f t="shared" si="375"/>
        <v>1.5110537220004217E-2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-3.1460132547232046E-2</v>
      </c>
      <c r="D4555" s="6">
        <f t="shared" si="370"/>
        <v>9.8973993988940904E-4</v>
      </c>
      <c r="E4555" s="6">
        <f t="shared" si="371"/>
        <v>8.2529769854574123E-4</v>
      </c>
      <c r="F4555" s="6">
        <f>B$6+B$7*E4553+B$8*(H4554*100)^2</f>
        <v>0.10656455107616886</v>
      </c>
      <c r="G4555" s="18">
        <v>6.7998851170853443E-3</v>
      </c>
      <c r="H4555" s="9">
        <f t="shared" si="374"/>
        <v>3.2644226300552574E-3</v>
      </c>
      <c r="I4555" s="8">
        <f t="shared" si="372"/>
        <v>3.5354624870300869E-3</v>
      </c>
      <c r="J4555" s="11">
        <f t="shared" si="373"/>
        <v>0.51992973795202924</v>
      </c>
      <c r="K4555" s="11">
        <f t="shared" si="375"/>
        <v>0.34920561463473065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-3.029756060116711E-2</v>
      </c>
      <c r="D4556" s="6">
        <f t="shared" si="370"/>
        <v>9.1794217838139357E-4</v>
      </c>
      <c r="E4556" s="6">
        <f t="shared" si="371"/>
        <v>9.8973993988940904E-4</v>
      </c>
      <c r="F4556" s="6">
        <f>B$6+B$7*E4556+B$8*(G4555*100)^2</f>
        <v>0.43853236429756109</v>
      </c>
      <c r="G4556" s="18">
        <v>5.1024172973189895E-3</v>
      </c>
      <c r="H4556" s="9">
        <f t="shared" si="374"/>
        <v>6.6221776199190032E-3</v>
      </c>
      <c r="I4556" s="8">
        <f t="shared" si="372"/>
        <v>1.5197603226000138E-3</v>
      </c>
      <c r="J4556" s="11">
        <f t="shared" si="373"/>
        <v>0.29785104471924623</v>
      </c>
      <c r="K4556" s="11">
        <f t="shared" si="375"/>
        <v>3.121430000591574E-2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-1.9128361893915834E-2</v>
      </c>
      <c r="D4557" s="6">
        <f t="shared" si="370"/>
        <v>3.6589422874461132E-4</v>
      </c>
      <c r="E4557" s="6">
        <f t="shared" si="371"/>
        <v>9.1794217838139357E-4</v>
      </c>
      <c r="F4557" s="6">
        <f>B$6+B$7*E4556+B$8*(H4556*100)^2</f>
        <v>0.41644540140962838</v>
      </c>
      <c r="G4557" s="18">
        <v>4.8439477525927194E-3</v>
      </c>
      <c r="H4557" s="9">
        <f t="shared" si="374"/>
        <v>6.4532581027697032E-3</v>
      </c>
      <c r="I4557" s="8">
        <f t="shared" si="372"/>
        <v>1.6093103501769838E-3</v>
      </c>
      <c r="J4557" s="11">
        <f t="shared" si="373"/>
        <v>0.33223115367328265</v>
      </c>
      <c r="K4557" s="11">
        <f t="shared" si="375"/>
        <v>3.7475584832364017E-2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-3.765473628486482E-2</v>
      </c>
      <c r="D4558" s="6">
        <f t="shared" si="370"/>
        <v>1.4178791646827153E-3</v>
      </c>
      <c r="E4558" s="6">
        <f t="shared" si="371"/>
        <v>3.6589422874461132E-4</v>
      </c>
      <c r="F4558" s="6">
        <f>B$6+B$7*E4556+B$8*(H4557*100)^2</f>
        <v>0.39599287377540265</v>
      </c>
      <c r="G4558" s="18">
        <v>4.0753150375541893E-3</v>
      </c>
      <c r="H4558" s="9">
        <f t="shared" si="374"/>
        <v>6.292796467194872E-3</v>
      </c>
      <c r="I4558" s="8">
        <f t="shared" si="372"/>
        <v>2.2174814296406827E-3</v>
      </c>
      <c r="J4558" s="11">
        <f t="shared" si="373"/>
        <v>0.54412515577483056</v>
      </c>
      <c r="K4558" s="11">
        <f t="shared" si="375"/>
        <v>8.2073406157648687E-2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-4.1858642805337083E-2</v>
      </c>
      <c r="D4559" s="6">
        <f t="shared" ref="D4559:D4622" si="377">C4559^2</f>
        <v>1.7521459775047979E-3</v>
      </c>
      <c r="E4559" s="6">
        <f t="shared" si="371"/>
        <v>1.4178791646827153E-3</v>
      </c>
      <c r="F4559" s="6">
        <f>B$6+B$7*E4559+B$8*(G4558*100)^2</f>
        <v>0.16418416792184054</v>
      </c>
      <c r="G4559" s="18">
        <v>8.3686938499499194E-3</v>
      </c>
      <c r="H4559" s="9">
        <f t="shared" si="374"/>
        <v>4.0519645595913168E-3</v>
      </c>
      <c r="I4559" s="8">
        <f t="shared" si="372"/>
        <v>4.3167292903586027E-3</v>
      </c>
      <c r="J4559" s="11">
        <f t="shared" si="373"/>
        <v>0.51581876069996691</v>
      </c>
      <c r="K4559" s="11">
        <f t="shared" si="375"/>
        <v>0.34004633058586786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-3.0411134141303437E-2</v>
      </c>
      <c r="D4560" s="6">
        <f t="shared" si="377"/>
        <v>9.248370797603515E-4</v>
      </c>
      <c r="E4560" s="6">
        <f t="shared" ref="E4560:E4623" si="378">D4559</f>
        <v>1.7521459775047979E-3</v>
      </c>
      <c r="F4560" s="6">
        <f>B$6+B$7*E4559+B$8*(H4559*100)^2</f>
        <v>0.16242684342924518</v>
      </c>
      <c r="G4560" s="18">
        <v>6.8907738407285877E-3</v>
      </c>
      <c r="H4560" s="9">
        <f t="shared" si="374"/>
        <v>4.0302213764165009E-3</v>
      </c>
      <c r="I4560" s="8">
        <f t="shared" si="372"/>
        <v>2.8605524643120868E-3</v>
      </c>
      <c r="J4560" s="11">
        <f t="shared" si="373"/>
        <v>0.41512789861198374</v>
      </c>
      <c r="K4560" s="11">
        <f t="shared" si="375"/>
        <v>0.17341343204504511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-3.1548298352023323E-2</v>
      </c>
      <c r="D4561" s="6">
        <f t="shared" si="377"/>
        <v>9.9529512890827749E-4</v>
      </c>
      <c r="E4561" s="6">
        <f t="shared" si="378"/>
        <v>9.248370797603515E-4</v>
      </c>
      <c r="F4561" s="6">
        <f>B$6+B$7*E4559+B$8*(H4560*100)^2</f>
        <v>0.16079956094910183</v>
      </c>
      <c r="G4561" s="18">
        <v>6.3468229126242472E-3</v>
      </c>
      <c r="H4561" s="9">
        <f t="shared" si="374"/>
        <v>4.0099820566818229E-3</v>
      </c>
      <c r="I4561" s="8">
        <f t="shared" si="372"/>
        <v>2.3368408559424243E-3</v>
      </c>
      <c r="J4561" s="11">
        <f t="shared" si="373"/>
        <v>0.36819065036371101</v>
      </c>
      <c r="K4561" s="11">
        <f t="shared" si="375"/>
        <v>0.12358834597140111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-5.2336680516698812E-2</v>
      </c>
      <c r="D4562" s="6">
        <f t="shared" si="377"/>
        <v>2.739128127507001E-3</v>
      </c>
      <c r="E4562" s="6">
        <f t="shared" si="378"/>
        <v>9.9529512890827749E-4</v>
      </c>
      <c r="F4562" s="6">
        <f>B$6+B$7*E4562+B$8*(G4561*100)^2</f>
        <v>0.38337760535269633</v>
      </c>
      <c r="G4562" s="18">
        <v>8.6165481867067628E-3</v>
      </c>
      <c r="H4562" s="9">
        <f t="shared" si="374"/>
        <v>6.1917493921564391E-3</v>
      </c>
      <c r="I4562" s="8">
        <f t="shared" si="372"/>
        <v>2.4247987945503237E-3</v>
      </c>
      <c r="J4562" s="11">
        <f t="shared" si="373"/>
        <v>0.28141185333254426</v>
      </c>
      <c r="K4562" s="11">
        <f t="shared" si="375"/>
        <v>6.1150822913162317E-2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-7.2742540938381423E-2</v>
      </c>
      <c r="D4563" s="6">
        <f t="shared" si="377"/>
        <v>5.2914772621720976E-3</v>
      </c>
      <c r="E4563" s="6">
        <f t="shared" si="378"/>
        <v>2.739128127507001E-3</v>
      </c>
      <c r="F4563" s="6">
        <f>B$6+B$7*E4562+B$8*(H4562*100)^2</f>
        <v>0.36537245626948878</v>
      </c>
      <c r="G4563" s="18">
        <v>2.5591292035818287E-2</v>
      </c>
      <c r="H4563" s="9">
        <f t="shared" si="374"/>
        <v>6.0446046708572164E-3</v>
      </c>
      <c r="I4563" s="8">
        <f t="shared" si="372"/>
        <v>1.9546687364961072E-2</v>
      </c>
      <c r="J4563" s="11">
        <f t="shared" si="373"/>
        <v>0.76380228624654756</v>
      </c>
      <c r="K4563" s="11">
        <f t="shared" si="375"/>
        <v>1.7906551790515151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-1.3609426651064661E-2</v>
      </c>
      <c r="D4564" s="6">
        <f t="shared" si="377"/>
        <v>1.8521649377070909E-4</v>
      </c>
      <c r="E4564" s="6">
        <f t="shared" si="378"/>
        <v>5.2914772621720976E-3</v>
      </c>
      <c r="F4564" s="6">
        <f>B$6+B$7*E4562+B$8*(H4563*100)^2</f>
        <v>0.34869968821843855</v>
      </c>
      <c r="G4564" s="18">
        <v>2.5245481530003687E-2</v>
      </c>
      <c r="H4564" s="9">
        <f t="shared" si="374"/>
        <v>5.9050799166348164E-3</v>
      </c>
      <c r="I4564" s="8">
        <f t="shared" si="372"/>
        <v>1.934040161336887E-2</v>
      </c>
      <c r="J4564" s="11">
        <f t="shared" si="373"/>
        <v>0.76609359145648448</v>
      </c>
      <c r="K4564" s="11">
        <f t="shared" si="375"/>
        <v>1.8223799959738187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-3.5914138223752626E-2</v>
      </c>
      <c r="D4565" s="6">
        <f t="shared" si="377"/>
        <v>1.2898253243548094E-3</v>
      </c>
      <c r="E4565" s="6">
        <f t="shared" si="378"/>
        <v>1.8521649377070909E-4</v>
      </c>
      <c r="F4565" s="6">
        <f>B$6+B$7*E4565+B$8*(G4564*100)^2</f>
        <v>5.9120280245268173</v>
      </c>
      <c r="G4565" s="18">
        <v>1.4199417327502354E-2</v>
      </c>
      <c r="H4565" s="9">
        <f t="shared" si="374"/>
        <v>2.431466229361785E-2</v>
      </c>
      <c r="I4565" s="8">
        <f t="shared" si="372"/>
        <v>1.0115244966115496E-2</v>
      </c>
      <c r="J4565" s="11">
        <f t="shared" si="373"/>
        <v>0.71237042568807607</v>
      </c>
      <c r="K4565" s="11">
        <f t="shared" si="375"/>
        <v>0.12186441690198846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-6.9159052245799851E-2</v>
      </c>
      <c r="D4566" s="6">
        <f t="shared" si="377"/>
        <v>4.7829745075372732E-3</v>
      </c>
      <c r="E4566" s="6">
        <f t="shared" si="378"/>
        <v>1.2898253243548094E-3</v>
      </c>
      <c r="F4566" s="6">
        <f>B$6+B$7*E4565+B$8*(H4565*100)^2</f>
        <v>5.4848500083055773</v>
      </c>
      <c r="G4566" s="18">
        <v>1.5403051461762816E-2</v>
      </c>
      <c r="H4566" s="9">
        <f t="shared" si="374"/>
        <v>2.3419756634742338E-2</v>
      </c>
      <c r="I4566" s="8">
        <f t="shared" si="372"/>
        <v>8.016705172979522E-3</v>
      </c>
      <c r="J4566" s="11">
        <f t="shared" si="373"/>
        <v>0.52046214302929061</v>
      </c>
      <c r="K4566" s="11">
        <f t="shared" si="375"/>
        <v>7.6709100473107972E-2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-1.6074354800477624E-2</v>
      </c>
      <c r="D4567" s="6">
        <f t="shared" si="377"/>
        <v>2.5838488225163802E-4</v>
      </c>
      <c r="E4567" s="6">
        <f t="shared" si="378"/>
        <v>4.7829745075372732E-3</v>
      </c>
      <c r="F4567" s="6">
        <f>B$6+B$7*E4565+B$8*(H4566*100)^2</f>
        <v>5.0892831652847104</v>
      </c>
      <c r="G4567" s="18">
        <v>3.0566781557520982E-2</v>
      </c>
      <c r="H4567" s="9">
        <f t="shared" si="374"/>
        <v>2.2559439632412661E-2</v>
      </c>
      <c r="I4567" s="8">
        <f t="shared" si="372"/>
        <v>8.007341925108321E-3</v>
      </c>
      <c r="J4567" s="11">
        <f t="shared" si="373"/>
        <v>0.26196221902001676</v>
      </c>
      <c r="K4567" s="11">
        <f t="shared" si="375"/>
        <v>5.1183923523202113E-2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-1.7081334321811758E-2</v>
      </c>
      <c r="D4568" s="6">
        <f t="shared" si="377"/>
        <v>2.9177198221350435E-4</v>
      </c>
      <c r="E4568" s="6">
        <f t="shared" si="378"/>
        <v>2.5838488225163802E-4</v>
      </c>
      <c r="F4568" s="6">
        <f>B$6+B$7*E4568+B$8*(G4567*100)^2</f>
        <v>8.6621953489668311</v>
      </c>
      <c r="G4568" s="18">
        <v>1.3475714369016926E-2</v>
      </c>
      <c r="H4568" s="9">
        <f t="shared" si="374"/>
        <v>2.9431607752494312E-2</v>
      </c>
      <c r="I4568" s="8">
        <f t="shared" si="372"/>
        <v>1.5955893383477388E-2</v>
      </c>
      <c r="J4568" s="11">
        <f t="shared" si="373"/>
        <v>1.1840480546369279</v>
      </c>
      <c r="K4568" s="11">
        <f t="shared" si="375"/>
        <v>0.23904544412510287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-2.8290478019722443E-2</v>
      </c>
      <c r="D4569" s="6">
        <f t="shared" si="377"/>
        <v>8.0035114658439873E-4</v>
      </c>
      <c r="E4569" s="6">
        <f t="shared" si="378"/>
        <v>2.9177198221350435E-4</v>
      </c>
      <c r="F4569" s="6">
        <f>B$6+B$7*E4568+B$8*(H4568*100)^2</f>
        <v>8.0315097139991227</v>
      </c>
      <c r="G4569" s="18">
        <v>8.0175811970505783E-3</v>
      </c>
      <c r="H4569" s="9">
        <f t="shared" si="374"/>
        <v>2.8339918337918907E-2</v>
      </c>
      <c r="I4569" s="8">
        <f t="shared" si="372"/>
        <v>2.0322337140868327E-2</v>
      </c>
      <c r="J4569" s="11">
        <f t="shared" si="373"/>
        <v>2.5347217123718422</v>
      </c>
      <c r="K4569" s="11">
        <f t="shared" si="375"/>
        <v>0.54554227562321822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-1.7586560191102989E-2</v>
      </c>
      <c r="D4570" s="6">
        <f t="shared" si="377"/>
        <v>3.0928709935528837E-4</v>
      </c>
      <c r="E4570" s="6">
        <f t="shared" si="378"/>
        <v>8.0035114658439873E-4</v>
      </c>
      <c r="F4570" s="6">
        <f>B$6+B$7*E4568+B$8*(H4569*100)^2</f>
        <v>7.4474948160190237</v>
      </c>
      <c r="G4570" s="18">
        <v>1.0002777944043183E-2</v>
      </c>
      <c r="H4570" s="9">
        <f t="shared" si="374"/>
        <v>2.7290098600076595E-2</v>
      </c>
      <c r="I4570" s="8">
        <f t="shared" si="372"/>
        <v>1.728732065603341E-2</v>
      </c>
      <c r="J4570" s="11">
        <f t="shared" si="373"/>
        <v>1.7282519668776903</v>
      </c>
      <c r="K4570" s="11">
        <f t="shared" si="375"/>
        <v>0.37019615953670981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-1.8903138223226493E-2</v>
      </c>
      <c r="D4571" s="6">
        <f t="shared" si="377"/>
        <v>3.5732863468640642E-4</v>
      </c>
      <c r="E4571" s="6">
        <f t="shared" si="378"/>
        <v>3.0928709935528837E-4</v>
      </c>
      <c r="F4571" s="6">
        <f>B$6+B$7*E4571+B$8*(G4570*100)^2</f>
        <v>0.93683468128613667</v>
      </c>
      <c r="G4571" s="18">
        <v>1.2289614267325043E-2</v>
      </c>
      <c r="H4571" s="9">
        <f t="shared" si="374"/>
        <v>9.679022064682654E-3</v>
      </c>
      <c r="I4571" s="8">
        <f t="shared" si="372"/>
        <v>2.6105922026423891E-3</v>
      </c>
      <c r="J4571" s="11">
        <f t="shared" si="373"/>
        <v>0.21242263148838522</v>
      </c>
      <c r="K4571" s="11">
        <f t="shared" si="375"/>
        <v>3.0922858236433592E-2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-3.0526600350078308E-2</v>
      </c>
      <c r="D4572" s="6">
        <f t="shared" si="377"/>
        <v>9.3187332893340108E-4</v>
      </c>
      <c r="E4572" s="6">
        <f t="shared" si="378"/>
        <v>3.5732863468640642E-4</v>
      </c>
      <c r="F4572" s="6">
        <f>B$6+B$7*E4571+B$8*(H4571*100)^2</f>
        <v>0.87782904946113061</v>
      </c>
      <c r="G4572" s="18">
        <v>8.5572407915821113E-3</v>
      </c>
      <c r="H4572" s="9">
        <f t="shared" si="374"/>
        <v>9.3692531690691902E-3</v>
      </c>
      <c r="I4572" s="8">
        <f t="shared" si="372"/>
        <v>8.120123774870789E-4</v>
      </c>
      <c r="J4572" s="11">
        <f t="shared" si="373"/>
        <v>9.489184624626526E-2</v>
      </c>
      <c r="K4572" s="11">
        <f t="shared" si="375"/>
        <v>3.9878072982832968E-3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-3.6758517106837342E-2</v>
      </c>
      <c r="D4573" s="6">
        <f t="shared" si="377"/>
        <v>1.3511885798936536E-3</v>
      </c>
      <c r="E4573" s="6">
        <f t="shared" si="378"/>
        <v>9.3187332893340108E-4</v>
      </c>
      <c r="F4573" s="6">
        <f>B$6+B$7*E4571+B$8*(H4572*100)^2</f>
        <v>0.8231898343911751</v>
      </c>
      <c r="G4573" s="18">
        <v>8.1264895664509094E-3</v>
      </c>
      <c r="H4573" s="9">
        <f t="shared" si="374"/>
        <v>9.0729809566160516E-3</v>
      </c>
      <c r="I4573" s="8">
        <f t="shared" si="372"/>
        <v>9.4649139016514221E-4</v>
      </c>
      <c r="J4573" s="11">
        <f t="shared" si="373"/>
        <v>0.11646989544816513</v>
      </c>
      <c r="K4573" s="11">
        <f t="shared" si="375"/>
        <v>5.8520471962988374E-3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-3.6411664483309014E-2</v>
      </c>
      <c r="D4574" s="6">
        <f t="shared" si="377"/>
        <v>1.3258093104450671E-3</v>
      </c>
      <c r="E4574" s="6">
        <f t="shared" si="378"/>
        <v>1.3511885798936536E-3</v>
      </c>
      <c r="F4574" s="6">
        <f>B$6+B$7*E4574+B$8*(G4573*100)^2</f>
        <v>0.6219168129344157</v>
      </c>
      <c r="G4574" s="18">
        <v>1.2443346544324786E-2</v>
      </c>
      <c r="H4574" s="9">
        <f t="shared" si="374"/>
        <v>7.8861702551645159E-3</v>
      </c>
      <c r="I4574" s="8">
        <f t="shared" si="372"/>
        <v>4.55717628916027E-3</v>
      </c>
      <c r="J4574" s="11">
        <f t="shared" si="373"/>
        <v>0.36623397676236269</v>
      </c>
      <c r="K4574" s="11">
        <f t="shared" si="375"/>
        <v>0.12179393542479322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-2.9926922514422138E-2</v>
      </c>
      <c r="D4575" s="6">
        <f t="shared" si="377"/>
        <v>8.9562069118422668E-4</v>
      </c>
      <c r="E4575" s="6">
        <f t="shared" si="378"/>
        <v>1.3258093104450671E-3</v>
      </c>
      <c r="F4575" s="6">
        <f>B$6+B$7*E4574+B$8*(H4574*100)^2</f>
        <v>0.58628293115382002</v>
      </c>
      <c r="G4575" s="18">
        <v>9.3299834473527781E-3</v>
      </c>
      <c r="H4575" s="9">
        <f t="shared" si="374"/>
        <v>7.6569114605944087E-3</v>
      </c>
      <c r="I4575" s="8">
        <f t="shared" si="372"/>
        <v>1.6730719867583694E-3</v>
      </c>
      <c r="J4575" s="11">
        <f t="shared" si="373"/>
        <v>0.17932207449232665</v>
      </c>
      <c r="K4575" s="11">
        <f t="shared" si="375"/>
        <v>2.088026851557867E-2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-1.4998721754880727E-2</v>
      </c>
      <c r="D4576" s="6">
        <f t="shared" si="377"/>
        <v>2.2496165428033239E-4</v>
      </c>
      <c r="E4576" s="6">
        <f t="shared" si="378"/>
        <v>8.9562069118422668E-4</v>
      </c>
      <c r="F4576" s="6">
        <f>B$6+B$7*E4574+B$8*(H4575*100)^2</f>
        <v>0.55328595662498836</v>
      </c>
      <c r="G4576" s="18">
        <v>6.9315818202846761E-3</v>
      </c>
      <c r="H4576" s="9">
        <f t="shared" si="374"/>
        <v>7.4383194111639784E-3</v>
      </c>
      <c r="I4576" s="8">
        <f t="shared" si="372"/>
        <v>5.0673759087930224E-4</v>
      </c>
      <c r="J4576" s="11">
        <f t="shared" si="373"/>
        <v>7.3105620624195539E-2</v>
      </c>
      <c r="K4576" s="11">
        <f t="shared" si="375"/>
        <v>2.4316139156042027E-3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-1.9211561379370627E-2</v>
      </c>
      <c r="D4577" s="6">
        <f t="shared" si="377"/>
        <v>3.6908409063332506E-4</v>
      </c>
      <c r="E4577" s="6">
        <f t="shared" si="378"/>
        <v>2.2496165428033239E-4</v>
      </c>
      <c r="F4577" s="6">
        <f>B$6+B$7*E4577+B$8*(G4576*100)^2</f>
        <v>0.45522825868354111</v>
      </c>
      <c r="G4577" s="18">
        <v>5.9856848399007642E-3</v>
      </c>
      <c r="H4577" s="9">
        <f t="shared" si="374"/>
        <v>6.747060535400147E-3</v>
      </c>
      <c r="I4577" s="8">
        <f t="shared" si="372"/>
        <v>7.6137569549938281E-4</v>
      </c>
      <c r="J4577" s="11">
        <f t="shared" si="373"/>
        <v>0.12719942928234851</v>
      </c>
      <c r="K4577" s="11">
        <f t="shared" si="375"/>
        <v>6.8906344030017497E-3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-4.3688311441469341E-2</v>
      </c>
      <c r="D4578" s="6">
        <f t="shared" si="377"/>
        <v>1.9086685566068208E-3</v>
      </c>
      <c r="E4578" s="6">
        <f t="shared" si="378"/>
        <v>3.6908409063332506E-4</v>
      </c>
      <c r="F4578" s="6">
        <f>B$6+B$7*E4577+B$8*(H4577*100)^2</f>
        <v>0.43185601254465283</v>
      </c>
      <c r="G4578" s="18">
        <v>8.2791187699050722E-3</v>
      </c>
      <c r="H4578" s="9">
        <f t="shared" si="374"/>
        <v>6.5715752490909888E-3</v>
      </c>
      <c r="I4578" s="8">
        <f t="shared" si="372"/>
        <v>1.7075435208140834E-3</v>
      </c>
      <c r="J4578" s="11">
        <f t="shared" si="373"/>
        <v>0.20624701351321018</v>
      </c>
      <c r="K4578" s="11">
        <f t="shared" si="375"/>
        <v>2.8854813262289447E-2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-4.2057806083654281E-2</v>
      </c>
      <c r="D4579" s="6">
        <f t="shared" si="377"/>
        <v>1.7688590525702672E-3</v>
      </c>
      <c r="E4579" s="6">
        <f t="shared" si="378"/>
        <v>1.9086685566068208E-3</v>
      </c>
      <c r="F4579" s="6">
        <f>B$6+B$7*E4577+B$8*(H4578*100)^2</f>
        <v>0.41021331262004224</v>
      </c>
      <c r="G4579" s="18">
        <v>9.278494277421747E-3</v>
      </c>
      <c r="H4579" s="9">
        <f t="shared" si="374"/>
        <v>6.4047897125513982E-3</v>
      </c>
      <c r="I4579" s="8">
        <f t="shared" si="372"/>
        <v>2.8737045648703488E-3</v>
      </c>
      <c r="J4579" s="11">
        <f t="shared" si="373"/>
        <v>0.30971669313448957</v>
      </c>
      <c r="K4579" s="11">
        <f t="shared" si="375"/>
        <v>7.80273730649792E-2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-4.4313965854876451E-2</v>
      </c>
      <c r="D4580" s="6">
        <f t="shared" si="377"/>
        <v>1.963727569787156E-3</v>
      </c>
      <c r="E4580" s="6">
        <f t="shared" si="378"/>
        <v>1.7688590525702672E-3</v>
      </c>
      <c r="F4580" s="6">
        <f>B$6+B$7*E4580+B$8*(G4579*100)^2</f>
        <v>0.80761277580425395</v>
      </c>
      <c r="G4580" s="18">
        <v>1.5639255229030622E-2</v>
      </c>
      <c r="H4580" s="9">
        <f t="shared" si="374"/>
        <v>8.986727857258469E-3</v>
      </c>
      <c r="I4580" s="8">
        <f t="shared" si="372"/>
        <v>6.6525273717721531E-3</v>
      </c>
      <c r="J4580" s="11">
        <f t="shared" si="373"/>
        <v>0.4253736686529222</v>
      </c>
      <c r="K4580" s="11">
        <f t="shared" si="375"/>
        <v>0.186226050504118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-2.5841214514801453E-2</v>
      </c>
      <c r="D4581" s="6">
        <f t="shared" si="377"/>
        <v>6.6776836759998529E-4</v>
      </c>
      <c r="E4581" s="6">
        <f t="shared" si="378"/>
        <v>1.963727569787156E-3</v>
      </c>
      <c r="F4581" s="6">
        <f>B$6+B$7*E4580+B$8*(H4580*100)^2</f>
        <v>0.75826458311906142</v>
      </c>
      <c r="G4581" s="18">
        <v>1.2420720952149564E-2</v>
      </c>
      <c r="H4581" s="9">
        <f t="shared" si="374"/>
        <v>8.7078389002040076E-3</v>
      </c>
      <c r="I4581" s="8">
        <f t="shared" si="372"/>
        <v>3.7128820519455562E-3</v>
      </c>
      <c r="J4581" s="11">
        <f t="shared" si="373"/>
        <v>0.29892645251828115</v>
      </c>
      <c r="K4581" s="11">
        <f t="shared" si="375"/>
        <v>7.1241390765920398E-2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-1.9928382389473431E-2</v>
      </c>
      <c r="D4582" s="6">
        <f t="shared" si="377"/>
        <v>3.9714042466107479E-4</v>
      </c>
      <c r="E4582" s="6">
        <f t="shared" si="378"/>
        <v>6.6776836759998529E-4</v>
      </c>
      <c r="F4582" s="6">
        <f>B$6+B$7*E4580+B$8*(H4581*100)^2</f>
        <v>0.71256815669257323</v>
      </c>
      <c r="G4582" s="18">
        <v>1.0650716895541116E-2</v>
      </c>
      <c r="H4582" s="9">
        <f t="shared" si="374"/>
        <v>8.4413752238161593E-3</v>
      </c>
      <c r="I4582" s="8">
        <f t="shared" si="372"/>
        <v>2.209341671724957E-3</v>
      </c>
      <c r="J4582" s="11">
        <f t="shared" si="373"/>
        <v>0.20743595885549168</v>
      </c>
      <c r="K4582" s="11">
        <f t="shared" si="375"/>
        <v>2.9245726544079309E-2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-2.8264617068003189E-2</v>
      </c>
      <c r="D4583" s="6">
        <f t="shared" si="377"/>
        <v>7.9888857800085712E-4</v>
      </c>
      <c r="E4583" s="6">
        <f t="shared" si="378"/>
        <v>3.9714042466107479E-4</v>
      </c>
      <c r="F4583" s="6">
        <f>B$6+B$7*E4583+B$8*(G4582*100)^2</f>
        <v>1.0607596076434616</v>
      </c>
      <c r="G4583" s="18">
        <v>7.0206017682239519E-3</v>
      </c>
      <c r="H4583" s="9">
        <f t="shared" si="374"/>
        <v>1.0299318461157813E-2</v>
      </c>
      <c r="I4583" s="8">
        <f t="shared" si="372"/>
        <v>3.2787166929338614E-3</v>
      </c>
      <c r="J4583" s="11">
        <f t="shared" si="373"/>
        <v>0.46701362663435902</v>
      </c>
      <c r="K4583" s="11">
        <f t="shared" si="375"/>
        <v>6.4885714485572121E-2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-3.1383991825718265E-2</v>
      </c>
      <c r="D4584" s="6">
        <f t="shared" si="377"/>
        <v>9.8495494291675088E-4</v>
      </c>
      <c r="E4584" s="6">
        <f t="shared" si="378"/>
        <v>7.9888857800085712E-4</v>
      </c>
      <c r="F4584" s="6">
        <f>B$6+B$7*E4583+B$8*(H4583*100)^2</f>
        <v>0.99258925051949087</v>
      </c>
      <c r="G4584" s="18">
        <v>9.0834481038206093E-3</v>
      </c>
      <c r="H4584" s="9">
        <f t="shared" si="374"/>
        <v>9.9628773480330019E-3</v>
      </c>
      <c r="I4584" s="8">
        <f t="shared" si="372"/>
        <v>8.7942924421239264E-4</v>
      </c>
      <c r="J4584" s="11">
        <f t="shared" si="373"/>
        <v>9.6816675139311248E-2</v>
      </c>
      <c r="K4584" s="11">
        <f t="shared" si="375"/>
        <v>4.1414442677294439E-3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-2.6446851791115375E-2</v>
      </c>
      <c r="D4585" s="6">
        <f t="shared" si="377"/>
        <v>6.9943596966122251E-4</v>
      </c>
      <c r="E4585" s="6">
        <f t="shared" si="378"/>
        <v>9.8495494291675088E-4</v>
      </c>
      <c r="F4585" s="6">
        <f>B$6+B$7*E4583+B$8*(H4584*100)^2</f>
        <v>0.92946349982269416</v>
      </c>
      <c r="G4585" s="18">
        <v>5.0711410256765264E-3</v>
      </c>
      <c r="H4585" s="9">
        <f t="shared" si="374"/>
        <v>9.640868735869678E-3</v>
      </c>
      <c r="I4585" s="8">
        <f t="shared" si="372"/>
        <v>4.5697277101931517E-3</v>
      </c>
      <c r="J4585" s="11">
        <f t="shared" si="373"/>
        <v>0.90112416260076644</v>
      </c>
      <c r="K4585" s="11">
        <f t="shared" si="375"/>
        <v>0.16844994696266458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-1.3670453258792414E-2</v>
      </c>
      <c r="D4586" s="6">
        <f t="shared" si="377"/>
        <v>1.8688129230082812E-4</v>
      </c>
      <c r="E4586" s="6">
        <f t="shared" si="378"/>
        <v>6.9943596966122251E-4</v>
      </c>
      <c r="F4586" s="6">
        <f>B$6+B$7*E4586+B$8*(G4585*100)^2</f>
        <v>0.24848005754091904</v>
      </c>
      <c r="G4586" s="18">
        <v>7.252540580760582E-3</v>
      </c>
      <c r="H4586" s="9">
        <f t="shared" si="374"/>
        <v>4.9847774026622197E-3</v>
      </c>
      <c r="I4586" s="8">
        <f t="shared" si="372"/>
        <v>2.2677631780983623E-3</v>
      </c>
      <c r="J4586" s="11">
        <f t="shared" si="373"/>
        <v>0.31268534837491935</v>
      </c>
      <c r="K4586" s="11">
        <f t="shared" si="375"/>
        <v>7.997461888525037E-2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-3.2174797337996636E-2</v>
      </c>
      <c r="D4587" s="6">
        <f t="shared" si="377"/>
        <v>1.0352175837411554E-3</v>
      </c>
      <c r="E4587" s="6">
        <f t="shared" si="378"/>
        <v>1.8688129230082812E-4</v>
      </c>
      <c r="F4587" s="6">
        <f>B$6+B$7*E4586+B$8*(H4586*100)^2</f>
        <v>0.240438066564516</v>
      </c>
      <c r="G4587" s="18">
        <v>4.1981160723496809E-3</v>
      </c>
      <c r="H4587" s="9">
        <f t="shared" si="374"/>
        <v>4.9034484453751113E-3</v>
      </c>
      <c r="I4587" s="8">
        <f t="shared" si="372"/>
        <v>7.0533237302543034E-4</v>
      </c>
      <c r="J4587" s="11">
        <f t="shared" si="373"/>
        <v>0.16801164161967932</v>
      </c>
      <c r="K4587" s="11">
        <f t="shared" si="375"/>
        <v>1.1458701632807156E-2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-3.7283910414314704E-2</v>
      </c>
      <c r="D4588" s="6">
        <f t="shared" si="377"/>
        <v>1.3900899757826445E-3</v>
      </c>
      <c r="E4588" s="6">
        <f t="shared" si="378"/>
        <v>1.0352175837411554E-3</v>
      </c>
      <c r="F4588" s="6">
        <f>B$6+B$7*E4586+B$8*(H4587*100)^2</f>
        <v>0.23299118292036675</v>
      </c>
      <c r="G4588" s="18">
        <v>9.3915401851803366E-3</v>
      </c>
      <c r="H4588" s="9">
        <f t="shared" si="374"/>
        <v>4.8269160228904618E-3</v>
      </c>
      <c r="I4588" s="8">
        <f t="shared" si="372"/>
        <v>4.5646241622898749E-3</v>
      </c>
      <c r="J4588" s="11">
        <f t="shared" si="373"/>
        <v>0.48603573772625291</v>
      </c>
      <c r="K4588" s="11">
        <f t="shared" si="375"/>
        <v>0.28005902638773317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-3.6640969825188788E-2</v>
      </c>
      <c r="D4589" s="6">
        <f t="shared" si="377"/>
        <v>1.3425606697303953E-3</v>
      </c>
      <c r="E4589" s="6">
        <f t="shared" si="378"/>
        <v>1.3900899757826445E-3</v>
      </c>
      <c r="F4589" s="6">
        <f>B$6+B$7*E4589+B$8*(G4588*100)^2</f>
        <v>0.82713200533910047</v>
      </c>
      <c r="G4589" s="18">
        <v>6.9243458140470652E-3</v>
      </c>
      <c r="H4589" s="9">
        <f t="shared" si="374"/>
        <v>9.0946797928189889E-3</v>
      </c>
      <c r="I4589" s="8">
        <f t="shared" si="372"/>
        <v>2.1703339787719237E-3</v>
      </c>
      <c r="J4589" s="11">
        <f t="shared" si="373"/>
        <v>0.31343523807968671</v>
      </c>
      <c r="K4589" s="11">
        <f t="shared" si="375"/>
        <v>3.4008267915867751E-2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-3.168223639909655E-2</v>
      </c>
      <c r="D4590" s="6">
        <f t="shared" si="377"/>
        <v>1.0037641032482384E-3</v>
      </c>
      <c r="E4590" s="6">
        <f t="shared" si="378"/>
        <v>1.3425606697303953E-3</v>
      </c>
      <c r="F4590" s="6">
        <f>B$6+B$7*E4589+B$8*(H4589*100)^2</f>
        <v>0.77631473180143062</v>
      </c>
      <c r="G4590" s="18">
        <v>5.2843125738902819E-3</v>
      </c>
      <c r="H4590" s="9">
        <f t="shared" si="374"/>
        <v>8.8108724414863171E-3</v>
      </c>
      <c r="I4590" s="8">
        <f t="shared" si="372"/>
        <v>3.5265598675960352E-3</v>
      </c>
      <c r="J4590" s="11">
        <f t="shared" si="373"/>
        <v>0.66736397937940317</v>
      </c>
      <c r="K4590" s="11">
        <f t="shared" si="375"/>
        <v>0.1109929963023486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-2.9198002052770254E-2</v>
      </c>
      <c r="D4591" s="6">
        <f t="shared" si="377"/>
        <v>8.5252332387357596E-4</v>
      </c>
      <c r="E4591" s="6">
        <f t="shared" si="378"/>
        <v>1.0037641032482384E-3</v>
      </c>
      <c r="F4591" s="6">
        <f>B$6+B$7*E4589+B$8*(H4590*100)^2</f>
        <v>0.72925793650554815</v>
      </c>
      <c r="G4591" s="18">
        <v>3.7488169650981319E-3</v>
      </c>
      <c r="H4591" s="9">
        <f t="shared" si="374"/>
        <v>8.5396600430318551E-3</v>
      </c>
      <c r="I4591" s="8">
        <f t="shared" si="372"/>
        <v>4.7908430779337232E-3</v>
      </c>
      <c r="J4591" s="11">
        <f t="shared" si="373"/>
        <v>1.2779613202076709</v>
      </c>
      <c r="K4591" s="11">
        <f t="shared" si="375"/>
        <v>0.26226990184820442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-4.5206040541371506E-2</v>
      </c>
      <c r="D4592" s="6">
        <f t="shared" si="377"/>
        <v>2.0435861014281242E-3</v>
      </c>
      <c r="E4592" s="6">
        <f t="shared" si="378"/>
        <v>8.5252332387357596E-4</v>
      </c>
      <c r="F4592" s="6">
        <f>B$6+B$7*E4592+B$8*(G4591*100)^2</f>
        <v>0.14049210045448224</v>
      </c>
      <c r="G4592" s="18">
        <v>1.1426071989930314E-2</v>
      </c>
      <c r="H4592" s="9">
        <f t="shared" si="374"/>
        <v>3.7482275872001451E-3</v>
      </c>
      <c r="I4592" s="8">
        <f t="shared" si="372"/>
        <v>7.6778444027301692E-3</v>
      </c>
      <c r="J4592" s="11">
        <f t="shared" si="373"/>
        <v>0.67195834312059111</v>
      </c>
      <c r="K4592" s="11">
        <f t="shared" si="375"/>
        <v>0.93377865769735191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-2.9419291338281073E-2</v>
      </c>
      <c r="D4593" s="6">
        <f t="shared" si="377"/>
        <v>8.6549470284665974E-4</v>
      </c>
      <c r="E4593" s="6">
        <f t="shared" si="378"/>
        <v>2.0435861014281242E-3</v>
      </c>
      <c r="F4593" s="6">
        <f>B$6+B$7*E4592+B$8*(H4592*100)^2</f>
        <v>0.14045118428923473</v>
      </c>
      <c r="G4593" s="18">
        <v>3.5212928533663998E-3</v>
      </c>
      <c r="H4593" s="9">
        <f t="shared" si="374"/>
        <v>3.7476817406129183E-3</v>
      </c>
      <c r="I4593" s="8">
        <f t="shared" si="372"/>
        <v>2.2638888724651855E-4</v>
      </c>
      <c r="J4593" s="11">
        <f t="shared" si="373"/>
        <v>6.4291411329247428E-2</v>
      </c>
      <c r="K4593" s="11">
        <f t="shared" si="375"/>
        <v>1.9015221161420293E-3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-3.2745692125631186E-2</v>
      </c>
      <c r="D4594" s="6">
        <f t="shared" si="377"/>
        <v>1.0722803527866242E-3</v>
      </c>
      <c r="E4594" s="6">
        <f t="shared" si="378"/>
        <v>8.6549470284665974E-4</v>
      </c>
      <c r="F4594" s="6">
        <f>B$6+B$7*E4592+B$8*(H4593*100)^2</f>
        <v>0.14041329592021554</v>
      </c>
      <c r="G4594" s="18">
        <v>8.8071984376949936E-3</v>
      </c>
      <c r="H4594" s="9">
        <f t="shared" si="374"/>
        <v>3.7471762157685554E-3</v>
      </c>
      <c r="I4594" s="8">
        <f t="shared" si="372"/>
        <v>5.0600222219264381E-3</v>
      </c>
      <c r="J4594" s="11">
        <f t="shared" si="373"/>
        <v>0.574532555127796</v>
      </c>
      <c r="K4594" s="11">
        <f t="shared" si="375"/>
        <v>0.49578924545809278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-5.6384886972852599E-2</v>
      </c>
      <c r="D4595" s="6">
        <f t="shared" si="377"/>
        <v>3.1792554789413629E-3</v>
      </c>
      <c r="E4595" s="6">
        <f t="shared" si="378"/>
        <v>1.0722803527866242E-3</v>
      </c>
      <c r="F4595" s="6">
        <f>B$6+B$7*E4595+B$8*(G4594*100)^2</f>
        <v>0.72863785786284441</v>
      </c>
      <c r="G4595" s="18">
        <v>1.1988347748105109E-2</v>
      </c>
      <c r="H4595" s="9">
        <f t="shared" si="374"/>
        <v>8.536028689401438E-3</v>
      </c>
      <c r="I4595" s="8">
        <f t="shared" si="372"/>
        <v>3.452319058703671E-3</v>
      </c>
      <c r="J4595" s="11">
        <f t="shared" si="373"/>
        <v>0.28797288260589105</v>
      </c>
      <c r="K4595" s="11">
        <f t="shared" si="375"/>
        <v>6.4801610099145979E-2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-5.2089807311752591E-2</v>
      </c>
      <c r="D4596" s="6">
        <f t="shared" si="377"/>
        <v>2.7133480257755136E-3</v>
      </c>
      <c r="E4596" s="6">
        <f t="shared" si="378"/>
        <v>3.1792554789413629E-3</v>
      </c>
      <c r="F4596" s="6">
        <f>B$6+B$7*E4595+B$8*(H4595*100)^2</f>
        <v>0.68508846183196026</v>
      </c>
      <c r="G4596" s="18">
        <v>1.361620312435702E-2</v>
      </c>
      <c r="H4596" s="9">
        <f t="shared" si="374"/>
        <v>8.2770070788417242E-3</v>
      </c>
      <c r="I4596" s="8">
        <f t="shared" si="372"/>
        <v>5.3391960455152956E-3</v>
      </c>
      <c r="J4596" s="11">
        <f t="shared" si="373"/>
        <v>0.3921207694062967</v>
      </c>
      <c r="K4596" s="11">
        <f t="shared" si="375"/>
        <v>0.14728455685387098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-4.1049592939646079E-3</v>
      </c>
      <c r="D4597" s="6">
        <f t="shared" si="377"/>
        <v>1.6850690805106413E-5</v>
      </c>
      <c r="E4597" s="6">
        <f t="shared" si="378"/>
        <v>2.7133480257755136E-3</v>
      </c>
      <c r="F4597" s="6">
        <f>B$6+B$7*E4595+B$8*(H4596*100)^2</f>
        <v>0.64476172110736152</v>
      </c>
      <c r="G4597" s="18">
        <v>1.7688521611879501E-2</v>
      </c>
      <c r="H4597" s="9">
        <f t="shared" si="374"/>
        <v>8.0297056054836873E-3</v>
      </c>
      <c r="I4597" s="8">
        <f t="shared" si="372"/>
        <v>9.6588160063958133E-3</v>
      </c>
      <c r="J4597" s="11">
        <f t="shared" si="373"/>
        <v>0.54604993104166566</v>
      </c>
      <c r="K4597" s="11">
        <f t="shared" si="375"/>
        <v>0.41311737848078378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-4.8327285645319976E-2</v>
      </c>
      <c r="D4598" s="6">
        <f t="shared" si="377"/>
        <v>2.3355265378443503E-3</v>
      </c>
      <c r="E4598" s="6">
        <f t="shared" si="378"/>
        <v>1.6850690805106413E-5</v>
      </c>
      <c r="F4598" s="6">
        <f>B$6+B$7*E4598+B$8*(G4597*100)^2</f>
        <v>2.9076050554769459</v>
      </c>
      <c r="G4598" s="18">
        <v>1.6603120997875018E-2</v>
      </c>
      <c r="H4598" s="9">
        <f t="shared" si="374"/>
        <v>1.7051700957608149E-2</v>
      </c>
      <c r="I4598" s="8">
        <f t="shared" si="372"/>
        <v>4.4857995973313081E-4</v>
      </c>
      <c r="J4598" s="11">
        <f t="shared" si="373"/>
        <v>2.7017809470312428E-2</v>
      </c>
      <c r="K4598" s="11">
        <f t="shared" si="375"/>
        <v>3.5222146270053045E-4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-3.3820918899462676E-2</v>
      </c>
      <c r="D4599" s="6">
        <f t="shared" si="377"/>
        <v>1.1438545552040318E-3</v>
      </c>
      <c r="E4599" s="6">
        <f t="shared" si="378"/>
        <v>2.3355265378443503E-3</v>
      </c>
      <c r="F4599" s="6">
        <f>B$6+B$7*E4598+B$8*(H4598*100)^2</f>
        <v>2.7027433783516241</v>
      </c>
      <c r="G4599" s="18">
        <v>1.0105348690097946E-2</v>
      </c>
      <c r="H4599" s="9">
        <f t="shared" si="374"/>
        <v>1.644002244022685E-2</v>
      </c>
      <c r="I4599" s="8">
        <f t="shared" si="372"/>
        <v>6.3346737501289042E-3</v>
      </c>
      <c r="J4599" s="11">
        <f t="shared" si="373"/>
        <v>0.62686345067302229</v>
      </c>
      <c r="K4599" s="11">
        <f t="shared" si="375"/>
        <v>0.10133363588728317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-1.7224222506156555E-2</v>
      </c>
      <c r="D4600" s="6">
        <f t="shared" si="377"/>
        <v>2.9667384094158997E-4</v>
      </c>
      <c r="E4600" s="6">
        <f t="shared" si="378"/>
        <v>1.1438545552040318E-3</v>
      </c>
      <c r="F4600" s="6">
        <f>B$6+B$7*E4598+B$8*(H4599*100)^2</f>
        <v>2.5130414653335751</v>
      </c>
      <c r="G4600" s="18">
        <v>1.2057196113876104E-2</v>
      </c>
      <c r="H4600" s="9">
        <f t="shared" si="374"/>
        <v>1.5852575391189835E-2</v>
      </c>
      <c r="I4600" s="8">
        <f t="shared" si="372"/>
        <v>3.7953792773137308E-3</v>
      </c>
      <c r="J4600" s="11">
        <f t="shared" si="373"/>
        <v>0.31478125108588001</v>
      </c>
      <c r="K4600" s="11">
        <f t="shared" si="375"/>
        <v>3.4253098747782929E-2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-5.3490682343495868E-2</v>
      </c>
      <c r="D4601" s="6">
        <f t="shared" si="377"/>
        <v>2.8612530975727808E-3</v>
      </c>
      <c r="E4601" s="6">
        <f t="shared" si="378"/>
        <v>2.9667384094158997E-4</v>
      </c>
      <c r="F4601" s="6">
        <f>B$6+B$7*E4601+B$8*(G4600*100)^2</f>
        <v>1.3565008709366684</v>
      </c>
      <c r="G4601" s="18">
        <v>1.9641601487124155E-2</v>
      </c>
      <c r="H4601" s="9">
        <f t="shared" si="374"/>
        <v>1.1646891735294308E-2</v>
      </c>
      <c r="I4601" s="8">
        <f t="shared" si="372"/>
        <v>7.9947097518298475E-3</v>
      </c>
      <c r="J4601" s="11">
        <f t="shared" si="373"/>
        <v>0.40702942461543656</v>
      </c>
      <c r="K4601" s="11">
        <f t="shared" si="375"/>
        <v>0.16381381991714949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-1.8364038684260689E-2</v>
      </c>
      <c r="D4602" s="6">
        <f t="shared" si="377"/>
        <v>3.3723791679702306E-4</v>
      </c>
      <c r="E4602" s="6">
        <f t="shared" si="378"/>
        <v>2.8612530975727808E-3</v>
      </c>
      <c r="F4602" s="6">
        <f>B$6+B$7*E4601+B$8*(H4601*100)^2</f>
        <v>1.2664391199544003</v>
      </c>
      <c r="G4602" s="18">
        <v>1.1187640733924606E-2</v>
      </c>
      <c r="H4602" s="9">
        <f t="shared" si="374"/>
        <v>1.1253617729221127E-2</v>
      </c>
      <c r="I4602" s="8">
        <f t="shared" si="372"/>
        <v>6.5976995296521124E-5</v>
      </c>
      <c r="J4602" s="11">
        <f t="shared" si="373"/>
        <v>5.897310868810542E-3</v>
      </c>
      <c r="K4602" s="11">
        <f t="shared" si="375"/>
        <v>1.7253307015074881E-5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-1.9399897653551237E-2</v>
      </c>
      <c r="D4603" s="6">
        <f t="shared" si="377"/>
        <v>3.7635602896826279E-4</v>
      </c>
      <c r="E4603" s="6">
        <f t="shared" si="378"/>
        <v>3.3723791679702306E-4</v>
      </c>
      <c r="F4603" s="6">
        <f>B$6+B$7*E4601+B$8*(H4602*100)^2</f>
        <v>1.1830419385448203</v>
      </c>
      <c r="G4603" s="18">
        <v>1.8740663285498112E-2</v>
      </c>
      <c r="H4603" s="9">
        <f t="shared" si="374"/>
        <v>1.087677313611358E-2</v>
      </c>
      <c r="I4603" s="8">
        <f t="shared" si="372"/>
        <v>7.8638901493845326E-3</v>
      </c>
      <c r="J4603" s="11">
        <f t="shared" si="373"/>
        <v>0.41961642603491855</v>
      </c>
      <c r="K4603" s="11">
        <f t="shared" si="375"/>
        <v>0.1789323932432465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-2.4060578598350785E-2</v>
      </c>
      <c r="D4604" s="6">
        <f t="shared" si="377"/>
        <v>5.7891144248741584E-4</v>
      </c>
      <c r="E4604" s="6">
        <f t="shared" si="378"/>
        <v>3.7635602896826279E-4</v>
      </c>
      <c r="F4604" s="6">
        <f>B$6+B$7*E4604+B$8*(G4603*100)^2</f>
        <v>3.2625518839001466</v>
      </c>
      <c r="G4604" s="18">
        <v>7.2337228120330135E-3</v>
      </c>
      <c r="H4604" s="9">
        <f t="shared" si="374"/>
        <v>1.8062535491730244E-2</v>
      </c>
      <c r="I4604" s="8">
        <f t="shared" ref="I4604:I4667" si="379">SQRT((G4604-H4604)^2)</f>
        <v>1.0828812679697231E-2</v>
      </c>
      <c r="J4604" s="11">
        <f t="shared" ref="J4604:J4667" si="380">ABS(G4604-H4604)/G4604</f>
        <v>1.4969902719639641</v>
      </c>
      <c r="K4604" s="11">
        <f t="shared" si="375"/>
        <v>0.31556825232674068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-5.3064067057064984E-2</v>
      </c>
      <c r="D4605" s="6">
        <f t="shared" si="377"/>
        <v>2.8157952126366893E-3</v>
      </c>
      <c r="E4605" s="6">
        <f t="shared" si="378"/>
        <v>5.7891144248741584E-4</v>
      </c>
      <c r="F4605" s="6">
        <f>B$6+B$7*E4604+B$8*(H4604*100)^2</f>
        <v>3.0314475452690228</v>
      </c>
      <c r="G4605" s="18">
        <v>1.6871281500898495E-2</v>
      </c>
      <c r="H4605" s="9">
        <f t="shared" si="374"/>
        <v>1.7411052654187863E-2</v>
      </c>
      <c r="I4605" s="8">
        <f t="shared" si="379"/>
        <v>5.397711532893687E-4</v>
      </c>
      <c r="J4605" s="11">
        <f t="shared" si="380"/>
        <v>3.1993488654707275E-2</v>
      </c>
      <c r="K4605" s="11">
        <f t="shared" si="375"/>
        <v>4.9071949840984175E-4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-2.7569005032406949E-2</v>
      </c>
      <c r="D4606" s="6">
        <f t="shared" si="377"/>
        <v>7.6005003847687974E-4</v>
      </c>
      <c r="E4606" s="6">
        <f t="shared" si="378"/>
        <v>2.8157952126366893E-3</v>
      </c>
      <c r="F4606" s="6">
        <f>B$6+B$7*E4604+B$8*(H4605*100)^2</f>
        <v>2.8174449276966014</v>
      </c>
      <c r="G4606" s="18">
        <v>1.4383479148539664E-2</v>
      </c>
      <c r="H4606" s="9">
        <f t="shared" si="374"/>
        <v>1.678524628266324E-2</v>
      </c>
      <c r="I4606" s="8">
        <f t="shared" si="379"/>
        <v>2.4017671341235759E-3</v>
      </c>
      <c r="J4606" s="11">
        <f t="shared" si="380"/>
        <v>0.16698095845381222</v>
      </c>
      <c r="K4606" s="11">
        <f t="shared" si="375"/>
        <v>1.1332047587282013E-2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-1.4311401003684186E-2</v>
      </c>
      <c r="D4607" s="6">
        <f t="shared" si="377"/>
        <v>2.0481619868825273E-4</v>
      </c>
      <c r="E4607" s="6">
        <f t="shared" si="378"/>
        <v>7.6005003847687974E-4</v>
      </c>
      <c r="F4607" s="6">
        <f>B$6+B$7*E4607+B$8*(G4606*100)^2</f>
        <v>1.926099693834066</v>
      </c>
      <c r="G4607" s="18">
        <v>1.1594210095532746E-2</v>
      </c>
      <c r="H4607" s="9">
        <f t="shared" si="374"/>
        <v>1.3878399381175289E-2</v>
      </c>
      <c r="I4607" s="8">
        <f t="shared" si="379"/>
        <v>2.2841892856425433E-3</v>
      </c>
      <c r="J4607" s="11">
        <f t="shared" si="380"/>
        <v>0.19701120359399407</v>
      </c>
      <c r="K4607" s="11">
        <f t="shared" si="375"/>
        <v>1.5241855064991761E-2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-3.6440685772461172E-2</v>
      </c>
      <c r="D4608" s="6">
        <f t="shared" si="377"/>
        <v>1.3279235795672542E-3</v>
      </c>
      <c r="E4608" s="6">
        <f t="shared" si="378"/>
        <v>2.0481619868825273E-4</v>
      </c>
      <c r="F4608" s="6">
        <f>B$6+B$7*E4607+B$8*(H4607*100)^2</f>
        <v>1.7939177957478503</v>
      </c>
      <c r="G4608" s="18">
        <v>8.1686111773011418E-3</v>
      </c>
      <c r="H4608" s="9">
        <f t="shared" si="374"/>
        <v>1.3393721647652118E-2</v>
      </c>
      <c r="I4608" s="8">
        <f t="shared" si="379"/>
        <v>5.2251104703509767E-3</v>
      </c>
      <c r="J4608" s="11">
        <f t="shared" si="380"/>
        <v>0.63965714084549197</v>
      </c>
      <c r="K4608" s="11">
        <f t="shared" si="375"/>
        <v>0.10437075962685771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-2.2683101302344938E-2</v>
      </c>
      <c r="D4609" s="6">
        <f t="shared" si="377"/>
        <v>5.1452308469244264E-4</v>
      </c>
      <c r="E4609" s="6">
        <f t="shared" si="378"/>
        <v>1.3279235795672542E-3</v>
      </c>
      <c r="F4609" s="6">
        <f>B$6+B$7*E4607+B$8*(H4608*100)^2</f>
        <v>1.6715173581200142</v>
      </c>
      <c r="G4609" s="18">
        <v>6.955888921199885E-3</v>
      </c>
      <c r="H4609" s="9">
        <f t="shared" si="374"/>
        <v>1.292871748519556E-2</v>
      </c>
      <c r="I4609" s="8">
        <f t="shared" si="379"/>
        <v>5.9728285639956752E-3</v>
      </c>
      <c r="J4609" s="11">
        <f t="shared" si="380"/>
        <v>0.85867221740587651</v>
      </c>
      <c r="K4609" s="11">
        <f t="shared" si="375"/>
        <v>0.15788085053472534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-3.3790799826706637E-2</v>
      </c>
      <c r="D4610" s="6">
        <f t="shared" si="377"/>
        <v>1.1418181529285574E-3</v>
      </c>
      <c r="E4610" s="6">
        <f t="shared" si="378"/>
        <v>5.1452308469244264E-4</v>
      </c>
      <c r="F4610" s="6">
        <f>B$6+B$7*E4610+B$8*(G4609*100)^2</f>
        <v>0.4583729531873138</v>
      </c>
      <c r="G4610" s="18">
        <v>9.2244015831409679E-3</v>
      </c>
      <c r="H4610" s="9">
        <f t="shared" si="374"/>
        <v>6.7703246095539163E-3</v>
      </c>
      <c r="I4610" s="8">
        <f t="shared" si="379"/>
        <v>2.4540769735870516E-3</v>
      </c>
      <c r="J4610" s="11">
        <f t="shared" si="380"/>
        <v>0.26604186206206154</v>
      </c>
      <c r="K4610" s="11">
        <f t="shared" si="375"/>
        <v>5.3172241157122491E-2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-2.2823663198436935E-2</v>
      </c>
      <c r="D4611" s="6">
        <f t="shared" si="377"/>
        <v>5.2091960179568447E-4</v>
      </c>
      <c r="E4611" s="6">
        <f t="shared" si="378"/>
        <v>1.1418181529285574E-3</v>
      </c>
      <c r="F4611" s="6">
        <f>B$6+B$7*E4610+B$8*(H4610*100)^2</f>
        <v>0.43478685010426615</v>
      </c>
      <c r="G4611" s="18">
        <v>7.2422878016125446E-3</v>
      </c>
      <c r="H4611" s="9">
        <f t="shared" si="374"/>
        <v>6.5938368959526606E-3</v>
      </c>
      <c r="I4611" s="8">
        <f t="shared" si="379"/>
        <v>6.4845090565988396E-4</v>
      </c>
      <c r="J4611" s="11">
        <f t="shared" si="380"/>
        <v>8.9536749080242561E-2</v>
      </c>
      <c r="K4611" s="11">
        <f t="shared" si="375"/>
        <v>4.5402272533769938E-3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-2.0294928386133251E-2</v>
      </c>
      <c r="D4612" s="6">
        <f t="shared" si="377"/>
        <v>4.1188411819827718E-4</v>
      </c>
      <c r="E4612" s="6">
        <f t="shared" si="378"/>
        <v>5.2091960179568447E-4</v>
      </c>
      <c r="F4612" s="6">
        <f>B$6+B$7*E4610+B$8*(H4611*100)^2</f>
        <v>0.41294611864936398</v>
      </c>
      <c r="G4612" s="18">
        <v>7.2368973604635487E-3</v>
      </c>
      <c r="H4612" s="9">
        <f t="shared" si="374"/>
        <v>6.4260883797950053E-3</v>
      </c>
      <c r="I4612" s="8">
        <f t="shared" si="379"/>
        <v>8.1080898066854343E-4</v>
      </c>
      <c r="J4612" s="11">
        <f t="shared" si="380"/>
        <v>0.11203820370565658</v>
      </c>
      <c r="K4612" s="11">
        <f t="shared" si="375"/>
        <v>7.3480175174198692E-3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-3.0068979592446733E-2</v>
      </c>
      <c r="D4613" s="6">
        <f t="shared" si="377"/>
        <v>9.0414353373097808E-4</v>
      </c>
      <c r="E4613" s="6">
        <f t="shared" si="378"/>
        <v>4.1188411819827718E-4</v>
      </c>
      <c r="F4613" s="6">
        <f>B$6+B$7*E4613+B$8*(G4612*100)^2</f>
        <v>0.4952978619945832</v>
      </c>
      <c r="G4613" s="18">
        <v>3.6470519165226587E-3</v>
      </c>
      <c r="H4613" s="9">
        <f t="shared" si="374"/>
        <v>7.0377401344080852E-3</v>
      </c>
      <c r="I4613" s="8">
        <f t="shared" si="379"/>
        <v>3.3906882178854265E-3</v>
      </c>
      <c r="J4613" s="11">
        <f t="shared" si="380"/>
        <v>0.92970659466738104</v>
      </c>
      <c r="K4613" s="11">
        <f t="shared" si="375"/>
        <v>0.17558146352090187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-3.6642581795830784E-2</v>
      </c>
      <c r="D4614" s="6">
        <f t="shared" si="377"/>
        <v>1.3426788006641495E-3</v>
      </c>
      <c r="E4614" s="6">
        <f t="shared" si="378"/>
        <v>9.0414353373097808E-4</v>
      </c>
      <c r="F4614" s="6">
        <f>B$6+B$7*E4613+B$8*(H4613*100)^2</f>
        <v>0.46897263386307886</v>
      </c>
      <c r="G4614" s="18">
        <v>6.033797622420357E-3</v>
      </c>
      <c r="H4614" s="9">
        <f t="shared" si="374"/>
        <v>6.8481576636572764E-3</v>
      </c>
      <c r="I4614" s="8">
        <f t="shared" si="379"/>
        <v>8.1436004123691935E-4</v>
      </c>
      <c r="J4614" s="11">
        <f t="shared" si="380"/>
        <v>0.1349664162104019</v>
      </c>
      <c r="K4614" s="11">
        <f t="shared" si="375"/>
        <v>7.686400564219209E-3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-3.9473177188354615E-2</v>
      </c>
      <c r="D4615" s="6">
        <f t="shared" si="377"/>
        <v>1.5581317173432392E-3</v>
      </c>
      <c r="E4615" s="6">
        <f t="shared" si="378"/>
        <v>1.3426788006641495E-3</v>
      </c>
      <c r="F4615" s="6">
        <f>B$6+B$7*E4613+B$8*(H4614*100)^2</f>
        <v>0.44459547261330573</v>
      </c>
      <c r="G4615" s="18">
        <v>7.1109358116762883E-3</v>
      </c>
      <c r="H4615" s="9">
        <f t="shared" si="374"/>
        <v>6.6677992817218614E-3</v>
      </c>
      <c r="I4615" s="8">
        <f t="shared" si="379"/>
        <v>4.4313652995442692E-4</v>
      </c>
      <c r="J4615" s="11">
        <f t="shared" si="380"/>
        <v>6.231761074636457E-2</v>
      </c>
      <c r="K4615" s="11">
        <f t="shared" si="375"/>
        <v>2.1151970690582722E-3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-3.0843769888813686E-2</v>
      </c>
      <c r="D4616" s="6">
        <f t="shared" si="377"/>
        <v>9.5133814095408979E-4</v>
      </c>
      <c r="E4616" s="6">
        <f t="shared" si="378"/>
        <v>1.5581317173432392E-3</v>
      </c>
      <c r="F4616" s="6">
        <f>B$6+B$7*E4616+B$8*(G4615*100)^2</f>
        <v>0.47863711354544486</v>
      </c>
      <c r="G4616" s="18">
        <v>6.4302177009114307E-3</v>
      </c>
      <c r="H4616" s="9">
        <f t="shared" ref="H4616:H4679" si="381">SQRT(F4616)/100</f>
        <v>6.9183604527766895E-3</v>
      </c>
      <c r="I4616" s="8">
        <f t="shared" si="379"/>
        <v>4.8814275186525886E-4</v>
      </c>
      <c r="J4616" s="11">
        <f t="shared" si="380"/>
        <v>7.5913876414490392E-2</v>
      </c>
      <c r="K4616" s="11">
        <f t="shared" ref="K4616:K4679" si="382">G4616/H4616-LN(G4616/H4616)-1</f>
        <v>2.6128408117056523E-3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-4.4370888006475165E-2</v>
      </c>
      <c r="D4617" s="6">
        <f t="shared" si="377"/>
        <v>1.9687757024831618E-3</v>
      </c>
      <c r="E4617" s="6">
        <f t="shared" si="378"/>
        <v>9.5133814095408979E-4</v>
      </c>
      <c r="F4617" s="6">
        <f>B$6+B$7*E4616+B$8*(H4616*100)^2</f>
        <v>0.45361940151788099</v>
      </c>
      <c r="G4617" s="18">
        <v>1.449214436253936E-2</v>
      </c>
      <c r="H4617" s="9">
        <f t="shared" si="381"/>
        <v>6.7351273300352756E-3</v>
      </c>
      <c r="I4617" s="8">
        <f t="shared" si="379"/>
        <v>7.7570170325040842E-3</v>
      </c>
      <c r="J4617" s="11">
        <f t="shared" si="380"/>
        <v>0.53525667689007717</v>
      </c>
      <c r="K4617" s="11">
        <f t="shared" si="382"/>
        <v>0.385455353312258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-2.9064625767176364E-2</v>
      </c>
      <c r="D4618" s="6">
        <f t="shared" si="377"/>
        <v>8.4475247098601228E-4</v>
      </c>
      <c r="E4618" s="6">
        <f t="shared" si="378"/>
        <v>1.9687757024831618E-3</v>
      </c>
      <c r="F4618" s="6">
        <f>B$6+B$7*E4616+B$8*(H4617*100)^2</f>
        <v>0.43045300018035687</v>
      </c>
      <c r="G4618" s="18">
        <v>9.0403135301921796E-3</v>
      </c>
      <c r="H4618" s="9">
        <f t="shared" si="381"/>
        <v>6.560891709061786E-3</v>
      </c>
      <c r="I4618" s="8">
        <f t="shared" si="379"/>
        <v>2.4794218211303936E-3</v>
      </c>
      <c r="J4618" s="11">
        <f t="shared" si="380"/>
        <v>0.27426281321436491</v>
      </c>
      <c r="K4618" s="11">
        <f t="shared" si="382"/>
        <v>5.7341942413025482E-2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-2.0519855812623049E-2</v>
      </c>
      <c r="D4619" s="6">
        <f t="shared" si="377"/>
        <v>4.2106448257083992E-4</v>
      </c>
      <c r="E4619" s="6">
        <f t="shared" si="378"/>
        <v>8.4475247098601228E-4</v>
      </c>
      <c r="F4619" s="6">
        <f>B$6+B$7*E4619+B$8*(G4618*100)^2</f>
        <v>0.76714950177172914</v>
      </c>
      <c r="G4619" s="18">
        <v>8.091621246918106E-3</v>
      </c>
      <c r="H4619" s="9">
        <f t="shared" si="381"/>
        <v>8.7587071064839754E-3</v>
      </c>
      <c r="I4619" s="8">
        <f t="shared" si="379"/>
        <v>6.6708585956586942E-4</v>
      </c>
      <c r="J4619" s="11">
        <f t="shared" si="380"/>
        <v>8.2441557656933784E-2</v>
      </c>
      <c r="K4619" s="11">
        <f t="shared" si="382"/>
        <v>3.056596415849766E-3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-2.978699472863796E-2</v>
      </c>
      <c r="D4620" s="6">
        <f t="shared" si="377"/>
        <v>8.8726505496390564E-4</v>
      </c>
      <c r="E4620" s="6">
        <f t="shared" si="378"/>
        <v>4.2106448257083992E-4</v>
      </c>
      <c r="F4620" s="6">
        <f>B$6+B$7*E4619+B$8*(H4619*100)^2</f>
        <v>0.72073543202648216</v>
      </c>
      <c r="G4620" s="18">
        <v>5.8375089607030388E-3</v>
      </c>
      <c r="H4620" s="9">
        <f t="shared" si="381"/>
        <v>8.4896138429641325E-3</v>
      </c>
      <c r="I4620" s="8">
        <f t="shared" si="379"/>
        <v>2.6521048822610938E-3</v>
      </c>
      <c r="J4620" s="11">
        <f t="shared" si="380"/>
        <v>0.45432133811092057</v>
      </c>
      <c r="K4620" s="11">
        <f t="shared" si="382"/>
        <v>6.2145303878848424E-2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-3.9121192548921248E-2</v>
      </c>
      <c r="D4621" s="6">
        <f t="shared" si="377"/>
        <v>1.5304677064497713E-3</v>
      </c>
      <c r="E4621" s="6">
        <f t="shared" si="378"/>
        <v>8.8726505496390564E-4</v>
      </c>
      <c r="F4621" s="6">
        <f>B$6+B$7*E4619+B$8*(H4620*100)^2</f>
        <v>0.67775600344238374</v>
      </c>
      <c r="G4621" s="18">
        <v>6.9268230700226157E-3</v>
      </c>
      <c r="H4621" s="9">
        <f t="shared" si="381"/>
        <v>8.232593779862964E-3</v>
      </c>
      <c r="I4621" s="8">
        <f t="shared" si="379"/>
        <v>1.3057707098403483E-3</v>
      </c>
      <c r="J4621" s="11">
        <f t="shared" si="380"/>
        <v>0.18850932045476443</v>
      </c>
      <c r="K4621" s="11">
        <f t="shared" si="382"/>
        <v>1.4089970190567236E-2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-2.8354197828972607E-2</v>
      </c>
      <c r="D4622" s="6">
        <f t="shared" si="377"/>
        <v>8.0396053452451487E-4</v>
      </c>
      <c r="E4622" s="6">
        <f t="shared" si="378"/>
        <v>1.5304677064497713E-3</v>
      </c>
      <c r="F4622" s="6">
        <f>B$6+B$7*E4622+B$8*(G4621*100)^2</f>
        <v>0.45470256227755107</v>
      </c>
      <c r="G4622" s="18">
        <v>8.4086385691840623E-3</v>
      </c>
      <c r="H4622" s="9">
        <f t="shared" si="381"/>
        <v>6.7431636660958416E-3</v>
      </c>
      <c r="I4622" s="8">
        <f t="shared" si="379"/>
        <v>1.6654749030882206E-3</v>
      </c>
      <c r="J4622" s="11">
        <f t="shared" si="380"/>
        <v>0.19806712934384468</v>
      </c>
      <c r="K4622" s="11">
        <f t="shared" si="382"/>
        <v>2.6256791823258796E-2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-3.8131951201400456E-2</v>
      </c>
      <c r="D4623" s="6">
        <f t="shared" ref="D4623:D4686" si="384">C4623^2</f>
        <v>1.4540457024259856E-3</v>
      </c>
      <c r="E4623" s="6">
        <f t="shared" si="378"/>
        <v>8.0396053452451487E-4</v>
      </c>
      <c r="F4623" s="6">
        <f>B$6+B$7*E4622+B$8*(H4622*100)^2</f>
        <v>0.43145420611670227</v>
      </c>
      <c r="G4623" s="18">
        <v>6.2035489051190463E-3</v>
      </c>
      <c r="H4623" s="9">
        <f t="shared" si="381"/>
        <v>6.568517383068284E-3</v>
      </c>
      <c r="I4623" s="8">
        <f t="shared" si="379"/>
        <v>3.6496847794923772E-4</v>
      </c>
      <c r="J4623" s="11">
        <f t="shared" si="380"/>
        <v>5.8832207746129468E-2</v>
      </c>
      <c r="K4623" s="11">
        <f t="shared" si="382"/>
        <v>1.60331365895372E-3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-3.3156217585064075E-2</v>
      </c>
      <c r="D4624" s="6">
        <f t="shared" si="384"/>
        <v>1.0993347645481123E-3</v>
      </c>
      <c r="E4624" s="6">
        <f t="shared" ref="E4624:E4687" si="385">D4623</f>
        <v>1.4540457024259856E-3</v>
      </c>
      <c r="F4624" s="6">
        <f>B$6+B$7*E4622+B$8*(H4623*100)^2</f>
        <v>0.40992622831175618</v>
      </c>
      <c r="G4624" s="18">
        <v>1.280116901471445E-2</v>
      </c>
      <c r="H4624" s="9">
        <f t="shared" si="381"/>
        <v>6.4025481514140611E-3</v>
      </c>
      <c r="I4624" s="8">
        <f t="shared" si="379"/>
        <v>6.3986208633003885E-3</v>
      </c>
      <c r="J4624" s="11">
        <f t="shared" si="380"/>
        <v>0.49984660431757605</v>
      </c>
      <c r="K4624" s="11">
        <f t="shared" si="382"/>
        <v>0.30654616920850875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-1.8170189971665043E-2</v>
      </c>
      <c r="D4625" s="6">
        <f t="shared" si="384"/>
        <v>3.3015580360639692E-4</v>
      </c>
      <c r="E4625" s="6">
        <f t="shared" si="385"/>
        <v>1.0993347645481123E-3</v>
      </c>
      <c r="F4625" s="6">
        <f>B$6+B$7*E4625+B$8*(G4624*100)^2</f>
        <v>1.5278071012999939</v>
      </c>
      <c r="G4625" s="18">
        <v>1.1316065550962149E-2</v>
      </c>
      <c r="H4625" s="9">
        <f t="shared" si="381"/>
        <v>1.2360449430744798E-2</v>
      </c>
      <c r="I4625" s="8">
        <f t="shared" si="379"/>
        <v>1.0443838797826489E-3</v>
      </c>
      <c r="J4625" s="11">
        <f t="shared" si="380"/>
        <v>9.2292137676230596E-2</v>
      </c>
      <c r="K4625" s="11">
        <f t="shared" si="382"/>
        <v>3.7843615829855626E-3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-2.7448019445010043E-2</v>
      </c>
      <c r="D4626" s="6">
        <f t="shared" si="384"/>
        <v>7.5339377145364943E-4</v>
      </c>
      <c r="E4626" s="6">
        <f t="shared" si="385"/>
        <v>3.3015580360639692E-4</v>
      </c>
      <c r="F4626" s="6">
        <f>B$6+B$7*E4625+B$8*(H4625*100)^2</f>
        <v>1.4251209424969664</v>
      </c>
      <c r="G4626" s="18">
        <v>7.7468377327388465E-3</v>
      </c>
      <c r="H4626" s="9">
        <f t="shared" si="381"/>
        <v>1.1937842947940664E-2</v>
      </c>
      <c r="I4626" s="8">
        <f t="shared" si="379"/>
        <v>4.1910052152018176E-3</v>
      </c>
      <c r="J4626" s="11">
        <f t="shared" si="380"/>
        <v>0.54099561134348351</v>
      </c>
      <c r="K4626" s="11">
        <f t="shared" si="382"/>
        <v>8.1359823225064964E-2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-3.1165676611733823E-2</v>
      </c>
      <c r="D4627" s="6">
        <f t="shared" si="384"/>
        <v>9.7129939866717264E-4</v>
      </c>
      <c r="E4627" s="6">
        <f t="shared" si="385"/>
        <v>7.5339377145364943E-4</v>
      </c>
      <c r="F4627" s="6">
        <f>B$6+B$7*E4625+B$8*(H4626*100)^2</f>
        <v>1.3300335594453632</v>
      </c>
      <c r="G4627" s="18">
        <v>5.8655968959462563E-3</v>
      </c>
      <c r="H4627" s="9">
        <f t="shared" si="381"/>
        <v>1.1532708092401209E-2</v>
      </c>
      <c r="I4627" s="8">
        <f t="shared" si="379"/>
        <v>5.6671111964549528E-3</v>
      </c>
      <c r="J4627" s="11">
        <f t="shared" si="380"/>
        <v>0.96616103987158108</v>
      </c>
      <c r="K4627" s="11">
        <f t="shared" si="382"/>
        <v>0.18468826869245181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-2.1264352065131213E-2</v>
      </c>
      <c r="D4628" s="6">
        <f t="shared" si="384"/>
        <v>4.5217266874985007E-4</v>
      </c>
      <c r="E4628" s="6">
        <f t="shared" si="385"/>
        <v>9.7129939866717264E-4</v>
      </c>
      <c r="F4628" s="6">
        <f>B$6+B$7*E4628+B$8*(G4627*100)^2</f>
        <v>0.32895563310835346</v>
      </c>
      <c r="G4628" s="18">
        <v>5.8160531270972154E-3</v>
      </c>
      <c r="H4628" s="9">
        <f t="shared" si="381"/>
        <v>5.735465396184981E-3</v>
      </c>
      <c r="I4628" s="8">
        <f t="shared" si="379"/>
        <v>8.0587730912234402E-5</v>
      </c>
      <c r="J4628" s="11">
        <f t="shared" si="380"/>
        <v>1.3856085759735079E-2</v>
      </c>
      <c r="K4628" s="11">
        <f t="shared" si="382"/>
        <v>9.7797113189246332E-5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-2.1572988396153386E-2</v>
      </c>
      <c r="D4629" s="6">
        <f t="shared" si="384"/>
        <v>4.6539382834056864E-4</v>
      </c>
      <c r="E4629" s="6">
        <f t="shared" si="385"/>
        <v>4.5217266874985007E-4</v>
      </c>
      <c r="F4629" s="6">
        <f>B$6+B$7*E4628+B$8*(H4628*100)^2</f>
        <v>0.31497614784918848</v>
      </c>
      <c r="G4629" s="18">
        <v>4.6934476126379958E-3</v>
      </c>
      <c r="H4629" s="9">
        <f t="shared" si="381"/>
        <v>5.6122735842899577E-3</v>
      </c>
      <c r="I4629" s="8">
        <f t="shared" si="379"/>
        <v>9.1882597165196186E-4</v>
      </c>
      <c r="J4629" s="11">
        <f t="shared" si="380"/>
        <v>0.19576781238121185</v>
      </c>
      <c r="K4629" s="11">
        <f t="shared" si="382"/>
        <v>1.5071254476297202E-2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-2.9193860729038745E-2</v>
      </c>
      <c r="D4630" s="6">
        <f t="shared" si="384"/>
        <v>8.5228150426651058E-4</v>
      </c>
      <c r="E4630" s="6">
        <f t="shared" si="385"/>
        <v>4.6539382834056864E-4</v>
      </c>
      <c r="F4630" s="6">
        <f>B$6+B$7*E4628+B$8*(H4629*100)^2</f>
        <v>0.30203114449920171</v>
      </c>
      <c r="G4630" s="18">
        <v>3.5677334410057528E-3</v>
      </c>
      <c r="H4630" s="9">
        <f t="shared" si="381"/>
        <v>5.4957360244029339E-3</v>
      </c>
      <c r="I4630" s="8">
        <f t="shared" si="379"/>
        <v>1.9280025833971811E-3</v>
      </c>
      <c r="J4630" s="11">
        <f t="shared" si="380"/>
        <v>0.54039984076099379</v>
      </c>
      <c r="K4630" s="11">
        <f t="shared" si="382"/>
        <v>8.1224117334167012E-2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-3.0016900489871445E-2</v>
      </c>
      <c r="D4631" s="6">
        <f t="shared" si="384"/>
        <v>9.0101431501884456E-4</v>
      </c>
      <c r="E4631" s="6">
        <f t="shared" si="385"/>
        <v>8.5228150426651058E-4</v>
      </c>
      <c r="F4631" s="6">
        <f>B$6+B$7*E4631+B$8*(G4630*100)^2</f>
        <v>0.12822344837614288</v>
      </c>
      <c r="G4631" s="18">
        <v>5.3594937987234458E-3</v>
      </c>
      <c r="H4631" s="9">
        <f t="shared" si="381"/>
        <v>3.5808301883242504E-3</v>
      </c>
      <c r="I4631" s="8">
        <f t="shared" si="379"/>
        <v>1.7786636103991954E-3</v>
      </c>
      <c r="J4631" s="11">
        <f t="shared" si="380"/>
        <v>0.33187156794972827</v>
      </c>
      <c r="K4631" s="11">
        <f t="shared" si="382"/>
        <v>9.344336329000047E-2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-3.7765655043992603E-2</v>
      </c>
      <c r="D4632" s="6">
        <f t="shared" si="384"/>
        <v>1.4262447009018441E-3</v>
      </c>
      <c r="E4632" s="6">
        <f t="shared" si="385"/>
        <v>9.0101431501884456E-4</v>
      </c>
      <c r="F4632" s="6">
        <f>B$6+B$7*E4631+B$8*(H4631*100)^2</f>
        <v>0.12909039672223607</v>
      </c>
      <c r="G4632" s="18">
        <v>6.1228047596214074E-3</v>
      </c>
      <c r="H4632" s="9">
        <f t="shared" si="381"/>
        <v>3.5929152052648844E-3</v>
      </c>
      <c r="I4632" s="8">
        <f t="shared" si="379"/>
        <v>2.5298895543565229E-3</v>
      </c>
      <c r="J4632" s="11">
        <f t="shared" si="380"/>
        <v>0.41319128302777275</v>
      </c>
      <c r="K4632" s="11">
        <f t="shared" si="382"/>
        <v>0.17107645308921926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-2.6847660152483827E-2</v>
      </c>
      <c r="D4633" s="6">
        <f t="shared" si="384"/>
        <v>7.2079685566326789E-4</v>
      </c>
      <c r="E4633" s="6">
        <f t="shared" si="385"/>
        <v>1.4262447009018441E-3</v>
      </c>
      <c r="F4633" s="6">
        <f>B$6+B$7*E4631+B$8*(H4632*100)^2</f>
        <v>0.12989319089071835</v>
      </c>
      <c r="G4633" s="18">
        <v>3.4467611254873081E-3</v>
      </c>
      <c r="H4633" s="9">
        <f t="shared" si="381"/>
        <v>3.6040697952553352E-3</v>
      </c>
      <c r="I4633" s="8">
        <f t="shared" si="379"/>
        <v>1.5730866976802716E-4</v>
      </c>
      <c r="J4633" s="11">
        <f t="shared" si="380"/>
        <v>4.5639562488040603E-2</v>
      </c>
      <c r="K4633" s="11">
        <f t="shared" si="382"/>
        <v>9.8121046599386474E-4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-3.17562387886101E-2</v>
      </c>
      <c r="D4634" s="6">
        <f t="shared" si="384"/>
        <v>1.0084587019992246E-3</v>
      </c>
      <c r="E4634" s="6">
        <f t="shared" si="385"/>
        <v>7.2079685566326789E-4</v>
      </c>
      <c r="F4634" s="6">
        <f>B$6+B$7*E4634+B$8*(G4633*100)^2</f>
        <v>0.12035722636744285</v>
      </c>
      <c r="G4634" s="18">
        <v>5.1169621703113077E-3</v>
      </c>
      <c r="H4634" s="9">
        <f t="shared" si="381"/>
        <v>3.4692539020291214E-3</v>
      </c>
      <c r="I4634" s="8">
        <f t="shared" si="379"/>
        <v>1.6477082682821863E-3</v>
      </c>
      <c r="J4634" s="11">
        <f t="shared" si="380"/>
        <v>0.32200907754257296</v>
      </c>
      <c r="K4634" s="11">
        <f t="shared" si="382"/>
        <v>8.6324621468255369E-2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-3.3535665254552094E-2</v>
      </c>
      <c r="D4635" s="6">
        <f t="shared" si="384"/>
        <v>1.1246408440653726E-3</v>
      </c>
      <c r="E4635" s="6">
        <f t="shared" si="385"/>
        <v>1.0084587019992246E-3</v>
      </c>
      <c r="F4635" s="6">
        <f>B$6+B$7*E4634+B$8*(H4634*100)^2</f>
        <v>0.12179771549155576</v>
      </c>
      <c r="G4635" s="18">
        <v>2.5781547207465302E-3</v>
      </c>
      <c r="H4635" s="9">
        <f t="shared" si="381"/>
        <v>3.4899529436878624E-3</v>
      </c>
      <c r="I4635" s="8">
        <f t="shared" si="379"/>
        <v>9.1179822294133218E-4</v>
      </c>
      <c r="J4635" s="11">
        <f t="shared" si="380"/>
        <v>0.35366311245948495</v>
      </c>
      <c r="K4635" s="11">
        <f t="shared" si="382"/>
        <v>4.1550575950707991E-2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-2.3540395452066629E-2</v>
      </c>
      <c r="D4636" s="6">
        <f t="shared" si="384"/>
        <v>5.5415021803967919E-4</v>
      </c>
      <c r="E4636" s="6">
        <f t="shared" si="385"/>
        <v>1.1246408440653726E-3</v>
      </c>
      <c r="F4636" s="6">
        <f>B$6+B$7*E4634+B$8*(H4635*100)^2</f>
        <v>0.12313160842048432</v>
      </c>
      <c r="G4636" s="18">
        <v>8.8683719503629965E-3</v>
      </c>
      <c r="H4636" s="9">
        <f t="shared" si="381"/>
        <v>3.5090113767339698E-3</v>
      </c>
      <c r="I4636" s="8">
        <f t="shared" si="379"/>
        <v>5.3593605736290267E-3</v>
      </c>
      <c r="J4636" s="11">
        <f t="shared" si="380"/>
        <v>0.60432293589238317</v>
      </c>
      <c r="K4636" s="11">
        <f t="shared" si="382"/>
        <v>0.60015664088803011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-3.4040688592873299E-2</v>
      </c>
      <c r="D4637" s="6">
        <f t="shared" si="384"/>
        <v>1.1587684798769742E-3</v>
      </c>
      <c r="E4637" s="6">
        <f t="shared" si="385"/>
        <v>5.5415021803967919E-4</v>
      </c>
      <c r="F4637" s="6">
        <f>B$6+B$7*E4637+B$8*(G4636*100)^2</f>
        <v>0.7386167501020573</v>
      </c>
      <c r="G4637" s="18">
        <v>4.50820334574774E-3</v>
      </c>
      <c r="H4637" s="9">
        <f t="shared" si="381"/>
        <v>8.5942815296105885E-3</v>
      </c>
      <c r="I4637" s="8">
        <f t="shared" si="379"/>
        <v>4.0860781838628485E-3</v>
      </c>
      <c r="J4637" s="11">
        <f t="shared" si="380"/>
        <v>0.90636510168001816</v>
      </c>
      <c r="K4637" s="11">
        <f t="shared" si="382"/>
        <v>0.16975683121838436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-2.7656854793101249E-2</v>
      </c>
      <c r="D4638" s="6">
        <f t="shared" si="384"/>
        <v>7.6490161704668752E-4</v>
      </c>
      <c r="E4638" s="6">
        <f t="shared" si="385"/>
        <v>1.1587684798769742E-3</v>
      </c>
      <c r="F4638" s="6">
        <f>B$6+B$7*E4637+B$8*(H4637*100)^2</f>
        <v>0.69429518577369953</v>
      </c>
      <c r="G4638" s="18">
        <v>5.8650460344152125E-3</v>
      </c>
      <c r="H4638" s="9">
        <f t="shared" si="381"/>
        <v>8.3324377331828858E-3</v>
      </c>
      <c r="I4638" s="8">
        <f t="shared" si="379"/>
        <v>2.4673916987676733E-3</v>
      </c>
      <c r="J4638" s="11">
        <f t="shared" si="380"/>
        <v>0.42069434481662854</v>
      </c>
      <c r="K4638" s="11">
        <f t="shared" si="382"/>
        <v>5.5026898986533235E-2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-3.2925262957724445E-2</v>
      </c>
      <c r="D4639" s="6">
        <f t="shared" si="384"/>
        <v>1.0840729408353015E-3</v>
      </c>
      <c r="E4639" s="6">
        <f t="shared" si="385"/>
        <v>7.6490161704668752E-4</v>
      </c>
      <c r="F4639" s="6">
        <f>B$6+B$7*E4637+B$8*(H4638*100)^2</f>
        <v>0.65325341720564023</v>
      </c>
      <c r="G4639" s="18">
        <v>7.5483822134492862E-3</v>
      </c>
      <c r="H4639" s="9">
        <f t="shared" si="381"/>
        <v>8.0824094007024925E-3</v>
      </c>
      <c r="I4639" s="8">
        <f t="shared" si="379"/>
        <v>5.3402718725320628E-4</v>
      </c>
      <c r="J4639" s="11">
        <f t="shared" si="380"/>
        <v>7.0747237242664587E-2</v>
      </c>
      <c r="K4639" s="11">
        <f t="shared" si="382"/>
        <v>2.2839860806114221E-3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-3.326000305418414E-2</v>
      </c>
      <c r="D4640" s="6">
        <f t="shared" si="384"/>
        <v>1.1062278031643382E-3</v>
      </c>
      <c r="E4640" s="6">
        <f t="shared" si="385"/>
        <v>1.0840729408353015E-3</v>
      </c>
      <c r="F4640" s="6">
        <f>B$6+B$7*E4640+B$8*(G4639*100)^2</f>
        <v>0.53798753876178895</v>
      </c>
      <c r="G4640" s="18">
        <v>3.3694806759608184E-3</v>
      </c>
      <c r="H4640" s="9">
        <f t="shared" si="381"/>
        <v>7.3347633824261092E-3</v>
      </c>
      <c r="I4640" s="8">
        <f t="shared" si="379"/>
        <v>3.9652827064652913E-3</v>
      </c>
      <c r="J4640" s="11">
        <f t="shared" si="380"/>
        <v>1.1768231035587045</v>
      </c>
      <c r="K4640" s="11">
        <f t="shared" si="382"/>
        <v>0.23725157644285577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-4.2531572511794138E-2</v>
      </c>
      <c r="D4641" s="6">
        <f t="shared" si="384"/>
        <v>1.8089346603260028E-3</v>
      </c>
      <c r="E4641" s="6">
        <f t="shared" si="385"/>
        <v>1.1062278031643382E-3</v>
      </c>
      <c r="F4641" s="6">
        <f>B$6+B$7*E4640+B$8*(H4640*100)^2</f>
        <v>0.50854703404186496</v>
      </c>
      <c r="G4641" s="18">
        <v>9.8805487923515397E-3</v>
      </c>
      <c r="H4641" s="9">
        <f t="shared" si="381"/>
        <v>7.1312483762793243E-3</v>
      </c>
      <c r="I4641" s="8">
        <f t="shared" si="379"/>
        <v>2.7493004160722154E-3</v>
      </c>
      <c r="J4641" s="11">
        <f t="shared" si="380"/>
        <v>0.27825381705522556</v>
      </c>
      <c r="K4641" s="11">
        <f t="shared" si="382"/>
        <v>5.9446880848026185E-2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-1.8284124648076199E-2</v>
      </c>
      <c r="D4642" s="6">
        <f t="shared" si="384"/>
        <v>3.3430921414638761E-4</v>
      </c>
      <c r="E4642" s="6">
        <f t="shared" si="385"/>
        <v>1.8089346603260028E-3</v>
      </c>
      <c r="F4642" s="6">
        <f>B$6+B$7*E4640+B$8*(H4641*100)^2</f>
        <v>0.48128512667121531</v>
      </c>
      <c r="G4642" s="18">
        <v>6.8904269485176774E-3</v>
      </c>
      <c r="H4642" s="9">
        <f t="shared" si="381"/>
        <v>6.9374716336084241E-3</v>
      </c>
      <c r="I4642" s="8">
        <f t="shared" si="379"/>
        <v>4.7044685090746712E-5</v>
      </c>
      <c r="J4642" s="11">
        <f t="shared" si="380"/>
        <v>6.8275428274974063E-3</v>
      </c>
      <c r="K4642" s="11">
        <f t="shared" si="382"/>
        <v>2.309710966308387E-5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-3.780333324343231E-2</v>
      </c>
      <c r="D4643" s="6">
        <f t="shared" si="384"/>
        <v>1.4290920043139946E-3</v>
      </c>
      <c r="E4643" s="6">
        <f t="shared" si="385"/>
        <v>3.3430921414638761E-4</v>
      </c>
      <c r="F4643" s="6">
        <f>B$6+B$7*E4643+B$8*(G4642*100)^2</f>
        <v>0.44996789104411189</v>
      </c>
      <c r="G4643" s="18">
        <v>4.4730435751310447E-3</v>
      </c>
      <c r="H4643" s="9">
        <f t="shared" si="381"/>
        <v>6.7079646022032034E-3</v>
      </c>
      <c r="I4643" s="8">
        <f t="shared" si="379"/>
        <v>2.2349210270721587E-3</v>
      </c>
      <c r="J4643" s="11">
        <f t="shared" si="380"/>
        <v>0.49964213170149663</v>
      </c>
      <c r="K4643" s="11">
        <f t="shared" si="382"/>
        <v>7.2052257977448519E-2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-2.0109200290760118E-2</v>
      </c>
      <c r="D4644" s="6">
        <f t="shared" si="384"/>
        <v>4.043799363339068E-4</v>
      </c>
      <c r="E4644" s="6">
        <f t="shared" si="385"/>
        <v>1.4290920043139946E-3</v>
      </c>
      <c r="F4644" s="6">
        <f>B$6+B$7*E4643+B$8*(H4643*100)^2</f>
        <v>0.4269920306366885</v>
      </c>
      <c r="G4644" s="18">
        <v>5.8562987651294123E-3</v>
      </c>
      <c r="H4644" s="9">
        <f t="shared" si="381"/>
        <v>6.5344627218822549E-3</v>
      </c>
      <c r="I4644" s="8">
        <f t="shared" si="379"/>
        <v>6.7816395675284261E-4</v>
      </c>
      <c r="J4644" s="11">
        <f t="shared" si="380"/>
        <v>0.11580077860625619</v>
      </c>
      <c r="K4644" s="11">
        <f t="shared" si="382"/>
        <v>5.7896690566083819E-3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-2.6430405101647778E-2</v>
      </c>
      <c r="D4645" s="6">
        <f t="shared" si="384"/>
        <v>6.985663138372089E-4</v>
      </c>
      <c r="E4645" s="6">
        <f t="shared" si="385"/>
        <v>4.043799363339068E-4</v>
      </c>
      <c r="F4645" s="6">
        <f>B$6+B$7*E4643+B$8*(H4644*100)^2</f>
        <v>0.40571638389941445</v>
      </c>
      <c r="G4645" s="18">
        <v>3.1474412931326505E-3</v>
      </c>
      <c r="H4645" s="9">
        <f t="shared" si="381"/>
        <v>6.3695869873910535E-3</v>
      </c>
      <c r="I4645" s="8">
        <f t="shared" si="379"/>
        <v>3.222145694258403E-3</v>
      </c>
      <c r="J4645" s="11">
        <f t="shared" si="380"/>
        <v>1.0237349625197931</v>
      </c>
      <c r="K4645" s="11">
        <f t="shared" si="382"/>
        <v>0.19908064751533816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-3.0197653730426103E-2</v>
      </c>
      <c r="D4646" s="6">
        <f t="shared" si="384"/>
        <v>9.1189829082271754E-4</v>
      </c>
      <c r="E4646" s="6">
        <f t="shared" si="385"/>
        <v>6.985663138372089E-4</v>
      </c>
      <c r="F4646" s="6">
        <f>B$6+B$7*E4646+B$8*(G4645*100)^2</f>
        <v>0.10207861745084588</v>
      </c>
      <c r="G4646" s="18">
        <v>3.400325975438395E-3</v>
      </c>
      <c r="H4646" s="9">
        <f t="shared" si="381"/>
        <v>3.1949744513977869E-3</v>
      </c>
      <c r="I4646" s="8">
        <f t="shared" si="379"/>
        <v>2.053515240406081E-4</v>
      </c>
      <c r="J4646" s="11">
        <f t="shared" si="380"/>
        <v>6.0391717007112142E-2</v>
      </c>
      <c r="K4646" s="11">
        <f t="shared" si="382"/>
        <v>1.9810806441227236E-3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-2.2369099362686266E-2</v>
      </c>
      <c r="D4647" s="6">
        <f t="shared" si="384"/>
        <v>5.0037660629773117E-4</v>
      </c>
      <c r="E4647" s="6">
        <f t="shared" si="385"/>
        <v>9.1189829082271754E-4</v>
      </c>
      <c r="F4647" s="6">
        <f>B$6+B$7*E4646+B$8*(H4646*100)^2</f>
        <v>0.10487027642651409</v>
      </c>
      <c r="G4647" s="18">
        <v>4.745870143315665E-3</v>
      </c>
      <c r="H4647" s="9">
        <f t="shared" si="381"/>
        <v>3.2383680523762905E-3</v>
      </c>
      <c r="I4647" s="8">
        <f t="shared" si="379"/>
        <v>1.5075020909393745E-3</v>
      </c>
      <c r="J4647" s="11">
        <f t="shared" si="380"/>
        <v>0.31764503566592955</v>
      </c>
      <c r="K4647" s="11">
        <f t="shared" si="382"/>
        <v>8.3307615198154439E-2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-3.1614443621984532E-2</v>
      </c>
      <c r="D4648" s="6">
        <f t="shared" si="384"/>
        <v>9.9947304552763837E-4</v>
      </c>
      <c r="E4648" s="6">
        <f t="shared" si="385"/>
        <v>5.0037660629773117E-4</v>
      </c>
      <c r="F4648" s="6">
        <f>B$6+B$7*E4646+B$8*(H4647*100)^2</f>
        <v>0.10745535263798284</v>
      </c>
      <c r="G4648" s="18">
        <v>4.8242113789090397E-3</v>
      </c>
      <c r="H4648" s="9">
        <f t="shared" si="381"/>
        <v>3.278038325553605E-3</v>
      </c>
      <c r="I4648" s="8">
        <f t="shared" si="379"/>
        <v>1.5461730533554347E-3</v>
      </c>
      <c r="J4648" s="11">
        <f t="shared" si="380"/>
        <v>0.32050275825705848</v>
      </c>
      <c r="K4648" s="11">
        <f t="shared" si="382"/>
        <v>8.5274215093152694E-2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-2.7778971092250422E-2</v>
      </c>
      <c r="D4649" s="6">
        <f t="shared" si="384"/>
        <v>7.7167123494408462E-4</v>
      </c>
      <c r="E4649" s="6">
        <f t="shared" si="385"/>
        <v>9.9947304552763837E-4</v>
      </c>
      <c r="F4649" s="6">
        <f>B$6+B$7*E4649+B$8*(G4648*100)^2</f>
        <v>0.22587318856220581</v>
      </c>
      <c r="G4649" s="18">
        <v>3.222007962920383E-3</v>
      </c>
      <c r="H4649" s="9">
        <f t="shared" si="381"/>
        <v>4.7526117931323388E-3</v>
      </c>
      <c r="I4649" s="8">
        <f t="shared" si="379"/>
        <v>1.5306038302119558E-3</v>
      </c>
      <c r="J4649" s="11">
        <f t="shared" si="380"/>
        <v>0.47504656966292469</v>
      </c>
      <c r="K4649" s="11">
        <f t="shared" si="382"/>
        <v>6.6634259128560691E-2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-2.9831862993057904E-2</v>
      </c>
      <c r="D4650" s="6">
        <f t="shared" si="384"/>
        <v>8.8994004963657771E-4</v>
      </c>
      <c r="E4650" s="6">
        <f t="shared" si="385"/>
        <v>7.7167123494408462E-4</v>
      </c>
      <c r="F4650" s="6">
        <f>B$6+B$7*E4649+B$8*(H4649*100)^2</f>
        <v>0.21952363830386648</v>
      </c>
      <c r="G4650" s="18">
        <v>3.0506325048173231E-3</v>
      </c>
      <c r="H4650" s="9">
        <f t="shared" si="381"/>
        <v>4.6853349752591488E-3</v>
      </c>
      <c r="I4650" s="8">
        <f t="shared" si="379"/>
        <v>1.6347024704418257E-3</v>
      </c>
      <c r="J4650" s="11">
        <f t="shared" si="380"/>
        <v>0.53585689782706702</v>
      </c>
      <c r="K4650" s="11">
        <f t="shared" si="382"/>
        <v>8.0190791833778974E-2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-2.9158132721296151E-2</v>
      </c>
      <c r="D4651" s="6">
        <f t="shared" si="384"/>
        <v>8.5019670379272126E-4</v>
      </c>
      <c r="E4651" s="6">
        <f t="shared" si="385"/>
        <v>8.8994004963657771E-4</v>
      </c>
      <c r="F4651" s="6">
        <f>B$6+B$7*E4649+B$8*(H4650*100)^2</f>
        <v>0.21364395476464423</v>
      </c>
      <c r="G4651" s="18">
        <v>3.0233674812112387E-3</v>
      </c>
      <c r="H4651" s="9">
        <f t="shared" si="381"/>
        <v>4.6221635060287973E-3</v>
      </c>
      <c r="I4651" s="8">
        <f t="shared" si="379"/>
        <v>1.5987960248175586E-3</v>
      </c>
      <c r="J4651" s="11">
        <f t="shared" si="380"/>
        <v>0.52881299899972456</v>
      </c>
      <c r="K4651" s="11">
        <f t="shared" si="382"/>
        <v>7.859385195392421E-2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-3.4934254541411455E-2</v>
      </c>
      <c r="D4652" s="6">
        <f t="shared" si="384"/>
        <v>1.220402140364127E-3</v>
      </c>
      <c r="E4652" s="6">
        <f t="shared" si="385"/>
        <v>8.5019670379272126E-4</v>
      </c>
      <c r="F4652" s="6">
        <f>B$6+B$7*E4652+B$8*(G4651*100)^2</f>
        <v>9.4998701384303066E-2</v>
      </c>
      <c r="G4652" s="18">
        <v>3.2548273494785052E-3</v>
      </c>
      <c r="H4652" s="9">
        <f t="shared" si="381"/>
        <v>3.0821859350841098E-3</v>
      </c>
      <c r="I4652" s="8">
        <f t="shared" si="379"/>
        <v>1.7264141439439539E-4</v>
      </c>
      <c r="J4652" s="11">
        <f t="shared" si="380"/>
        <v>5.3041650403378951E-2</v>
      </c>
      <c r="K4652" s="11">
        <f t="shared" si="382"/>
        <v>1.5124858340207492E-3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-2.8431499477498085E-2</v>
      </c>
      <c r="D4653" s="6">
        <f t="shared" si="384"/>
        <v>8.0835016253897392E-4</v>
      </c>
      <c r="E4653" s="6">
        <f t="shared" si="385"/>
        <v>1.220402140364127E-3</v>
      </c>
      <c r="F4653" s="6">
        <f>B$6+B$7*E4652+B$8*(H4652*100)^2</f>
        <v>9.8324145287281561E-2</v>
      </c>
      <c r="G4653" s="18">
        <v>4.0123405580962061E-3</v>
      </c>
      <c r="H4653" s="9">
        <f t="shared" si="381"/>
        <v>3.1356681152073722E-3</v>
      </c>
      <c r="I4653" s="8">
        <f t="shared" si="379"/>
        <v>8.766724428888339E-4</v>
      </c>
      <c r="J4653" s="11">
        <f t="shared" si="380"/>
        <v>0.21849402616631364</v>
      </c>
      <c r="K4653" s="11">
        <f t="shared" si="382"/>
        <v>3.3048264747937317E-2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-3.1917620315494083E-2</v>
      </c>
      <c r="D4654" s="6">
        <f t="shared" si="384"/>
        <v>1.0187344866040406E-3</v>
      </c>
      <c r="E4654" s="6">
        <f t="shared" si="385"/>
        <v>8.0835016253897392E-4</v>
      </c>
      <c r="F4654" s="6">
        <f>B$6+B$7*E4652+B$8*(H4653*100)^2</f>
        <v>0.10140350634143962</v>
      </c>
      <c r="G4654" s="18">
        <v>6.0615941222130825E-3</v>
      </c>
      <c r="H4654" s="9">
        <f t="shared" si="381"/>
        <v>3.184391721215209E-3</v>
      </c>
      <c r="I4654" s="8">
        <f t="shared" si="379"/>
        <v>2.8772024009978735E-3</v>
      </c>
      <c r="J4654" s="11">
        <f t="shared" si="380"/>
        <v>0.4746610121014519</v>
      </c>
      <c r="K4654" s="11">
        <f t="shared" si="382"/>
        <v>0.25982127678604527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-3.3028391180884735E-2</v>
      </c>
      <c r="D4655" s="6">
        <f t="shared" si="384"/>
        <v>1.0908746239975445E-3</v>
      </c>
      <c r="E4655" s="6">
        <f t="shared" si="385"/>
        <v>1.0187344866040406E-3</v>
      </c>
      <c r="F4655" s="6">
        <f>B$6+B$7*E4655+B$8*(G4654*100)^2</f>
        <v>0.35060578939574816</v>
      </c>
      <c r="G4655" s="18">
        <v>6.6052479350534338E-3</v>
      </c>
      <c r="H4655" s="9">
        <f t="shared" si="381"/>
        <v>5.9211974244720821E-3</v>
      </c>
      <c r="I4655" s="8">
        <f t="shared" si="379"/>
        <v>6.8405051058135179E-4</v>
      </c>
      <c r="J4655" s="11">
        <f t="shared" si="380"/>
        <v>0.10356167055458428</v>
      </c>
      <c r="K4655" s="11">
        <f t="shared" si="382"/>
        <v>6.1999269610621965E-3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-3.4931517951393189E-2</v>
      </c>
      <c r="D4656" s="6">
        <f t="shared" si="384"/>
        <v>1.2202109463885047E-3</v>
      </c>
      <c r="E4656" s="6">
        <f t="shared" si="385"/>
        <v>1.0908746239975445E-3</v>
      </c>
      <c r="F4656" s="6">
        <f>B$6+B$7*E4655+B$8*(H4655*100)^2</f>
        <v>0.33502728059554082</v>
      </c>
      <c r="G4656" s="18">
        <v>9.3267031492656038E-3</v>
      </c>
      <c r="H4656" s="9">
        <f t="shared" si="381"/>
        <v>5.7881541150486037E-3</v>
      </c>
      <c r="I4656" s="8">
        <f t="shared" si="379"/>
        <v>3.5385490342170001E-3</v>
      </c>
      <c r="J4656" s="11">
        <f t="shared" si="380"/>
        <v>0.37939977048541851</v>
      </c>
      <c r="K4656" s="11">
        <f t="shared" si="382"/>
        <v>0.13427510772077311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-2.9189309775887455E-2</v>
      </c>
      <c r="D4657" s="6">
        <f t="shared" si="384"/>
        <v>8.5201580519271894E-4</v>
      </c>
      <c r="E4657" s="6">
        <f t="shared" si="385"/>
        <v>1.2202109463885047E-3</v>
      </c>
      <c r="F4657" s="6">
        <f>B$6+B$7*E4655+B$8*(H4656*100)^2</f>
        <v>0.32060158144654882</v>
      </c>
      <c r="G4657" s="18">
        <v>3.6460367309344315E-3</v>
      </c>
      <c r="H4657" s="9">
        <f t="shared" si="381"/>
        <v>5.662169031798228E-3</v>
      </c>
      <c r="I4657" s="8">
        <f t="shared" si="379"/>
        <v>2.0161323008637965E-3</v>
      </c>
      <c r="J4657" s="11">
        <f t="shared" si="380"/>
        <v>0.55296543881692828</v>
      </c>
      <c r="K4657" s="11">
        <f t="shared" si="382"/>
        <v>8.4095622976552153E-2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-3.7265728843220269E-2</v>
      </c>
      <c r="D4658" s="6">
        <f t="shared" si="384"/>
        <v>1.3887345462164191E-3</v>
      </c>
      <c r="E4658" s="6">
        <f t="shared" si="385"/>
        <v>8.5201580519271894E-4</v>
      </c>
      <c r="F4658" s="6">
        <f>B$6+B$7*E4658+B$8*(G4657*100)^2</f>
        <v>0.13345405261808937</v>
      </c>
      <c r="G4658" s="18">
        <v>4.7805393792445892E-3</v>
      </c>
      <c r="H4658" s="9">
        <f t="shared" si="381"/>
        <v>3.6531363595969065E-3</v>
      </c>
      <c r="I4658" s="8">
        <f t="shared" si="379"/>
        <v>1.1274030196476827E-3</v>
      </c>
      <c r="J4658" s="11">
        <f t="shared" si="380"/>
        <v>0.23583176085578705</v>
      </c>
      <c r="K4658" s="11">
        <f t="shared" si="382"/>
        <v>3.9645050498756662E-2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-2.9039796744864343E-2</v>
      </c>
      <c r="D4659" s="6">
        <f t="shared" si="384"/>
        <v>8.4330979498303371E-4</v>
      </c>
      <c r="E4659" s="6">
        <f t="shared" si="385"/>
        <v>1.3887345462164191E-3</v>
      </c>
      <c r="F4659" s="6">
        <f>B$6+B$7*E4658+B$8*(H4658*100)^2</f>
        <v>0.13393391895326881</v>
      </c>
      <c r="G4659" s="18">
        <v>4.7140965375127453E-3</v>
      </c>
      <c r="H4659" s="9">
        <f t="shared" si="381"/>
        <v>3.6596983339241061E-3</v>
      </c>
      <c r="I4659" s="8">
        <f t="shared" si="379"/>
        <v>1.0543982035886392E-3</v>
      </c>
      <c r="J4659" s="11">
        <f t="shared" si="380"/>
        <v>0.22366920049222444</v>
      </c>
      <c r="K4659" s="11">
        <f t="shared" si="382"/>
        <v>3.4934126044427583E-2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-4.4719722967772456E-2</v>
      </c>
      <c r="D4660" s="6">
        <f t="shared" si="384"/>
        <v>1.9998536223143153E-3</v>
      </c>
      <c r="E4660" s="6">
        <f t="shared" si="385"/>
        <v>8.4330979498303371E-4</v>
      </c>
      <c r="F4660" s="6">
        <f>B$6+B$7*E4658+B$8*(H4659*100)^2</f>
        <v>0.13437827517964496</v>
      </c>
      <c r="G4660" s="18">
        <v>1.1243475597354988E-2</v>
      </c>
      <c r="H4660" s="9">
        <f t="shared" si="381"/>
        <v>3.6657642474611611E-3</v>
      </c>
      <c r="I4660" s="8">
        <f t="shared" si="379"/>
        <v>7.5777113498938266E-3</v>
      </c>
      <c r="J4660" s="11">
        <f t="shared" si="380"/>
        <v>0.67396520624605372</v>
      </c>
      <c r="K4660" s="11">
        <f t="shared" si="382"/>
        <v>0.94640613300011478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-2.8697849494301281E-2</v>
      </c>
      <c r="D4661" s="6">
        <f t="shared" si="384"/>
        <v>8.2356656559756831E-4</v>
      </c>
      <c r="E4661" s="6">
        <f t="shared" si="385"/>
        <v>1.9998536223143153E-3</v>
      </c>
      <c r="F4661" s="6">
        <f>B$6+B$7*E4661+B$8*(G4660*100)^2</f>
        <v>1.1810399753578291</v>
      </c>
      <c r="G4661" s="18">
        <v>4.6150188517541865E-3</v>
      </c>
      <c r="H4661" s="9">
        <f t="shared" si="381"/>
        <v>1.0867566311542936E-2</v>
      </c>
      <c r="I4661" s="8">
        <f t="shared" si="379"/>
        <v>6.2525474597887494E-3</v>
      </c>
      <c r="J4661" s="11">
        <f t="shared" si="380"/>
        <v>1.3548259846028867</v>
      </c>
      <c r="K4661" s="11">
        <f t="shared" si="382"/>
        <v>0.28112666187270907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-3.9541586313141114E-2</v>
      </c>
      <c r="D4662" s="6">
        <f t="shared" si="384"/>
        <v>1.5635370481595886E-3</v>
      </c>
      <c r="E4662" s="6">
        <f t="shared" si="385"/>
        <v>8.2356656559756831E-4</v>
      </c>
      <c r="F4662" s="6">
        <f>B$6+B$7*E4661+B$8*(H4661*100)^2</f>
        <v>1.1040732076521627</v>
      </c>
      <c r="G4662" s="18">
        <v>1.072980816258266E-2</v>
      </c>
      <c r="H4662" s="9">
        <f t="shared" si="381"/>
        <v>1.0507488794436864E-2</v>
      </c>
      <c r="I4662" s="8">
        <f t="shared" si="379"/>
        <v>2.2231936814579543E-4</v>
      </c>
      <c r="J4662" s="11">
        <f t="shared" si="380"/>
        <v>2.0719789653003758E-2</v>
      </c>
      <c r="K4662" s="11">
        <f t="shared" si="382"/>
        <v>2.2072633170244771E-4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-2.4740319980968713E-2</v>
      </c>
      <c r="D4663" s="6">
        <f t="shared" si="384"/>
        <v>6.1208343276071976E-4</v>
      </c>
      <c r="E4663" s="6">
        <f t="shared" si="385"/>
        <v>1.5635370481595886E-3</v>
      </c>
      <c r="F4663" s="6">
        <f>B$6+B$7*E4661+B$8*(H4662*100)^2</f>
        <v>1.032801980756715</v>
      </c>
      <c r="G4663" s="18">
        <v>7.0178566838090591E-3</v>
      </c>
      <c r="H4663" s="9">
        <f t="shared" si="381"/>
        <v>1.0162686557976267E-2</v>
      </c>
      <c r="I4663" s="8">
        <f t="shared" si="379"/>
        <v>3.1448298741672074E-3</v>
      </c>
      <c r="J4663" s="11">
        <f t="shared" si="380"/>
        <v>0.4481182811017877</v>
      </c>
      <c r="K4663" s="11">
        <f t="shared" si="382"/>
        <v>6.0816303010044592E-2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-3.0141884112482999E-2</v>
      </c>
      <c r="D4664" s="6">
        <f t="shared" si="384"/>
        <v>9.085331778503551E-4</v>
      </c>
      <c r="E4664" s="6">
        <f t="shared" si="385"/>
        <v>6.1208343276071976E-4</v>
      </c>
      <c r="F4664" s="6">
        <f>B$6+B$7*E4664+B$8*(G4663*100)^2</f>
        <v>0.46639773977478988</v>
      </c>
      <c r="G4664" s="18">
        <v>7.9755911634141093E-3</v>
      </c>
      <c r="H4664" s="9">
        <f t="shared" si="381"/>
        <v>6.8293318836822525E-3</v>
      </c>
      <c r="I4664" s="8">
        <f t="shared" si="379"/>
        <v>1.1462592797318568E-3</v>
      </c>
      <c r="J4664" s="11">
        <f t="shared" si="380"/>
        <v>0.1437209175151824</v>
      </c>
      <c r="K4664" s="11">
        <f t="shared" si="382"/>
        <v>1.268462089939848E-2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-2.7836739165706538E-2</v>
      </c>
      <c r="D4665" s="6">
        <f t="shared" si="384"/>
        <v>7.7488404737958028E-4</v>
      </c>
      <c r="E4665" s="6">
        <f t="shared" si="385"/>
        <v>9.085331778503551E-4</v>
      </c>
      <c r="F4665" s="6">
        <f>B$6+B$7*E4664+B$8*(H4664*100)^2</f>
        <v>0.44222415366292817</v>
      </c>
      <c r="G4665" s="18">
        <v>7.3929057765109102E-3</v>
      </c>
      <c r="H4665" s="9">
        <f t="shared" si="381"/>
        <v>6.6499936365603252E-3</v>
      </c>
      <c r="I4665" s="8">
        <f t="shared" si="379"/>
        <v>7.4291213995058506E-4</v>
      </c>
      <c r="J4665" s="11">
        <f t="shared" si="380"/>
        <v>0.10048986993869186</v>
      </c>
      <c r="K4665" s="11">
        <f t="shared" si="382"/>
        <v>5.8112543982444809E-3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-3.5859629280535571E-2</v>
      </c>
      <c r="D4666" s="6">
        <f t="shared" si="384"/>
        <v>1.2859130121374441E-3</v>
      </c>
      <c r="E4666" s="6">
        <f t="shared" si="385"/>
        <v>7.7488404737958028E-4</v>
      </c>
      <c r="F4666" s="6">
        <f>B$6+B$7*E4664+B$8*(H4665*100)^2</f>
        <v>0.41983941292334426</v>
      </c>
      <c r="G4666" s="18">
        <v>5.2714135593849428E-3</v>
      </c>
      <c r="H4666" s="9">
        <f t="shared" si="381"/>
        <v>6.4795016237620025E-3</v>
      </c>
      <c r="I4666" s="8">
        <f t="shared" si="379"/>
        <v>1.2080880643770596E-3</v>
      </c>
      <c r="J4666" s="11">
        <f t="shared" si="380"/>
        <v>0.22917725023229191</v>
      </c>
      <c r="K4666" s="11">
        <f t="shared" si="382"/>
        <v>1.9897360376044837E-2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-2.2316143254461955E-2</v>
      </c>
      <c r="D4667" s="6">
        <f t="shared" si="384"/>
        <v>4.9801024975366784E-4</v>
      </c>
      <c r="E4667" s="6">
        <f t="shared" si="385"/>
        <v>1.2859130121374441E-3</v>
      </c>
      <c r="F4667" s="6">
        <f>B$6+B$7*E4667+B$8*(G4666*100)^2</f>
        <v>0.26769874940135463</v>
      </c>
      <c r="G4667" s="18">
        <v>6.3701437657531024E-3</v>
      </c>
      <c r="H4667" s="9">
        <f t="shared" si="381"/>
        <v>5.1739612426201518E-3</v>
      </c>
      <c r="I4667" s="8">
        <f t="shared" si="379"/>
        <v>1.1961825231329506E-3</v>
      </c>
      <c r="J4667" s="11">
        <f t="shared" si="380"/>
        <v>0.18777951756188244</v>
      </c>
      <c r="K4667" s="11">
        <f t="shared" si="382"/>
        <v>2.3209342118089449E-2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-2.2454482399419842E-2</v>
      </c>
      <c r="D4668" s="6">
        <f t="shared" si="384"/>
        <v>5.0420377982585553E-4</v>
      </c>
      <c r="E4668" s="6">
        <f t="shared" si="385"/>
        <v>4.9801024975366784E-4</v>
      </c>
      <c r="F4668" s="6">
        <f>B$6+B$7*E4667+B$8*(H4667*100)^2</f>
        <v>0.25827275488274459</v>
      </c>
      <c r="G4668" s="18">
        <v>5.9850679661787439E-3</v>
      </c>
      <c r="H4668" s="9">
        <f t="shared" si="381"/>
        <v>5.0820542586905203E-3</v>
      </c>
      <c r="I4668" s="8">
        <f t="shared" ref="I4668:I4731" si="386">SQRT((G4668-H4668)^2)</f>
        <v>9.0301370748822364E-4</v>
      </c>
      <c r="J4668" s="11">
        <f t="shared" ref="J4668:J4731" si="387">ABS(G4668-H4668)/G4668</f>
        <v>0.15087776990856233</v>
      </c>
      <c r="K4668" s="11">
        <f t="shared" si="382"/>
        <v>1.4134617028117802E-2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-2.2115709214656734E-2</v>
      </c>
      <c r="D4669" s="6">
        <f t="shared" si="384"/>
        <v>4.8910459406725283E-4</v>
      </c>
      <c r="E4669" s="6">
        <f t="shared" si="385"/>
        <v>5.0420377982585553E-4</v>
      </c>
      <c r="F4669" s="6">
        <f>B$6+B$7*E4667+B$8*(H4668*100)^2</f>
        <v>0.24954428395851161</v>
      </c>
      <c r="G4669" s="18">
        <v>6.4602842848683973E-3</v>
      </c>
      <c r="H4669" s="9">
        <f t="shared" si="381"/>
        <v>4.9954407609190165E-3</v>
      </c>
      <c r="I4669" s="8">
        <f t="shared" si="386"/>
        <v>1.4648435239493808E-3</v>
      </c>
      <c r="J4669" s="11">
        <f t="shared" si="387"/>
        <v>0.22674598506143312</v>
      </c>
      <c r="K4669" s="11">
        <f t="shared" si="382"/>
        <v>3.6088416339503437E-2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-2.743275068117991E-2</v>
      </c>
      <c r="D4670" s="6">
        <f t="shared" si="384"/>
        <v>7.5255580993577678E-4</v>
      </c>
      <c r="E4670" s="6">
        <f t="shared" si="385"/>
        <v>4.8910459406725283E-4</v>
      </c>
      <c r="F4670" s="6">
        <f>B$6+B$7*E4670+B$8*(G4669*100)^2</f>
        <v>0.39680046907167454</v>
      </c>
      <c r="G4670" s="18">
        <v>2.5056384601885987E-3</v>
      </c>
      <c r="H4670" s="9">
        <f t="shared" si="381"/>
        <v>6.2992100224684884E-3</v>
      </c>
      <c r="I4670" s="8">
        <f t="shared" si="386"/>
        <v>3.7935715622798897E-3</v>
      </c>
      <c r="J4670" s="11">
        <f t="shared" si="387"/>
        <v>1.5140139419772272</v>
      </c>
      <c r="K4670" s="11">
        <f t="shared" si="382"/>
        <v>0.31965092410383411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-3.8019486371914712E-2</v>
      </c>
      <c r="D4671" s="6">
        <f t="shared" si="384"/>
        <v>1.4454813439842085E-3</v>
      </c>
      <c r="E4671" s="6">
        <f t="shared" si="385"/>
        <v>7.5255580993577678E-4</v>
      </c>
      <c r="F4671" s="6">
        <f>B$6+B$7*E4670+B$8*(H4670*100)^2</f>
        <v>0.37776907506944446</v>
      </c>
      <c r="G4671" s="18">
        <v>6.1000635680524109E-3</v>
      </c>
      <c r="H4671" s="9">
        <f t="shared" si="381"/>
        <v>6.146292175527002E-3</v>
      </c>
      <c r="I4671" s="8">
        <f t="shared" si="386"/>
        <v>4.6228607474591184E-5</v>
      </c>
      <c r="J4671" s="11">
        <f t="shared" si="387"/>
        <v>7.578381267484194E-3</v>
      </c>
      <c r="K4671" s="11">
        <f t="shared" si="382"/>
        <v>2.842822492321595E-5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-2.2189008419828099E-2</v>
      </c>
      <c r="D4672" s="6">
        <f t="shared" si="384"/>
        <v>4.9235209465520223E-4</v>
      </c>
      <c r="E4672" s="6">
        <f t="shared" si="385"/>
        <v>1.4454813439842085E-3</v>
      </c>
      <c r="F4672" s="6">
        <f>B$6+B$7*E4670+B$8*(H4671*100)^2</f>
        <v>0.36014600422337939</v>
      </c>
      <c r="G4672" s="18">
        <v>4.4339191388891256E-3</v>
      </c>
      <c r="H4672" s="9">
        <f t="shared" si="381"/>
        <v>6.0012165785228869E-3</v>
      </c>
      <c r="I4672" s="8">
        <f t="shared" si="386"/>
        <v>1.5672974396337613E-3</v>
      </c>
      <c r="J4672" s="11">
        <f t="shared" si="387"/>
        <v>0.3534790307489532</v>
      </c>
      <c r="K4672" s="11">
        <f t="shared" si="382"/>
        <v>4.1515051674777315E-2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-2.9821344463391353E-2</v>
      </c>
      <c r="D4673" s="6">
        <f t="shared" si="384"/>
        <v>8.8931258560424203E-4</v>
      </c>
      <c r="E4673" s="6">
        <f t="shared" si="385"/>
        <v>4.9235209465520223E-4</v>
      </c>
      <c r="F4673" s="6">
        <f>B$6+B$7*E4673+B$8*(G4672*100)^2</f>
        <v>0.19238030861508154</v>
      </c>
      <c r="G4673" s="18">
        <v>2.9615685932937365E-3</v>
      </c>
      <c r="H4673" s="9">
        <f t="shared" si="381"/>
        <v>4.3861179716815817E-3</v>
      </c>
      <c r="I4673" s="8">
        <f t="shared" si="386"/>
        <v>1.4245493783878451E-3</v>
      </c>
      <c r="J4673" s="11">
        <f t="shared" si="387"/>
        <v>0.48101177923538119</v>
      </c>
      <c r="K4673" s="11">
        <f t="shared" si="382"/>
        <v>6.7939564781275941E-2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-3.192866462090032E-2</v>
      </c>
      <c r="D4674" s="6">
        <f t="shared" si="384"/>
        <v>1.0194396244739318E-3</v>
      </c>
      <c r="E4674" s="6">
        <f t="shared" si="385"/>
        <v>8.8931258560424203E-4</v>
      </c>
      <c r="F4674" s="6">
        <f>B$6+B$7*E4673+B$8*(H4673*100)^2</f>
        <v>0.18847621789892754</v>
      </c>
      <c r="G4674" s="18">
        <v>2.3137902352299918E-3</v>
      </c>
      <c r="H4674" s="9">
        <f t="shared" si="381"/>
        <v>4.3413847779127752E-3</v>
      </c>
      <c r="I4674" s="8">
        <f t="shared" si="386"/>
        <v>2.0275945426827834E-3</v>
      </c>
      <c r="J4674" s="11">
        <f t="shared" si="387"/>
        <v>0.876308712782358</v>
      </c>
      <c r="K4674" s="11">
        <f t="shared" si="382"/>
        <v>0.16226773299725217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-2.6934175656556571E-2</v>
      </c>
      <c r="D4675" s="6">
        <f t="shared" si="384"/>
        <v>7.2544981829824457E-4</v>
      </c>
      <c r="E4675" s="6">
        <f t="shared" si="385"/>
        <v>1.0194396244739318E-3</v>
      </c>
      <c r="F4675" s="6">
        <f>B$6+B$7*E4673+B$8*(H4674*100)^2</f>
        <v>0.18486102989576897</v>
      </c>
      <c r="G4675" s="18">
        <v>5.5574931869349989E-3</v>
      </c>
      <c r="H4675" s="9">
        <f t="shared" si="381"/>
        <v>4.2995468353742693E-3</v>
      </c>
      <c r="I4675" s="8">
        <f t="shared" si="386"/>
        <v>1.2579463515607296E-3</v>
      </c>
      <c r="J4675" s="11">
        <f t="shared" si="387"/>
        <v>0.22635139787809561</v>
      </c>
      <c r="K4675" s="11">
        <f t="shared" si="382"/>
        <v>3.5938986039518284E-2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-2.8741817923260766E-2</v>
      </c>
      <c r="D4676" s="6">
        <f t="shared" si="384"/>
        <v>8.2609209753387383E-4</v>
      </c>
      <c r="E4676" s="6">
        <f t="shared" si="385"/>
        <v>7.2544981829824457E-4</v>
      </c>
      <c r="F4676" s="6">
        <f>B$6+B$7*E4676+B$8*(G4675*100)^2</f>
        <v>0.29634909142456711</v>
      </c>
      <c r="G4676" s="18">
        <v>2.6763130464783672E-3</v>
      </c>
      <c r="H4676" s="9">
        <f t="shared" si="381"/>
        <v>5.4437954721367624E-3</v>
      </c>
      <c r="I4676" s="8">
        <f t="shared" si="386"/>
        <v>2.7674824256583952E-3</v>
      </c>
      <c r="J4676" s="11">
        <f t="shared" si="387"/>
        <v>1.0340652896715476</v>
      </c>
      <c r="K4676" s="11">
        <f t="shared" si="382"/>
        <v>0.20166270003728304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-3.4860826849051292E-2</v>
      </c>
      <c r="D4677" s="6">
        <f t="shared" si="384"/>
        <v>1.2152772485995353E-3</v>
      </c>
      <c r="E4677" s="6">
        <f t="shared" si="385"/>
        <v>8.2609209753387383E-4</v>
      </c>
      <c r="F4677" s="6">
        <f>B$6+B$7*E4676+B$8*(H4676*100)^2</f>
        <v>0.28476648544232042</v>
      </c>
      <c r="G4677" s="18">
        <v>3.5355231249802862E-3</v>
      </c>
      <c r="H4677" s="9">
        <f t="shared" si="381"/>
        <v>5.3363516136244286E-3</v>
      </c>
      <c r="I4677" s="8">
        <f t="shared" si="386"/>
        <v>1.8008284886441425E-3</v>
      </c>
      <c r="J4677" s="11">
        <f t="shared" si="387"/>
        <v>0.50935276760611881</v>
      </c>
      <c r="K4677" s="11">
        <f t="shared" si="382"/>
        <v>7.4216566973938747E-2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-3.1848897771272588E-2</v>
      </c>
      <c r="D4678" s="6">
        <f t="shared" si="384"/>
        <v>1.014352289244972E-3</v>
      </c>
      <c r="E4678" s="6">
        <f t="shared" si="385"/>
        <v>1.2152772485995353E-3</v>
      </c>
      <c r="F4678" s="6">
        <f>B$6+B$7*E4676+B$8*(H4677*100)^2</f>
        <v>0.27404099230275997</v>
      </c>
      <c r="G4678" s="18">
        <v>2.3314622394110152E-3</v>
      </c>
      <c r="H4678" s="9">
        <f t="shared" si="381"/>
        <v>5.2348924755219184E-3</v>
      </c>
      <c r="I4678" s="8">
        <f t="shared" si="386"/>
        <v>2.9034302361109032E-3</v>
      </c>
      <c r="J4678" s="11">
        <f t="shared" si="387"/>
        <v>1.2453258676170458</v>
      </c>
      <c r="K4678" s="11">
        <f t="shared" si="382"/>
        <v>0.25422031514606891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-2.9063637656768483E-2</v>
      </c>
      <c r="D4679" s="6">
        <f t="shared" si="384"/>
        <v>8.4469503384393104E-4</v>
      </c>
      <c r="E4679" s="6">
        <f t="shared" si="385"/>
        <v>1.014352289244972E-3</v>
      </c>
      <c r="F4679" s="6">
        <f>B$6+B$7*E4679+B$8*(G4678*100)^2</f>
        <v>6.0700766103412532E-2</v>
      </c>
      <c r="G4679" s="18">
        <v>2.9843228717155055E-3</v>
      </c>
      <c r="H4679" s="9">
        <f t="shared" si="381"/>
        <v>2.4637525464910742E-3</v>
      </c>
      <c r="I4679" s="8">
        <f t="shared" si="386"/>
        <v>5.205703252244313E-4</v>
      </c>
      <c r="J4679" s="11">
        <f t="shared" si="387"/>
        <v>0.17443498830446155</v>
      </c>
      <c r="K4679" s="11">
        <f t="shared" si="382"/>
        <v>1.9604379304936081E-2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-2.613048111394644E-2</v>
      </c>
      <c r="D4680" s="6">
        <f t="shared" si="384"/>
        <v>6.8280204324631152E-4</v>
      </c>
      <c r="E4680" s="6">
        <f t="shared" si="385"/>
        <v>8.4469503384393104E-4</v>
      </c>
      <c r="F4680" s="6">
        <f>B$6+B$7*E4679+B$8*(H4679*100)^2</f>
        <v>6.6574943745789858E-2</v>
      </c>
      <c r="G4680" s="18">
        <v>6.5446208443613509E-3</v>
      </c>
      <c r="H4680" s="9">
        <f t="shared" ref="H4680:H4743" si="388">SQRT(F4680)/100</f>
        <v>2.5802120793801016E-3</v>
      </c>
      <c r="I4680" s="8">
        <f t="shared" si="386"/>
        <v>3.9644087649812493E-3</v>
      </c>
      <c r="J4680" s="11">
        <f t="shared" si="387"/>
        <v>0.60575071639128875</v>
      </c>
      <c r="K4680" s="11">
        <f t="shared" ref="K4680:K4743" si="389">G4680/H4680-LN(G4680/H4680)-1</f>
        <v>0.60569437478842358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-2.1839564929629046E-2</v>
      </c>
      <c r="D4681" s="6">
        <f t="shared" si="384"/>
        <v>4.7696659631548294E-4</v>
      </c>
      <c r="E4681" s="6">
        <f t="shared" si="385"/>
        <v>6.8280204324631152E-4</v>
      </c>
      <c r="F4681" s="6">
        <f>B$6+B$7*E4679+B$8*(H4680*100)^2</f>
        <v>7.2014432242631266E-2</v>
      </c>
      <c r="G4681" s="18">
        <v>4.6618707457445991E-3</v>
      </c>
      <c r="H4681" s="9">
        <f t="shared" si="388"/>
        <v>2.683550488487803E-3</v>
      </c>
      <c r="I4681" s="8">
        <f t="shared" si="386"/>
        <v>1.9783202572567962E-3</v>
      </c>
      <c r="J4681" s="11">
        <f t="shared" si="387"/>
        <v>0.42436188499276306</v>
      </c>
      <c r="K4681" s="11">
        <f t="shared" si="389"/>
        <v>0.18492645950860176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-3.393690274886569E-2</v>
      </c>
      <c r="D4682" s="6">
        <f t="shared" si="384"/>
        <v>1.1517133681859676E-3</v>
      </c>
      <c r="E4682" s="6">
        <f t="shared" si="385"/>
        <v>4.7696659631548294E-4</v>
      </c>
      <c r="F4682" s="6">
        <f>B$6+B$7*E4682+B$8*(G4681*100)^2</f>
        <v>0.2115789902766915</v>
      </c>
      <c r="G4682" s="18">
        <v>4.7615070833786953E-3</v>
      </c>
      <c r="H4682" s="9">
        <f t="shared" si="388"/>
        <v>4.5997716277734E-3</v>
      </c>
      <c r="I4682" s="8">
        <f t="shared" si="386"/>
        <v>1.6173545560529533E-4</v>
      </c>
      <c r="J4682" s="11">
        <f t="shared" si="387"/>
        <v>3.3967282369457327E-2</v>
      </c>
      <c r="K4682" s="11">
        <f t="shared" si="389"/>
        <v>6.0405113185280079E-4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-3.7483834644847246E-2</v>
      </c>
      <c r="D4683" s="6">
        <f t="shared" si="384"/>
        <v>1.4050378596822506E-3</v>
      </c>
      <c r="E4683" s="6">
        <f t="shared" si="385"/>
        <v>1.1517133681859676E-3</v>
      </c>
      <c r="F4683" s="6">
        <f>B$6+B$7*E4682+B$8*(H4682*100)^2</f>
        <v>0.20625319552163651</v>
      </c>
      <c r="G4683" s="18">
        <v>7.3123660801066503E-3</v>
      </c>
      <c r="H4683" s="9">
        <f t="shared" si="388"/>
        <v>4.5415107125452922E-3</v>
      </c>
      <c r="I4683" s="8">
        <f t="shared" si="386"/>
        <v>2.7708553675613581E-3</v>
      </c>
      <c r="J4683" s="11">
        <f t="shared" si="387"/>
        <v>0.37892733175647375</v>
      </c>
      <c r="K4683" s="11">
        <f t="shared" si="389"/>
        <v>0.13381035943801711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-3.6670789315585359E-2</v>
      </c>
      <c r="D4684" s="6">
        <f t="shared" si="384"/>
        <v>1.3447467890280492E-3</v>
      </c>
      <c r="E4684" s="6">
        <f t="shared" si="385"/>
        <v>1.4050378596822506E-3</v>
      </c>
      <c r="F4684" s="6">
        <f>B$6+B$7*E4682+B$8*(H4683*100)^2</f>
        <v>0.20132150957845554</v>
      </c>
      <c r="G4684" s="18">
        <v>4.5599708356003216E-3</v>
      </c>
      <c r="H4684" s="9">
        <f t="shared" si="388"/>
        <v>4.4868865550452188E-3</v>
      </c>
      <c r="I4684" s="8">
        <f t="shared" si="386"/>
        <v>7.3084280555102757E-5</v>
      </c>
      <c r="J4684" s="11">
        <f t="shared" si="387"/>
        <v>1.6027357013892216E-2</v>
      </c>
      <c r="K4684" s="11">
        <f t="shared" si="389"/>
        <v>1.3123313329055364E-4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-2.6027162780696906E-2</v>
      </c>
      <c r="D4685" s="6">
        <f t="shared" si="384"/>
        <v>6.7741320241289425E-4</v>
      </c>
      <c r="E4685" s="6">
        <f t="shared" si="385"/>
        <v>1.3447467890280492E-3</v>
      </c>
      <c r="F4685" s="6">
        <f>B$6+B$7*E4685+B$8*(G4684*100)^2</f>
        <v>0.20293381605529182</v>
      </c>
      <c r="G4685" s="18">
        <v>4.6561551580560053E-3</v>
      </c>
      <c r="H4685" s="9">
        <f t="shared" si="388"/>
        <v>4.504817599584824E-3</v>
      </c>
      <c r="I4685" s="8">
        <f t="shared" si="386"/>
        <v>1.5133755847118128E-4</v>
      </c>
      <c r="J4685" s="11">
        <f t="shared" si="387"/>
        <v>3.2502688019178112E-2</v>
      </c>
      <c r="K4685" s="11">
        <f t="shared" si="389"/>
        <v>5.5197052045907746E-4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-3.1940893067572911E-2</v>
      </c>
      <c r="D4686" s="6">
        <f t="shared" si="384"/>
        <v>1.0202206499541273E-3</v>
      </c>
      <c r="E4686" s="6">
        <f t="shared" si="385"/>
        <v>6.7741320241289425E-4</v>
      </c>
      <c r="F4686" s="6">
        <f>B$6+B$7*E4685+B$8*(H4685*100)^2</f>
        <v>0.19830425668316587</v>
      </c>
      <c r="G4686" s="18">
        <v>4.7742961034939087E-3</v>
      </c>
      <c r="H4686" s="9">
        <f t="shared" si="388"/>
        <v>4.4531366101116399E-3</v>
      </c>
      <c r="I4686" s="8">
        <f t="shared" si="386"/>
        <v>3.2115949338226875E-4</v>
      </c>
      <c r="J4686" s="11">
        <f t="shared" si="387"/>
        <v>6.7268448881341675E-2</v>
      </c>
      <c r="K4686" s="11">
        <f t="shared" si="389"/>
        <v>2.481992457528559E-3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-2.5985650417791301E-2</v>
      </c>
      <c r="D4687" s="6">
        <f t="shared" ref="D4687:D4750" si="391">C4687^2</f>
        <v>6.7525402763565724E-4</v>
      </c>
      <c r="E4687" s="6">
        <f t="shared" si="385"/>
        <v>1.0202206499541273E-3</v>
      </c>
      <c r="F4687" s="6">
        <f>B$6+B$7*E4685+B$8*(H4686*100)^2</f>
        <v>0.19401728470457733</v>
      </c>
      <c r="G4687" s="18">
        <v>7.520324542612724E-3</v>
      </c>
      <c r="H4687" s="9">
        <f t="shared" si="388"/>
        <v>4.4047393192398719E-3</v>
      </c>
      <c r="I4687" s="8">
        <f t="shared" si="386"/>
        <v>3.115585223372852E-3</v>
      </c>
      <c r="J4687" s="11">
        <f t="shared" si="387"/>
        <v>0.41428866609664033</v>
      </c>
      <c r="K4687" s="11">
        <f t="shared" si="389"/>
        <v>0.17239746250606469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-2.6266567934650244E-2</v>
      </c>
      <c r="D4688" s="6">
        <f t="shared" si="391"/>
        <v>6.899325910655964E-4</v>
      </c>
      <c r="E4688" s="6">
        <f t="shared" ref="E4688:E4751" si="392">D4687</f>
        <v>6.7525402763565724E-4</v>
      </c>
      <c r="F4688" s="6">
        <f>B$6+B$7*E4688+B$8*(G4687*100)^2</f>
        <v>0.53404586319202663</v>
      </c>
      <c r="G4688" s="18">
        <v>2.4389787072651623E-3</v>
      </c>
      <c r="H4688" s="9">
        <f t="shared" si="388"/>
        <v>7.3078441635822163E-3</v>
      </c>
      <c r="I4688" s="8">
        <f t="shared" si="386"/>
        <v>4.8688654563170536E-3</v>
      </c>
      <c r="J4688" s="11">
        <f t="shared" si="387"/>
        <v>1.9962722273112972</v>
      </c>
      <c r="K4688" s="11">
        <f t="shared" si="389"/>
        <v>0.43111697073213007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-2.7368017349198373E-2</v>
      </c>
      <c r="D4689" s="6">
        <f t="shared" si="391"/>
        <v>7.4900837362602314E-4</v>
      </c>
      <c r="E4689" s="6">
        <f t="shared" si="392"/>
        <v>6.899325910655964E-4</v>
      </c>
      <c r="F4689" s="6">
        <f>B$6+B$7*E4688+B$8*(H4688*100)^2</f>
        <v>0.50487042835301577</v>
      </c>
      <c r="G4689" s="18">
        <v>3.5175559370055807E-3</v>
      </c>
      <c r="H4689" s="9">
        <f t="shared" si="388"/>
        <v>7.1054234803635437E-3</v>
      </c>
      <c r="I4689" s="8">
        <f t="shared" si="386"/>
        <v>3.587867543357963E-3</v>
      </c>
      <c r="J4689" s="11">
        <f t="shared" si="387"/>
        <v>1.0199887670904353</v>
      </c>
      <c r="K4689" s="11">
        <f t="shared" si="389"/>
        <v>0.19814420841135361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-2.8079798253516003E-2</v>
      </c>
      <c r="D4690" s="6">
        <f t="shared" si="391"/>
        <v>7.8847506995816032E-4</v>
      </c>
      <c r="E4690" s="6">
        <f t="shared" si="392"/>
        <v>7.4900837362602314E-4</v>
      </c>
      <c r="F4690" s="6">
        <f>B$6+B$7*E4688+B$8*(H4689*100)^2</f>
        <v>0.4778539756920917</v>
      </c>
      <c r="G4690" s="18">
        <v>2.7864869439042316E-3</v>
      </c>
      <c r="H4690" s="9">
        <f t="shared" si="388"/>
        <v>6.9126982842598571E-3</v>
      </c>
      <c r="I4690" s="8">
        <f t="shared" si="386"/>
        <v>4.126211340355625E-3</v>
      </c>
      <c r="J4690" s="11">
        <f t="shared" si="387"/>
        <v>1.4807933514212934</v>
      </c>
      <c r="K4690" s="11">
        <f t="shared" si="389"/>
        <v>0.3116752646480061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-3.1162414393295108E-2</v>
      </c>
      <c r="D4691" s="6">
        <f t="shared" si="391"/>
        <v>9.7109607081944608E-4</v>
      </c>
      <c r="E4691" s="6">
        <f t="shared" si="392"/>
        <v>7.8847506995816032E-4</v>
      </c>
      <c r="F4691" s="6">
        <f>B$6+B$7*E4691+B$8*(G4690*100)^2</f>
        <v>8.2250687591015642E-2</v>
      </c>
      <c r="G4691" s="18">
        <v>2.2225202245720168E-3</v>
      </c>
      <c r="H4691" s="9">
        <f t="shared" si="388"/>
        <v>2.8679380675149815E-3</v>
      </c>
      <c r="I4691" s="8">
        <f t="shared" si="386"/>
        <v>6.4541784294296469E-4</v>
      </c>
      <c r="J4691" s="11">
        <f t="shared" si="387"/>
        <v>0.29039908649976431</v>
      </c>
      <c r="K4691" s="11">
        <f t="shared" si="389"/>
        <v>2.9905591303869494E-2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-3.234271467703817E-2</v>
      </c>
      <c r="D4692" s="6">
        <f t="shared" si="391"/>
        <v>1.0460511926803002E-3</v>
      </c>
      <c r="E4692" s="6">
        <f t="shared" si="392"/>
        <v>9.7109607081944608E-4</v>
      </c>
      <c r="F4692" s="6">
        <f>B$6+B$7*E4691+B$8*(H4691*100)^2</f>
        <v>8.6515466436334773E-2</v>
      </c>
      <c r="G4692" s="18">
        <v>2.4622729762189075E-3</v>
      </c>
      <c r="H4692" s="9">
        <f t="shared" si="388"/>
        <v>2.9413511595240503E-3</v>
      </c>
      <c r="I4692" s="8">
        <f t="shared" si="386"/>
        <v>4.7907818330514274E-4</v>
      </c>
      <c r="J4692" s="11">
        <f t="shared" si="387"/>
        <v>0.19456745370321218</v>
      </c>
      <c r="K4692" s="11">
        <f t="shared" si="389"/>
        <v>1.4907248056766687E-2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-3.8039312263246153E-2</v>
      </c>
      <c r="D4693" s="6">
        <f t="shared" si="391"/>
        <v>1.4469892774607491E-3</v>
      </c>
      <c r="E4693" s="6">
        <f t="shared" si="392"/>
        <v>1.0460511926803002E-3</v>
      </c>
      <c r="F4693" s="6">
        <f>B$6+B$7*E4691+B$8*(H4692*100)^2</f>
        <v>9.0464651647100255E-2</v>
      </c>
      <c r="G4693" s="18">
        <v>6.3814898528154499E-3</v>
      </c>
      <c r="H4693" s="9">
        <f t="shared" si="388"/>
        <v>3.0077342244137907E-3</v>
      </c>
      <c r="I4693" s="8">
        <f t="shared" si="386"/>
        <v>3.3737556284016593E-3</v>
      </c>
      <c r="J4693" s="11">
        <f t="shared" si="387"/>
        <v>0.52867836605791851</v>
      </c>
      <c r="K4693" s="11">
        <f t="shared" si="389"/>
        <v>0.36947885656740564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-3.4914037665980266E-2</v>
      </c>
      <c r="D4694" s="6">
        <f t="shared" si="391"/>
        <v>1.2189900261414888E-3</v>
      </c>
      <c r="E4694" s="6">
        <f t="shared" si="392"/>
        <v>1.4469892774607491E-3</v>
      </c>
      <c r="F4694" s="6">
        <f>B$6+B$7*E4694+B$8*(G4693*100)^2</f>
        <v>0.38749300098905415</v>
      </c>
      <c r="G4694" s="18">
        <v>5.0451369942024578E-3</v>
      </c>
      <c r="H4694" s="9">
        <f t="shared" si="388"/>
        <v>6.2248935813317653E-3</v>
      </c>
      <c r="I4694" s="8">
        <f t="shared" si="386"/>
        <v>1.1797565871293075E-3</v>
      </c>
      <c r="J4694" s="11">
        <f t="shared" si="387"/>
        <v>0.23384034734537573</v>
      </c>
      <c r="K4694" s="11">
        <f t="shared" si="389"/>
        <v>2.06091685316383E-2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-2.4531069983580813E-2</v>
      </c>
      <c r="D4695" s="6">
        <f t="shared" si="391"/>
        <v>6.0177339453933957E-4</v>
      </c>
      <c r="E4695" s="6">
        <f t="shared" si="392"/>
        <v>1.2189900261414888E-3</v>
      </c>
      <c r="F4695" s="6">
        <f>B$6+B$7*E4694+B$8*(H4694*100)^2</f>
        <v>0.36921271791782678</v>
      </c>
      <c r="G4695" s="18">
        <v>3.7444010875479251E-3</v>
      </c>
      <c r="H4695" s="9">
        <f t="shared" si="388"/>
        <v>6.0762876653251592E-3</v>
      </c>
      <c r="I4695" s="8">
        <f t="shared" si="386"/>
        <v>2.3318865777772341E-3</v>
      </c>
      <c r="J4695" s="11">
        <f t="shared" si="387"/>
        <v>0.62276623771207784</v>
      </c>
      <c r="K4695" s="11">
        <f t="shared" si="389"/>
        <v>0.10036394879641986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-3.8531208581378817E-2</v>
      </c>
      <c r="D4696" s="6">
        <f t="shared" si="391"/>
        <v>1.4846540347417205E-3</v>
      </c>
      <c r="E4696" s="6">
        <f t="shared" si="392"/>
        <v>6.0177339453933957E-4</v>
      </c>
      <c r="F4696" s="6">
        <f>B$6+B$7*E4694+B$8*(H4695*100)^2</f>
        <v>0.35228517579387031</v>
      </c>
      <c r="G4696" s="18">
        <v>7.9569456501295006E-3</v>
      </c>
      <c r="H4696" s="9">
        <f t="shared" si="388"/>
        <v>5.9353616216189422E-3</v>
      </c>
      <c r="I4696" s="8">
        <f t="shared" si="386"/>
        <v>2.0215840285105584E-3</v>
      </c>
      <c r="J4696" s="11">
        <f t="shared" si="387"/>
        <v>0.25406533076893101</v>
      </c>
      <c r="K4696" s="11">
        <f t="shared" si="389"/>
        <v>4.7482719073539181E-2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-2.301178544736189E-2</v>
      </c>
      <c r="D4697" s="6">
        <f t="shared" si="391"/>
        <v>5.2954226947541652E-4</v>
      </c>
      <c r="E4697" s="6">
        <f t="shared" si="392"/>
        <v>1.4846540347417205E-3</v>
      </c>
      <c r="F4697" s="6">
        <f>B$6+B$7*E4697+B$8*(G4696*100)^2</f>
        <v>0.59667488355026466</v>
      </c>
      <c r="G4697" s="18">
        <v>6.5338157764857048E-3</v>
      </c>
      <c r="H4697" s="9">
        <f t="shared" si="388"/>
        <v>7.724473338359481E-3</v>
      </c>
      <c r="I4697" s="8">
        <f t="shared" si="386"/>
        <v>1.1906575618737762E-3</v>
      </c>
      <c r="J4697" s="11">
        <f t="shared" si="387"/>
        <v>0.18223004789311437</v>
      </c>
      <c r="K4697" s="11">
        <f t="shared" si="389"/>
        <v>1.3261588539038582E-2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-2.7582393624736912E-2</v>
      </c>
      <c r="D4698" s="6">
        <f t="shared" si="391"/>
        <v>7.6078843806992743E-4</v>
      </c>
      <c r="E4698" s="6">
        <f t="shared" si="392"/>
        <v>5.2954226947541652E-4</v>
      </c>
      <c r="F4698" s="6">
        <f>B$6+B$7*E4697+B$8*(H4697*100)^2</f>
        <v>0.56291759314520684</v>
      </c>
      <c r="G4698" s="18">
        <v>4.6047079547752636E-3</v>
      </c>
      <c r="H4698" s="9">
        <f t="shared" si="388"/>
        <v>7.5027834377996471E-3</v>
      </c>
      <c r="I4698" s="8">
        <f t="shared" si="386"/>
        <v>2.8980754830243835E-3</v>
      </c>
      <c r="J4698" s="11">
        <f t="shared" si="387"/>
        <v>0.62937226670780821</v>
      </c>
      <c r="K4698" s="11">
        <f t="shared" si="389"/>
        <v>0.10192811703998861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-2.8474925097873492E-2</v>
      </c>
      <c r="D4699" s="6">
        <f t="shared" si="391"/>
        <v>8.1082135932950569E-4</v>
      </c>
      <c r="E4699" s="6">
        <f t="shared" si="392"/>
        <v>7.6078843806992743E-4</v>
      </c>
      <c r="F4699" s="6">
        <f>B$6+B$7*E4697+B$8*(H4698*100)^2</f>
        <v>0.53165834223012343</v>
      </c>
      <c r="G4699" s="18">
        <v>2.4160642672639023E-3</v>
      </c>
      <c r="H4699" s="9">
        <f t="shared" si="388"/>
        <v>7.2914905350697909E-3</v>
      </c>
      <c r="I4699" s="8">
        <f t="shared" si="386"/>
        <v>4.875426267805889E-3</v>
      </c>
      <c r="J4699" s="11">
        <f t="shared" si="387"/>
        <v>2.0179207705129123</v>
      </c>
      <c r="K4699" s="11">
        <f t="shared" si="389"/>
        <v>0.43592206825727264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-2.883360004537117E-2</v>
      </c>
      <c r="D4700" s="6">
        <f t="shared" si="391"/>
        <v>8.3137649157642832E-4</v>
      </c>
      <c r="E4700" s="6">
        <f t="shared" si="392"/>
        <v>8.1082135932950569E-4</v>
      </c>
      <c r="F4700" s="6">
        <f>B$6+B$7*E4700+B$8*(G4699*100)^2</f>
        <v>6.440679866376034E-2</v>
      </c>
      <c r="G4700" s="18">
        <v>3.8747431307885162E-3</v>
      </c>
      <c r="H4700" s="9">
        <f t="shared" si="388"/>
        <v>2.5378494569962252E-3</v>
      </c>
      <c r="I4700" s="8">
        <f t="shared" si="386"/>
        <v>1.3368936737922911E-3</v>
      </c>
      <c r="J4700" s="11">
        <f t="shared" si="387"/>
        <v>0.34502769052466997</v>
      </c>
      <c r="K4700" s="11">
        <f t="shared" si="389"/>
        <v>0.10361978304621799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-3.1298231054245174E-2</v>
      </c>
      <c r="D4701" s="6">
        <f t="shared" si="391"/>
        <v>9.7957926712491697E-4</v>
      </c>
      <c r="E4701" s="6">
        <f t="shared" si="392"/>
        <v>8.3137649157642832E-4</v>
      </c>
      <c r="F4701" s="6">
        <f>B$6+B$7*E4700+B$8*(H4700*100)^2</f>
        <v>6.9993480033134436E-2</v>
      </c>
      <c r="G4701" s="18">
        <v>2.7148724816196041E-3</v>
      </c>
      <c r="H4701" s="9">
        <f t="shared" si="388"/>
        <v>2.6456280924032848E-3</v>
      </c>
      <c r="I4701" s="8">
        <f t="shared" si="386"/>
        <v>6.924438921631932E-5</v>
      </c>
      <c r="J4701" s="11">
        <f t="shared" si="387"/>
        <v>2.5505577033588842E-2</v>
      </c>
      <c r="K4701" s="11">
        <f t="shared" si="389"/>
        <v>3.3665500140589444E-4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-3.2592693923533325E-2</v>
      </c>
      <c r="D4702" s="6">
        <f t="shared" si="391"/>
        <v>1.0622836971931262E-3</v>
      </c>
      <c r="E4702" s="6">
        <f t="shared" si="392"/>
        <v>9.7957926712491697E-4</v>
      </c>
      <c r="F4702" s="6">
        <f>B$6+B$7*E4700+B$8*(H4701*100)^2</f>
        <v>7.5166746981174842E-2</v>
      </c>
      <c r="G4702" s="18">
        <v>3.5857827757451105E-3</v>
      </c>
      <c r="H4702" s="9">
        <f t="shared" si="388"/>
        <v>2.741655466705743E-3</v>
      </c>
      <c r="I4702" s="8">
        <f t="shared" si="386"/>
        <v>8.4412730903936752E-4</v>
      </c>
      <c r="J4702" s="11">
        <f t="shared" si="387"/>
        <v>0.23540949405781042</v>
      </c>
      <c r="K4702" s="11">
        <f t="shared" si="389"/>
        <v>3.9474763131702284E-2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-2.4720294071714666E-2</v>
      </c>
      <c r="D4703" s="6">
        <f t="shared" si="391"/>
        <v>6.1109293899205125E-4</v>
      </c>
      <c r="E4703" s="6">
        <f t="shared" si="392"/>
        <v>1.0622836971931262E-3</v>
      </c>
      <c r="F4703" s="6">
        <f>B$6+B$7*E4703+B$8*(G4702*100)^2</f>
        <v>0.12943273561201593</v>
      </c>
      <c r="G4703" s="18">
        <v>2.8838736461853204E-3</v>
      </c>
      <c r="H4703" s="9">
        <f t="shared" si="388"/>
        <v>3.5976761334508135E-3</v>
      </c>
      <c r="I4703" s="8">
        <f t="shared" si="386"/>
        <v>7.1380248726549307E-4</v>
      </c>
      <c r="J4703" s="11">
        <f t="shared" si="387"/>
        <v>0.24751517397777956</v>
      </c>
      <c r="K4703" s="11">
        <f t="shared" si="389"/>
        <v>2.2747168302216458E-2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-2.325885859289132E-2</v>
      </c>
      <c r="D4704" s="6">
        <f t="shared" si="391"/>
        <v>5.4097450304411434E-4</v>
      </c>
      <c r="E4704" s="6">
        <f t="shared" si="392"/>
        <v>6.1109293899205125E-4</v>
      </c>
      <c r="F4704" s="6">
        <f>B$6+B$7*E4703+B$8*(H4703*100)^2</f>
        <v>0.13022386784541407</v>
      </c>
      <c r="G4704" s="18">
        <v>4.0830363445914612E-3</v>
      </c>
      <c r="H4704" s="9">
        <f t="shared" si="388"/>
        <v>3.6086544285289231E-3</v>
      </c>
      <c r="I4704" s="8">
        <f t="shared" si="386"/>
        <v>4.7438191606253817E-4</v>
      </c>
      <c r="J4704" s="11">
        <f t="shared" si="387"/>
        <v>0.11618361337657984</v>
      </c>
      <c r="K4704" s="11">
        <f t="shared" si="389"/>
        <v>7.9507860794434393E-3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-3.063075792239987E-2</v>
      </c>
      <c r="D4705" s="6">
        <f t="shared" si="391"/>
        <v>9.382433309006624E-4</v>
      </c>
      <c r="E4705" s="6">
        <f t="shared" si="392"/>
        <v>5.4097450304411434E-4</v>
      </c>
      <c r="F4705" s="6">
        <f>B$6+B$7*E4703+B$8*(H4704*100)^2</f>
        <v>0.13095645629354069</v>
      </c>
      <c r="G4705" s="18">
        <v>2.7630722167103451E-3</v>
      </c>
      <c r="H4705" s="9">
        <f t="shared" si="388"/>
        <v>3.6187906307707366E-3</v>
      </c>
      <c r="I4705" s="8">
        <f t="shared" si="386"/>
        <v>8.5571841406039155E-4</v>
      </c>
      <c r="J4705" s="11">
        <f t="shared" si="387"/>
        <v>0.30969817179776488</v>
      </c>
      <c r="K4705" s="11">
        <f t="shared" si="389"/>
        <v>3.3331406928339025E-2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-2.521475753108833E-2</v>
      </c>
      <c r="D4706" s="6">
        <f t="shared" si="391"/>
        <v>6.3578399735157568E-4</v>
      </c>
      <c r="E4706" s="6">
        <f t="shared" si="392"/>
        <v>9.382433309006624E-4</v>
      </c>
      <c r="F4706" s="6">
        <f>B$6+B$7*E4706+B$8*(G4705*100)^2</f>
        <v>8.105718001308794E-2</v>
      </c>
      <c r="G4706" s="18">
        <v>3.4201989269960396E-3</v>
      </c>
      <c r="H4706" s="9">
        <f t="shared" si="388"/>
        <v>2.8470542673628115E-3</v>
      </c>
      <c r="I4706" s="8">
        <f t="shared" si="386"/>
        <v>5.7314465963322807E-4</v>
      </c>
      <c r="J4706" s="11">
        <f t="shared" si="387"/>
        <v>0.16757641057346948</v>
      </c>
      <c r="K4706" s="11">
        <f t="shared" si="389"/>
        <v>1.7897617127672127E-2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-3.5340172044458079E-2</v>
      </c>
      <c r="D4707" s="6">
        <f t="shared" si="391"/>
        <v>1.2489277601318964E-3</v>
      </c>
      <c r="E4707" s="6">
        <f t="shared" si="392"/>
        <v>6.3578399735157568E-4</v>
      </c>
      <c r="F4707" s="6">
        <f>B$6+B$7*E4706+B$8*(H4706*100)^2</f>
        <v>8.542002833296107E-2</v>
      </c>
      <c r="G4707" s="18">
        <v>4.0482123808519392E-3</v>
      </c>
      <c r="H4707" s="9">
        <f t="shared" si="388"/>
        <v>2.9226704968737249E-3</v>
      </c>
      <c r="I4707" s="8">
        <f t="shared" si="386"/>
        <v>1.1255418839782143E-3</v>
      </c>
      <c r="J4707" s="11">
        <f t="shared" si="387"/>
        <v>0.2780342971386659</v>
      </c>
      <c r="K4707" s="11">
        <f t="shared" si="389"/>
        <v>5.9329703768695063E-2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-3.0765531532695081E-2</v>
      </c>
      <c r="D4708" s="6">
        <f t="shared" si="391"/>
        <v>9.4651793048925533E-4</v>
      </c>
      <c r="E4708" s="6">
        <f t="shared" si="392"/>
        <v>1.2489277601318964E-3</v>
      </c>
      <c r="F4708" s="6">
        <f>B$6+B$7*E4706+B$8*(H4707*100)^2</f>
        <v>8.9460025877163576E-2</v>
      </c>
      <c r="G4708" s="18">
        <v>3.4020236700809474E-3</v>
      </c>
      <c r="H4708" s="9">
        <f t="shared" si="388"/>
        <v>2.9909868919332223E-3</v>
      </c>
      <c r="I4708" s="8">
        <f t="shared" si="386"/>
        <v>4.1103677814772512E-4</v>
      </c>
      <c r="J4708" s="11">
        <f t="shared" si="387"/>
        <v>0.12082125758341504</v>
      </c>
      <c r="K4708" s="11">
        <f t="shared" si="389"/>
        <v>8.6580807374898594E-3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-3.2555692048881091E-2</v>
      </c>
      <c r="D4709" s="6">
        <f t="shared" si="391"/>
        <v>1.0598730847815796E-3</v>
      </c>
      <c r="E4709" s="6">
        <f t="shared" si="392"/>
        <v>9.4651793048925533E-4</v>
      </c>
      <c r="F4709" s="6">
        <f>B$6+B$7*E4709+B$8*(G4708*100)^2</f>
        <v>0.11753468269685988</v>
      </c>
      <c r="G4709" s="18">
        <v>4.1990021981495413E-3</v>
      </c>
      <c r="H4709" s="9">
        <f t="shared" si="388"/>
        <v>3.4283331620024891E-3</v>
      </c>
      <c r="I4709" s="8">
        <f t="shared" si="386"/>
        <v>7.7066903614705223E-4</v>
      </c>
      <c r="J4709" s="11">
        <f t="shared" si="387"/>
        <v>0.18353623069944533</v>
      </c>
      <c r="K4709" s="11">
        <f t="shared" si="389"/>
        <v>2.202135007661532E-2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-3.3707062801264301E-2</v>
      </c>
      <c r="D4710" s="6">
        <f t="shared" si="391"/>
        <v>1.1361660826883755E-3</v>
      </c>
      <c r="E4710" s="6">
        <f t="shared" si="392"/>
        <v>1.0598730847815796E-3</v>
      </c>
      <c r="F4710" s="6">
        <f>B$6+B$7*E4709+B$8*(H4709*100)^2</f>
        <v>0.11919873449456708</v>
      </c>
      <c r="G4710" s="18">
        <v>4.7344630315042874E-3</v>
      </c>
      <c r="H4710" s="9">
        <f t="shared" si="388"/>
        <v>3.4525169730874185E-3</v>
      </c>
      <c r="I4710" s="8">
        <f t="shared" si="386"/>
        <v>1.281946058416869E-3</v>
      </c>
      <c r="J4710" s="11">
        <f t="shared" si="387"/>
        <v>0.27076905023578873</v>
      </c>
      <c r="K4710" s="11">
        <f t="shared" si="389"/>
        <v>5.5542883759488682E-2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-3.455899103661994E-2</v>
      </c>
      <c r="D4711" s="6">
        <f t="shared" si="391"/>
        <v>1.1943238614691774E-3</v>
      </c>
      <c r="E4711" s="6">
        <f t="shared" si="392"/>
        <v>1.1361660826883755E-3</v>
      </c>
      <c r="F4711" s="6">
        <f>B$6+B$7*E4709+B$8*(H4710*100)^2</f>
        <v>0.12073964645924398</v>
      </c>
      <c r="G4711" s="18">
        <v>5.5321782890237628E-3</v>
      </c>
      <c r="H4711" s="9">
        <f t="shared" si="388"/>
        <v>3.4747610919204784E-3</v>
      </c>
      <c r="I4711" s="8">
        <f t="shared" si="386"/>
        <v>2.0574171971032844E-3</v>
      </c>
      <c r="J4711" s="11">
        <f t="shared" si="387"/>
        <v>0.37190001652429516</v>
      </c>
      <c r="K4711" s="11">
        <f t="shared" si="389"/>
        <v>0.12704729434078033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-3.3115797895014482E-2</v>
      </c>
      <c r="D4712" s="6">
        <f t="shared" si="391"/>
        <v>1.0966560702234457E-3</v>
      </c>
      <c r="E4712" s="6">
        <f t="shared" si="392"/>
        <v>1.1943238614691774E-3</v>
      </c>
      <c r="F4712" s="6">
        <f>B$6+B$7*E4712+B$8*(G4711*100)^2</f>
        <v>0.29378001919889651</v>
      </c>
      <c r="G4712" s="18">
        <v>5.8781395788170977E-3</v>
      </c>
      <c r="H4712" s="9">
        <f t="shared" si="388"/>
        <v>5.4201477765730387E-3</v>
      </c>
      <c r="I4712" s="8">
        <f t="shared" si="386"/>
        <v>4.5799180224405898E-4</v>
      </c>
      <c r="J4712" s="11">
        <f t="shared" si="387"/>
        <v>7.7914414263742973E-2</v>
      </c>
      <c r="K4712" s="11">
        <f t="shared" si="389"/>
        <v>3.3807951188722374E-3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-2.9003971785304849E-2</v>
      </c>
      <c r="D4713" s="6">
        <f t="shared" si="391"/>
        <v>8.4123037932275972E-4</v>
      </c>
      <c r="E4713" s="6">
        <f t="shared" si="392"/>
        <v>1.0966560702234457E-3</v>
      </c>
      <c r="F4713" s="6">
        <f>B$6+B$7*E4712+B$8*(H4712*100)^2</f>
        <v>0.28241804826155986</v>
      </c>
      <c r="G4713" s="18">
        <v>4.238526247939454E-3</v>
      </c>
      <c r="H4713" s="9">
        <f t="shared" si="388"/>
        <v>5.3143019133425218E-3</v>
      </c>
      <c r="I4713" s="8">
        <f t="shared" si="386"/>
        <v>1.0757756654030679E-3</v>
      </c>
      <c r="J4713" s="11">
        <f t="shared" si="387"/>
        <v>0.25380889546833707</v>
      </c>
      <c r="K4713" s="11">
        <f t="shared" si="389"/>
        <v>2.3755746908823205E-2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-2.7167134310286344E-2</v>
      </c>
      <c r="D4714" s="6">
        <f t="shared" si="391"/>
        <v>7.3805318663313745E-4</v>
      </c>
      <c r="E4714" s="6">
        <f t="shared" si="392"/>
        <v>8.4123037932275972E-4</v>
      </c>
      <c r="F4714" s="6">
        <f>B$6+B$7*E4712+B$8*(H4713*100)^2</f>
        <v>0.27189686317358608</v>
      </c>
      <c r="G4714" s="18">
        <v>5.3692715944519383E-3</v>
      </c>
      <c r="H4714" s="9">
        <f t="shared" si="388"/>
        <v>5.2143730512266388E-3</v>
      </c>
      <c r="I4714" s="8">
        <f t="shared" si="386"/>
        <v>1.5489854322529948E-4</v>
      </c>
      <c r="J4714" s="11">
        <f t="shared" si="387"/>
        <v>2.8849079526048926E-2</v>
      </c>
      <c r="K4714" s="11">
        <f t="shared" si="389"/>
        <v>4.326774843361747E-4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-3.0543391650104671E-2</v>
      </c>
      <c r="D4715" s="6">
        <f t="shared" si="391"/>
        <v>9.3289877349168372E-4</v>
      </c>
      <c r="E4715" s="6">
        <f t="shared" si="392"/>
        <v>7.3805318663313745E-4</v>
      </c>
      <c r="F4715" s="6">
        <f>B$6+B$7*E4715+B$8*(G4714*100)^2</f>
        <v>0.277305304495643</v>
      </c>
      <c r="G4715" s="18">
        <v>3.5822671144362635E-3</v>
      </c>
      <c r="H4715" s="9">
        <f t="shared" si="388"/>
        <v>5.2659785842295538E-3</v>
      </c>
      <c r="I4715" s="8">
        <f t="shared" si="386"/>
        <v>1.6837114697932903E-3</v>
      </c>
      <c r="J4715" s="11">
        <f t="shared" si="387"/>
        <v>0.47001282037513653</v>
      </c>
      <c r="K4715" s="11">
        <f t="shared" si="389"/>
        <v>6.5537298104700881E-2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-2.5631647840610432E-2</v>
      </c>
      <c r="D4716" s="6">
        <f t="shared" si="391"/>
        <v>6.5698137102506945E-4</v>
      </c>
      <c r="E4716" s="6">
        <f t="shared" si="392"/>
        <v>9.3289877349168372E-4</v>
      </c>
      <c r="F4716" s="6">
        <f>B$6+B$7*E4715+B$8*(H4715*100)^2</f>
        <v>0.26713275922541518</v>
      </c>
      <c r="G4716" s="18">
        <v>3.3762248034729637E-3</v>
      </c>
      <c r="H4716" s="9">
        <f t="shared" si="388"/>
        <v>5.1684887464849448E-3</v>
      </c>
      <c r="I4716" s="8">
        <f t="shared" si="386"/>
        <v>1.7922639430119811E-3</v>
      </c>
      <c r="J4716" s="11">
        <f t="shared" si="387"/>
        <v>0.53084852085926371</v>
      </c>
      <c r="K4716" s="11">
        <f t="shared" si="389"/>
        <v>7.9054666291591635E-2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-3.0624556099232092E-2</v>
      </c>
      <c r="D4717" s="6">
        <f t="shared" si="391"/>
        <v>9.3786343627501355E-4</v>
      </c>
      <c r="E4717" s="6">
        <f t="shared" si="392"/>
        <v>6.5698137102506945E-4</v>
      </c>
      <c r="F4717" s="6">
        <f>B$6+B$7*E4715+B$8*(H4716*100)^2</f>
        <v>0.2577129823051843</v>
      </c>
      <c r="G4717" s="18">
        <v>3.3434990919712984E-3</v>
      </c>
      <c r="H4717" s="9">
        <f t="shared" si="388"/>
        <v>5.0765439257942436E-3</v>
      </c>
      <c r="I4717" s="8">
        <f t="shared" si="386"/>
        <v>1.7330448338229451E-3</v>
      </c>
      <c r="J4717" s="11">
        <f t="shared" si="387"/>
        <v>0.51833267668128979</v>
      </c>
      <c r="K4717" s="11">
        <f t="shared" si="389"/>
        <v>7.6229998902300089E-2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-3.6485290991550991E-2</v>
      </c>
      <c r="D4718" s="6">
        <f t="shared" si="391"/>
        <v>1.331176458738152E-3</v>
      </c>
      <c r="E4718" s="6">
        <f t="shared" si="392"/>
        <v>9.3786343627501355E-4</v>
      </c>
      <c r="F4718" s="6">
        <f>B$6+B$7*E4718+B$8*(G4717*100)^2</f>
        <v>0.11387846691810091</v>
      </c>
      <c r="G4718" s="18">
        <v>3.1871239720906602E-3</v>
      </c>
      <c r="H4718" s="9">
        <f t="shared" si="388"/>
        <v>3.3745883736850174E-3</v>
      </c>
      <c r="I4718" s="8">
        <f t="shared" si="386"/>
        <v>1.8746440159435719E-4</v>
      </c>
      <c r="J4718" s="11">
        <f t="shared" si="387"/>
        <v>5.8819300170299314E-2</v>
      </c>
      <c r="K4718" s="11">
        <f t="shared" si="389"/>
        <v>1.6026363868391069E-3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-2.5545347132372994E-2</v>
      </c>
      <c r="D4719" s="6">
        <f t="shared" si="391"/>
        <v>6.5256476011343715E-4</v>
      </c>
      <c r="E4719" s="6">
        <f t="shared" si="392"/>
        <v>1.331176458738152E-3</v>
      </c>
      <c r="F4719" s="6">
        <f>B$6+B$7*E4718+B$8*(H4718*100)^2</f>
        <v>0.11581251527586295</v>
      </c>
      <c r="G4719" s="18">
        <v>4.2751345812818585E-3</v>
      </c>
      <c r="H4719" s="9">
        <f t="shared" si="388"/>
        <v>3.4031237896359713E-3</v>
      </c>
      <c r="I4719" s="8">
        <f t="shared" si="386"/>
        <v>8.7201079164588718E-4</v>
      </c>
      <c r="J4719" s="11">
        <f t="shared" si="387"/>
        <v>0.2039727112834944</v>
      </c>
      <c r="K4719" s="11">
        <f t="shared" si="389"/>
        <v>2.8116528868307178E-2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-2.9647511966829788E-2</v>
      </c>
      <c r="D4720" s="6">
        <f t="shared" si="391"/>
        <v>8.7897496582331545E-4</v>
      </c>
      <c r="E4720" s="6">
        <f t="shared" si="392"/>
        <v>6.5256476011343715E-4</v>
      </c>
      <c r="F4720" s="6">
        <f>B$6+B$7*E4718+B$8*(H4719*100)^2</f>
        <v>0.11760344405515058</v>
      </c>
      <c r="G4720" s="18">
        <v>2.0927470577471285E-3</v>
      </c>
      <c r="H4720" s="9">
        <f t="shared" si="388"/>
        <v>3.4293358548726392E-3</v>
      </c>
      <c r="I4720" s="8">
        <f t="shared" si="386"/>
        <v>1.3365887971255107E-3</v>
      </c>
      <c r="J4720" s="11">
        <f t="shared" si="387"/>
        <v>0.63867670590079206</v>
      </c>
      <c r="K4720" s="11">
        <f t="shared" si="389"/>
        <v>0.10413752840741441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-2.308998581466918E-2</v>
      </c>
      <c r="D4721" s="6">
        <f t="shared" si="391"/>
        <v>5.3314744492162394E-4</v>
      </c>
      <c r="E4721" s="6">
        <f t="shared" si="392"/>
        <v>8.7897496582331545E-4</v>
      </c>
      <c r="F4721" s="6">
        <f>B$6+B$7*E4721+B$8*(G4720*100)^2</f>
        <v>5.0912226964062876E-2</v>
      </c>
      <c r="G4721" s="18">
        <v>4.9479276914611231E-3</v>
      </c>
      <c r="H4721" s="9">
        <f t="shared" si="388"/>
        <v>2.2563737935914537E-3</v>
      </c>
      <c r="I4721" s="8">
        <f t="shared" si="386"/>
        <v>2.6915538978696694E-3</v>
      </c>
      <c r="J4721" s="11">
        <f t="shared" si="387"/>
        <v>0.54397599676216235</v>
      </c>
      <c r="K4721" s="11">
        <f t="shared" si="389"/>
        <v>0.40765719434217607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-3.1268600937007049E-2</v>
      </c>
      <c r="D4722" s="6">
        <f t="shared" si="391"/>
        <v>9.777254045577981E-4</v>
      </c>
      <c r="E4722" s="6">
        <f t="shared" si="392"/>
        <v>5.3314744492162394E-4</v>
      </c>
      <c r="F4722" s="6">
        <f>B$6+B$7*E4721+B$8*(H4721*100)^2</f>
        <v>5.7501943438997324E-2</v>
      </c>
      <c r="G4722" s="18">
        <v>3.482306788653577E-3</v>
      </c>
      <c r="H4722" s="9">
        <f t="shared" si="388"/>
        <v>2.3979562848183309E-3</v>
      </c>
      <c r="I4722" s="8">
        <f t="shared" si="386"/>
        <v>1.0843505038352461E-3</v>
      </c>
      <c r="J4722" s="11">
        <f t="shared" si="387"/>
        <v>0.31138856213599342</v>
      </c>
      <c r="K4722" s="11">
        <f t="shared" si="389"/>
        <v>7.9119660142324744E-2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-3.4421882314013851E-2</v>
      </c>
      <c r="D4723" s="6">
        <f t="shared" si="391"/>
        <v>1.1848659820398195E-3</v>
      </c>
      <c r="E4723" s="6">
        <f t="shared" si="392"/>
        <v>9.777254045577981E-4</v>
      </c>
      <c r="F4723" s="6">
        <f>B$6+B$7*E4721+B$8*(H4722*100)^2</f>
        <v>6.3604020894786617E-2</v>
      </c>
      <c r="G4723" s="18">
        <v>3.7923291853171051E-3</v>
      </c>
      <c r="H4723" s="9">
        <f t="shared" si="388"/>
        <v>2.5219837607484037E-3</v>
      </c>
      <c r="I4723" s="8">
        <f t="shared" si="386"/>
        <v>1.2703454245687014E-3</v>
      </c>
      <c r="J4723" s="11">
        <f t="shared" si="387"/>
        <v>0.3349776252249258</v>
      </c>
      <c r="K4723" s="11">
        <f t="shared" si="389"/>
        <v>9.5774211677319476E-2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-3.2205948493117947E-2</v>
      </c>
      <c r="D4724" s="6">
        <f t="shared" si="391"/>
        <v>1.0372231183413661E-3</v>
      </c>
      <c r="E4724" s="6">
        <f t="shared" si="392"/>
        <v>1.1848659820398195E-3</v>
      </c>
      <c r="F4724" s="6">
        <f>B$6+B$7*E4724+B$8*(G4723*100)^2</f>
        <v>0.14355223839265191</v>
      </c>
      <c r="G4724" s="18">
        <v>2.1612498302858263E-3</v>
      </c>
      <c r="H4724" s="9">
        <f t="shared" si="388"/>
        <v>3.7888288215839456E-3</v>
      </c>
      <c r="I4724" s="8">
        <f t="shared" si="386"/>
        <v>1.6275789912981193E-3</v>
      </c>
      <c r="J4724" s="11">
        <f t="shared" si="387"/>
        <v>0.75307304527717245</v>
      </c>
      <c r="K4724" s="11">
        <f t="shared" si="389"/>
        <v>0.13179716085369586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-3.4194699681161726E-2</v>
      </c>
      <c r="D4725" s="6">
        <f t="shared" si="391"/>
        <v>1.1692774862848419E-3</v>
      </c>
      <c r="E4725" s="6">
        <f t="shared" si="392"/>
        <v>1.0372231183413661E-3</v>
      </c>
      <c r="F4725" s="6">
        <f>B$6+B$7*E4724+B$8*(H4724*100)^2</f>
        <v>0.14330650752702642</v>
      </c>
      <c r="G4725" s="18">
        <v>6.463631347320517E-3</v>
      </c>
      <c r="H4725" s="9">
        <f t="shared" si="388"/>
        <v>3.7855845985399193E-3</v>
      </c>
      <c r="I4725" s="8">
        <f t="shared" si="386"/>
        <v>2.6780467487805978E-3</v>
      </c>
      <c r="J4725" s="11">
        <f t="shared" si="387"/>
        <v>0.41432541629880787</v>
      </c>
      <c r="K4725" s="11">
        <f t="shared" si="389"/>
        <v>0.1724418481006138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-2.8140523771487055E-2</v>
      </c>
      <c r="D4726" s="6">
        <f t="shared" si="391"/>
        <v>7.9188907813362809E-4</v>
      </c>
      <c r="E4726" s="6">
        <f t="shared" si="392"/>
        <v>1.1692774862848419E-3</v>
      </c>
      <c r="F4726" s="6">
        <f>B$6+B$7*E4724+B$8*(H4725*100)^2</f>
        <v>0.14307896074545726</v>
      </c>
      <c r="G4726" s="18">
        <v>5.0673850071427896E-3</v>
      </c>
      <c r="H4726" s="9">
        <f t="shared" si="388"/>
        <v>3.7825779667504176E-3</v>
      </c>
      <c r="I4726" s="8">
        <f t="shared" si="386"/>
        <v>1.284807040392372E-3</v>
      </c>
      <c r="J4726" s="11">
        <f t="shared" si="387"/>
        <v>0.2535443899726107</v>
      </c>
      <c r="K4726" s="11">
        <f t="shared" si="389"/>
        <v>4.7245262810426958E-2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-3.090687014413818E-2</v>
      </c>
      <c r="D4727" s="6">
        <f t="shared" si="391"/>
        <v>9.5523462210662003E-4</v>
      </c>
      <c r="E4727" s="6">
        <f t="shared" si="392"/>
        <v>7.9188907813362809E-4</v>
      </c>
      <c r="F4727" s="6">
        <f>B$6+B$7*E4727+B$8*(G4726*100)^2</f>
        <v>0.24813345088528632</v>
      </c>
      <c r="G4727" s="18">
        <v>3.2701088246052433E-3</v>
      </c>
      <c r="H4727" s="9">
        <f t="shared" si="388"/>
        <v>4.9812995381254312E-3</v>
      </c>
      <c r="I4727" s="8">
        <f t="shared" si="386"/>
        <v>1.7111907135201878E-3</v>
      </c>
      <c r="J4727" s="11">
        <f t="shared" si="387"/>
        <v>0.52328249770915714</v>
      </c>
      <c r="K4727" s="11">
        <f t="shared" si="389"/>
        <v>7.73445941033164E-2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-2.7265507657803268E-2</v>
      </c>
      <c r="D4728" s="6">
        <f t="shared" si="391"/>
        <v>7.4340790783772868E-4</v>
      </c>
      <c r="E4728" s="6">
        <f t="shared" si="392"/>
        <v>9.5523462210662003E-4</v>
      </c>
      <c r="F4728" s="6">
        <f>B$6+B$7*E4727+B$8*(H4727*100)^2</f>
        <v>0.24012312749876163</v>
      </c>
      <c r="G4728" s="18">
        <v>6.0652363217498671E-3</v>
      </c>
      <c r="H4728" s="9">
        <f t="shared" si="388"/>
        <v>4.9002359892025777E-3</v>
      </c>
      <c r="I4728" s="8">
        <f t="shared" si="386"/>
        <v>1.1650003325472894E-3</v>
      </c>
      <c r="J4728" s="11">
        <f t="shared" si="387"/>
        <v>0.19207830837021334</v>
      </c>
      <c r="K4728" s="11">
        <f t="shared" si="389"/>
        <v>2.4453578460135628E-2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-3.1296768910279077E-2</v>
      </c>
      <c r="D4729" s="6">
        <f t="shared" si="391"/>
        <v>9.79487744223411E-4</v>
      </c>
      <c r="E4729" s="6">
        <f t="shared" si="392"/>
        <v>7.4340790783772868E-4</v>
      </c>
      <c r="F4729" s="6">
        <f>B$6+B$7*E4727+B$8*(H4728*100)^2</f>
        <v>0.23270556804283976</v>
      </c>
      <c r="G4729" s="18">
        <v>2.8193788122524758E-3</v>
      </c>
      <c r="H4729" s="9">
        <f t="shared" si="388"/>
        <v>4.8239565508287879E-3</v>
      </c>
      <c r="I4729" s="8">
        <f t="shared" si="386"/>
        <v>2.0045777385763121E-3</v>
      </c>
      <c r="J4729" s="11">
        <f t="shared" si="387"/>
        <v>0.71099978827421284</v>
      </c>
      <c r="K4729" s="11">
        <f t="shared" si="389"/>
        <v>0.12153147943261633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-3.0188733263281628E-2</v>
      </c>
      <c r="D4730" s="6">
        <f t="shared" si="391"/>
        <v>9.1135961604156665E-4</v>
      </c>
      <c r="E4730" s="6">
        <f t="shared" si="392"/>
        <v>9.79487744223411E-4</v>
      </c>
      <c r="F4730" s="6">
        <f>B$6+B$7*E4730+B$8*(G4729*100)^2</f>
        <v>8.3970549825566912E-2</v>
      </c>
      <c r="G4730" s="18">
        <v>4.9528314556735887E-3</v>
      </c>
      <c r="H4730" s="9">
        <f t="shared" si="388"/>
        <v>2.8977672409213084E-3</v>
      </c>
      <c r="I4730" s="8">
        <f t="shared" si="386"/>
        <v>2.0550642147522803E-3</v>
      </c>
      <c r="J4730" s="11">
        <f t="shared" si="387"/>
        <v>0.41492714483513354</v>
      </c>
      <c r="K4730" s="11">
        <f t="shared" si="389"/>
        <v>0.17316994840904165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-3.9103035421009819E-2</v>
      </c>
      <c r="D4731" s="6">
        <f t="shared" si="391"/>
        <v>1.5290473791367484E-3</v>
      </c>
      <c r="E4731" s="6">
        <f t="shared" si="392"/>
        <v>9.1135961604156665E-4</v>
      </c>
      <c r="F4731" s="6">
        <f>B$6+B$7*E4730+B$8*(H4730*100)^2</f>
        <v>8.8120493790623922E-2</v>
      </c>
      <c r="G4731" s="18">
        <v>8.6285859812089867E-3</v>
      </c>
      <c r="H4731" s="9">
        <f t="shared" si="388"/>
        <v>2.9685096225315478E-3</v>
      </c>
      <c r="I4731" s="8">
        <f t="shared" si="386"/>
        <v>5.6600763586774384E-3</v>
      </c>
      <c r="J4731" s="11">
        <f t="shared" si="387"/>
        <v>0.65596800808426103</v>
      </c>
      <c r="K4731" s="11">
        <f t="shared" si="389"/>
        <v>0.83968579502296548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-3.6443314584622147E-2</v>
      </c>
      <c r="D4732" s="6">
        <f t="shared" si="391"/>
        <v>1.3281151779137334E-3</v>
      </c>
      <c r="E4732" s="6">
        <f t="shared" si="392"/>
        <v>1.5290473791367484E-3</v>
      </c>
      <c r="F4732" s="6">
        <f>B$6+B$7*E4730+B$8*(H4731*100)^2</f>
        <v>9.1963341902266696E-2</v>
      </c>
      <c r="G4732" s="18">
        <v>8.8411042719085536E-3</v>
      </c>
      <c r="H4732" s="9">
        <f t="shared" si="388"/>
        <v>3.032545826566627E-3</v>
      </c>
      <c r="I4732" s="8">
        <f t="shared" ref="I4732:I4795" si="393">SQRT((G4732-H4732)^2)</f>
        <v>5.8085584453419267E-3</v>
      </c>
      <c r="J4732" s="11">
        <f t="shared" ref="J4732:J4795" si="394">ABS(G4732-H4732)/G4732</f>
        <v>0.65699467698824199</v>
      </c>
      <c r="K4732" s="11">
        <f t="shared" si="389"/>
        <v>0.84539733794057415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-3.1295194708349697E-2</v>
      </c>
      <c r="D4733" s="6">
        <f t="shared" si="391"/>
        <v>9.7938921183351882E-4</v>
      </c>
      <c r="E4733" s="6">
        <f t="shared" si="392"/>
        <v>1.3281151779137334E-3</v>
      </c>
      <c r="F4733" s="6">
        <f>B$6+B$7*E4733+B$8*(G4732*100)^2</f>
        <v>0.73419551545307671</v>
      </c>
      <c r="G4733" s="18">
        <v>7.1104969159198018E-3</v>
      </c>
      <c r="H4733" s="9">
        <f t="shared" si="388"/>
        <v>8.5685209660306995E-3</v>
      </c>
      <c r="I4733" s="8">
        <f t="shared" si="393"/>
        <v>1.4580240501108977E-3</v>
      </c>
      <c r="J4733" s="11">
        <f t="shared" si="394"/>
        <v>0.20505234266349304</v>
      </c>
      <c r="K4733" s="11">
        <f t="shared" si="389"/>
        <v>1.6362476086562161E-2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-3.2318909834154301E-2</v>
      </c>
      <c r="D4734" s="6">
        <f t="shared" si="391"/>
        <v>1.0445119328681956E-3</v>
      </c>
      <c r="E4734" s="6">
        <f t="shared" si="392"/>
        <v>9.7938921183351882E-4</v>
      </c>
      <c r="F4734" s="6">
        <f>B$6+B$7*E4733+B$8*(H4733*100)^2</f>
        <v>0.69025150760763132</v>
      </c>
      <c r="G4734" s="18">
        <v>4.8971725235594154E-3</v>
      </c>
      <c r="H4734" s="9">
        <f t="shared" si="388"/>
        <v>8.3081376228829485E-3</v>
      </c>
      <c r="I4734" s="8">
        <f t="shared" si="393"/>
        <v>3.4109650993235331E-3</v>
      </c>
      <c r="J4734" s="11">
        <f t="shared" si="394"/>
        <v>0.69651724192153619</v>
      </c>
      <c r="K4734" s="11">
        <f t="shared" si="389"/>
        <v>0.11802034308837528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-6.4316389042602076E-2</v>
      </c>
      <c r="D4735" s="6">
        <f t="shared" si="391"/>
        <v>4.1365978994793448E-3</v>
      </c>
      <c r="E4735" s="6">
        <f t="shared" si="392"/>
        <v>1.0445119328681956E-3</v>
      </c>
      <c r="F4735" s="6">
        <f>B$6+B$7*E4733+B$8*(H4734*100)^2</f>
        <v>0.64955935634274886</v>
      </c>
      <c r="G4735" s="18">
        <v>1.2457480978908525E-2</v>
      </c>
      <c r="H4735" s="9">
        <f t="shared" si="388"/>
        <v>8.0595245290448047E-3</v>
      </c>
      <c r="I4735" s="8">
        <f t="shared" si="393"/>
        <v>4.3979564498637207E-3</v>
      </c>
      <c r="J4735" s="11">
        <f t="shared" si="394"/>
        <v>0.35303738029460369</v>
      </c>
      <c r="K4735" s="11">
        <f t="shared" si="389"/>
        <v>0.11021759474923565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-5.1687579972539713E-2</v>
      </c>
      <c r="D4736" s="6">
        <f t="shared" si="391"/>
        <v>2.6716059234176883E-3</v>
      </c>
      <c r="E4736" s="6">
        <f t="shared" si="392"/>
        <v>4.1365978994793448E-3</v>
      </c>
      <c r="F4736" s="6">
        <f>B$6+B$7*E4736+B$8*(G4735*100)^2</f>
        <v>1.4476178799904313</v>
      </c>
      <c r="G4736" s="18">
        <v>1.8067403131588933E-2</v>
      </c>
      <c r="H4736" s="9">
        <f t="shared" si="388"/>
        <v>1.2031699298064389E-2</v>
      </c>
      <c r="I4736" s="8">
        <f t="shared" si="393"/>
        <v>6.0357038335245444E-3</v>
      </c>
      <c r="J4736" s="11">
        <f t="shared" si="394"/>
        <v>0.33406593020397923</v>
      </c>
      <c r="K4736" s="11">
        <f t="shared" si="389"/>
        <v>9.5085548665698072E-2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-1.6793764591623711E-2</v>
      </c>
      <c r="D4737" s="6">
        <f t="shared" si="391"/>
        <v>2.8203052915887433E-4</v>
      </c>
      <c r="E4737" s="6">
        <f t="shared" si="392"/>
        <v>2.6716059234176883E-3</v>
      </c>
      <c r="F4737" s="6">
        <f>B$6+B$7*E4736+B$8*(H4736*100)^2</f>
        <v>1.3510634493943954</v>
      </c>
      <c r="G4737" s="18">
        <v>2.0388824974520142E-2</v>
      </c>
      <c r="H4737" s="9">
        <f t="shared" si="388"/>
        <v>1.1623525495280663E-2</v>
      </c>
      <c r="I4737" s="8">
        <f t="shared" si="393"/>
        <v>8.7652994792394787E-3</v>
      </c>
      <c r="J4737" s="11">
        <f t="shared" si="394"/>
        <v>0.42990704418687442</v>
      </c>
      <c r="K4737" s="11">
        <f t="shared" si="389"/>
        <v>0.19214405456800687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-3.682248229130005E-2</v>
      </c>
      <c r="D4738" s="6">
        <f t="shared" si="391"/>
        <v>1.3558952020931059E-3</v>
      </c>
      <c r="E4738" s="6">
        <f t="shared" si="392"/>
        <v>2.8203052915887433E-4</v>
      </c>
      <c r="F4738" s="6">
        <f>B$6+B$7*E4736+B$8*(H4737*100)^2</f>
        <v>1.2616540466624664</v>
      </c>
      <c r="G4738" s="18">
        <v>6.4675822437865026E-3</v>
      </c>
      <c r="H4738" s="9">
        <f t="shared" si="388"/>
        <v>1.1232337453364131E-2</v>
      </c>
      <c r="I4738" s="8">
        <f t="shared" si="393"/>
        <v>4.7647552095776285E-3</v>
      </c>
      <c r="J4738" s="11">
        <f t="shared" si="394"/>
        <v>0.73671350900179056</v>
      </c>
      <c r="K4738" s="11">
        <f t="shared" si="389"/>
        <v>0.12779474744865804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-9.632171965098732E-3</v>
      </c>
      <c r="D4739" s="6">
        <f t="shared" si="391"/>
        <v>9.2778736765233971E-5</v>
      </c>
      <c r="E4739" s="6">
        <f t="shared" si="392"/>
        <v>1.3558952020931059E-3</v>
      </c>
      <c r="F4739" s="6">
        <f>B$6+B$7*E4739+B$8*(G4738*100)^2</f>
        <v>0.39773055071977542</v>
      </c>
      <c r="G4739" s="18">
        <v>9.3607843046769092E-3</v>
      </c>
      <c r="H4739" s="9">
        <f t="shared" si="388"/>
        <v>6.3065882275583473E-3</v>
      </c>
      <c r="I4739" s="8">
        <f t="shared" si="393"/>
        <v>3.0541960771185619E-3</v>
      </c>
      <c r="J4739" s="11">
        <f t="shared" si="394"/>
        <v>0.32627565999919478</v>
      </c>
      <c r="K4739" s="11">
        <f t="shared" si="389"/>
        <v>8.9352342394672046E-2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-3.1152694262664881E-2</v>
      </c>
      <c r="D4740" s="6">
        <f t="shared" si="391"/>
        <v>9.7049035982307342E-4</v>
      </c>
      <c r="E4740" s="6">
        <f t="shared" si="392"/>
        <v>9.2778736765233971E-5</v>
      </c>
      <c r="F4740" s="6">
        <f>B$6+B$7*E4739+B$8*(H4739*100)^2</f>
        <v>0.37868675874416824</v>
      </c>
      <c r="G4740" s="18">
        <v>9.7134183871417732E-3</v>
      </c>
      <c r="H4740" s="9">
        <f t="shared" si="388"/>
        <v>6.15375299101425E-3</v>
      </c>
      <c r="I4740" s="8">
        <f t="shared" si="393"/>
        <v>3.5596653961275232E-3</v>
      </c>
      <c r="J4740" s="11">
        <f t="shared" si="394"/>
        <v>0.36646886340648754</v>
      </c>
      <c r="K4740" s="11">
        <f t="shared" si="389"/>
        <v>0.12200825374799029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-4.5396490575342986E-2</v>
      </c>
      <c r="D4741" s="6">
        <f t="shared" si="391"/>
        <v>2.0608413565572047E-3</v>
      </c>
      <c r="E4741" s="6">
        <f t="shared" si="392"/>
        <v>9.7049035982307342E-4</v>
      </c>
      <c r="F4741" s="6">
        <f>B$6+B$7*E4739+B$8*(H4740*100)^2</f>
        <v>0.36105220737475607</v>
      </c>
      <c r="G4741" s="18">
        <v>1.0707347133672898E-2</v>
      </c>
      <c r="H4741" s="9">
        <f t="shared" si="388"/>
        <v>6.0087619970735744E-3</v>
      </c>
      <c r="I4741" s="8">
        <f t="shared" si="393"/>
        <v>4.6985851365993238E-3</v>
      </c>
      <c r="J4741" s="11">
        <f t="shared" si="394"/>
        <v>0.43881879217523667</v>
      </c>
      <c r="K4741" s="11">
        <f t="shared" si="389"/>
        <v>0.2042441902942056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-3.1261235135279376E-2</v>
      </c>
      <c r="D4742" s="6">
        <f t="shared" si="391"/>
        <v>9.7726482218322584E-4</v>
      </c>
      <c r="E4742" s="6">
        <f t="shared" si="392"/>
        <v>2.0608413565572047E-3</v>
      </c>
      <c r="F4742" s="6">
        <f>B$6+B$7*E4742+B$8*(G4741*100)^2</f>
        <v>1.0720679980277239</v>
      </c>
      <c r="G4742" s="18">
        <v>9.6611314132848663E-3</v>
      </c>
      <c r="H4742" s="9">
        <f t="shared" si="388"/>
        <v>1.0354071653353204E-2</v>
      </c>
      <c r="I4742" s="8">
        <f t="shared" si="393"/>
        <v>6.92940240068338E-4</v>
      </c>
      <c r="J4742" s="11">
        <f t="shared" si="394"/>
        <v>7.1724543474844679E-2</v>
      </c>
      <c r="K4742" s="11">
        <f t="shared" si="389"/>
        <v>2.3446539132467858E-3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-3.5208797096475973E-2</v>
      </c>
      <c r="D4743" s="6">
        <f t="shared" si="391"/>
        <v>1.2396593929808149E-3</v>
      </c>
      <c r="E4743" s="6">
        <f t="shared" si="392"/>
        <v>9.7726482218322584E-4</v>
      </c>
      <c r="F4743" s="6">
        <f>B$6+B$7*E4742+B$8*(H4742*100)^2</f>
        <v>1.0031691269459841</v>
      </c>
      <c r="G4743" s="18">
        <v>6.5175302379196663E-3</v>
      </c>
      <c r="H4743" s="9">
        <f t="shared" si="388"/>
        <v>1.0015833100376544E-2</v>
      </c>
      <c r="I4743" s="8">
        <f t="shared" si="393"/>
        <v>3.4983028624568776E-3</v>
      </c>
      <c r="J4743" s="11">
        <f t="shared" si="394"/>
        <v>0.53675283961145115</v>
      </c>
      <c r="K4743" s="11">
        <f t="shared" si="389"/>
        <v>8.0394372571448436E-2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-3.6427076180694164E-2</v>
      </c>
      <c r="D4744" s="6">
        <f t="shared" si="391"/>
        <v>1.326931879074096E-3</v>
      </c>
      <c r="E4744" s="6">
        <f t="shared" si="392"/>
        <v>1.2396593929808149E-3</v>
      </c>
      <c r="F4744" s="6">
        <f>B$6+B$7*E4742+B$8*(H4743*100)^2</f>
        <v>0.93936877232429306</v>
      </c>
      <c r="G4744" s="18">
        <v>1.9667392429815824E-2</v>
      </c>
      <c r="H4744" s="9">
        <f t="shared" ref="H4744:H4807" si="395">SQRT(F4744)/100</f>
        <v>9.6921038599691711E-3</v>
      </c>
      <c r="I4744" s="8">
        <f t="shared" si="393"/>
        <v>9.9752885698466531E-3</v>
      </c>
      <c r="J4744" s="11">
        <f t="shared" si="394"/>
        <v>0.5071993455891024</v>
      </c>
      <c r="K4744" s="11">
        <f t="shared" ref="K4744:K4807" si="396">G4744/H4744-LN(G4744/H4744)-1</f>
        <v>0.32156754571289348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-6.2250773861140835E-2</v>
      </c>
      <c r="D4745" s="6">
        <f t="shared" si="391"/>
        <v>3.8751588463108951E-3</v>
      </c>
      <c r="E4745" s="6">
        <f t="shared" si="392"/>
        <v>1.326931879074096E-3</v>
      </c>
      <c r="F4745" s="6">
        <f>B$6+B$7*E4745+B$8*(G4744*100)^2</f>
        <v>3.5922129526576971</v>
      </c>
      <c r="G4745" s="18">
        <v>1.5000095458396956E-2</v>
      </c>
      <c r="H4745" s="9">
        <f t="shared" si="395"/>
        <v>1.89531341805457E-2</v>
      </c>
      <c r="I4745" s="8">
        <f t="shared" si="393"/>
        <v>3.9530387221487443E-3</v>
      </c>
      <c r="J4745" s="11">
        <f t="shared" si="394"/>
        <v>0.26353423770619133</v>
      </c>
      <c r="K4745" s="11">
        <f t="shared" si="396"/>
        <v>2.5343614181490892E-2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-1.2446282021287794E-2</v>
      </c>
      <c r="D4746" s="6">
        <f t="shared" si="391"/>
        <v>1.5490993615343177E-4</v>
      </c>
      <c r="E4746" s="6">
        <f t="shared" si="392"/>
        <v>3.8751588463108951E-3</v>
      </c>
      <c r="F4746" s="6">
        <f>B$6+B$7*E4745+B$8*(H4745*100)^2</f>
        <v>3.3367755774263554</v>
      </c>
      <c r="G4746" s="18">
        <v>1.3991723476470114E-2</v>
      </c>
      <c r="H4746" s="9">
        <f t="shared" si="395"/>
        <v>1.8266843124706455E-2</v>
      </c>
      <c r="I4746" s="8">
        <f t="shared" si="393"/>
        <v>4.2751196482363404E-3</v>
      </c>
      <c r="J4746" s="11">
        <f t="shared" si="394"/>
        <v>0.3055463221114833</v>
      </c>
      <c r="K4746" s="11">
        <f t="shared" si="396"/>
        <v>3.2584454827300213E-2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-4.8379138010001252E-2</v>
      </c>
      <c r="D4747" s="6">
        <f t="shared" si="391"/>
        <v>2.3405409945907478E-3</v>
      </c>
      <c r="E4747" s="6">
        <f t="shared" si="392"/>
        <v>1.5490993615343177E-4</v>
      </c>
      <c r="F4747" s="6">
        <f>B$6+B$7*E4745+B$8*(H4746*100)^2</f>
        <v>3.1002405679621328</v>
      </c>
      <c r="G4747" s="18">
        <v>2.110024962450802E-2</v>
      </c>
      <c r="H4747" s="9">
        <f t="shared" si="395"/>
        <v>1.7607500015510813E-2</v>
      </c>
      <c r="I4747" s="8">
        <f t="shared" si="393"/>
        <v>3.4927496089972067E-3</v>
      </c>
      <c r="J4747" s="11">
        <f t="shared" si="394"/>
        <v>0.16553119850015258</v>
      </c>
      <c r="K4747" s="11">
        <f t="shared" si="396"/>
        <v>1.740722825920793E-2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-3.7481208295193968E-2</v>
      </c>
      <c r="D4748" s="6">
        <f t="shared" si="391"/>
        <v>1.4048409752677171E-3</v>
      </c>
      <c r="E4748" s="6">
        <f t="shared" si="392"/>
        <v>2.3405409945907478E-3</v>
      </c>
      <c r="F4748" s="6">
        <f>B$6+B$7*E4748+B$8*(G4747*100)^2</f>
        <v>4.133194516064008</v>
      </c>
      <c r="G4748" s="18">
        <v>2.5920769305810904E-2</v>
      </c>
      <c r="H4748" s="9">
        <f t="shared" si="395"/>
        <v>2.0330259506617245E-2</v>
      </c>
      <c r="I4748" s="8">
        <f t="shared" si="393"/>
        <v>5.5905097991936596E-3</v>
      </c>
      <c r="J4748" s="11">
        <f t="shared" si="394"/>
        <v>0.21567684713510343</v>
      </c>
      <c r="K4748" s="11">
        <f t="shared" si="396"/>
        <v>3.2050516028325093E-2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-1.5354677028122519E-2</v>
      </c>
      <c r="D4749" s="6">
        <f t="shared" si="391"/>
        <v>2.357661066379534E-4</v>
      </c>
      <c r="E4749" s="6">
        <f t="shared" si="392"/>
        <v>1.4048409752677171E-3</v>
      </c>
      <c r="F4749" s="6">
        <f>B$6+B$7*E4748+B$8*(H4748*100)^2</f>
        <v>3.8377904910940197</v>
      </c>
      <c r="G4749" s="18">
        <v>9.0485092460205648E-3</v>
      </c>
      <c r="H4749" s="9">
        <f t="shared" si="395"/>
        <v>1.9590279454602021E-2</v>
      </c>
      <c r="I4749" s="8">
        <f t="shared" si="393"/>
        <v>1.0541770208581457E-2</v>
      </c>
      <c r="J4749" s="11">
        <f t="shared" si="394"/>
        <v>1.1650283955025644</v>
      </c>
      <c r="K4749" s="11">
        <f t="shared" si="396"/>
        <v>0.23432118352503029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-2.0107121245430664E-2</v>
      </c>
      <c r="D4750" s="6">
        <f t="shared" si="391"/>
        <v>4.042963247784492E-4</v>
      </c>
      <c r="E4750" s="6">
        <f t="shared" si="392"/>
        <v>2.357661066379534E-4</v>
      </c>
      <c r="F4750" s="6">
        <f>B$6+B$7*E4748+B$8*(H4749*100)^2</f>
        <v>3.5642463639718116</v>
      </c>
      <c r="G4750" s="18">
        <v>1.2762763394673636E-2</v>
      </c>
      <c r="H4750" s="9">
        <f t="shared" si="395"/>
        <v>1.8879211752538323E-2</v>
      </c>
      <c r="I4750" s="8">
        <f t="shared" si="393"/>
        <v>6.1164483578646876E-3</v>
      </c>
      <c r="J4750" s="11">
        <f t="shared" si="394"/>
        <v>0.47924169466444105</v>
      </c>
      <c r="K4750" s="11">
        <f t="shared" si="396"/>
        <v>6.7551636058580389E-2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-2.0397501131468817E-2</v>
      </c>
      <c r="D4751" s="6">
        <f t="shared" ref="D4751:D4814" si="398">C4751^2</f>
        <v>4.1605805240827164E-4</v>
      </c>
      <c r="E4751" s="6">
        <f t="shared" si="392"/>
        <v>4.042963247784492E-4</v>
      </c>
      <c r="F4751" s="6">
        <f>B$6+B$7*E4751+B$8*(G4750*100)^2</f>
        <v>1.5186703985683243</v>
      </c>
      <c r="G4751" s="18">
        <v>7.0817164035705052E-3</v>
      </c>
      <c r="H4751" s="9">
        <f t="shared" si="395"/>
        <v>1.2323434580377032E-2</v>
      </c>
      <c r="I4751" s="8">
        <f t="shared" si="393"/>
        <v>5.2417181768065271E-3</v>
      </c>
      <c r="J4751" s="11">
        <f t="shared" si="394"/>
        <v>0.74017623385253384</v>
      </c>
      <c r="K4751" s="11">
        <f t="shared" si="396"/>
        <v>0.12864083240022839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-3.7236721055879746E-2</v>
      </c>
      <c r="D4752" s="6">
        <f t="shared" si="398"/>
        <v>1.3865733949933979E-3</v>
      </c>
      <c r="E4752" s="6">
        <f t="shared" ref="E4752:E4815" si="399">D4751</f>
        <v>4.1605805240827164E-4</v>
      </c>
      <c r="F4752" s="6">
        <f>B$6+B$7*E4751+B$8*(H4751*100)^2</f>
        <v>1.4166151087650116</v>
      </c>
      <c r="G4752" s="18">
        <v>1.3160295131615889E-2</v>
      </c>
      <c r="H4752" s="9">
        <f t="shared" si="395"/>
        <v>1.1902164125758861E-2</v>
      </c>
      <c r="I4752" s="8">
        <f t="shared" si="393"/>
        <v>1.2581310058570275E-3</v>
      </c>
      <c r="J4752" s="11">
        <f t="shared" si="394"/>
        <v>9.5600516042724015E-2</v>
      </c>
      <c r="K4752" s="11">
        <f t="shared" si="396"/>
        <v>5.221961807238884E-3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-2.5315306302805884E-2</v>
      </c>
      <c r="D4753" s="6">
        <f t="shared" si="398"/>
        <v>6.408647332048833E-4</v>
      </c>
      <c r="E4753" s="6">
        <f t="shared" si="399"/>
        <v>1.3865733949933979E-3</v>
      </c>
      <c r="F4753" s="6">
        <f>B$6+B$7*E4751+B$8*(H4752*100)^2</f>
        <v>1.3221119104071442</v>
      </c>
      <c r="G4753" s="18">
        <v>6.0146762467666601E-3</v>
      </c>
      <c r="H4753" s="9">
        <f t="shared" si="395"/>
        <v>1.1498312530137387E-2</v>
      </c>
      <c r="I4753" s="8">
        <f t="shared" si="393"/>
        <v>5.4836362833707271E-3</v>
      </c>
      <c r="J4753" s="11">
        <f t="shared" si="394"/>
        <v>0.91170930211224477</v>
      </c>
      <c r="K4753" s="11">
        <f t="shared" si="396"/>
        <v>0.17108984693822427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-2.4660212255593131E-2</v>
      </c>
      <c r="D4754" s="6">
        <f t="shared" si="398"/>
        <v>6.0812606849090561E-4</v>
      </c>
      <c r="E4754" s="6">
        <f t="shared" si="399"/>
        <v>6.408647332048833E-4</v>
      </c>
      <c r="F4754" s="6">
        <f>B$6+B$7*E4754+B$8*(G4753*100)^2</f>
        <v>0.34533453936679237</v>
      </c>
      <c r="G4754" s="18">
        <v>3.346703059761555E-3</v>
      </c>
      <c r="H4754" s="9">
        <f t="shared" si="395"/>
        <v>5.8765171604173196E-3</v>
      </c>
      <c r="I4754" s="8">
        <f t="shared" si="393"/>
        <v>2.5298141006557646E-3</v>
      </c>
      <c r="J4754" s="11">
        <f t="shared" si="394"/>
        <v>0.75591232788845275</v>
      </c>
      <c r="K4754" s="11">
        <f t="shared" si="396"/>
        <v>0.13249308254960002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-9.9129214392259767E-3</v>
      </c>
      <c r="D4755" s="6">
        <f t="shared" si="398"/>
        <v>9.8266011460266002E-5</v>
      </c>
      <c r="E4755" s="6">
        <f t="shared" si="399"/>
        <v>6.0812606849090561E-4</v>
      </c>
      <c r="F4755" s="6">
        <f>B$6+B$7*E4754+B$8*(H4754*100)^2</f>
        <v>0.33012150374778143</v>
      </c>
      <c r="G4755" s="18">
        <v>8.981693130073725E-3</v>
      </c>
      <c r="H4755" s="9">
        <f t="shared" si="395"/>
        <v>5.7456201035900496E-3</v>
      </c>
      <c r="I4755" s="8">
        <f t="shared" si="393"/>
        <v>3.2360730264836754E-3</v>
      </c>
      <c r="J4755" s="11">
        <f t="shared" si="394"/>
        <v>0.36029654761285668</v>
      </c>
      <c r="K4755" s="11">
        <f t="shared" si="396"/>
        <v>0.11647376316139013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-3.3412068988489675E-2</v>
      </c>
      <c r="D4756" s="6">
        <f t="shared" si="398"/>
        <v>1.1163663540915934E-3</v>
      </c>
      <c r="E4756" s="6">
        <f t="shared" si="399"/>
        <v>9.8266011460266002E-5</v>
      </c>
      <c r="F4756" s="6">
        <f>B$6+B$7*E4754+B$8*(H4755*100)^2</f>
        <v>0.31603423276457721</v>
      </c>
      <c r="G4756" s="18">
        <v>5.3864650531100953E-3</v>
      </c>
      <c r="H4756" s="9">
        <f t="shared" si="395"/>
        <v>5.621692207552609E-3</v>
      </c>
      <c r="I4756" s="8">
        <f t="shared" si="393"/>
        <v>2.3522715444251364E-4</v>
      </c>
      <c r="J4756" s="11">
        <f t="shared" si="394"/>
        <v>4.3670041877779502E-2</v>
      </c>
      <c r="K4756" s="11">
        <f t="shared" si="396"/>
        <v>9.0062115240896468E-4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-4.0141585915374228E-2</v>
      </c>
      <c r="D4757" s="6">
        <f t="shared" si="398"/>
        <v>1.6113469198013705E-3</v>
      </c>
      <c r="E4757" s="6">
        <f t="shared" si="399"/>
        <v>1.1163663540915934E-3</v>
      </c>
      <c r="F4757" s="6">
        <f>B$6+B$7*E4757+B$8*(G4756*100)^2</f>
        <v>0.27904236886481631</v>
      </c>
      <c r="G4757" s="18">
        <v>8.9115442128009648E-3</v>
      </c>
      <c r="H4757" s="9">
        <f t="shared" si="395"/>
        <v>5.2824461082420547E-3</v>
      </c>
      <c r="I4757" s="8">
        <f t="shared" si="393"/>
        <v>3.62909810455891E-3</v>
      </c>
      <c r="J4757" s="11">
        <f t="shared" si="394"/>
        <v>0.40723560562555494</v>
      </c>
      <c r="K4757" s="11">
        <f t="shared" si="396"/>
        <v>0.16405263910205092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-5.07981509854675E-2</v>
      </c>
      <c r="D4758" s="6">
        <f t="shared" si="398"/>
        <v>2.5804521435423525E-3</v>
      </c>
      <c r="E4758" s="6">
        <f t="shared" si="399"/>
        <v>1.6113469198013705E-3</v>
      </c>
      <c r="F4758" s="6">
        <f>B$6+B$7*E4757+B$8*(H4757*100)^2</f>
        <v>0.26876590901847131</v>
      </c>
      <c r="G4758" s="18">
        <v>9.3116529271314637E-3</v>
      </c>
      <c r="H4758" s="9">
        <f t="shared" si="395"/>
        <v>5.1842637762605339E-3</v>
      </c>
      <c r="I4758" s="8">
        <f t="shared" si="393"/>
        <v>4.1273891508709299E-3</v>
      </c>
      <c r="J4758" s="11">
        <f t="shared" si="394"/>
        <v>0.44324989163254908</v>
      </c>
      <c r="K4758" s="11">
        <f t="shared" si="396"/>
        <v>0.21049917484200176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-3.2383018822173891E-2</v>
      </c>
      <c r="D4759" s="6">
        <f t="shared" si="398"/>
        <v>1.0486599080372686E-3</v>
      </c>
      <c r="E4759" s="6">
        <f t="shared" si="399"/>
        <v>2.5804521435423525E-3</v>
      </c>
      <c r="F4759" s="6">
        <f>B$6+B$7*E4757+B$8*(H4758*100)^2</f>
        <v>0.2592499072007558</v>
      </c>
      <c r="G4759" s="18">
        <v>1.0310769431308783E-2</v>
      </c>
      <c r="H4759" s="9">
        <f t="shared" si="395"/>
        <v>5.0916589359535445E-3</v>
      </c>
      <c r="I4759" s="8">
        <f t="shared" si="393"/>
        <v>5.2191104953552385E-3</v>
      </c>
      <c r="J4759" s="11">
        <f t="shared" si="394"/>
        <v>0.50618050671440129</v>
      </c>
      <c r="K4759" s="11">
        <f t="shared" si="396"/>
        <v>0.31944621405819884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-3.8496188818448754E-2</v>
      </c>
      <c r="D4760" s="6">
        <f t="shared" si="398"/>
        <v>1.4819565535456589E-3</v>
      </c>
      <c r="E4760" s="6">
        <f t="shared" si="399"/>
        <v>1.0486599080372686E-3</v>
      </c>
      <c r="F4760" s="6">
        <f>B$6+B$7*E4760+B$8*(G4759*100)^2</f>
        <v>0.9948170753795772</v>
      </c>
      <c r="G4760" s="18">
        <v>1.4202462861873278E-2</v>
      </c>
      <c r="H4760" s="9">
        <f t="shared" si="395"/>
        <v>9.9740517112133394E-3</v>
      </c>
      <c r="I4760" s="8">
        <f t="shared" si="393"/>
        <v>4.228411150659939E-3</v>
      </c>
      <c r="J4760" s="11">
        <f t="shared" si="394"/>
        <v>0.29772379563907686</v>
      </c>
      <c r="K4760" s="11">
        <f t="shared" si="396"/>
        <v>7.0512671023121865E-2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-2.0361967257359816E-2</v>
      </c>
      <c r="D4761" s="6">
        <f t="shared" si="398"/>
        <v>4.146097105897932E-4</v>
      </c>
      <c r="E4761" s="6">
        <f t="shared" si="399"/>
        <v>1.4819565535456589E-3</v>
      </c>
      <c r="F4761" s="6">
        <f>B$6+B$7*E4760+B$8*(H4760*100)^2</f>
        <v>0.93156887956150203</v>
      </c>
      <c r="G4761" s="18">
        <v>1.484057726823494E-2</v>
      </c>
      <c r="H4761" s="9">
        <f t="shared" si="395"/>
        <v>9.6517815949258914E-3</v>
      </c>
      <c r="I4761" s="8">
        <f t="shared" si="393"/>
        <v>5.1887956733090487E-3</v>
      </c>
      <c r="J4761" s="11">
        <f t="shared" si="394"/>
        <v>0.3496357034854195</v>
      </c>
      <c r="K4761" s="11">
        <f t="shared" si="396"/>
        <v>0.10737716425445765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-2.8679162462514243E-2</v>
      </c>
      <c r="D4762" s="6">
        <f t="shared" si="398"/>
        <v>8.2249435955128599E-4</v>
      </c>
      <c r="E4762" s="6">
        <f t="shared" si="399"/>
        <v>4.146097105897932E-4</v>
      </c>
      <c r="F4762" s="6">
        <f>B$6+B$7*E4760+B$8*(H4761*100)^2</f>
        <v>0.8730010502339639</v>
      </c>
      <c r="G4762" s="18">
        <v>8.7156368145476452E-3</v>
      </c>
      <c r="H4762" s="9">
        <f t="shared" si="395"/>
        <v>9.3434525216001593E-3</v>
      </c>
      <c r="I4762" s="8">
        <f t="shared" si="393"/>
        <v>6.2781570705251408E-4</v>
      </c>
      <c r="J4762" s="11">
        <f t="shared" si="394"/>
        <v>7.2033257054103017E-2</v>
      </c>
      <c r="K4762" s="11">
        <f t="shared" si="396"/>
        <v>2.3639676199680437E-3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-4.7683161235721437E-2</v>
      </c>
      <c r="D4763" s="6">
        <f t="shared" si="398"/>
        <v>2.2736838654318077E-3</v>
      </c>
      <c r="E4763" s="6">
        <f t="shared" si="399"/>
        <v>8.2249435955128599E-4</v>
      </c>
      <c r="F4763" s="6">
        <f>B$6+B$7*E4763+B$8*(G4762*100)^2</f>
        <v>0.71376467465229632</v>
      </c>
      <c r="G4763" s="18">
        <v>1.0191505527526241E-2</v>
      </c>
      <c r="H4763" s="9">
        <f t="shared" si="395"/>
        <v>8.448459472899756E-3</v>
      </c>
      <c r="I4763" s="8">
        <f t="shared" si="393"/>
        <v>1.7430460546264855E-3</v>
      </c>
      <c r="J4763" s="11">
        <f t="shared" si="394"/>
        <v>0.17102929983393442</v>
      </c>
      <c r="K4763" s="11">
        <f t="shared" si="396"/>
        <v>1.8744785061314495E-2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-4.9217995556587783E-2</v>
      </c>
      <c r="D4764" s="6">
        <f t="shared" si="398"/>
        <v>2.4224110866082949E-3</v>
      </c>
      <c r="E4764" s="6">
        <f t="shared" si="399"/>
        <v>2.2736838654318077E-3</v>
      </c>
      <c r="F4764" s="6">
        <f>B$6+B$7*E4763+B$8*(H4763*100)^2</f>
        <v>0.67129963311083318</v>
      </c>
      <c r="G4764" s="18">
        <v>1.627534165490838E-2</v>
      </c>
      <c r="H4764" s="9">
        <f t="shared" si="395"/>
        <v>8.1932876985422228E-3</v>
      </c>
      <c r="I4764" s="8">
        <f t="shared" si="393"/>
        <v>8.0820539563661569E-3</v>
      </c>
      <c r="J4764" s="11">
        <f t="shared" si="394"/>
        <v>0.49658275246890071</v>
      </c>
      <c r="K4764" s="11">
        <f t="shared" si="396"/>
        <v>0.3000878615844611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-2.7861330689232799E-2</v>
      </c>
      <c r="D4765" s="6">
        <f t="shared" si="398"/>
        <v>7.7625374777478542E-4</v>
      </c>
      <c r="E4765" s="6">
        <f t="shared" si="399"/>
        <v>2.4224110866082949E-3</v>
      </c>
      <c r="F4765" s="6">
        <f>B$6+B$7*E4763+B$8*(H4764*100)^2</f>
        <v>0.63197700464343831</v>
      </c>
      <c r="G4765" s="18">
        <v>8.3503910272061735E-3</v>
      </c>
      <c r="H4765" s="9">
        <f t="shared" si="395"/>
        <v>7.949698136680651E-3</v>
      </c>
      <c r="I4765" s="8">
        <f t="shared" si="393"/>
        <v>4.0069289052552248E-4</v>
      </c>
      <c r="J4765" s="11">
        <f t="shared" si="394"/>
        <v>4.798492540289865E-2</v>
      </c>
      <c r="K4765" s="11">
        <f t="shared" si="396"/>
        <v>1.2291256282028762E-3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-3.7476419711853719E-2</v>
      </c>
      <c r="D4766" s="6">
        <f t="shared" si="398"/>
        <v>1.4044820344190181E-3</v>
      </c>
      <c r="E4766" s="6">
        <f t="shared" si="399"/>
        <v>7.7625374777478542E-4</v>
      </c>
      <c r="F4766" s="6">
        <f>B$6+B$7*E4766+B$8*(G4765*100)^2</f>
        <v>0.65604135476407222</v>
      </c>
      <c r="G4766" s="18">
        <v>8.1149930519628793E-3</v>
      </c>
      <c r="H4766" s="9">
        <f t="shared" si="395"/>
        <v>8.0996379842809777E-3</v>
      </c>
      <c r="I4766" s="8">
        <f t="shared" si="393"/>
        <v>1.5355067681901632E-5</v>
      </c>
      <c r="J4766" s="11">
        <f t="shared" si="394"/>
        <v>1.8921849450243833E-3</v>
      </c>
      <c r="K4766" s="11">
        <f t="shared" si="396"/>
        <v>1.7947080406255367E-6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-1.548702415463532E-2</v>
      </c>
      <c r="D4767" s="6">
        <f t="shared" si="398"/>
        <v>2.3984791716625785E-4</v>
      </c>
      <c r="E4767" s="6">
        <f t="shared" si="399"/>
        <v>1.4044820344190181E-3</v>
      </c>
      <c r="F4767" s="6">
        <f>B$6+B$7*E4766+B$8*(H4766*100)^2</f>
        <v>0.61784482863051093</v>
      </c>
      <c r="G4767" s="18">
        <v>7.5751431338964073E-3</v>
      </c>
      <c r="H4767" s="9">
        <f t="shared" si="395"/>
        <v>7.8603106085606504E-3</v>
      </c>
      <c r="I4767" s="8">
        <f t="shared" si="393"/>
        <v>2.8516747466424304E-4</v>
      </c>
      <c r="J4767" s="11">
        <f t="shared" si="394"/>
        <v>3.7645159916280313E-2</v>
      </c>
      <c r="K4767" s="11">
        <f t="shared" si="396"/>
        <v>6.7446099064327747E-4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-2.7643615635385366E-2</v>
      </c>
      <c r="D4768" s="6">
        <f t="shared" si="398"/>
        <v>7.6416948539692229E-4</v>
      </c>
      <c r="E4768" s="6">
        <f t="shared" si="399"/>
        <v>2.3984791716625785E-4</v>
      </c>
      <c r="F4768" s="6">
        <f>B$6+B$7*E4766+B$8*(H4767*100)^2</f>
        <v>0.58247484543083328</v>
      </c>
      <c r="G4768" s="18">
        <v>6.7665465157142196E-3</v>
      </c>
      <c r="H4768" s="9">
        <f t="shared" si="395"/>
        <v>7.6320039663959382E-3</v>
      </c>
      <c r="I4768" s="8">
        <f t="shared" si="393"/>
        <v>8.6545745068171854E-4</v>
      </c>
      <c r="J4768" s="11">
        <f t="shared" si="394"/>
        <v>0.12790238693724079</v>
      </c>
      <c r="K4768" s="11">
        <f t="shared" si="396"/>
        <v>6.9611589320799361E-3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-8.1859486968862243E-3</v>
      </c>
      <c r="D4769" s="6">
        <f t="shared" si="398"/>
        <v>6.700975606805328E-5</v>
      </c>
      <c r="E4769" s="6">
        <f t="shared" si="399"/>
        <v>7.6416948539692229E-4</v>
      </c>
      <c r="F4769" s="6">
        <f>B$6+B$7*E4769+B$8*(G4768*100)^2</f>
        <v>0.43432951263224195</v>
      </c>
      <c r="G4769" s="18">
        <v>1.0783098157560858E-2</v>
      </c>
      <c r="H4769" s="9">
        <f t="shared" si="395"/>
        <v>6.5903680673558892E-3</v>
      </c>
      <c r="I4769" s="8">
        <f t="shared" si="393"/>
        <v>4.1927300902049689E-3</v>
      </c>
      <c r="J4769" s="11">
        <f t="shared" si="394"/>
        <v>0.38882425337704302</v>
      </c>
      <c r="K4769" s="11">
        <f t="shared" si="396"/>
        <v>0.14381985757569549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-3.3085494545395236E-2</v>
      </c>
      <c r="D4770" s="6">
        <f t="shared" si="398"/>
        <v>1.094649949313378E-3</v>
      </c>
      <c r="E4770" s="6">
        <f t="shared" si="399"/>
        <v>6.700975606805328E-5</v>
      </c>
      <c r="F4770" s="6">
        <f>B$6+B$7*E4769+B$8*(H4769*100)^2</f>
        <v>0.41253887613095541</v>
      </c>
      <c r="G4770" s="18">
        <v>7.7760096395897886E-3</v>
      </c>
      <c r="H4770" s="9">
        <f t="shared" si="395"/>
        <v>6.4229189324710879E-3</v>
      </c>
      <c r="I4770" s="8">
        <f t="shared" si="393"/>
        <v>1.3530907071187008E-3</v>
      </c>
      <c r="J4770" s="11">
        <f t="shared" si="394"/>
        <v>0.17400836287930335</v>
      </c>
      <c r="K4770" s="11">
        <f t="shared" si="396"/>
        <v>1.9495380413034002E-2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-2.2762452283380679E-2</v>
      </c>
      <c r="D4771" s="6">
        <f t="shared" si="398"/>
        <v>5.1812923395318233E-4</v>
      </c>
      <c r="E4771" s="6">
        <f t="shared" si="399"/>
        <v>1.094649949313378E-3</v>
      </c>
      <c r="F4771" s="6">
        <f>B$6+B$7*E4769+B$8*(H4770*100)^2</f>
        <v>0.39236074673076404</v>
      </c>
      <c r="G4771" s="18">
        <v>5.2051129036161459E-3</v>
      </c>
      <c r="H4771" s="9">
        <f t="shared" si="395"/>
        <v>6.2638705824016195E-3</v>
      </c>
      <c r="I4771" s="8">
        <f t="shared" si="393"/>
        <v>1.0587576787854736E-3</v>
      </c>
      <c r="J4771" s="11">
        <f t="shared" si="394"/>
        <v>0.2034072456045907</v>
      </c>
      <c r="K4771" s="11">
        <f t="shared" si="396"/>
        <v>1.6130794618927968E-2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-2.0017998205637565E-2</v>
      </c>
      <c r="D4772" s="6">
        <f t="shared" si="398"/>
        <v>4.0072025216090877E-4</v>
      </c>
      <c r="E4772" s="6">
        <f t="shared" si="399"/>
        <v>5.1812923395318233E-4</v>
      </c>
      <c r="F4772" s="6">
        <f>B$6+B$7*E4772+B$8*(G4771*100)^2</f>
        <v>0.26121676535589383</v>
      </c>
      <c r="G4772" s="18">
        <v>1.2725955274229114E-2</v>
      </c>
      <c r="H4772" s="9">
        <f t="shared" si="395"/>
        <v>5.1109369528090816E-3</v>
      </c>
      <c r="I4772" s="8">
        <f t="shared" si="393"/>
        <v>7.6150183214200324E-3</v>
      </c>
      <c r="J4772" s="11">
        <f t="shared" si="394"/>
        <v>0.5983848094170926</v>
      </c>
      <c r="K4772" s="11">
        <f t="shared" si="396"/>
        <v>0.57768477188957545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-6.3800228838556114E-2</v>
      </c>
      <c r="D4773" s="6">
        <f t="shared" si="398"/>
        <v>4.0704691998521272E-3</v>
      </c>
      <c r="E4773" s="6">
        <f t="shared" si="399"/>
        <v>4.0072025216090877E-4</v>
      </c>
      <c r="F4773" s="6">
        <f>B$6+B$7*E4772+B$8*(H4772*100)^2</f>
        <v>0.25222045493268802</v>
      </c>
      <c r="G4773" s="18">
        <v>1.4187069223510472E-2</v>
      </c>
      <c r="H4773" s="9">
        <f t="shared" si="395"/>
        <v>5.0221554628733667E-3</v>
      </c>
      <c r="I4773" s="8">
        <f t="shared" si="393"/>
        <v>9.1649137606371056E-3</v>
      </c>
      <c r="J4773" s="11">
        <f t="shared" si="394"/>
        <v>0.64600472558837096</v>
      </c>
      <c r="K4773" s="11">
        <f t="shared" si="396"/>
        <v>0.78642475188604655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-3.2423387914146062E-2</v>
      </c>
      <c r="D4774" s="6">
        <f t="shared" si="398"/>
        <v>1.0512760838311929E-3</v>
      </c>
      <c r="E4774" s="6">
        <f t="shared" si="399"/>
        <v>4.0704691998521272E-3</v>
      </c>
      <c r="F4774" s="6">
        <f>B$6+B$7*E4772+B$8*(H4773*100)^2</f>
        <v>0.24388987148079949</v>
      </c>
      <c r="G4774" s="18">
        <v>2.4247533657055533E-2</v>
      </c>
      <c r="H4774" s="9">
        <f t="shared" si="395"/>
        <v>4.9385207449275685E-3</v>
      </c>
      <c r="I4774" s="8">
        <f t="shared" si="393"/>
        <v>1.9309012912127964E-2</v>
      </c>
      <c r="J4774" s="11">
        <f t="shared" si="394"/>
        <v>0.7963289456661683</v>
      </c>
      <c r="K4774" s="11">
        <f t="shared" si="396"/>
        <v>2.3186287927163143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-5.4496335456320308E-2</v>
      </c>
      <c r="D4775" s="6">
        <f t="shared" si="398"/>
        <v>2.969850578167794E-3</v>
      </c>
      <c r="E4775" s="6">
        <f t="shared" si="399"/>
        <v>1.0512760838311929E-3</v>
      </c>
      <c r="F4775" s="6">
        <f>B$6+B$7*E4775+B$8*(G4774*100)^2</f>
        <v>5.4547195851204364</v>
      </c>
      <c r="G4775" s="18">
        <v>1.7602797579596874E-2</v>
      </c>
      <c r="H4775" s="9">
        <f t="shared" si="395"/>
        <v>2.3355341113159612E-2</v>
      </c>
      <c r="I4775" s="8">
        <f t="shared" si="393"/>
        <v>5.752543533562738E-3</v>
      </c>
      <c r="J4775" s="11">
        <f t="shared" si="394"/>
        <v>0.32679711889832902</v>
      </c>
      <c r="K4775" s="11">
        <f t="shared" si="396"/>
        <v>3.6462589416020208E-2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-2.9139396777085672E-2</v>
      </c>
      <c r="D4776" s="6">
        <f t="shared" si="398"/>
        <v>8.4910444453243077E-4</v>
      </c>
      <c r="E4776" s="6">
        <f t="shared" si="399"/>
        <v>2.969850578167794E-3</v>
      </c>
      <c r="F4776" s="6">
        <f>B$6+B$7*E4775+B$8*(H4775*100)^2</f>
        <v>5.061438773894583</v>
      </c>
      <c r="G4776" s="18">
        <v>1.8646127742267288E-2</v>
      </c>
      <c r="H4776" s="9">
        <f t="shared" si="395"/>
        <v>2.2497641596164214E-2</v>
      </c>
      <c r="I4776" s="8">
        <f t="shared" si="393"/>
        <v>3.8515138538969262E-3</v>
      </c>
      <c r="J4776" s="11">
        <f t="shared" si="394"/>
        <v>0.20655837539749683</v>
      </c>
      <c r="K4776" s="11">
        <f t="shared" si="396"/>
        <v>1.6575651041178752E-2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-3.1256409675305664E-2</v>
      </c>
      <c r="D4777" s="6">
        <f t="shared" si="398"/>
        <v>9.7696314579054149E-4</v>
      </c>
      <c r="E4777" s="6">
        <f t="shared" si="399"/>
        <v>8.4910444453243077E-4</v>
      </c>
      <c r="F4777" s="6">
        <f>B$6+B$7*E4775+B$8*(H4776*100)^2</f>
        <v>4.6972607426994406</v>
      </c>
      <c r="G4777" s="18">
        <v>1.5635025424869841E-2</v>
      </c>
      <c r="H4777" s="9">
        <f t="shared" si="395"/>
        <v>2.1673164842033202E-2</v>
      </c>
      <c r="I4777" s="8">
        <f t="shared" si="393"/>
        <v>6.0381394171633608E-3</v>
      </c>
      <c r="J4777" s="11">
        <f t="shared" si="394"/>
        <v>0.38619313068457178</v>
      </c>
      <c r="K4777" s="11">
        <f t="shared" si="396"/>
        <v>4.7961433751687155E-2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-2.5495128989648758E-2</v>
      </c>
      <c r="D4778" s="6">
        <f t="shared" si="398"/>
        <v>6.5000160219882844E-4</v>
      </c>
      <c r="E4778" s="6">
        <f t="shared" si="399"/>
        <v>9.7696314579054149E-4</v>
      </c>
      <c r="F4778" s="6">
        <f>B$6+B$7*E4778+B$8*(G4777*100)^2</f>
        <v>2.274007825837173</v>
      </c>
      <c r="G4778" s="18">
        <v>1.3402179588107235E-2</v>
      </c>
      <c r="H4778" s="9">
        <f t="shared" si="395"/>
        <v>1.5079813744994244E-2</v>
      </c>
      <c r="I4778" s="8">
        <f t="shared" si="393"/>
        <v>1.6776341568870094E-3</v>
      </c>
      <c r="J4778" s="11">
        <f t="shared" si="394"/>
        <v>0.12517621823063024</v>
      </c>
      <c r="K4778" s="11">
        <f t="shared" si="396"/>
        <v>6.6893383544504026E-3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-3.1099950312413152E-2</v>
      </c>
      <c r="D4779" s="6">
        <f t="shared" si="398"/>
        <v>9.672069094345669E-4</v>
      </c>
      <c r="E4779" s="6">
        <f t="shared" si="399"/>
        <v>6.5000160219882844E-4</v>
      </c>
      <c r="F4779" s="6">
        <f>B$6+B$7*E4778+B$8*(H4778*100)^2</f>
        <v>2.1160948470260132</v>
      </c>
      <c r="G4779" s="18">
        <v>8.4604804565018305E-3</v>
      </c>
      <c r="H4779" s="9">
        <f t="shared" si="395"/>
        <v>1.4546803246851226E-2</v>
      </c>
      <c r="I4779" s="8">
        <f t="shared" si="393"/>
        <v>6.0863227903493952E-3</v>
      </c>
      <c r="J4779" s="11">
        <f t="shared" si="394"/>
        <v>0.71938264282285425</v>
      </c>
      <c r="K4779" s="11">
        <f t="shared" si="396"/>
        <v>0.12356940098240798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-5.0171212268701734E-2</v>
      </c>
      <c r="D4780" s="6">
        <f t="shared" si="398"/>
        <v>2.5171505405111273E-3</v>
      </c>
      <c r="E4780" s="6">
        <f t="shared" si="399"/>
        <v>9.672069094345669E-4</v>
      </c>
      <c r="F4780" s="6">
        <f>B$6+B$7*E4778+B$8*(H4779*100)^2</f>
        <v>1.9698674286468798</v>
      </c>
      <c r="G4780" s="18">
        <v>1.1501484352481748E-2</v>
      </c>
      <c r="H4780" s="9">
        <f t="shared" si="395"/>
        <v>1.4035196573781501E-2</v>
      </c>
      <c r="I4780" s="8">
        <f t="shared" si="393"/>
        <v>2.5337122212997533E-3</v>
      </c>
      <c r="J4780" s="11">
        <f t="shared" si="394"/>
        <v>0.2202943675485711</v>
      </c>
      <c r="K4780" s="11">
        <f t="shared" si="396"/>
        <v>1.8566518884127081E-2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-5.189228482857472E-2</v>
      </c>
      <c r="D4781" s="6">
        <f t="shared" si="398"/>
        <v>2.6928092247299261E-3</v>
      </c>
      <c r="E4781" s="6">
        <f t="shared" si="399"/>
        <v>2.5171505405111273E-3</v>
      </c>
      <c r="F4781" s="6">
        <f>B$6+B$7*E4781+B$8*(G4780*100)^2</f>
        <v>1.2354150242943291</v>
      </c>
      <c r="G4781" s="18">
        <v>1.5875134003182099E-2</v>
      </c>
      <c r="H4781" s="9">
        <f t="shared" si="395"/>
        <v>1.1114922511175367E-2</v>
      </c>
      <c r="I4781" s="8">
        <f t="shared" si="393"/>
        <v>4.7602114920067325E-3</v>
      </c>
      <c r="J4781" s="11">
        <f t="shared" si="394"/>
        <v>0.29985331091079731</v>
      </c>
      <c r="K4781" s="11">
        <f t="shared" si="396"/>
        <v>7.1806715753130579E-2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-3.0813603146212894E-2</v>
      </c>
      <c r="D4782" s="6">
        <f t="shared" si="398"/>
        <v>9.494781388523012E-4</v>
      </c>
      <c r="E4782" s="6">
        <f t="shared" si="399"/>
        <v>2.6928092247299261E-3</v>
      </c>
      <c r="F4782" s="6">
        <f>B$6+B$7*E4781+B$8*(H4781*100)^2</f>
        <v>1.1544581789967361</v>
      </c>
      <c r="G4782" s="18">
        <v>1.2537058679146455E-2</v>
      </c>
      <c r="H4782" s="9">
        <f t="shared" si="395"/>
        <v>1.0744571554960841E-2</v>
      </c>
      <c r="I4782" s="8">
        <f t="shared" si="393"/>
        <v>1.7924871241856138E-3</v>
      </c>
      <c r="J4782" s="11">
        <f t="shared" si="394"/>
        <v>0.1429750924885716</v>
      </c>
      <c r="K4782" s="11">
        <f t="shared" si="396"/>
        <v>1.2538934116092415E-2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-4.6415459175934884E-2</v>
      </c>
      <c r="D4783" s="6">
        <f t="shared" si="398"/>
        <v>2.154394850512878E-3</v>
      </c>
      <c r="E4783" s="6">
        <f t="shared" si="399"/>
        <v>9.494781388523012E-4</v>
      </c>
      <c r="F4783" s="6">
        <f>B$6+B$7*E4781+B$8*(H4782*100)^2</f>
        <v>1.079492140251165</v>
      </c>
      <c r="G4783" s="18">
        <v>2.388907588458836E-2</v>
      </c>
      <c r="H4783" s="9">
        <f t="shared" si="395"/>
        <v>1.0389861116738593E-2</v>
      </c>
      <c r="I4783" s="8">
        <f t="shared" si="393"/>
        <v>1.3499214767849767E-2</v>
      </c>
      <c r="J4783" s="11">
        <f t="shared" si="394"/>
        <v>0.5650789856027274</v>
      </c>
      <c r="K4783" s="11">
        <f t="shared" si="396"/>
        <v>0.46667722635837849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-4.6797809484103961E-2</v>
      </c>
      <c r="D4784" s="6">
        <f t="shared" si="398"/>
        <v>2.1900349725104905E-3</v>
      </c>
      <c r="E4784" s="6">
        <f t="shared" si="399"/>
        <v>2.154394850512878E-3</v>
      </c>
      <c r="F4784" s="6">
        <f>B$6+B$7*E4784+B$8*(G4783*100)^2</f>
        <v>5.2950106368024601</v>
      </c>
      <c r="G4784" s="18">
        <v>1.7809002441305656E-2</v>
      </c>
      <c r="H4784" s="9">
        <f t="shared" si="395"/>
        <v>2.3010890110559522E-2</v>
      </c>
      <c r="I4784" s="8">
        <f t="shared" si="393"/>
        <v>5.2018876692538664E-3</v>
      </c>
      <c r="J4784" s="11">
        <f t="shared" si="394"/>
        <v>0.29209315268488972</v>
      </c>
      <c r="K4784" s="11">
        <f t="shared" si="396"/>
        <v>3.0201509790429792E-2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-5.1703120498540631E-2</v>
      </c>
      <c r="D4785" s="6">
        <f t="shared" si="398"/>
        <v>2.6732126692866121E-3</v>
      </c>
      <c r="E4785" s="6">
        <f t="shared" si="399"/>
        <v>2.1900349725104905E-3</v>
      </c>
      <c r="F4785" s="6">
        <f>B$6+B$7*E4784+B$8*(H4784*100)^2</f>
        <v>4.9136201007838469</v>
      </c>
      <c r="G4785" s="18">
        <v>2.4584726129490225E-2</v>
      </c>
      <c r="H4785" s="9">
        <f t="shared" si="395"/>
        <v>2.2166686944114691E-2</v>
      </c>
      <c r="I4785" s="8">
        <f t="shared" si="393"/>
        <v>2.4180391853755347E-3</v>
      </c>
      <c r="J4785" s="11">
        <f t="shared" si="394"/>
        <v>9.8355343583633154E-2</v>
      </c>
      <c r="K4785" s="11">
        <f t="shared" si="396"/>
        <v>5.5495874444706494E-3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-5.8386572878314412E-2</v>
      </c>
      <c r="D4786" s="6">
        <f t="shared" si="398"/>
        <v>3.4089918924747201E-3</v>
      </c>
      <c r="E4786" s="6">
        <f t="shared" si="399"/>
        <v>2.6732126692866121E-3</v>
      </c>
      <c r="F4786" s="6">
        <f>B$6+B$7*E4784+B$8*(H4785*100)^2</f>
        <v>4.5604524644306101</v>
      </c>
      <c r="G4786" s="18">
        <v>1.3923981961726605E-2</v>
      </c>
      <c r="H4786" s="9">
        <f t="shared" si="395"/>
        <v>2.1355215907198435E-2</v>
      </c>
      <c r="I4786" s="8">
        <f t="shared" si="393"/>
        <v>7.4312339454718299E-3</v>
      </c>
      <c r="J4786" s="11">
        <f t="shared" si="394"/>
        <v>0.53370034275384404</v>
      </c>
      <c r="K4786" s="11">
        <f t="shared" si="396"/>
        <v>7.9701190138886879E-2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1.7503177670802918E-2</v>
      </c>
      <c r="D4787" s="6">
        <f t="shared" si="398"/>
        <v>3.0636122857569386E-4</v>
      </c>
      <c r="E4787" s="6">
        <f t="shared" si="399"/>
        <v>3.4089918924747201E-3</v>
      </c>
      <c r="F4787" s="6">
        <f>B$6+B$7*E4787+B$8*(G4786*100)^2</f>
        <v>1.8058254795609183</v>
      </c>
      <c r="G4787" s="18">
        <v>2.4522499985984963E-2</v>
      </c>
      <c r="H4787" s="9">
        <f t="shared" si="395"/>
        <v>1.3438100608199501E-2</v>
      </c>
      <c r="I4787" s="8">
        <f t="shared" si="393"/>
        <v>1.1084399377785463E-2</v>
      </c>
      <c r="J4787" s="11">
        <f t="shared" si="394"/>
        <v>0.4520093540267261</v>
      </c>
      <c r="K4787" s="11">
        <f t="shared" si="396"/>
        <v>0.22335160573347768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-2.2373771031181027E-2</v>
      </c>
      <c r="D4788" s="6">
        <f t="shared" si="398"/>
        <v>5.0058563015571537E-4</v>
      </c>
      <c r="E4788" s="6">
        <f t="shared" si="399"/>
        <v>3.0636122857569386E-4</v>
      </c>
      <c r="F4788" s="6">
        <f>B$6+B$7*E4787+B$8*(H4787*100)^2</f>
        <v>1.6827163194456105</v>
      </c>
      <c r="G4788" s="18">
        <v>2.7274537352994888E-2</v>
      </c>
      <c r="H4788" s="9">
        <f t="shared" si="395"/>
        <v>1.2971955594456876E-2</v>
      </c>
      <c r="I4788" s="8">
        <f t="shared" si="393"/>
        <v>1.4302581758538012E-2</v>
      </c>
      <c r="J4788" s="11">
        <f t="shared" si="394"/>
        <v>0.52439319404138351</v>
      </c>
      <c r="K4788" s="11">
        <f t="shared" si="396"/>
        <v>0.35941334053778173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-3.2142353910233276E-2</v>
      </c>
      <c r="D4789" s="6">
        <f t="shared" si="398"/>
        <v>1.0331309148906883E-3</v>
      </c>
      <c r="E4789" s="6">
        <f t="shared" si="399"/>
        <v>5.0058563015571537E-4</v>
      </c>
      <c r="F4789" s="6">
        <f>B$6+B$7*E4787+B$8*(H4788*100)^2</f>
        <v>1.5687172371788356</v>
      </c>
      <c r="G4789" s="18">
        <v>1.2923345891317804E-2</v>
      </c>
      <c r="H4789" s="9">
        <f t="shared" si="395"/>
        <v>1.2524844259226682E-2</v>
      </c>
      <c r="I4789" s="8">
        <f t="shared" si="393"/>
        <v>3.9850163209112152E-4</v>
      </c>
      <c r="J4789" s="11">
        <f t="shared" si="394"/>
        <v>3.0835794030618955E-2</v>
      </c>
      <c r="K4789" s="11">
        <f t="shared" si="396"/>
        <v>4.9567095266955796E-4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-2.2443374137791142E-2</v>
      </c>
      <c r="D4790" s="6">
        <f t="shared" si="398"/>
        <v>5.0370504268887231E-4</v>
      </c>
      <c r="E4790" s="6">
        <f t="shared" si="399"/>
        <v>1.0331309148906883E-3</v>
      </c>
      <c r="F4790" s="6">
        <f>B$6+B$7*E4790+B$8*(G4789*100)^2</f>
        <v>1.5569064240092527</v>
      </c>
      <c r="G4790" s="18">
        <v>9.2808329369797136E-3</v>
      </c>
      <c r="H4790" s="9">
        <f t="shared" si="395"/>
        <v>1.2477605635734978E-2</v>
      </c>
      <c r="I4790" s="8">
        <f t="shared" si="393"/>
        <v>3.1967726987552642E-3</v>
      </c>
      <c r="J4790" s="11">
        <f t="shared" si="394"/>
        <v>0.34444890027247904</v>
      </c>
      <c r="K4790" s="11">
        <f t="shared" si="396"/>
        <v>3.978337726766612E-2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-2.9632306937375834E-2</v>
      </c>
      <c r="D4791" s="6">
        <f t="shared" si="398"/>
        <v>8.7807361443085195E-4</v>
      </c>
      <c r="E4791" s="6">
        <f t="shared" si="399"/>
        <v>5.0370504268887231E-4</v>
      </c>
      <c r="F4791" s="6">
        <f>B$6+B$7*E4790+B$8*(H4790*100)^2</f>
        <v>1.4520626054551278</v>
      </c>
      <c r="G4791" s="18">
        <v>1.6741557662557534E-2</v>
      </c>
      <c r="H4791" s="9">
        <f t="shared" si="395"/>
        <v>1.2050156038222608E-2</v>
      </c>
      <c r="I4791" s="8">
        <f t="shared" si="393"/>
        <v>4.6914016243349253E-3</v>
      </c>
      <c r="J4791" s="11">
        <f t="shared" si="394"/>
        <v>0.28022491806883881</v>
      </c>
      <c r="K4791" s="11">
        <f t="shared" si="396"/>
        <v>6.050639221622589E-2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-5.5968331818915112E-2</v>
      </c>
      <c r="D4792" s="6">
        <f t="shared" si="398"/>
        <v>3.132454166592186E-3</v>
      </c>
      <c r="E4792" s="6">
        <f t="shared" si="399"/>
        <v>8.7807361443085195E-4</v>
      </c>
      <c r="F4792" s="6">
        <f>B$6+B$7*E4790+B$8*(H4791*100)^2</f>
        <v>1.3549772294740079</v>
      </c>
      <c r="G4792" s="18">
        <v>1.1529760401226771E-2</v>
      </c>
      <c r="H4792" s="9">
        <f t="shared" si="395"/>
        <v>1.1640348918627861E-2</v>
      </c>
      <c r="I4792" s="8">
        <f t="shared" si="393"/>
        <v>1.1058851740109073E-4</v>
      </c>
      <c r="J4792" s="11">
        <f t="shared" si="394"/>
        <v>9.5915711647680101E-3</v>
      </c>
      <c r="K4792" s="11">
        <f t="shared" si="396"/>
        <v>4.5417130398961447E-5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2.859399060348617E-3</v>
      </c>
      <c r="D4793" s="6">
        <f t="shared" si="398"/>
        <v>8.1761629863225543E-6</v>
      </c>
      <c r="E4793" s="6">
        <f t="shared" si="399"/>
        <v>3.132454166592186E-3</v>
      </c>
      <c r="F4793" s="6">
        <f>B$6+B$7*E4793+B$8*(G4792*100)^2</f>
        <v>1.2414854944300382</v>
      </c>
      <c r="G4793" s="18">
        <v>1.564964932747474E-2</v>
      </c>
      <c r="H4793" s="9">
        <f t="shared" si="395"/>
        <v>1.1142196796099225E-2</v>
      </c>
      <c r="I4793" s="8">
        <f t="shared" si="393"/>
        <v>4.5074525313755151E-3</v>
      </c>
      <c r="J4793" s="11">
        <f t="shared" si="394"/>
        <v>0.28802258996705882</v>
      </c>
      <c r="K4793" s="11">
        <f t="shared" si="396"/>
        <v>6.4829848950992419E-2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-2.3914024004770239E-2</v>
      </c>
      <c r="D4794" s="6">
        <f t="shared" si="398"/>
        <v>5.7188054410072723E-4</v>
      </c>
      <c r="E4794" s="6">
        <f t="shared" si="399"/>
        <v>8.1761629863225543E-6</v>
      </c>
      <c r="F4794" s="6">
        <f>B$6+B$7*E4793+B$8*(H4793*100)^2</f>
        <v>1.1601194906084606</v>
      </c>
      <c r="G4794" s="18">
        <v>1.0461604835249275E-2</v>
      </c>
      <c r="H4794" s="9">
        <f t="shared" si="395"/>
        <v>1.0770884321208081E-2</v>
      </c>
      <c r="I4794" s="8">
        <f t="shared" si="393"/>
        <v>3.0927948595880529E-4</v>
      </c>
      <c r="J4794" s="11">
        <f t="shared" si="394"/>
        <v>2.9563292709806878E-2</v>
      </c>
      <c r="K4794" s="11">
        <f t="shared" si="396"/>
        <v>4.2032418964899065E-4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-2.1251412663504589E-2</v>
      </c>
      <c r="D4795" s="6">
        <f t="shared" si="398"/>
        <v>4.5162254019456323E-4</v>
      </c>
      <c r="E4795" s="6">
        <f t="shared" si="399"/>
        <v>5.7188054410072723E-4</v>
      </c>
      <c r="F4795" s="6">
        <f>B$6+B$7*E4793+B$8*(H4794*100)^2</f>
        <v>1.0847745710696797</v>
      </c>
      <c r="G4795" s="18">
        <v>1.1526321635718095E-2</v>
      </c>
      <c r="H4795" s="9">
        <f t="shared" si="395"/>
        <v>1.0415251178294645E-2</v>
      </c>
      <c r="I4795" s="8">
        <f t="shared" si="393"/>
        <v>1.1110704574234503E-3</v>
      </c>
      <c r="J4795" s="11">
        <f t="shared" si="394"/>
        <v>9.6394191706435928E-2</v>
      </c>
      <c r="K4795" s="11">
        <f t="shared" si="396"/>
        <v>5.3151934918460597E-3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-2.6810328667175851E-2</v>
      </c>
      <c r="D4796" s="6">
        <f t="shared" si="398"/>
        <v>7.1879372324199127E-4</v>
      </c>
      <c r="E4796" s="6">
        <f t="shared" si="399"/>
        <v>4.5162254019456323E-4</v>
      </c>
      <c r="F4796" s="6">
        <f>B$6+B$7*E4796+B$8*(G4795*100)^2</f>
        <v>1.2405767981945803</v>
      </c>
      <c r="G4796" s="18">
        <v>6.9632934521568247E-3</v>
      </c>
      <c r="H4796" s="9">
        <f t="shared" si="395"/>
        <v>1.113811832489932E-2</v>
      </c>
      <c r="I4796" s="8">
        <f t="shared" ref="I4796:I4859" si="400">SQRT((G4796-H4796)^2)</f>
        <v>4.1748248727424952E-3</v>
      </c>
      <c r="J4796" s="11">
        <f t="shared" ref="J4796:J4859" si="401">ABS(G4796-H4796)/G4796</f>
        <v>0.59954745573007218</v>
      </c>
      <c r="K4796" s="11">
        <f t="shared" si="396"/>
        <v>9.489757418889333E-2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-2.639175862553976E-2</v>
      </c>
      <c r="D4797" s="6">
        <f t="shared" si="398"/>
        <v>6.9652492334875229E-4</v>
      </c>
      <c r="E4797" s="6">
        <f t="shared" si="399"/>
        <v>7.1879372324199127E-4</v>
      </c>
      <c r="F4797" s="6">
        <f>B$6+B$7*E4796+B$8*(H4796*100)^2</f>
        <v>1.159103515755548</v>
      </c>
      <c r="G4797" s="18">
        <v>9.291044862025824E-3</v>
      </c>
      <c r="H4797" s="9">
        <f t="shared" si="395"/>
        <v>1.076616698623771E-2</v>
      </c>
      <c r="I4797" s="8">
        <f t="shared" si="400"/>
        <v>1.4751221242118862E-3</v>
      </c>
      <c r="J4797" s="11">
        <f t="shared" si="401"/>
        <v>0.1587681629050115</v>
      </c>
      <c r="K4797" s="11">
        <f t="shared" si="396"/>
        <v>1.0342906671107155E-2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-3.1046308544482468E-2</v>
      </c>
      <c r="D4798" s="6">
        <f t="shared" si="398"/>
        <v>9.6387327423920509E-4</v>
      </c>
      <c r="E4798" s="6">
        <f t="shared" si="399"/>
        <v>6.9652492334875229E-4</v>
      </c>
      <c r="F4798" s="6">
        <f>B$6+B$7*E4796+B$8*(H4797*100)^2</f>
        <v>1.083659256217004</v>
      </c>
      <c r="G4798" s="18">
        <v>6.173806015541578E-3</v>
      </c>
      <c r="H4798" s="9">
        <f t="shared" si="395"/>
        <v>1.040989556247806E-2</v>
      </c>
      <c r="I4798" s="8">
        <f t="shared" si="400"/>
        <v>4.2360895469364815E-3</v>
      </c>
      <c r="J4798" s="11">
        <f t="shared" si="401"/>
        <v>0.68613907470898783</v>
      </c>
      <c r="K4798" s="11">
        <f t="shared" si="396"/>
        <v>0.11551223313364511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-3.6171394587249488E-2</v>
      </c>
      <c r="D4799" s="6">
        <f t="shared" si="398"/>
        <v>1.3083697863865015E-3</v>
      </c>
      <c r="E4799" s="6">
        <f t="shared" si="399"/>
        <v>9.6387327423920509E-4</v>
      </c>
      <c r="F4799" s="6">
        <f>B$6+B$7*E4799+B$8*(G4798*100)^2</f>
        <v>0.36331580359454907</v>
      </c>
      <c r="G4799" s="18">
        <v>7.8346303008974966E-3</v>
      </c>
      <c r="H4799" s="9">
        <f t="shared" si="395"/>
        <v>6.0275683620722963E-3</v>
      </c>
      <c r="I4799" s="8">
        <f t="shared" si="400"/>
        <v>1.8070619388252003E-3</v>
      </c>
      <c r="J4799" s="11">
        <f t="shared" si="401"/>
        <v>0.23065056925764477</v>
      </c>
      <c r="K4799" s="11">
        <f t="shared" si="396"/>
        <v>3.7589476576352032E-2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-2.0235381120239E-2</v>
      </c>
      <c r="D4800" s="6">
        <f t="shared" si="398"/>
        <v>4.0947064908132492E-4</v>
      </c>
      <c r="E4800" s="6">
        <f t="shared" si="399"/>
        <v>1.3083697863865015E-3</v>
      </c>
      <c r="F4800" s="6">
        <f>B$6+B$7*E4799+B$8*(H4799*100)^2</f>
        <v>0.34679318227870543</v>
      </c>
      <c r="G4800" s="18">
        <v>4.9384857561223933E-3</v>
      </c>
      <c r="H4800" s="9">
        <f t="shared" si="395"/>
        <v>5.8889148599610896E-3</v>
      </c>
      <c r="I4800" s="8">
        <f t="shared" si="400"/>
        <v>9.5042910383869635E-4</v>
      </c>
      <c r="J4800" s="11">
        <f t="shared" si="401"/>
        <v>0.19245354766092421</v>
      </c>
      <c r="K4800" s="11">
        <f t="shared" si="396"/>
        <v>1.4620079643728134E-2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-2.8680479470909865E-2</v>
      </c>
      <c r="D4801" s="6">
        <f t="shared" si="398"/>
        <v>8.2256990268128225E-4</v>
      </c>
      <c r="E4801" s="6">
        <f t="shared" si="399"/>
        <v>4.0947064908132492E-4</v>
      </c>
      <c r="F4801" s="6">
        <f>B$6+B$7*E4799+B$8*(H4800*100)^2</f>
        <v>0.33149323494023419</v>
      </c>
      <c r="G4801" s="18">
        <v>4.1308333644972418E-3</v>
      </c>
      <c r="H4801" s="9">
        <f t="shared" si="395"/>
        <v>5.7575449189757452E-3</v>
      </c>
      <c r="I4801" s="8">
        <f t="shared" si="400"/>
        <v>1.6267115544785033E-3</v>
      </c>
      <c r="J4801" s="11">
        <f t="shared" si="401"/>
        <v>0.39379742801038603</v>
      </c>
      <c r="K4801" s="11">
        <f t="shared" si="396"/>
        <v>4.9496359308357496E-2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-2.333726929376425E-2</v>
      </c>
      <c r="D4802" s="6">
        <f t="shared" si="398"/>
        <v>5.4462813808967177E-4</v>
      </c>
      <c r="E4802" s="6">
        <f t="shared" si="399"/>
        <v>8.2256990268128225E-4</v>
      </c>
      <c r="F4802" s="6">
        <f>B$6+B$7*E4802+B$8*(G4801*100)^2</f>
        <v>0.16836419178202033</v>
      </c>
      <c r="G4802" s="18">
        <v>8.5306128486952008E-3</v>
      </c>
      <c r="H4802" s="9">
        <f t="shared" si="395"/>
        <v>4.1032205861008782E-3</v>
      </c>
      <c r="I4802" s="8">
        <f t="shared" si="400"/>
        <v>4.4273922625943226E-3</v>
      </c>
      <c r="J4802" s="11">
        <f t="shared" si="401"/>
        <v>0.51900049165535789</v>
      </c>
      <c r="K4802" s="11">
        <f t="shared" si="396"/>
        <v>0.34711517303203765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-1.7803087160144219E-2</v>
      </c>
      <c r="D4803" s="6">
        <f t="shared" si="398"/>
        <v>3.1694991243169196E-4</v>
      </c>
      <c r="E4803" s="6">
        <f t="shared" si="399"/>
        <v>5.4462813808967177E-4</v>
      </c>
      <c r="F4803" s="6">
        <f>B$6+B$7*E4802+B$8*(H4802*100)^2</f>
        <v>0.16625879089081541</v>
      </c>
      <c r="G4803" s="18">
        <v>8.0916853453980257E-3</v>
      </c>
      <c r="H4803" s="9">
        <f t="shared" si="395"/>
        <v>4.077484406969761E-3</v>
      </c>
      <c r="I4803" s="8">
        <f t="shared" si="400"/>
        <v>4.0142009384282647E-3</v>
      </c>
      <c r="J4803" s="11">
        <f t="shared" si="401"/>
        <v>0.49608959902417071</v>
      </c>
      <c r="K4803" s="11">
        <f t="shared" si="396"/>
        <v>0.29912297413306521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-4.5158476827972471E-2</v>
      </c>
      <c r="D4804" s="6">
        <f t="shared" si="398"/>
        <v>2.0392880294225267E-3</v>
      </c>
      <c r="E4804" s="6">
        <f t="shared" si="399"/>
        <v>3.1694991243169196E-4</v>
      </c>
      <c r="F4804" s="6">
        <f>B$6+B$7*E4802+B$8*(H4803*100)^2</f>
        <v>0.16430918966555963</v>
      </c>
      <c r="G4804" s="18">
        <v>1.0700486980111513E-2</v>
      </c>
      <c r="H4804" s="9">
        <f t="shared" si="395"/>
        <v>4.0535069959919843E-3</v>
      </c>
      <c r="I4804" s="8">
        <f t="shared" si="400"/>
        <v>6.6469799841195288E-3</v>
      </c>
      <c r="J4804" s="11">
        <f t="shared" si="401"/>
        <v>0.62118481116550628</v>
      </c>
      <c r="K4804" s="11">
        <f t="shared" si="396"/>
        <v>0.66910285238722844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-2.8699510080551122E-2</v>
      </c>
      <c r="D4805" s="6">
        <f t="shared" si="398"/>
        <v>8.2366187886365552E-4</v>
      </c>
      <c r="E4805" s="6">
        <f t="shared" si="399"/>
        <v>2.0392880294225267E-3</v>
      </c>
      <c r="F4805" s="6">
        <f>B$6+B$7*E4805+B$8*(G4804*100)^2</f>
        <v>1.0707066617735388</v>
      </c>
      <c r="G4805" s="18">
        <v>1.1477287815487087E-2</v>
      </c>
      <c r="H4805" s="9">
        <f t="shared" si="395"/>
        <v>1.0347495647612221E-2</v>
      </c>
      <c r="I4805" s="8">
        <f t="shared" si="400"/>
        <v>1.129792167874866E-3</v>
      </c>
      <c r="J4805" s="11">
        <f t="shared" si="401"/>
        <v>9.8437207991801029E-2</v>
      </c>
      <c r="K4805" s="11">
        <f t="shared" si="396"/>
        <v>5.5594967313119525E-3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-2.9525219889020671E-2</v>
      </c>
      <c r="D4806" s="6">
        <f t="shared" si="398"/>
        <v>8.7173860949502178E-4</v>
      </c>
      <c r="E4806" s="6">
        <f t="shared" si="399"/>
        <v>8.2366187886365552E-4</v>
      </c>
      <c r="F4806" s="6">
        <f>B$6+B$7*E4805+B$8*(H4805*100)^2</f>
        <v>1.0019071264530122</v>
      </c>
      <c r="G4806" s="18">
        <v>5.2505286487851072E-3</v>
      </c>
      <c r="H4806" s="9">
        <f t="shared" si="395"/>
        <v>1.0009531090181059E-2</v>
      </c>
      <c r="I4806" s="8">
        <f t="shared" si="400"/>
        <v>4.7590024413959519E-3</v>
      </c>
      <c r="J4806" s="11">
        <f t="shared" si="401"/>
        <v>0.9063853870213836</v>
      </c>
      <c r="K4806" s="11">
        <f t="shared" si="396"/>
        <v>0.16976189032202216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-2.2447132299483964E-2</v>
      </c>
      <c r="D4807" s="6">
        <f t="shared" si="398"/>
        <v>5.0387374847053626E-4</v>
      </c>
      <c r="E4807" s="6">
        <f t="shared" si="399"/>
        <v>8.7173860949502178E-4</v>
      </c>
      <c r="F4807" s="6">
        <f>B$6+B$7*E4805+B$8*(H4806*100)^2</f>
        <v>0.93819875674620468</v>
      </c>
      <c r="G4807" s="18">
        <v>6.8843964953491411E-3</v>
      </c>
      <c r="H4807" s="9">
        <f t="shared" si="395"/>
        <v>9.6860660577254218E-3</v>
      </c>
      <c r="I4807" s="8">
        <f t="shared" si="400"/>
        <v>2.8016695623762806E-3</v>
      </c>
      <c r="J4807" s="11">
        <f t="shared" si="401"/>
        <v>0.40695935573568304</v>
      </c>
      <c r="K4807" s="11">
        <f t="shared" si="396"/>
        <v>5.2183476188099931E-2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-3.8777775848706994E-2</v>
      </c>
      <c r="D4808" s="6">
        <f t="shared" si="398"/>
        <v>1.5037158997725634E-3</v>
      </c>
      <c r="E4808" s="6">
        <f t="shared" si="399"/>
        <v>5.0387374847053626E-4</v>
      </c>
      <c r="F4808" s="6">
        <f>B$6+B$7*E4808+B$8*(G4807*100)^2</f>
        <v>0.44920971605495091</v>
      </c>
      <c r="G4808" s="18">
        <v>1.0323158701176302E-2</v>
      </c>
      <c r="H4808" s="9">
        <f t="shared" ref="H4808:H4871" si="402">SQRT(F4808)/100</f>
        <v>6.7023109153108596E-3</v>
      </c>
      <c r="I4808" s="8">
        <f t="shared" si="400"/>
        <v>3.6208477858654421E-3</v>
      </c>
      <c r="J4808" s="11">
        <f t="shared" si="401"/>
        <v>0.35074998754527081</v>
      </c>
      <c r="K4808" s="11">
        <f t="shared" ref="K4808:K4871" si="403">G4808/H4808-LN(G4808/H4808)-1</f>
        <v>0.10830129820141865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-3.2357307935114842E-2</v>
      </c>
      <c r="D4809" s="6">
        <f t="shared" si="398"/>
        <v>1.046995376807846E-3</v>
      </c>
      <c r="E4809" s="6">
        <f t="shared" si="399"/>
        <v>1.5037158997725634E-3</v>
      </c>
      <c r="F4809" s="6">
        <f>B$6+B$7*E4808+B$8*(H4808*100)^2</f>
        <v>0.42630099924791004</v>
      </c>
      <c r="G4809" s="18">
        <v>4.8925576264093112E-3</v>
      </c>
      <c r="H4809" s="9">
        <f t="shared" si="402"/>
        <v>6.5291729893448992E-3</v>
      </c>
      <c r="I4809" s="8">
        <f t="shared" si="400"/>
        <v>1.636615362935588E-3</v>
      </c>
      <c r="J4809" s="11">
        <f t="shared" si="401"/>
        <v>0.33451120822805996</v>
      </c>
      <c r="K4809" s="11">
        <f t="shared" si="403"/>
        <v>3.7903118809205605E-2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-1.5470390108441706E-2</v>
      </c>
      <c r="D4810" s="6">
        <f t="shared" si="398"/>
        <v>2.3933297010737099E-4</v>
      </c>
      <c r="E4810" s="6">
        <f t="shared" si="399"/>
        <v>1.046995376807846E-3</v>
      </c>
      <c r="F4810" s="6">
        <f>B$6+B$7*E4808+B$8*(H4809*100)^2</f>
        <v>0.40508752748459015</v>
      </c>
      <c r="G4810" s="18">
        <v>1.0193972500630283E-2</v>
      </c>
      <c r="H4810" s="9">
        <f t="shared" si="402"/>
        <v>6.364648674393506E-3</v>
      </c>
      <c r="I4810" s="8">
        <f t="shared" si="400"/>
        <v>3.8293238262367768E-3</v>
      </c>
      <c r="J4810" s="11">
        <f t="shared" si="401"/>
        <v>0.37564588544848571</v>
      </c>
      <c r="K4810" s="11">
        <f t="shared" si="403"/>
        <v>0.13061759692941632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-2.2339351190230262E-2</v>
      </c>
      <c r="D4811" s="6">
        <f t="shared" si="398"/>
        <v>4.9904661160044223E-4</v>
      </c>
      <c r="E4811" s="6">
        <f t="shared" si="399"/>
        <v>2.3933297010737099E-4</v>
      </c>
      <c r="F4811" s="6">
        <f>B$6+B$7*E4811+B$8*(G4810*100)^2</f>
        <v>0.97258769825814917</v>
      </c>
      <c r="G4811" s="18">
        <v>6.6030565204238407E-3</v>
      </c>
      <c r="H4811" s="9">
        <f t="shared" si="402"/>
        <v>9.861986099453544E-3</v>
      </c>
      <c r="I4811" s="8">
        <f t="shared" si="400"/>
        <v>3.2589295790297033E-3</v>
      </c>
      <c r="J4811" s="11">
        <f t="shared" si="401"/>
        <v>0.49354864204926074</v>
      </c>
      <c r="K4811" s="11">
        <f t="shared" si="403"/>
        <v>7.0701249301403202E-2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-3.0001793415194884E-2</v>
      </c>
      <c r="D4812" s="6">
        <f t="shared" si="398"/>
        <v>9.0010760812803115E-4</v>
      </c>
      <c r="E4812" s="6">
        <f t="shared" si="399"/>
        <v>4.9904661160044223E-4</v>
      </c>
      <c r="F4812" s="6">
        <f>B$6+B$7*E4811+B$8*(H4811*100)^2</f>
        <v>0.91093178916340012</v>
      </c>
      <c r="G4812" s="18">
        <v>4.8825105693804252E-3</v>
      </c>
      <c r="H4812" s="9">
        <f t="shared" si="402"/>
        <v>9.5442746668534233E-3</v>
      </c>
      <c r="I4812" s="8">
        <f t="shared" si="400"/>
        <v>4.6617640974729981E-3</v>
      </c>
      <c r="J4812" s="11">
        <f t="shared" si="401"/>
        <v>0.95478832687187831</v>
      </c>
      <c r="K4812" s="11">
        <f t="shared" si="403"/>
        <v>0.1818462547344617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-2.414661888251856E-2</v>
      </c>
      <c r="D4813" s="6">
        <f t="shared" si="398"/>
        <v>5.8305920345760182E-4</v>
      </c>
      <c r="E4813" s="6">
        <f t="shared" si="399"/>
        <v>9.0010760812803115E-4</v>
      </c>
      <c r="F4813" s="6">
        <f>B$6+B$7*E4811+B$8*(H4812*100)^2</f>
        <v>0.85383841734166255</v>
      </c>
      <c r="G4813" s="18">
        <v>5.5215488598899607E-3</v>
      </c>
      <c r="H4813" s="9">
        <f t="shared" si="402"/>
        <v>9.2403377500049344E-3</v>
      </c>
      <c r="I4813" s="8">
        <f t="shared" si="400"/>
        <v>3.7187888901149737E-3</v>
      </c>
      <c r="J4813" s="11">
        <f t="shared" si="401"/>
        <v>0.67350466046389124</v>
      </c>
      <c r="K4813" s="11">
        <f t="shared" si="403"/>
        <v>0.11246840725320029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-2.6202629562651569E-2</v>
      </c>
      <c r="D4814" s="6">
        <f t="shared" si="398"/>
        <v>6.8657779599754192E-4</v>
      </c>
      <c r="E4814" s="6">
        <f t="shared" si="399"/>
        <v>5.8305920345760182E-4</v>
      </c>
      <c r="F4814" s="6">
        <f>B$6+B$7*E4814+B$8*(G4813*100)^2</f>
        <v>0.29265222393467383</v>
      </c>
      <c r="G4814" s="18">
        <v>3.412140564060829E-3</v>
      </c>
      <c r="H4814" s="9">
        <f t="shared" si="402"/>
        <v>5.4097340409180357E-3</v>
      </c>
      <c r="I4814" s="8">
        <f t="shared" si="400"/>
        <v>1.9975934768572067E-3</v>
      </c>
      <c r="J4814" s="11">
        <f t="shared" si="401"/>
        <v>0.58543704145641851</v>
      </c>
      <c r="K4814" s="11">
        <f t="shared" si="403"/>
        <v>9.1601013820205024E-2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-3.3126915717508788E-2</v>
      </c>
      <c r="D4815" s="6">
        <f t="shared" ref="D4815:D4878" si="405">C4815^2</f>
        <v>1.0973925449549308E-3</v>
      </c>
      <c r="E4815" s="6">
        <f t="shared" si="399"/>
        <v>6.8657779599754192E-4</v>
      </c>
      <c r="F4815" s="6">
        <f>B$6+B$7*E4814+B$8*(H4814*100)^2</f>
        <v>0.28133391651765305</v>
      </c>
      <c r="G4815" s="18">
        <v>3.5696065040371787E-3</v>
      </c>
      <c r="H4815" s="9">
        <f t="shared" si="402"/>
        <v>5.3040919724082177E-3</v>
      </c>
      <c r="I4815" s="8">
        <f t="shared" si="400"/>
        <v>1.734485468371039E-3</v>
      </c>
      <c r="J4815" s="11">
        <f t="shared" si="401"/>
        <v>0.48590382901010476</v>
      </c>
      <c r="K4815" s="11">
        <f t="shared" si="403"/>
        <v>6.9014290921987076E-2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-4.0301193202230232E-2</v>
      </c>
      <c r="D4816" s="6">
        <f t="shared" si="405"/>
        <v>1.6241861735234882E-3</v>
      </c>
      <c r="E4816" s="6">
        <f t="shared" ref="E4816:E4879" si="406">D4815</f>
        <v>1.0973925449549308E-3</v>
      </c>
      <c r="F4816" s="6">
        <f>B$6+B$7*E4814+B$8*(H4815*100)^2</f>
        <v>0.27085316384949176</v>
      </c>
      <c r="G4816" s="18">
        <v>9.9387705624886715E-3</v>
      </c>
      <c r="H4816" s="9">
        <f t="shared" si="402"/>
        <v>5.2043555206143614E-3</v>
      </c>
      <c r="I4816" s="8">
        <f t="shared" si="400"/>
        <v>4.7344150418743101E-3</v>
      </c>
      <c r="J4816" s="11">
        <f t="shared" si="401"/>
        <v>0.47635821876632706</v>
      </c>
      <c r="K4816" s="11">
        <f t="shared" si="403"/>
        <v>0.26275501220003239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-3.0224027433985525E-2</v>
      </c>
      <c r="D4817" s="6">
        <f t="shared" si="405"/>
        <v>9.134918343303097E-4</v>
      </c>
      <c r="E4817" s="6">
        <f t="shared" si="406"/>
        <v>1.6241861735234882E-3</v>
      </c>
      <c r="F4817" s="6">
        <f>B$6+B$7*E4817+B$8*(G4816*100)^2</f>
        <v>0.92510075884040455</v>
      </c>
      <c r="G4817" s="18">
        <v>7.9530216005248219E-3</v>
      </c>
      <c r="H4817" s="9">
        <f t="shared" si="402"/>
        <v>9.6182158368400342E-3</v>
      </c>
      <c r="I4817" s="8">
        <f t="shared" si="400"/>
        <v>1.6651942363152122E-3</v>
      </c>
      <c r="J4817" s="11">
        <f t="shared" si="401"/>
        <v>0.20937881473946024</v>
      </c>
      <c r="K4817" s="11">
        <f t="shared" si="403"/>
        <v>1.6977628346593887E-2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-3.019114819618338E-2</v>
      </c>
      <c r="D4818" s="6">
        <f t="shared" si="405"/>
        <v>9.1150542940390692E-4</v>
      </c>
      <c r="E4818" s="6">
        <f t="shared" si="406"/>
        <v>9.134918343303097E-4</v>
      </c>
      <c r="F4818" s="6">
        <f>B$6+B$7*E4817+B$8*(H4817*100)^2</f>
        <v>0.86704903720611082</v>
      </c>
      <c r="G4818" s="18">
        <v>3.7890022557787195E-3</v>
      </c>
      <c r="H4818" s="9">
        <f t="shared" si="402"/>
        <v>9.311546795275804E-3</v>
      </c>
      <c r="I4818" s="8">
        <f t="shared" si="400"/>
        <v>5.5225445394970849E-3</v>
      </c>
      <c r="J4818" s="11">
        <f t="shared" si="401"/>
        <v>1.4575194646755592</v>
      </c>
      <c r="K4818" s="11">
        <f t="shared" si="403"/>
        <v>0.30606686973996222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-1.8092147097159422E-2</v>
      </c>
      <c r="D4819" s="6">
        <f t="shared" si="405"/>
        <v>3.2732578658525413E-4</v>
      </c>
      <c r="E4819" s="6">
        <f t="shared" si="406"/>
        <v>9.1150542940390692E-4</v>
      </c>
      <c r="F4819" s="6">
        <f>B$6+B$7*E4817+B$8*(H4818*100)^2</f>
        <v>0.81329314297275501</v>
      </c>
      <c r="G4819" s="18">
        <v>6.4668072695973208E-3</v>
      </c>
      <c r="H4819" s="9">
        <f t="shared" si="402"/>
        <v>9.018276681122369E-3</v>
      </c>
      <c r="I4819" s="8">
        <f t="shared" si="400"/>
        <v>2.5514694115250482E-3</v>
      </c>
      <c r="J4819" s="11">
        <f t="shared" si="401"/>
        <v>0.39454854693449443</v>
      </c>
      <c r="K4819" s="11">
        <f t="shared" si="403"/>
        <v>4.9648681153654728E-2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-2.7880568406290798E-2</v>
      </c>
      <c r="D4820" s="6">
        <f t="shared" si="405"/>
        <v>7.773260946578606E-4</v>
      </c>
      <c r="E4820" s="6">
        <f t="shared" si="406"/>
        <v>3.2732578658525413E-4</v>
      </c>
      <c r="F4820" s="6">
        <f>B$6+B$7*E4820+B$8*(G4819*100)^2</f>
        <v>0.39757077029590793</v>
      </c>
      <c r="G4820" s="18">
        <v>4.0671722576188464E-3</v>
      </c>
      <c r="H4820" s="9">
        <f t="shared" si="402"/>
        <v>6.3053213264345851E-3</v>
      </c>
      <c r="I4820" s="8">
        <f t="shared" si="400"/>
        <v>2.2381490688157387E-3</v>
      </c>
      <c r="J4820" s="11">
        <f t="shared" si="401"/>
        <v>0.55029610920046901</v>
      </c>
      <c r="K4820" s="11">
        <f t="shared" si="403"/>
        <v>8.3484014295514664E-2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-3.3555163383696726E-2</v>
      </c>
      <c r="D4821" s="6">
        <f t="shared" si="405"/>
        <v>1.1259489897065815E-3</v>
      </c>
      <c r="E4821" s="6">
        <f t="shared" si="406"/>
        <v>7.773260946578606E-4</v>
      </c>
      <c r="F4821" s="6">
        <f>B$6+B$7*E4820+B$8*(H4820*100)^2</f>
        <v>0.37847184220271751</v>
      </c>
      <c r="G4821" s="18">
        <v>7.224861479368864E-3</v>
      </c>
      <c r="H4821" s="9">
        <f t="shared" si="402"/>
        <v>6.1520065198495807E-3</v>
      </c>
      <c r="I4821" s="8">
        <f t="shared" si="400"/>
        <v>1.0728549595192833E-3</v>
      </c>
      <c r="J4821" s="11">
        <f t="shared" si="401"/>
        <v>0.14849488292376281</v>
      </c>
      <c r="K4821" s="11">
        <f t="shared" si="403"/>
        <v>1.3641294065124709E-2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-2.0079995335042462E-2</v>
      </c>
      <c r="D4822" s="6">
        <f t="shared" si="405"/>
        <v>4.0320621265532702E-4</v>
      </c>
      <c r="E4822" s="6">
        <f t="shared" si="406"/>
        <v>1.1259489897065815E-3</v>
      </c>
      <c r="F4822" s="6">
        <f>B$6+B$7*E4820+B$8*(H4821*100)^2</f>
        <v>0.36078623478842314</v>
      </c>
      <c r="G4822" s="18">
        <v>5.6880526005821117E-3</v>
      </c>
      <c r="H4822" s="9">
        <f t="shared" si="402"/>
        <v>6.0065483831267287E-3</v>
      </c>
      <c r="I4822" s="8">
        <f t="shared" si="400"/>
        <v>3.1849578254461702E-4</v>
      </c>
      <c r="J4822" s="11">
        <f t="shared" si="401"/>
        <v>5.5993818079674997E-2</v>
      </c>
      <c r="K4822" s="11">
        <f t="shared" si="403"/>
        <v>1.4575718248535097E-3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-2.9402378673409769E-2</v>
      </c>
      <c r="D4823" s="6">
        <f t="shared" si="405"/>
        <v>8.6449987165458154E-4</v>
      </c>
      <c r="E4823" s="6">
        <f t="shared" si="406"/>
        <v>4.0320621265532702E-4</v>
      </c>
      <c r="F4823" s="6">
        <f>B$6+B$7*E4823+B$8*(G4822*100)^2</f>
        <v>0.30992375522796134</v>
      </c>
      <c r="G4823" s="18">
        <v>5.0133894137181188E-3</v>
      </c>
      <c r="H4823" s="9">
        <f t="shared" si="402"/>
        <v>5.5670796224588101E-3</v>
      </c>
      <c r="I4823" s="8">
        <f t="shared" si="400"/>
        <v>5.5369020874069131E-4</v>
      </c>
      <c r="J4823" s="11">
        <f t="shared" si="401"/>
        <v>0.11044229024492509</v>
      </c>
      <c r="K4823" s="11">
        <f t="shared" si="403"/>
        <v>5.300466835663098E-3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-2.9124466439259061E-2</v>
      </c>
      <c r="D4824" s="6">
        <f t="shared" si="405"/>
        <v>8.4823454537152735E-4</v>
      </c>
      <c r="E4824" s="6">
        <f t="shared" si="406"/>
        <v>8.6449987165458154E-4</v>
      </c>
      <c r="F4824" s="6">
        <f>B$6+B$7*E4823+B$8*(H4823*100)^2</f>
        <v>0.29731564606553607</v>
      </c>
      <c r="G4824" s="18">
        <v>3.5670272261412493E-3</v>
      </c>
      <c r="H4824" s="9">
        <f t="shared" si="402"/>
        <v>5.4526658256813798E-3</v>
      </c>
      <c r="I4824" s="8">
        <f t="shared" si="400"/>
        <v>1.8856385995401305E-3</v>
      </c>
      <c r="J4824" s="11">
        <f t="shared" si="401"/>
        <v>0.52863027950027253</v>
      </c>
      <c r="K4824" s="11">
        <f t="shared" si="403"/>
        <v>7.8552513411978664E-2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-3.4432669325839604E-2</v>
      </c>
      <c r="D4825" s="6">
        <f t="shared" si="405"/>
        <v>1.1856087169026155E-3</v>
      </c>
      <c r="E4825" s="6">
        <f t="shared" si="406"/>
        <v>8.4823454537152735E-4</v>
      </c>
      <c r="F4825" s="6">
        <f>B$6+B$7*E4823+B$8*(H4824*100)^2</f>
        <v>0.28564053698113023</v>
      </c>
      <c r="G4825" s="18">
        <v>4.7059125480355558E-3</v>
      </c>
      <c r="H4825" s="9">
        <f t="shared" si="402"/>
        <v>5.3445349374957804E-3</v>
      </c>
      <c r="I4825" s="8">
        <f t="shared" si="400"/>
        <v>6.3862238946022463E-4</v>
      </c>
      <c r="J4825" s="11">
        <f t="shared" si="401"/>
        <v>0.1357063870060255</v>
      </c>
      <c r="K4825" s="11">
        <f t="shared" si="403"/>
        <v>7.7640932022142728E-3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-2.4509361305289596E-2</v>
      </c>
      <c r="D4826" s="6">
        <f t="shared" si="405"/>
        <v>6.0070879159322688E-4</v>
      </c>
      <c r="E4826" s="6">
        <f t="shared" si="406"/>
        <v>1.1856087169026155E-3</v>
      </c>
      <c r="F4826" s="6">
        <f>B$6+B$7*E4826+B$8*(G4825*100)^2</f>
        <v>0.21544555867183404</v>
      </c>
      <c r="G4826" s="18">
        <v>3.4123958100149604E-3</v>
      </c>
      <c r="H4826" s="9">
        <f t="shared" si="402"/>
        <v>4.6416113438312997E-3</v>
      </c>
      <c r="I4826" s="8">
        <f t="shared" si="400"/>
        <v>1.2292155338163393E-3</v>
      </c>
      <c r="J4826" s="11">
        <f t="shared" si="401"/>
        <v>0.36022067844789385</v>
      </c>
      <c r="K4826" s="11">
        <f t="shared" si="403"/>
        <v>4.2821775708519194E-2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-2.9668895550250065E-2</v>
      </c>
      <c r="D4827" s="6">
        <f t="shared" si="405"/>
        <v>8.8024336317164809E-4</v>
      </c>
      <c r="E4827" s="6">
        <f t="shared" si="406"/>
        <v>6.0070879159322688E-4</v>
      </c>
      <c r="F4827" s="6">
        <f>B$6+B$7*E4826+B$8*(H4826*100)^2</f>
        <v>0.20987977045758865</v>
      </c>
      <c r="G4827" s="18">
        <v>6.0874745992145676E-3</v>
      </c>
      <c r="H4827" s="9">
        <f t="shared" si="402"/>
        <v>4.5812636952874547E-3</v>
      </c>
      <c r="I4827" s="8">
        <f t="shared" si="400"/>
        <v>1.5062109039271129E-3</v>
      </c>
      <c r="J4827" s="11">
        <f t="shared" si="401"/>
        <v>0.24742787495514984</v>
      </c>
      <c r="K4827" s="11">
        <f t="shared" si="403"/>
        <v>4.4517855233862313E-2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-3.1690769672838522E-2</v>
      </c>
      <c r="D4828" s="6">
        <f t="shared" si="405"/>
        <v>1.0043048824569017E-3</v>
      </c>
      <c r="E4828" s="6">
        <f t="shared" si="406"/>
        <v>8.8024336317164809E-4</v>
      </c>
      <c r="F4828" s="6">
        <f>B$6+B$7*E4826+B$8*(H4827*100)^2</f>
        <v>0.20472585057119747</v>
      </c>
      <c r="G4828" s="18">
        <v>3.7525020780731825E-3</v>
      </c>
      <c r="H4828" s="9">
        <f t="shared" si="402"/>
        <v>4.5246640822407744E-3</v>
      </c>
      <c r="I4828" s="8">
        <f t="shared" si="400"/>
        <v>7.721620041675919E-4</v>
      </c>
      <c r="J4828" s="11">
        <f t="shared" si="401"/>
        <v>0.20577257203387828</v>
      </c>
      <c r="K4828" s="11">
        <f t="shared" si="403"/>
        <v>1.6464294456996376E-2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-3.1444197436298074E-2</v>
      </c>
      <c r="D4829" s="6">
        <f t="shared" si="405"/>
        <v>9.8873755241289446E-4</v>
      </c>
      <c r="E4829" s="6">
        <f t="shared" si="406"/>
        <v>1.0043048824569017E-3</v>
      </c>
      <c r="F4829" s="6">
        <f>B$6+B$7*E4829+B$8*(G4828*100)^2</f>
        <v>0.14075795754128526</v>
      </c>
      <c r="G4829" s="18">
        <v>5.685216873892578E-3</v>
      </c>
      <c r="H4829" s="9">
        <f t="shared" si="402"/>
        <v>3.7517723483879621E-3</v>
      </c>
      <c r="I4829" s="8">
        <f t="shared" si="400"/>
        <v>1.9334445255046158E-3</v>
      </c>
      <c r="J4829" s="11">
        <f t="shared" si="401"/>
        <v>0.3400828092211049</v>
      </c>
      <c r="K4829" s="11">
        <f t="shared" si="403"/>
        <v>9.9700722469599601E-2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-3.3729507598952338E-2</v>
      </c>
      <c r="D4830" s="6">
        <f t="shared" si="405"/>
        <v>1.1376796828677835E-3</v>
      </c>
      <c r="E4830" s="6">
        <f t="shared" si="406"/>
        <v>9.8873755241289446E-4</v>
      </c>
      <c r="F4830" s="6">
        <f>B$6+B$7*E4829+B$8*(H4829*100)^2</f>
        <v>0.14070724893107811</v>
      </c>
      <c r="G4830" s="18">
        <v>3.0840873555840636E-3</v>
      </c>
      <c r="H4830" s="9">
        <f t="shared" si="402"/>
        <v>3.7510964921083825E-3</v>
      </c>
      <c r="I4830" s="8">
        <f t="shared" si="400"/>
        <v>6.6700913652431885E-4</v>
      </c>
      <c r="J4830" s="11">
        <f t="shared" si="401"/>
        <v>0.21627439810244961</v>
      </c>
      <c r="K4830" s="11">
        <f t="shared" si="403"/>
        <v>1.7975304697193328E-2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-2.4028343411285208E-2</v>
      </c>
      <c r="D4831" s="6">
        <f t="shared" si="405"/>
        <v>5.7736128709065331E-4</v>
      </c>
      <c r="E4831" s="6">
        <f t="shared" si="406"/>
        <v>1.1376796828677835E-3</v>
      </c>
      <c r="F4831" s="6">
        <f>B$6+B$7*E4829+B$8*(H4830*100)^2</f>
        <v>0.14066029275802627</v>
      </c>
      <c r="G4831" s="18">
        <v>6.9797861383427504E-3</v>
      </c>
      <c r="H4831" s="9">
        <f t="shared" si="402"/>
        <v>3.7504705405858913E-3</v>
      </c>
      <c r="I4831" s="8">
        <f t="shared" si="400"/>
        <v>3.2293155977568592E-3</v>
      </c>
      <c r="J4831" s="11">
        <f t="shared" si="401"/>
        <v>0.46266684017966397</v>
      </c>
      <c r="K4831" s="11">
        <f t="shared" si="403"/>
        <v>0.23990581708274061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-3.4788107395255168E-2</v>
      </c>
      <c r="D4832" s="6">
        <f t="shared" si="405"/>
        <v>1.2102124161438074E-3</v>
      </c>
      <c r="E4832" s="6">
        <f t="shared" si="406"/>
        <v>5.7736128709065331E-4</v>
      </c>
      <c r="F4832" s="6">
        <f>B$6+B$7*E4832+B$8*(G4831*100)^2</f>
        <v>0.4614608448324245</v>
      </c>
      <c r="G4832" s="18">
        <v>1.2609401866557204E-2</v>
      </c>
      <c r="H4832" s="9">
        <f t="shared" si="402"/>
        <v>6.7930909373599916E-3</v>
      </c>
      <c r="I4832" s="8">
        <f t="shared" si="400"/>
        <v>5.8163109291972121E-3</v>
      </c>
      <c r="J4832" s="11">
        <f t="shared" si="401"/>
        <v>0.46126778976116994</v>
      </c>
      <c r="K4832" s="11">
        <f t="shared" si="403"/>
        <v>0.23767312619240988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-3.2032173489706862E-2</v>
      </c>
      <c r="D4833" s="6">
        <f t="shared" si="405"/>
        <v>1.0260601384746791E-3</v>
      </c>
      <c r="E4833" s="6">
        <f t="shared" si="406"/>
        <v>1.2102124161438074E-3</v>
      </c>
      <c r="F4833" s="6">
        <f>B$6+B$7*E4832+B$8*(H4832*100)^2</f>
        <v>0.43765032853461466</v>
      </c>
      <c r="G4833" s="18">
        <v>3.2658675976866107E-3</v>
      </c>
      <c r="H4833" s="9">
        <f t="shared" si="402"/>
        <v>6.6155145569684499E-3</v>
      </c>
      <c r="I4833" s="8">
        <f t="shared" si="400"/>
        <v>3.3496469592818393E-3</v>
      </c>
      <c r="J4833" s="11">
        <f t="shared" si="401"/>
        <v>1.0256530184060657</v>
      </c>
      <c r="K4833" s="11">
        <f t="shared" si="403"/>
        <v>0.19956009012396025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-3.7445473604126818E-2</v>
      </c>
      <c r="D4834" s="6">
        <f t="shared" si="405"/>
        <v>1.4021634934373584E-3</v>
      </c>
      <c r="E4834" s="6">
        <f t="shared" si="406"/>
        <v>1.0260601384746791E-3</v>
      </c>
      <c r="F4834" s="6">
        <f>B$6+B$7*E4832+B$8*(H4833*100)^2</f>
        <v>0.41560179044284284</v>
      </c>
      <c r="G4834" s="18">
        <v>3.6486399525771868E-3</v>
      </c>
      <c r="H4834" s="9">
        <f t="shared" si="402"/>
        <v>6.4467184709962547E-3</v>
      </c>
      <c r="I4834" s="8">
        <f t="shared" si="400"/>
        <v>2.7980785184190679E-3</v>
      </c>
      <c r="J4834" s="11">
        <f t="shared" si="401"/>
        <v>0.76688260688552412</v>
      </c>
      <c r="K4834" s="11">
        <f t="shared" si="403"/>
        <v>0.13518531206840523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-3.9058911138331154E-2</v>
      </c>
      <c r="D4835" s="6">
        <f t="shared" si="405"/>
        <v>1.5255985393120494E-3</v>
      </c>
      <c r="E4835" s="6">
        <f t="shared" si="406"/>
        <v>1.4021634934373584E-3</v>
      </c>
      <c r="F4835" s="6">
        <f>B$6+B$7*E4835+B$8*(G4834*100)^2</f>
        <v>0.13366571148622591</v>
      </c>
      <c r="G4835" s="18">
        <v>6.4111880075050417E-3</v>
      </c>
      <c r="H4835" s="9">
        <f t="shared" si="402"/>
        <v>3.6560321591340783E-3</v>
      </c>
      <c r="I4835" s="8">
        <f t="shared" si="400"/>
        <v>2.7551558483709633E-3</v>
      </c>
      <c r="J4835" s="11">
        <f t="shared" si="401"/>
        <v>0.4297418583179487</v>
      </c>
      <c r="K4835" s="11">
        <f t="shared" si="403"/>
        <v>0.19192565747751811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-3.3033964131453653E-2</v>
      </c>
      <c r="D4836" s="6">
        <f t="shared" si="405"/>
        <v>1.0912427862381664E-3</v>
      </c>
      <c r="E4836" s="6">
        <f t="shared" si="406"/>
        <v>1.5255985393120494E-3</v>
      </c>
      <c r="F4836" s="6">
        <f>B$6+B$7*E4835+B$8*(H4835*100)^2</f>
        <v>0.13416572967966797</v>
      </c>
      <c r="G4836" s="18">
        <v>8.2884475379135774E-3</v>
      </c>
      <c r="H4836" s="9">
        <f t="shared" si="402"/>
        <v>3.6628640389682493E-3</v>
      </c>
      <c r="I4836" s="8">
        <f t="shared" si="400"/>
        <v>4.6255834989453286E-3</v>
      </c>
      <c r="J4836" s="11">
        <f t="shared" si="401"/>
        <v>0.55807598199622688</v>
      </c>
      <c r="K4836" s="11">
        <f t="shared" si="403"/>
        <v>0.44621511440194439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-1.6340464436510556E-2</v>
      </c>
      <c r="D4837" s="6">
        <f t="shared" si="405"/>
        <v>2.6701077800086624E-4</v>
      </c>
      <c r="E4837" s="6">
        <f t="shared" si="406"/>
        <v>1.0912427862381664E-3</v>
      </c>
      <c r="F4837" s="6">
        <f>B$6+B$7*E4835+B$8*(H4836*100)^2</f>
        <v>0.13462874652679532</v>
      </c>
      <c r="G4837" s="18">
        <v>5.4541179051131022E-3</v>
      </c>
      <c r="H4837" s="9">
        <f t="shared" si="402"/>
        <v>3.669179016166904E-3</v>
      </c>
      <c r="I4837" s="8">
        <f t="shared" si="400"/>
        <v>1.7849388889461981E-3</v>
      </c>
      <c r="J4837" s="11">
        <f t="shared" si="401"/>
        <v>0.32726444862383003</v>
      </c>
      <c r="K4837" s="11">
        <f t="shared" si="403"/>
        <v>9.0065227296420192E-2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-2.7951034272193066E-2</v>
      </c>
      <c r="D4838" s="6">
        <f t="shared" si="405"/>
        <v>7.8126031688531138E-4</v>
      </c>
      <c r="E4838" s="6">
        <f t="shared" si="406"/>
        <v>2.6701077800086624E-4</v>
      </c>
      <c r="F4838" s="6">
        <f>B$6+B$7*E4838+B$8*(G4837*100)^2</f>
        <v>0.2857783260594734</v>
      </c>
      <c r="G4838" s="18">
        <v>3.3057131229838601E-3</v>
      </c>
      <c r="H4838" s="9">
        <f t="shared" si="402"/>
        <v>5.3458238472612754E-3</v>
      </c>
      <c r="I4838" s="8">
        <f t="shared" si="400"/>
        <v>2.0401107242774153E-3</v>
      </c>
      <c r="J4838" s="11">
        <f t="shared" si="401"/>
        <v>0.61714693573770707</v>
      </c>
      <c r="K4838" s="11">
        <f t="shared" si="403"/>
        <v>9.9036444521618527E-2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-2.3974453242980719E-2</v>
      </c>
      <c r="D4839" s="6">
        <f t="shared" si="405"/>
        <v>5.7477440829986864E-4</v>
      </c>
      <c r="E4839" s="6">
        <f t="shared" si="406"/>
        <v>7.8126031688531138E-4</v>
      </c>
      <c r="F4839" s="6">
        <f>B$6+B$7*E4838+B$8*(H4838*100)^2</f>
        <v>0.27494811233272026</v>
      </c>
      <c r="G4839" s="18">
        <v>5.9108808001272269E-3</v>
      </c>
      <c r="H4839" s="9">
        <f t="shared" si="402"/>
        <v>5.2435494880159203E-3</v>
      </c>
      <c r="I4839" s="8">
        <f t="shared" si="400"/>
        <v>6.6733131211130659E-4</v>
      </c>
      <c r="J4839" s="11">
        <f t="shared" si="401"/>
        <v>0.11289879371225738</v>
      </c>
      <c r="K4839" s="11">
        <f t="shared" si="403"/>
        <v>7.4708915984484925E-3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-3.1768399331596184E-2</v>
      </c>
      <c r="D4840" s="6">
        <f t="shared" si="405"/>
        <v>1.0092311960917609E-3</v>
      </c>
      <c r="E4840" s="6">
        <f t="shared" si="406"/>
        <v>5.7477440829986864E-4</v>
      </c>
      <c r="F4840" s="6">
        <f>B$6+B$7*E4838+B$8*(H4839*100)^2</f>
        <v>0.26491933442174681</v>
      </c>
      <c r="G4840" s="18">
        <v>2.670085417654876E-3</v>
      </c>
      <c r="H4840" s="9">
        <f t="shared" si="402"/>
        <v>5.1470315175035286E-3</v>
      </c>
      <c r="I4840" s="8">
        <f t="shared" si="400"/>
        <v>2.4769460998486526E-3</v>
      </c>
      <c r="J4840" s="11">
        <f t="shared" si="401"/>
        <v>0.92766549095052664</v>
      </c>
      <c r="K4840" s="11">
        <f t="shared" si="403"/>
        <v>0.17507188528607909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-2.5927480591569279E-2</v>
      </c>
      <c r="D4841" s="6">
        <f t="shared" si="405"/>
        <v>6.7223424982620168E-4</v>
      </c>
      <c r="E4841" s="6">
        <f t="shared" si="406"/>
        <v>1.0092311960917609E-3</v>
      </c>
      <c r="F4841" s="6">
        <f>B$6+B$7*E4841+B$8*(G4840*100)^2</f>
        <v>7.6383538784793537E-2</v>
      </c>
      <c r="G4841" s="18">
        <v>4.5621959716978695E-3</v>
      </c>
      <c r="H4841" s="9">
        <f t="shared" si="402"/>
        <v>2.7637572032433227E-3</v>
      </c>
      <c r="I4841" s="8">
        <f t="shared" si="400"/>
        <v>1.7984387684545468E-3</v>
      </c>
      <c r="J4841" s="11">
        <f t="shared" si="401"/>
        <v>0.3942046285629503</v>
      </c>
      <c r="K4841" s="11">
        <f t="shared" si="403"/>
        <v>0.149509396586883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-2.7200903201091968E-2</v>
      </c>
      <c r="D4842" s="6">
        <f t="shared" si="405"/>
        <v>7.3988913495517527E-4</v>
      </c>
      <c r="E4842" s="6">
        <f t="shared" si="406"/>
        <v>6.7223424982620168E-4</v>
      </c>
      <c r="F4842" s="6">
        <f>B$6+B$7*E4841+B$8*(H4841*100)^2</f>
        <v>8.109685786558439E-2</v>
      </c>
      <c r="G4842" s="18">
        <v>2.4571592143675818E-3</v>
      </c>
      <c r="H4842" s="9">
        <f t="shared" si="402"/>
        <v>2.8477510050140338E-3</v>
      </c>
      <c r="I4842" s="8">
        <f t="shared" si="400"/>
        <v>3.9059179064645198E-4</v>
      </c>
      <c r="J4842" s="11">
        <f t="shared" si="401"/>
        <v>0.15896071705999792</v>
      </c>
      <c r="K4842" s="11">
        <f t="shared" si="403"/>
        <v>1.0365684603819147E-2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-3.1030570079928536E-2</v>
      </c>
      <c r="D4843" s="6">
        <f t="shared" si="405"/>
        <v>9.6289627948535606E-4</v>
      </c>
      <c r="E4843" s="6">
        <f t="shared" si="406"/>
        <v>7.3988913495517527E-4</v>
      </c>
      <c r="F4843" s="6">
        <f>B$6+B$7*E4841+B$8*(H4842*100)^2</f>
        <v>8.5461391334396716E-2</v>
      </c>
      <c r="G4843" s="18">
        <v>7.1148613799421698E-3</v>
      </c>
      <c r="H4843" s="9">
        <f t="shared" si="402"/>
        <v>2.9233780346441126E-3</v>
      </c>
      <c r="I4843" s="8">
        <f t="shared" si="400"/>
        <v>4.1914833452980568E-3</v>
      </c>
      <c r="J4843" s="11">
        <f t="shared" si="401"/>
        <v>0.58911665617470199</v>
      </c>
      <c r="K4843" s="11">
        <f t="shared" si="403"/>
        <v>0.54433487669833935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-3.3848696740767889E-2</v>
      </c>
      <c r="D4844" s="6">
        <f t="shared" si="405"/>
        <v>1.1457342710484708E-3</v>
      </c>
      <c r="E4844" s="6">
        <f t="shared" si="406"/>
        <v>9.6289627948535606E-4</v>
      </c>
      <c r="F4844" s="6">
        <f>B$6+B$7*E4844+B$8*(G4843*100)^2</f>
        <v>0.47911548228843398</v>
      </c>
      <c r="G4844" s="18">
        <v>7.0805335531517969E-3</v>
      </c>
      <c r="H4844" s="9">
        <f t="shared" si="402"/>
        <v>6.9218168300557766E-3</v>
      </c>
      <c r="I4844" s="8">
        <f t="shared" si="400"/>
        <v>1.5871672309602028E-4</v>
      </c>
      <c r="J4844" s="11">
        <f t="shared" si="401"/>
        <v>2.2415926978464756E-2</v>
      </c>
      <c r="K4844" s="11">
        <f t="shared" si="403"/>
        <v>2.5893983069202875E-4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-2.0105984505310648E-2</v>
      </c>
      <c r="D4845" s="6">
        <f t="shared" si="405"/>
        <v>4.0425061292779184E-4</v>
      </c>
      <c r="E4845" s="6">
        <f t="shared" si="406"/>
        <v>1.1457342710484708E-3</v>
      </c>
      <c r="F4845" s="6">
        <f>B$6+B$7*E4844+B$8*(H4844*100)^2</f>
        <v>0.45402362114688444</v>
      </c>
      <c r="G4845" s="18">
        <v>7.5796954944241336E-3</v>
      </c>
      <c r="H4845" s="9">
        <f t="shared" si="402"/>
        <v>6.7381274932052483E-3</v>
      </c>
      <c r="I4845" s="8">
        <f t="shared" si="400"/>
        <v>8.4156800121888524E-4</v>
      </c>
      <c r="J4845" s="11">
        <f t="shared" si="401"/>
        <v>0.11102926256575472</v>
      </c>
      <c r="K4845" s="11">
        <f t="shared" si="403"/>
        <v>7.2054596904673751E-3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-5.0056827134273257E-2</v>
      </c>
      <c r="D4846" s="6">
        <f t="shared" si="405"/>
        <v>2.5056859427505154E-3</v>
      </c>
      <c r="E4846" s="6">
        <f t="shared" si="406"/>
        <v>4.0425061292779184E-4</v>
      </c>
      <c r="F4846" s="6">
        <f>B$6+B$7*E4844+B$8*(H4845*100)^2</f>
        <v>0.43078855772980951</v>
      </c>
      <c r="G4846" s="18">
        <v>7.5677622213021264E-3</v>
      </c>
      <c r="H4846" s="9">
        <f t="shared" si="402"/>
        <v>6.5634484665441648E-3</v>
      </c>
      <c r="I4846" s="8">
        <f t="shared" si="400"/>
        <v>1.0043137547579616E-3</v>
      </c>
      <c r="J4846" s="11">
        <f t="shared" si="401"/>
        <v>0.1327094754551045</v>
      </c>
      <c r="K4846" s="11">
        <f t="shared" si="403"/>
        <v>1.0634904697089054E-2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-3.1739372833311838E-2</v>
      </c>
      <c r="D4847" s="6">
        <f t="shared" si="405"/>
        <v>1.0073877878519735E-3</v>
      </c>
      <c r="E4847" s="6">
        <f t="shared" si="406"/>
        <v>2.5056859427505154E-3</v>
      </c>
      <c r="F4847" s="6">
        <f>B$6+B$7*E4847+B$8*(G4846*100)^2</f>
        <v>0.54079281200830598</v>
      </c>
      <c r="G4847" s="18">
        <v>6.0116848016730073E-3</v>
      </c>
      <c r="H4847" s="9">
        <f t="shared" si="402"/>
        <v>7.3538616522770264E-3</v>
      </c>
      <c r="I4847" s="8">
        <f t="shared" si="400"/>
        <v>1.3421768506040191E-3</v>
      </c>
      <c r="J4847" s="11">
        <f t="shared" si="401"/>
        <v>0.22326134767253619</v>
      </c>
      <c r="K4847" s="11">
        <f t="shared" si="403"/>
        <v>1.9007323982874746E-2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-2.3742947052064183E-2</v>
      </c>
      <c r="D4848" s="6">
        <f t="shared" si="405"/>
        <v>5.6372753471712331E-4</v>
      </c>
      <c r="E4848" s="6">
        <f t="shared" si="406"/>
        <v>1.0073877878519735E-3</v>
      </c>
      <c r="F4848" s="6">
        <f>B$6+B$7*E4847+B$8*(H4847*100)^2</f>
        <v>0.51123726407456438</v>
      </c>
      <c r="G4848" s="18">
        <v>7.8260326131062256E-3</v>
      </c>
      <c r="H4848" s="9">
        <f t="shared" si="402"/>
        <v>7.1500857622448441E-3</v>
      </c>
      <c r="I4848" s="8">
        <f t="shared" si="400"/>
        <v>6.7594685086138154E-4</v>
      </c>
      <c r="J4848" s="11">
        <f t="shared" si="401"/>
        <v>8.6371586252959903E-2</v>
      </c>
      <c r="K4848" s="11">
        <f t="shared" si="403"/>
        <v>4.205547453502767E-3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-3.5555143276598873E-2</v>
      </c>
      <c r="D4849" s="6">
        <f t="shared" si="405"/>
        <v>1.2641682134194741E-3</v>
      </c>
      <c r="E4849" s="6">
        <f t="shared" si="406"/>
        <v>5.6372753471712331E-4</v>
      </c>
      <c r="F4849" s="6">
        <f>B$6+B$7*E4847+B$8*(H4848*100)^2</f>
        <v>0.4838688266879197</v>
      </c>
      <c r="G4849" s="18">
        <v>8.8452506337392267E-3</v>
      </c>
      <c r="H4849" s="9">
        <f t="shared" si="402"/>
        <v>6.9560680465901113E-3</v>
      </c>
      <c r="I4849" s="8">
        <f t="shared" si="400"/>
        <v>1.8891825871491155E-3</v>
      </c>
      <c r="J4849" s="11">
        <f t="shared" si="401"/>
        <v>0.21358157788576823</v>
      </c>
      <c r="K4849" s="11">
        <f t="shared" si="403"/>
        <v>3.1321424851353585E-2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-2.7316945284738273E-2</v>
      </c>
      <c r="D4850" s="6">
        <f t="shared" si="405"/>
        <v>7.4621549968938454E-4</v>
      </c>
      <c r="E4850" s="6">
        <f t="shared" si="406"/>
        <v>1.2641682134194741E-3</v>
      </c>
      <c r="F4850" s="6">
        <f>B$6+B$7*E4850+B$8*(G4849*100)^2</f>
        <v>0.73487042559482407</v>
      </c>
      <c r="G4850" s="18">
        <v>5.1690204673392514E-3</v>
      </c>
      <c r="H4850" s="9">
        <f t="shared" si="402"/>
        <v>8.5724583731554161E-3</v>
      </c>
      <c r="I4850" s="8">
        <f t="shared" si="400"/>
        <v>3.4034379058161647E-3</v>
      </c>
      <c r="J4850" s="11">
        <f t="shared" si="401"/>
        <v>0.65842995347396671</v>
      </c>
      <c r="K4850" s="11">
        <f t="shared" si="403"/>
        <v>0.10885128736098282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-2.4188293956675332E-2</v>
      </c>
      <c r="D4851" s="6">
        <f t="shared" si="405"/>
        <v>5.8507356453453639E-4</v>
      </c>
      <c r="E4851" s="6">
        <f t="shared" si="406"/>
        <v>7.4621549968938454E-4</v>
      </c>
      <c r="F4851" s="6">
        <f>B$6+B$7*E4850+B$8*(H4850*100)^2</f>
        <v>0.69087231145150074</v>
      </c>
      <c r="G4851" s="18">
        <v>6.114355913779697E-3</v>
      </c>
      <c r="H4851" s="9">
        <f t="shared" si="402"/>
        <v>8.3118729023698417E-3</v>
      </c>
      <c r="I4851" s="8">
        <f t="shared" si="400"/>
        <v>2.1975169885901447E-3</v>
      </c>
      <c r="J4851" s="11">
        <f t="shared" si="401"/>
        <v>0.35940285772990122</v>
      </c>
      <c r="K4851" s="11">
        <f t="shared" si="403"/>
        <v>4.2662637002851556E-2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-1.9397804481955504E-2</v>
      </c>
      <c r="D4852" s="6">
        <f t="shared" si="405"/>
        <v>3.7627481872017305E-4</v>
      </c>
      <c r="E4852" s="6">
        <f t="shared" si="406"/>
        <v>5.8507356453453639E-4</v>
      </c>
      <c r="F4852" s="6">
        <f>B$6+B$7*E4850+B$8*(H4851*100)^2</f>
        <v>0.65013005775478316</v>
      </c>
      <c r="G4852" s="18">
        <v>5.9989667959669561E-3</v>
      </c>
      <c r="H4852" s="9">
        <f t="shared" si="402"/>
        <v>8.0630642919102616E-3</v>
      </c>
      <c r="I4852" s="8">
        <f t="shared" si="400"/>
        <v>2.0640974959433055E-3</v>
      </c>
      <c r="J4852" s="11">
        <f t="shared" si="401"/>
        <v>0.344075499356152</v>
      </c>
      <c r="K4852" s="11">
        <f t="shared" si="403"/>
        <v>3.9712240073368932E-2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-3.0882544445143403E-2</v>
      </c>
      <c r="D4853" s="6">
        <f t="shared" si="405"/>
        <v>9.5373155140625766E-4</v>
      </c>
      <c r="E4853" s="6">
        <f t="shared" si="406"/>
        <v>3.7627481872017305E-4</v>
      </c>
      <c r="F4853" s="6">
        <f>B$6+B$7*E4853+B$8*(G4852*100)^2</f>
        <v>0.34356969574369473</v>
      </c>
      <c r="G4853" s="18">
        <v>3.3599123038883464E-3</v>
      </c>
      <c r="H4853" s="9">
        <f t="shared" si="402"/>
        <v>5.8614818582308579E-3</v>
      </c>
      <c r="I4853" s="8">
        <f t="shared" si="400"/>
        <v>2.5015695543425115E-3</v>
      </c>
      <c r="J4853" s="11">
        <f t="shared" si="401"/>
        <v>0.74453418068308053</v>
      </c>
      <c r="K4853" s="11">
        <f t="shared" si="403"/>
        <v>0.12970649545034751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-2.8753927579909039E-2</v>
      </c>
      <c r="D4854" s="6">
        <f t="shared" si="405"/>
        <v>8.2678835127065369E-4</v>
      </c>
      <c r="E4854" s="6">
        <f t="shared" si="406"/>
        <v>9.5373155140625766E-4</v>
      </c>
      <c r="F4854" s="6">
        <f>B$6+B$7*E4853+B$8*(H4853*100)^2</f>
        <v>0.32847003374936001</v>
      </c>
      <c r="G4854" s="18">
        <v>5.4898634004075953E-3</v>
      </c>
      <c r="H4854" s="9">
        <f t="shared" si="402"/>
        <v>5.7312305288599241E-3</v>
      </c>
      <c r="I4854" s="8">
        <f t="shared" si="400"/>
        <v>2.4136712845232878E-4</v>
      </c>
      <c r="J4854" s="11">
        <f t="shared" si="401"/>
        <v>4.3965962510908459E-2</v>
      </c>
      <c r="K4854" s="11">
        <f t="shared" si="403"/>
        <v>9.1252200634972525E-4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-2.8817534757007501E-2</v>
      </c>
      <c r="D4855" s="6">
        <f t="shared" si="405"/>
        <v>8.3045030947133532E-4</v>
      </c>
      <c r="E4855" s="6">
        <f t="shared" si="406"/>
        <v>8.2678835127065369E-4</v>
      </c>
      <c r="F4855" s="6">
        <f>B$6+B$7*E4853+B$8*(H4854*100)^2</f>
        <v>0.31448774674260616</v>
      </c>
      <c r="G4855" s="18">
        <v>3.2667339528804121E-3</v>
      </c>
      <c r="H4855" s="9">
        <f t="shared" si="402"/>
        <v>5.6079207086281646E-3</v>
      </c>
      <c r="I4855" s="8">
        <f t="shared" si="400"/>
        <v>2.3411867557477524E-3</v>
      </c>
      <c r="J4855" s="11">
        <f t="shared" si="401"/>
        <v>0.71667506124379454</v>
      </c>
      <c r="K4855" s="11">
        <f t="shared" si="403"/>
        <v>0.12291073932923613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-2.6274282376900878E-2</v>
      </c>
      <c r="D4856" s="6">
        <f t="shared" si="405"/>
        <v>6.9033791442112407E-4</v>
      </c>
      <c r="E4856" s="6">
        <f t="shared" si="406"/>
        <v>8.3045030947133532E-4</v>
      </c>
      <c r="F4856" s="6">
        <f>B$6+B$7*E4856+B$8*(G4855*100)^2</f>
        <v>0.10917262197217618</v>
      </c>
      <c r="G4856" s="18">
        <v>2.3782975797008283E-3</v>
      </c>
      <c r="H4856" s="9">
        <f t="shared" si="402"/>
        <v>3.3041280539981527E-3</v>
      </c>
      <c r="I4856" s="8">
        <f t="shared" si="400"/>
        <v>9.2583047429732439E-4</v>
      </c>
      <c r="J4856" s="11">
        <f t="shared" si="401"/>
        <v>0.38928285602249441</v>
      </c>
      <c r="K4856" s="11">
        <f t="shared" si="403"/>
        <v>4.85835084387507E-2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-2.9853088249474559E-2</v>
      </c>
      <c r="D4857" s="6">
        <f t="shared" si="405"/>
        <v>8.9120687803091595E-4</v>
      </c>
      <c r="E4857" s="6">
        <f t="shared" si="406"/>
        <v>6.9033791442112407E-4</v>
      </c>
      <c r="F4857" s="6">
        <f>B$6+B$7*E4856+B$8*(H4856*100)^2</f>
        <v>0.11144791026138175</v>
      </c>
      <c r="G4857" s="18">
        <v>3.8818625504854123E-3</v>
      </c>
      <c r="H4857" s="9">
        <f t="shared" si="402"/>
        <v>3.3383814979924291E-3</v>
      </c>
      <c r="I4857" s="8">
        <f t="shared" si="400"/>
        <v>5.4348105249298322E-4</v>
      </c>
      <c r="J4857" s="11">
        <f t="shared" si="401"/>
        <v>0.14000522826987344</v>
      </c>
      <c r="K4857" s="11">
        <f t="shared" si="403"/>
        <v>1.1968797631424666E-2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-3.6985976435671329E-2</v>
      </c>
      <c r="D4858" s="6">
        <f t="shared" si="405"/>
        <v>1.3679624529000349E-3</v>
      </c>
      <c r="E4858" s="6">
        <f t="shared" si="406"/>
        <v>8.9120687803091595E-4</v>
      </c>
      <c r="F4858" s="6">
        <f>B$6+B$7*E4856+B$8*(H4857*100)^2</f>
        <v>0.1135548272171861</v>
      </c>
      <c r="G4858" s="18">
        <v>4.2729459961092335E-3</v>
      </c>
      <c r="H4858" s="9">
        <f t="shared" si="402"/>
        <v>3.3697897147624226E-3</v>
      </c>
      <c r="I4858" s="8">
        <f t="shared" si="400"/>
        <v>9.0315628134681088E-4</v>
      </c>
      <c r="J4858" s="11">
        <f t="shared" si="401"/>
        <v>0.21136618206014945</v>
      </c>
      <c r="K4858" s="11">
        <f t="shared" si="403"/>
        <v>3.0562445553922846E-2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-2.7428162245498305E-2</v>
      </c>
      <c r="D4859" s="6">
        <f t="shared" si="405"/>
        <v>7.5230408416537863E-4</v>
      </c>
      <c r="E4859" s="6">
        <f t="shared" si="406"/>
        <v>1.3679624529000349E-3</v>
      </c>
      <c r="F4859" s="6">
        <f>B$6+B$7*E4859+B$8*(G4858*100)^2</f>
        <v>0.17945875927295032</v>
      </c>
      <c r="G4859" s="18">
        <v>2.324727472344103E-3</v>
      </c>
      <c r="H4859" s="9">
        <f t="shared" si="402"/>
        <v>4.2362573018284704E-3</v>
      </c>
      <c r="I4859" s="8">
        <f t="shared" si="400"/>
        <v>1.9115298294843674E-3</v>
      </c>
      <c r="J4859" s="11">
        <f t="shared" si="401"/>
        <v>0.8222597496802091</v>
      </c>
      <c r="K4859" s="11">
        <f t="shared" si="403"/>
        <v>0.14884653788605862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-3.0861877659659084E-2</v>
      </c>
      <c r="D4860" s="6">
        <f t="shared" si="405"/>
        <v>9.5245549267976445E-4</v>
      </c>
      <c r="E4860" s="6">
        <f t="shared" si="406"/>
        <v>7.5230408416537863E-4</v>
      </c>
      <c r="F4860" s="6">
        <f>B$6+B$7*E4859+B$8*(H4859*100)^2</f>
        <v>0.1765678654424358</v>
      </c>
      <c r="G4860" s="18">
        <v>3.0175932554756001E-3</v>
      </c>
      <c r="H4860" s="9">
        <f t="shared" si="402"/>
        <v>4.2019979229223304E-3</v>
      </c>
      <c r="I4860" s="8">
        <f t="shared" ref="I4860:I4923" si="407">SQRT((G4860-H4860)^2)</f>
        <v>1.1844046674467303E-3</v>
      </c>
      <c r="J4860" s="11">
        <f t="shared" ref="J4860:J4923" si="408">ABS(G4860-H4860)/G4860</f>
        <v>0.39249977288939075</v>
      </c>
      <c r="K4860" s="11">
        <f t="shared" si="403"/>
        <v>4.9233501426116266E-2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-2.4312421610454271E-2</v>
      </c>
      <c r="D4861" s="6">
        <f t="shared" si="405"/>
        <v>5.9109384456448389E-4</v>
      </c>
      <c r="E4861" s="6">
        <f t="shared" si="406"/>
        <v>9.5245549267976445E-4</v>
      </c>
      <c r="F4861" s="6">
        <f>B$6+B$7*E4859+B$8*(H4860*100)^2</f>
        <v>0.17389089775537933</v>
      </c>
      <c r="G4861" s="18">
        <v>4.9856665590608858E-3</v>
      </c>
      <c r="H4861" s="9">
        <f t="shared" si="402"/>
        <v>4.1700227547985793E-3</v>
      </c>
      <c r="I4861" s="8">
        <f t="shared" si="407"/>
        <v>8.156438042623065E-4</v>
      </c>
      <c r="J4861" s="11">
        <f t="shared" si="408"/>
        <v>0.16359774457438717</v>
      </c>
      <c r="K4861" s="11">
        <f t="shared" si="403"/>
        <v>1.6951352420439658E-2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-3.1529567244355329E-2</v>
      </c>
      <c r="D4862" s="6">
        <f t="shared" si="405"/>
        <v>9.9411361061632446E-4</v>
      </c>
      <c r="E4862" s="6">
        <f t="shared" si="406"/>
        <v>5.9109384456448389E-4</v>
      </c>
      <c r="F4862" s="6">
        <f>B$6+B$7*E4862+B$8*(G4861*100)^2</f>
        <v>0.24051310602243917</v>
      </c>
      <c r="G4862" s="18">
        <v>3.4184043112978693E-3</v>
      </c>
      <c r="H4862" s="9">
        <f t="shared" si="402"/>
        <v>4.9042135559377829E-3</v>
      </c>
      <c r="I4862" s="8">
        <f t="shared" si="407"/>
        <v>1.4858092446399136E-3</v>
      </c>
      <c r="J4862" s="11">
        <f t="shared" si="408"/>
        <v>0.43464994463331774</v>
      </c>
      <c r="K4862" s="11">
        <f t="shared" si="403"/>
        <v>5.795502515148776E-2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-3.039077167486004E-2</v>
      </c>
      <c r="D4863" s="6">
        <f t="shared" si="405"/>
        <v>9.2359900299347536E-4</v>
      </c>
      <c r="E4863" s="6">
        <f t="shared" si="406"/>
        <v>9.9411361061632446E-4</v>
      </c>
      <c r="F4863" s="6">
        <f>B$6+B$7*E4862+B$8*(H4862*100)^2</f>
        <v>0.23305361638605981</v>
      </c>
      <c r="G4863" s="18">
        <v>4.0756271705802956E-3</v>
      </c>
      <c r="H4863" s="9">
        <f t="shared" si="402"/>
        <v>4.8275627016752445E-3</v>
      </c>
      <c r="I4863" s="8">
        <f t="shared" si="407"/>
        <v>7.5193553109494885E-4</v>
      </c>
      <c r="J4863" s="11">
        <f t="shared" si="408"/>
        <v>0.18449566155676766</v>
      </c>
      <c r="K4863" s="11">
        <f t="shared" si="403"/>
        <v>1.3558249252584309E-2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-3.3176400820740644E-2</v>
      </c>
      <c r="D4864" s="6">
        <f t="shared" si="405"/>
        <v>1.1006735714184405E-3</v>
      </c>
      <c r="E4864" s="6">
        <f t="shared" si="406"/>
        <v>9.2359900299347536E-4</v>
      </c>
      <c r="F4864" s="6">
        <f>B$6+B$7*E4862+B$8*(H4863*100)^2</f>
        <v>0.22614612898277259</v>
      </c>
      <c r="G4864" s="18">
        <v>5.2536419383864396E-3</v>
      </c>
      <c r="H4864" s="9">
        <f t="shared" si="402"/>
        <v>4.7554824043704817E-3</v>
      </c>
      <c r="I4864" s="8">
        <f t="shared" si="407"/>
        <v>4.9815953401595794E-4</v>
      </c>
      <c r="J4864" s="11">
        <f t="shared" si="408"/>
        <v>9.4821752197478182E-2</v>
      </c>
      <c r="K4864" s="11">
        <f t="shared" si="403"/>
        <v>5.13138862766227E-3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-2.9322153175750328E-2</v>
      </c>
      <c r="D4865" s="6">
        <f t="shared" si="405"/>
        <v>8.5978866686216499E-4</v>
      </c>
      <c r="E4865" s="6">
        <f t="shared" si="406"/>
        <v>1.1006735714184405E-3</v>
      </c>
      <c r="F4865" s="6">
        <f>B$6+B$7*E4865+B$8*(G4864*100)^2</f>
        <v>0.26595463234081573</v>
      </c>
      <c r="G4865" s="18">
        <v>4.5529629008363307E-3</v>
      </c>
      <c r="H4865" s="9">
        <f t="shared" si="402"/>
        <v>5.1570789439450669E-3</v>
      </c>
      <c r="I4865" s="8">
        <f t="shared" si="407"/>
        <v>6.0411604310873623E-4</v>
      </c>
      <c r="J4865" s="11">
        <f t="shared" si="408"/>
        <v>0.13268635309937768</v>
      </c>
      <c r="K4865" s="11">
        <f t="shared" si="403"/>
        <v>7.4490482585192197E-3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-2.9888494183067091E-2</v>
      </c>
      <c r="D4866" s="6">
        <f t="shared" si="405"/>
        <v>8.9332208453123531E-4</v>
      </c>
      <c r="E4866" s="6">
        <f t="shared" si="406"/>
        <v>8.5978866686216499E-4</v>
      </c>
      <c r="F4866" s="6">
        <f>B$6+B$7*E4865+B$8*(H4865*100)^2</f>
        <v>0.25664564339709467</v>
      </c>
      <c r="G4866" s="18">
        <v>3.2612451634140833E-3</v>
      </c>
      <c r="H4866" s="9">
        <f t="shared" si="402"/>
        <v>5.0660205625036167E-3</v>
      </c>
      <c r="I4866" s="8">
        <f t="shared" si="407"/>
        <v>1.8047753990895333E-3</v>
      </c>
      <c r="J4866" s="11">
        <f t="shared" si="408"/>
        <v>0.55340071311908889</v>
      </c>
      <c r="K4866" s="11">
        <f t="shared" si="403"/>
        <v>8.41954358609458E-2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-2.2097648825004611E-2</v>
      </c>
      <c r="D4867" s="6">
        <f t="shared" si="405"/>
        <v>4.883060835932277E-4</v>
      </c>
      <c r="E4867" s="6">
        <f t="shared" si="406"/>
        <v>8.9332208453123531E-4</v>
      </c>
      <c r="F4867" s="6">
        <f>B$6+B$7*E4865+B$8*(H4866*100)^2</f>
        <v>0.24802551963520897</v>
      </c>
      <c r="G4867" s="18">
        <v>4.5407039469807856E-3</v>
      </c>
      <c r="H4867" s="9">
        <f t="shared" si="402"/>
        <v>4.9802160559077055E-3</v>
      </c>
      <c r="I4867" s="8">
        <f t="shared" si="407"/>
        <v>4.3951210892691998E-4</v>
      </c>
      <c r="J4867" s="11">
        <f t="shared" si="408"/>
        <v>9.6793826256644913E-2</v>
      </c>
      <c r="K4867" s="11">
        <f t="shared" si="403"/>
        <v>4.1396055932869658E-3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-3.3094168603034456E-2</v>
      </c>
      <c r="D4868" s="6">
        <f t="shared" si="405"/>
        <v>1.0952239955260715E-3</v>
      </c>
      <c r="E4868" s="6">
        <f t="shared" si="406"/>
        <v>4.883060835932277E-4</v>
      </c>
      <c r="F4868" s="6">
        <f>B$6+B$7*E4868+B$8*(G4867*100)^2</f>
        <v>0.20125439774005688</v>
      </c>
      <c r="G4868" s="18">
        <v>2.1037722625255337E-3</v>
      </c>
      <c r="H4868" s="9">
        <f t="shared" si="402"/>
        <v>4.4861386262581866E-3</v>
      </c>
      <c r="I4868" s="8">
        <f t="shared" si="407"/>
        <v>2.3823663637326528E-3</v>
      </c>
      <c r="J4868" s="11">
        <f t="shared" si="408"/>
        <v>1.1324259788807525</v>
      </c>
      <c r="K4868" s="11">
        <f t="shared" si="403"/>
        <v>0.22620974353003187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-3.1269041740272861E-2</v>
      </c>
      <c r="D4869" s="6">
        <f t="shared" si="405"/>
        <v>9.7775297135492653E-4</v>
      </c>
      <c r="E4869" s="6">
        <f t="shared" si="406"/>
        <v>1.0952239955260715E-3</v>
      </c>
      <c r="F4869" s="6">
        <f>B$6+B$7*E4868+B$8*(H4868*100)^2</f>
        <v>0.1966933610333346</v>
      </c>
      <c r="G4869" s="18">
        <v>4.9902293670801724E-3</v>
      </c>
      <c r="H4869" s="9">
        <f t="shared" si="402"/>
        <v>4.4350125257245285E-3</v>
      </c>
      <c r="I4869" s="8">
        <f t="shared" si="407"/>
        <v>5.5521684135564388E-4</v>
      </c>
      <c r="J4869" s="11">
        <f t="shared" si="408"/>
        <v>0.11126078593066879</v>
      </c>
      <c r="K4869" s="11">
        <f t="shared" si="403"/>
        <v>7.2380300896655037E-3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-2.6225649676695176E-2</v>
      </c>
      <c r="D4870" s="6">
        <f t="shared" si="405"/>
        <v>6.8778470096474175E-4</v>
      </c>
      <c r="E4870" s="6">
        <f t="shared" si="406"/>
        <v>9.7775297135492653E-4</v>
      </c>
      <c r="F4870" s="6">
        <f>B$6+B$7*E4868+B$8*(H4869*100)^2</f>
        <v>0.19246984104290982</v>
      </c>
      <c r="G4870" s="18">
        <v>4.6638879813598677E-3</v>
      </c>
      <c r="H4870" s="9">
        <f t="shared" si="402"/>
        <v>4.3871384870198685E-3</v>
      </c>
      <c r="I4870" s="8">
        <f t="shared" si="407"/>
        <v>2.7674949433999924E-4</v>
      </c>
      <c r="J4870" s="11">
        <f t="shared" si="408"/>
        <v>5.933879532400483E-2</v>
      </c>
      <c r="K4870" s="11">
        <f t="shared" si="403"/>
        <v>1.9097637747040874E-3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-2.9829051495767665E-2</v>
      </c>
      <c r="D4871" s="6">
        <f t="shared" si="405"/>
        <v>8.8977231313715915E-4</v>
      </c>
      <c r="E4871" s="6">
        <f t="shared" si="406"/>
        <v>6.8778470096474175E-4</v>
      </c>
      <c r="F4871" s="6">
        <f>B$6+B$7*E4871+B$8*(G4870*100)^2</f>
        <v>0.211766915994785</v>
      </c>
      <c r="G4871" s="18">
        <v>2.5140937631302294E-3</v>
      </c>
      <c r="H4871" s="9">
        <f t="shared" si="402"/>
        <v>4.6018139466387055E-3</v>
      </c>
      <c r="I4871" s="8">
        <f t="shared" si="407"/>
        <v>2.0877201835084762E-3</v>
      </c>
      <c r="J4871" s="11">
        <f t="shared" si="408"/>
        <v>0.83040665154393956</v>
      </c>
      <c r="K4871" s="11">
        <f t="shared" si="403"/>
        <v>0.15086484214209639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-2.9949035301206781E-2</v>
      </c>
      <c r="D4872" s="6">
        <f t="shared" si="405"/>
        <v>8.9694471547292992E-4</v>
      </c>
      <c r="E4872" s="6">
        <f t="shared" si="406"/>
        <v>8.8977231313715915E-4</v>
      </c>
      <c r="F4872" s="6">
        <f>B$6+B$7*E4871+B$8*(H4871*100)^2</f>
        <v>0.20644093899520372</v>
      </c>
      <c r="G4872" s="18">
        <v>6.0013733437619945E-3</v>
      </c>
      <c r="H4872" s="9">
        <f t="shared" ref="H4872:H4935" si="409">SQRT(F4872)/100</f>
        <v>4.5435772139934376E-3</v>
      </c>
      <c r="I4872" s="8">
        <f t="shared" si="407"/>
        <v>1.4577961297685569E-3</v>
      </c>
      <c r="J4872" s="11">
        <f t="shared" si="408"/>
        <v>0.24291042170936317</v>
      </c>
      <c r="K4872" s="11">
        <f t="shared" ref="K4872:K4935" si="410">G4872/H4872-LN(G4872/H4872)-1</f>
        <v>4.2573963511038482E-2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-3.8430445850291338E-2</v>
      </c>
      <c r="D4873" s="6">
        <f t="shared" si="405"/>
        <v>1.4768991682521746E-3</v>
      </c>
      <c r="E4873" s="6">
        <f t="shared" si="406"/>
        <v>8.9694471547292992E-4</v>
      </c>
      <c r="F4873" s="6">
        <f>B$6+B$7*E4871+B$8*(H4872*100)^2</f>
        <v>0.20150908429359143</v>
      </c>
      <c r="G4873" s="18">
        <v>5.0072302806821335E-3</v>
      </c>
      <c r="H4873" s="9">
        <f t="shared" si="409"/>
        <v>4.4889763231007514E-3</v>
      </c>
      <c r="I4873" s="8">
        <f t="shared" si="407"/>
        <v>5.1825395758138201E-4</v>
      </c>
      <c r="J4873" s="11">
        <f t="shared" si="408"/>
        <v>0.10350112308211645</v>
      </c>
      <c r="K4873" s="11">
        <f t="shared" si="410"/>
        <v>6.1921269013522906E-3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-3.3026244648682791E-2</v>
      </c>
      <c r="D4874" s="6">
        <f t="shared" si="405"/>
        <v>1.0907328355946487E-3</v>
      </c>
      <c r="E4874" s="6">
        <f t="shared" si="406"/>
        <v>1.4768991682521746E-3</v>
      </c>
      <c r="F4874" s="6">
        <f>B$6+B$7*E4874+B$8*(G4873*100)^2</f>
        <v>0.2425661542116567</v>
      </c>
      <c r="G4874" s="18">
        <v>7.1641784485448343E-3</v>
      </c>
      <c r="H4874" s="9">
        <f t="shared" si="409"/>
        <v>4.9251005493457364E-3</v>
      </c>
      <c r="I4874" s="8">
        <f t="shared" si="407"/>
        <v>2.2390778991990979E-3</v>
      </c>
      <c r="J4874" s="11">
        <f t="shared" si="408"/>
        <v>0.31253798537833638</v>
      </c>
      <c r="K4874" s="11">
        <f t="shared" si="410"/>
        <v>7.9877122317923099E-2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-2.1307872521084289E-2</v>
      </c>
      <c r="D4875" s="6">
        <f t="shared" si="405"/>
        <v>4.5402543137477893E-4</v>
      </c>
      <c r="E4875" s="6">
        <f t="shared" si="406"/>
        <v>1.0907328355946487E-3</v>
      </c>
      <c r="F4875" s="6">
        <f>B$6+B$7*E4874+B$8*(H4874*100)^2</f>
        <v>0.23501240493584735</v>
      </c>
      <c r="G4875" s="18">
        <v>4.9598445842719274E-3</v>
      </c>
      <c r="H4875" s="9">
        <f t="shared" si="409"/>
        <v>4.8478078028718029E-3</v>
      </c>
      <c r="I4875" s="8">
        <f t="shared" si="407"/>
        <v>1.1203678140012455E-4</v>
      </c>
      <c r="J4875" s="11">
        <f t="shared" si="408"/>
        <v>2.2588768558475067E-2</v>
      </c>
      <c r="K4875" s="11">
        <f t="shared" si="410"/>
        <v>2.6301030216835386E-4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-3.5381013189072524E-2</v>
      </c>
      <c r="D4876" s="6">
        <f t="shared" si="405"/>
        <v>1.2518160942853239E-3</v>
      </c>
      <c r="E4876" s="6">
        <f t="shared" si="406"/>
        <v>4.5402543137477893E-4</v>
      </c>
      <c r="F4876" s="6">
        <f>B$6+B$7*E4874+B$8*(H4875*100)^2</f>
        <v>0.2280176331064479</v>
      </c>
      <c r="G4876" s="18">
        <v>1.4757020256053337E-2</v>
      </c>
      <c r="H4876" s="9">
        <f t="shared" si="409"/>
        <v>4.7751191933442655E-3</v>
      </c>
      <c r="I4876" s="8">
        <f t="shared" si="407"/>
        <v>9.9819010627090719E-3</v>
      </c>
      <c r="J4876" s="11">
        <f t="shared" si="408"/>
        <v>0.67641711466882959</v>
      </c>
      <c r="K4876" s="11">
        <f t="shared" si="410"/>
        <v>0.96209832036194665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-4.7549488088905523E-2</v>
      </c>
      <c r="D4877" s="6">
        <f t="shared" si="405"/>
        <v>2.2609538175169682E-3</v>
      </c>
      <c r="E4877" s="6">
        <f t="shared" si="406"/>
        <v>1.2518160942853239E-3</v>
      </c>
      <c r="F4877" s="6">
        <f>B$6+B$7*E4877+B$8*(G4876*100)^2</f>
        <v>2.0269284229436222</v>
      </c>
      <c r="G4877" s="18">
        <v>1.3045822609900327E-2</v>
      </c>
      <c r="H4877" s="9">
        <f t="shared" si="409"/>
        <v>1.423702364591568E-2</v>
      </c>
      <c r="I4877" s="8">
        <f t="shared" si="407"/>
        <v>1.1912010360153533E-3</v>
      </c>
      <c r="J4877" s="11">
        <f t="shared" si="408"/>
        <v>9.1309001481544319E-2</v>
      </c>
      <c r="K4877" s="11">
        <f t="shared" si="410"/>
        <v>3.7086483453294683E-3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-3.2506715389418191E-2</v>
      </c>
      <c r="D4878" s="6">
        <f t="shared" si="405"/>
        <v>1.0566865454086373E-3</v>
      </c>
      <c r="E4878" s="6">
        <f t="shared" si="406"/>
        <v>2.2609538175169682E-3</v>
      </c>
      <c r="F4878" s="6">
        <f>B$6+B$7*E4877+B$8*(H4877*100)^2</f>
        <v>1.8873172128735323</v>
      </c>
      <c r="G4878" s="18">
        <v>6.4217665592228362E-3</v>
      </c>
      <c r="H4878" s="9">
        <f t="shared" si="409"/>
        <v>1.3737966417463438E-2</v>
      </c>
      <c r="I4878" s="8">
        <f t="shared" si="407"/>
        <v>7.3161998582406016E-3</v>
      </c>
      <c r="J4878" s="11">
        <f t="shared" si="408"/>
        <v>1.1392815031143098</v>
      </c>
      <c r="K4878" s="11">
        <f t="shared" si="410"/>
        <v>0.22791668952097766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-3.3925998661930072E-2</v>
      </c>
      <c r="D4879" s="6">
        <f t="shared" ref="D4879:D4942" si="412">C4879^2</f>
        <v>1.1509733852092812E-3</v>
      </c>
      <c r="E4879" s="6">
        <f t="shared" si="406"/>
        <v>1.0566865454086373E-3</v>
      </c>
      <c r="F4879" s="6">
        <f>B$6+B$7*E4877+B$8*(H4878*100)^2</f>
        <v>1.7580372323486289</v>
      </c>
      <c r="G4879" s="18">
        <v>1.1918300647517699E-2</v>
      </c>
      <c r="H4879" s="9">
        <f t="shared" si="409"/>
        <v>1.3259099638922052E-2</v>
      </c>
      <c r="I4879" s="8">
        <f t="shared" si="407"/>
        <v>1.3407989914043534E-3</v>
      </c>
      <c r="J4879" s="11">
        <f t="shared" si="408"/>
        <v>0.11249917509704793</v>
      </c>
      <c r="K4879" s="11">
        <f t="shared" si="410"/>
        <v>5.4860645711494183E-3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-2.7186605930079592E-2</v>
      </c>
      <c r="D4880" s="6">
        <f t="shared" si="412"/>
        <v>7.3911154199743888E-4</v>
      </c>
      <c r="E4880" s="6">
        <f t="shared" ref="E4880:E4943" si="413">D4879</f>
        <v>1.1509733852092812E-3</v>
      </c>
      <c r="F4880" s="6">
        <f>B$6+B$7*E4880+B$8*(G4879*100)^2</f>
        <v>1.3257198727733659</v>
      </c>
      <c r="G4880" s="18">
        <v>1.6254504972425764E-2</v>
      </c>
      <c r="H4880" s="9">
        <f t="shared" si="409"/>
        <v>1.1513990936132291E-2</v>
      </c>
      <c r="I4880" s="8">
        <f t="shared" si="407"/>
        <v>4.7405140362934729E-3</v>
      </c>
      <c r="J4880" s="11">
        <f t="shared" si="408"/>
        <v>0.29164308875202954</v>
      </c>
      <c r="K4880" s="11">
        <f t="shared" si="410"/>
        <v>6.6910514408216937E-2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-5.5326469138497508E-2</v>
      </c>
      <c r="D4881" s="6">
        <f t="shared" si="412"/>
        <v>3.0610181873331173E-3</v>
      </c>
      <c r="E4881" s="6">
        <f t="shared" si="413"/>
        <v>7.3911154199743888E-4</v>
      </c>
      <c r="F4881" s="6">
        <f>B$6+B$7*E4880+B$8*(H4880*100)^2</f>
        <v>1.237991530555514</v>
      </c>
      <c r="G4881" s="18">
        <v>1.6302969229870838E-2</v>
      </c>
      <c r="H4881" s="9">
        <f t="shared" si="409"/>
        <v>1.1126506776861793E-2</v>
      </c>
      <c r="I4881" s="8">
        <f t="shared" si="407"/>
        <v>5.1764624530090449E-3</v>
      </c>
      <c r="J4881" s="11">
        <f t="shared" si="408"/>
        <v>0.31751654438042853</v>
      </c>
      <c r="K4881" s="11">
        <f t="shared" si="410"/>
        <v>8.3219990724774151E-2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-2.2916012476785669E-2</v>
      </c>
      <c r="D4882" s="6">
        <f t="shared" si="412"/>
        <v>5.2514362783619649E-4</v>
      </c>
      <c r="E4882" s="6">
        <f t="shared" si="413"/>
        <v>3.0610181873331173E-3</v>
      </c>
      <c r="F4882" s="6">
        <f>B$6+B$7*E4880+B$8*(H4881*100)^2</f>
        <v>1.1567550856617832</v>
      </c>
      <c r="G4882" s="18">
        <v>8.6365975224250401E-3</v>
      </c>
      <c r="H4882" s="9">
        <f t="shared" si="409"/>
        <v>1.0755254927995818E-2</v>
      </c>
      <c r="I4882" s="8">
        <f t="shared" si="407"/>
        <v>2.1186574055707778E-3</v>
      </c>
      <c r="J4882" s="11">
        <f t="shared" si="408"/>
        <v>0.24531158249179214</v>
      </c>
      <c r="K4882" s="11">
        <f t="shared" si="410"/>
        <v>2.2397649647698525E-2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-2.507800567227518E-2</v>
      </c>
      <c r="D4883" s="6">
        <f t="shared" si="412"/>
        <v>6.2890636849866608E-4</v>
      </c>
      <c r="E4883" s="6">
        <f t="shared" si="413"/>
        <v>5.2514362783619649E-4</v>
      </c>
      <c r="F4883" s="6">
        <f>B$6+B$7*E4883+B$8*(G4882*100)^2</f>
        <v>0.70104515008813051</v>
      </c>
      <c r="G4883" s="18">
        <v>9.646312272840003E-3</v>
      </c>
      <c r="H4883" s="9">
        <f t="shared" si="409"/>
        <v>8.3728439020928289E-3</v>
      </c>
      <c r="I4883" s="8">
        <f t="shared" si="407"/>
        <v>1.2734683707471741E-3</v>
      </c>
      <c r="J4883" s="11">
        <f t="shared" si="408"/>
        <v>0.13201608394253736</v>
      </c>
      <c r="K4883" s="11">
        <f t="shared" si="410"/>
        <v>1.0512986530198054E-2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-2.2044042883502674E-2</v>
      </c>
      <c r="D4884" s="6">
        <f t="shared" si="412"/>
        <v>4.8593982664970486E-4</v>
      </c>
      <c r="E4884" s="6">
        <f t="shared" si="413"/>
        <v>6.2890636849866608E-4</v>
      </c>
      <c r="F4884" s="6">
        <f>B$6+B$7*E4883+B$8*(H4883*100)^2</f>
        <v>0.65950199583178126</v>
      </c>
      <c r="G4884" s="18">
        <v>8.346194597619731E-3</v>
      </c>
      <c r="H4884" s="9">
        <f t="shared" si="409"/>
        <v>8.1209728224627201E-3</v>
      </c>
      <c r="I4884" s="8">
        <f t="shared" si="407"/>
        <v>2.252217751570109E-4</v>
      </c>
      <c r="J4884" s="11">
        <f t="shared" si="408"/>
        <v>2.6984965725726354E-2</v>
      </c>
      <c r="K4884" s="11">
        <f t="shared" si="410"/>
        <v>3.7760375173223615E-4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-3.6754437174043808E-2</v>
      </c>
      <c r="D4885" s="6">
        <f t="shared" si="412"/>
        <v>1.3508886519807335E-3</v>
      </c>
      <c r="E4885" s="6">
        <f t="shared" si="413"/>
        <v>4.8593982664970486E-4</v>
      </c>
      <c r="F4885" s="6">
        <f>B$6+B$7*E4883+B$8*(H4884*100)^2</f>
        <v>0.62103303499040152</v>
      </c>
      <c r="G4885" s="18">
        <v>1.0625644991437795E-2</v>
      </c>
      <c r="H4885" s="9">
        <f t="shared" si="409"/>
        <v>7.880564922582654E-3</v>
      </c>
      <c r="I4885" s="8">
        <f t="shared" si="407"/>
        <v>2.7450800688551408E-3</v>
      </c>
      <c r="J4885" s="11">
        <f t="shared" si="408"/>
        <v>0.25834479422822254</v>
      </c>
      <c r="K4885" s="11">
        <f t="shared" si="410"/>
        <v>4.9464616362236313E-2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-3.7672257975403578E-2</v>
      </c>
      <c r="D4886" s="6">
        <f t="shared" si="412"/>
        <v>1.4191990209653585E-3</v>
      </c>
      <c r="E4886" s="6">
        <f t="shared" si="413"/>
        <v>1.3508886519807335E-3</v>
      </c>
      <c r="F4886" s="6">
        <f>B$6+B$7*E4886+B$8*(G4885*100)^2</f>
        <v>1.0558820523937051</v>
      </c>
      <c r="G4886" s="18">
        <v>8.0853405043002282E-3</v>
      </c>
      <c r="H4886" s="9">
        <f t="shared" si="409"/>
        <v>1.0275612158862872E-2</v>
      </c>
      <c r="I4886" s="8">
        <f t="shared" si="407"/>
        <v>2.1902716545626442E-3</v>
      </c>
      <c r="J4886" s="11">
        <f t="shared" si="408"/>
        <v>0.27089417612007033</v>
      </c>
      <c r="K4886" s="11">
        <f t="shared" si="410"/>
        <v>2.6568302968617674E-2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-2.2440050906810935E-2</v>
      </c>
      <c r="D4887" s="6">
        <f t="shared" si="412"/>
        <v>5.0355588470026621E-4</v>
      </c>
      <c r="E4887" s="6">
        <f t="shared" si="413"/>
        <v>1.4191990209653585E-3</v>
      </c>
      <c r="F4887" s="6">
        <f>B$6+B$7*E4886+B$8*(H4886*100)^2</f>
        <v>0.98813472336781472</v>
      </c>
      <c r="G4887" s="18">
        <v>5.6883785953133516E-3</v>
      </c>
      <c r="H4887" s="9">
        <f t="shared" si="409"/>
        <v>9.940496584013369E-3</v>
      </c>
      <c r="I4887" s="8">
        <f t="shared" si="407"/>
        <v>4.2521179887000174E-3</v>
      </c>
      <c r="J4887" s="11">
        <f t="shared" si="408"/>
        <v>0.74750966685011655</v>
      </c>
      <c r="K4887" s="11">
        <f t="shared" si="410"/>
        <v>0.13043462719279919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-3.3728392363897658E-2</v>
      </c>
      <c r="D4888" s="6">
        <f t="shared" si="412"/>
        <v>1.1376044514530299E-3</v>
      </c>
      <c r="E4888" s="6">
        <f t="shared" si="413"/>
        <v>5.0355588470026621E-4</v>
      </c>
      <c r="F4888" s="6">
        <f>B$6+B$7*E4886+B$8*(H4887*100)^2</f>
        <v>0.92540069668984015</v>
      </c>
      <c r="G4888" s="18">
        <v>4.4882883790267397E-3</v>
      </c>
      <c r="H4888" s="9">
        <f t="shared" si="409"/>
        <v>9.6197749281874585E-3</v>
      </c>
      <c r="I4888" s="8">
        <f t="shared" si="407"/>
        <v>5.1314865491607188E-3</v>
      </c>
      <c r="J4888" s="11">
        <f t="shared" si="408"/>
        <v>1.1433058920945389</v>
      </c>
      <c r="K4888" s="11">
        <f t="shared" si="410"/>
        <v>0.22891840594958479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-4.2885692241283649E-2</v>
      </c>
      <c r="D4889" s="6">
        <f t="shared" si="412"/>
        <v>1.8391825990140965E-3</v>
      </c>
      <c r="E4889" s="6">
        <f t="shared" si="413"/>
        <v>1.1376044514530299E-3</v>
      </c>
      <c r="F4889" s="6">
        <f>B$6+B$7*E4889+B$8*(G4888*100)^2</f>
        <v>0.19691428167860758</v>
      </c>
      <c r="G4889" s="18">
        <v>1.0361173074911204E-2</v>
      </c>
      <c r="H4889" s="9">
        <f t="shared" si="409"/>
        <v>4.4375024696174268E-3</v>
      </c>
      <c r="I4889" s="8">
        <f t="shared" si="407"/>
        <v>5.9236706052937767E-3</v>
      </c>
      <c r="J4889" s="11">
        <f t="shared" si="408"/>
        <v>0.57171814064543491</v>
      </c>
      <c r="K4889" s="11">
        <f t="shared" si="410"/>
        <v>0.48693719252201739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-2.9547356227960907E-2</v>
      </c>
      <c r="D4890" s="6">
        <f t="shared" si="412"/>
        <v>8.7304626006202025E-4</v>
      </c>
      <c r="E4890" s="6">
        <f t="shared" si="413"/>
        <v>1.8391825990140965E-3</v>
      </c>
      <c r="F4890" s="6">
        <f>B$6+B$7*E4889+B$8*(H4889*100)^2</f>
        <v>0.19271668288418026</v>
      </c>
      <c r="G4890" s="18">
        <v>5.9929824504268477E-3</v>
      </c>
      <c r="H4890" s="9">
        <f t="shared" si="409"/>
        <v>4.3899508298405835E-3</v>
      </c>
      <c r="I4890" s="8">
        <f t="shared" si="407"/>
        <v>1.6030316205862642E-3</v>
      </c>
      <c r="J4890" s="11">
        <f t="shared" si="408"/>
        <v>0.2674847847205174</v>
      </c>
      <c r="K4890" s="11">
        <f t="shared" si="410"/>
        <v>5.3888190018726245E-2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-3.9310950000262038E-2</v>
      </c>
      <c r="D4891" s="6">
        <f t="shared" si="412"/>
        <v>1.545350789923102E-3</v>
      </c>
      <c r="E4891" s="6">
        <f t="shared" si="413"/>
        <v>8.7304626006202025E-4</v>
      </c>
      <c r="F4891" s="6">
        <f>B$6+B$7*E4889+B$8*(H4890*100)^2</f>
        <v>0.18882970640054053</v>
      </c>
      <c r="G4891" s="18">
        <v>7.8194047465680802E-3</v>
      </c>
      <c r="H4891" s="9">
        <f t="shared" si="409"/>
        <v>4.3454540200137956E-3</v>
      </c>
      <c r="I4891" s="8">
        <f t="shared" si="407"/>
        <v>3.4739507265542846E-3</v>
      </c>
      <c r="J4891" s="11">
        <f t="shared" si="408"/>
        <v>0.4442730411261796</v>
      </c>
      <c r="K4891" s="11">
        <f t="shared" si="410"/>
        <v>0.21196663802127924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-3.7835910167229585E-2</v>
      </c>
      <c r="D4892" s="6">
        <f t="shared" si="412"/>
        <v>1.4315560981826671E-3</v>
      </c>
      <c r="E4892" s="6">
        <f t="shared" si="413"/>
        <v>1.545350789923102E-3</v>
      </c>
      <c r="F4892" s="6">
        <f>B$6+B$7*E4892+B$8*(G4891*100)^2</f>
        <v>0.57658562120585632</v>
      </c>
      <c r="G4892" s="18">
        <v>8.1904758293827352E-3</v>
      </c>
      <c r="H4892" s="9">
        <f t="shared" si="409"/>
        <v>7.5933235227129388E-3</v>
      </c>
      <c r="I4892" s="8">
        <f t="shared" si="407"/>
        <v>5.9715230666979643E-4</v>
      </c>
      <c r="J4892" s="11">
        <f t="shared" si="408"/>
        <v>7.2908133679798676E-2</v>
      </c>
      <c r="K4892" s="11">
        <f t="shared" si="410"/>
        <v>2.9391397869793501E-3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-2.8803727325004958E-2</v>
      </c>
      <c r="D4893" s="6">
        <f t="shared" si="412"/>
        <v>8.2965470781323726E-4</v>
      </c>
      <c r="E4893" s="6">
        <f t="shared" si="413"/>
        <v>1.4315560981826671E-3</v>
      </c>
      <c r="F4893" s="6">
        <f>B$6+B$7*E4892+B$8*(H4892*100)^2</f>
        <v>0.54431888757304714</v>
      </c>
      <c r="G4893" s="18">
        <v>5.394114632912124E-3</v>
      </c>
      <c r="H4893" s="9">
        <f t="shared" si="409"/>
        <v>7.3777970124763335E-3</v>
      </c>
      <c r="I4893" s="8">
        <f t="shared" si="407"/>
        <v>1.9836823795642096E-3</v>
      </c>
      <c r="J4893" s="11">
        <f t="shared" si="408"/>
        <v>0.36774939254364303</v>
      </c>
      <c r="K4893" s="11">
        <f t="shared" si="410"/>
        <v>4.4294699124959536E-2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-4.4183205250451163E-2</v>
      </c>
      <c r="D4894" s="6">
        <f t="shared" si="412"/>
        <v>1.9521556262034952E-3</v>
      </c>
      <c r="E4894" s="6">
        <f t="shared" si="413"/>
        <v>8.2965470781323726E-4</v>
      </c>
      <c r="F4894" s="6">
        <f>B$6+B$7*E4892+B$8*(H4893*100)^2</f>
        <v>0.51443989222906572</v>
      </c>
      <c r="G4894" s="18">
        <v>8.8719206866780965E-3</v>
      </c>
      <c r="H4894" s="9">
        <f t="shared" si="409"/>
        <v>7.1724465298046367E-3</v>
      </c>
      <c r="I4894" s="8">
        <f t="shared" si="407"/>
        <v>1.6994741568734598E-3</v>
      </c>
      <c r="J4894" s="11">
        <f t="shared" si="408"/>
        <v>0.19155650922639075</v>
      </c>
      <c r="K4894" s="11">
        <f t="shared" si="410"/>
        <v>2.4300338308846037E-2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-3.366907065430972E-2</v>
      </c>
      <c r="D4895" s="6">
        <f t="shared" si="412"/>
        <v>1.1336063187248999E-3</v>
      </c>
      <c r="E4895" s="6">
        <f t="shared" si="413"/>
        <v>1.9521556262034952E-3</v>
      </c>
      <c r="F4895" s="6">
        <f>B$6+B$7*E4895+B$8*(G4894*100)^2</f>
        <v>0.73929072930201034</v>
      </c>
      <c r="G4895" s="18">
        <v>8.1053816272000992E-3</v>
      </c>
      <c r="H4895" s="9">
        <f t="shared" si="409"/>
        <v>8.5982017265356734E-3</v>
      </c>
      <c r="I4895" s="8">
        <f t="shared" si="407"/>
        <v>4.928200993355742E-4</v>
      </c>
      <c r="J4895" s="11">
        <f t="shared" si="408"/>
        <v>6.0801591091252868E-2</v>
      </c>
      <c r="K4895" s="11">
        <f t="shared" si="410"/>
        <v>1.7081926316100393E-3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-9.6940729189204863E-3</v>
      </c>
      <c r="D4896" s="6">
        <f t="shared" si="412"/>
        <v>9.3975049757347555E-5</v>
      </c>
      <c r="E4896" s="6">
        <f t="shared" si="413"/>
        <v>1.1336063187248999E-3</v>
      </c>
      <c r="F4896" s="6">
        <f>B$6+B$7*E4895+B$8*(H4895*100)^2</f>
        <v>0.69501030066492742</v>
      </c>
      <c r="G4896" s="18">
        <v>8.9544411762290336E-3</v>
      </c>
      <c r="H4896" s="9">
        <f t="shared" si="409"/>
        <v>8.3367277793204176E-3</v>
      </c>
      <c r="I4896" s="8">
        <f t="shared" si="407"/>
        <v>6.1771339690861599E-4</v>
      </c>
      <c r="J4896" s="11">
        <f t="shared" si="408"/>
        <v>6.8984025329066084E-2</v>
      </c>
      <c r="K4896" s="11">
        <f t="shared" si="410"/>
        <v>2.6165828415471992E-3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-2.2771273021186311E-2</v>
      </c>
      <c r="D4897" s="6">
        <f t="shared" si="412"/>
        <v>5.1853087500540755E-4</v>
      </c>
      <c r="E4897" s="6">
        <f t="shared" si="413"/>
        <v>9.3975049757347555E-5</v>
      </c>
      <c r="F4897" s="6">
        <f>B$6+B$7*E4895+B$8*(H4896*100)^2</f>
        <v>0.65400662374698859</v>
      </c>
      <c r="G4897" s="18">
        <v>8.771874051955824E-3</v>
      </c>
      <c r="H4897" s="9">
        <f t="shared" si="409"/>
        <v>8.0870676004778669E-3</v>
      </c>
      <c r="I4897" s="8">
        <f t="shared" si="407"/>
        <v>6.8480645147795706E-4</v>
      </c>
      <c r="J4897" s="11">
        <f t="shared" si="408"/>
        <v>7.8068431833590787E-2</v>
      </c>
      <c r="K4897" s="11">
        <f t="shared" si="410"/>
        <v>3.3949252833134214E-3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-2.4783159323997349E-2</v>
      </c>
      <c r="D4898" s="6">
        <f t="shared" si="412"/>
        <v>6.1420498607863674E-4</v>
      </c>
      <c r="E4898" s="6">
        <f t="shared" si="413"/>
        <v>5.1853087500540755E-4</v>
      </c>
      <c r="F4898" s="6">
        <f>B$6+B$7*E4898+B$8*(G4897*100)^2</f>
        <v>0.72285162715002349</v>
      </c>
      <c r="G4898" s="18">
        <v>6.3110372843723419E-3</v>
      </c>
      <c r="H4898" s="9">
        <f t="shared" si="409"/>
        <v>8.5020681433991309E-3</v>
      </c>
      <c r="I4898" s="8">
        <f t="shared" si="407"/>
        <v>2.191030859026789E-3</v>
      </c>
      <c r="J4898" s="11">
        <f t="shared" si="408"/>
        <v>0.34717444380376467</v>
      </c>
      <c r="K4898" s="11">
        <f t="shared" si="410"/>
        <v>4.0303760721669857E-2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-2.0457020752739974E-2</v>
      </c>
      <c r="D4899" s="6">
        <f t="shared" si="412"/>
        <v>4.1848969807803399E-4</v>
      </c>
      <c r="E4899" s="6">
        <f t="shared" si="413"/>
        <v>6.1420498607863674E-4</v>
      </c>
      <c r="F4899" s="6">
        <f>B$6+B$7*E4898+B$8*(H4898*100)^2</f>
        <v>0.67969436310088449</v>
      </c>
      <c r="G4899" s="18">
        <v>7.5433444423533696E-3</v>
      </c>
      <c r="H4899" s="9">
        <f t="shared" si="409"/>
        <v>8.2443578470423311E-3</v>
      </c>
      <c r="I4899" s="8">
        <f t="shared" si="407"/>
        <v>7.0101340468896149E-4</v>
      </c>
      <c r="J4899" s="11">
        <f t="shared" si="408"/>
        <v>9.2931379449280399E-2</v>
      </c>
      <c r="K4899" s="11">
        <f t="shared" si="410"/>
        <v>3.8339521738786075E-3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-2.6250779925232733E-2</v>
      </c>
      <c r="D4900" s="6">
        <f t="shared" si="412"/>
        <v>6.8910344668300183E-4</v>
      </c>
      <c r="E4900" s="6">
        <f t="shared" si="413"/>
        <v>4.1848969807803399E-4</v>
      </c>
      <c r="F4900" s="6">
        <f>B$6+B$7*E4898+B$8*(H4899*100)^2</f>
        <v>0.63973073659138191</v>
      </c>
      <c r="G4900" s="18">
        <v>7.3282712426253737E-3</v>
      </c>
      <c r="H4900" s="9">
        <f t="shared" si="409"/>
        <v>7.9983169266501439E-3</v>
      </c>
      <c r="I4900" s="8">
        <f t="shared" si="407"/>
        <v>6.7004568402477017E-4</v>
      </c>
      <c r="J4900" s="11">
        <f t="shared" si="408"/>
        <v>9.143298082737511E-2</v>
      </c>
      <c r="K4900" s="11">
        <f t="shared" si="410"/>
        <v>3.7181590534764997E-3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-3.1249941457953064E-2</v>
      </c>
      <c r="D4901" s="6">
        <f t="shared" si="412"/>
        <v>9.7655884112549367E-4</v>
      </c>
      <c r="E4901" s="6">
        <f t="shared" si="413"/>
        <v>6.8910344668300183E-4</v>
      </c>
      <c r="F4901" s="6">
        <f>B$6+B$7*E4901+B$8*(G4900*100)^2</f>
        <v>0.50763982072921687</v>
      </c>
      <c r="G4901" s="18">
        <v>8.6467523589884715E-3</v>
      </c>
      <c r="H4901" s="9">
        <f t="shared" si="409"/>
        <v>7.1248847059388757E-3</v>
      </c>
      <c r="I4901" s="8">
        <f t="shared" si="407"/>
        <v>1.5218676530495958E-3</v>
      </c>
      <c r="J4901" s="11">
        <f t="shared" si="408"/>
        <v>0.17600453787341142</v>
      </c>
      <c r="K4901" s="11">
        <f t="shared" si="410"/>
        <v>2.0008660238437059E-2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-3.2939657827237422E-2</v>
      </c>
      <c r="D4902" s="6">
        <f t="shared" si="412"/>
        <v>1.0850210577754834E-3</v>
      </c>
      <c r="E4902" s="6">
        <f t="shared" si="413"/>
        <v>9.7655884112549367E-4</v>
      </c>
      <c r="F4902" s="6">
        <f>B$6+B$7*E4901+B$8*(H4901*100)^2</f>
        <v>0.48041933462963399</v>
      </c>
      <c r="G4902" s="18">
        <v>3.2778126845114169E-3</v>
      </c>
      <c r="H4902" s="9">
        <f t="shared" si="409"/>
        <v>6.9312288566287725E-3</v>
      </c>
      <c r="I4902" s="8">
        <f t="shared" si="407"/>
        <v>3.6534161721173556E-3</v>
      </c>
      <c r="J4902" s="11">
        <f t="shared" si="408"/>
        <v>1.1145896741997401</v>
      </c>
      <c r="K4902" s="11">
        <f t="shared" si="410"/>
        <v>0.22176577207660086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-2.6810989497149808E-2</v>
      </c>
      <c r="D4903" s="6">
        <f t="shared" si="412"/>
        <v>7.1882915781627734E-4</v>
      </c>
      <c r="E4903" s="6">
        <f t="shared" si="413"/>
        <v>1.0850210577754834E-3</v>
      </c>
      <c r="F4903" s="6">
        <f>B$6+B$7*E4901+B$8*(H4902*100)^2</f>
        <v>0.45521316450142019</v>
      </c>
      <c r="G4903" s="18">
        <v>3.5995723350627385E-3</v>
      </c>
      <c r="H4903" s="9">
        <f t="shared" si="409"/>
        <v>6.7469486770051854E-3</v>
      </c>
      <c r="I4903" s="8">
        <f t="shared" si="407"/>
        <v>3.1473763419424469E-3</v>
      </c>
      <c r="J4903" s="11">
        <f t="shared" si="408"/>
        <v>0.87437507819594629</v>
      </c>
      <c r="K4903" s="11">
        <f t="shared" si="410"/>
        <v>0.16178646037243927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-3.2512811786151181E-2</v>
      </c>
      <c r="D4904" s="6">
        <f t="shared" si="412"/>
        <v>1.0570829302416912E-3</v>
      </c>
      <c r="E4904" s="6">
        <f t="shared" si="413"/>
        <v>7.1882915781627734E-4</v>
      </c>
      <c r="F4904" s="6">
        <f>B$6+B$7*E4904+B$8*(G4903*100)^2</f>
        <v>0.13032788419510574</v>
      </c>
      <c r="G4904" s="18">
        <v>3.7500076833227058E-3</v>
      </c>
      <c r="H4904" s="9">
        <f t="shared" si="409"/>
        <v>3.6100953477035164E-3</v>
      </c>
      <c r="I4904" s="8">
        <f t="shared" si="407"/>
        <v>1.3991233561918941E-4</v>
      </c>
      <c r="J4904" s="11">
        <f t="shared" si="408"/>
        <v>3.7309879721424903E-2</v>
      </c>
      <c r="K4904" s="11">
        <f t="shared" si="410"/>
        <v>7.3215128507619909E-4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-2.9968684567647157E-2</v>
      </c>
      <c r="D4905" s="6">
        <f t="shared" si="412"/>
        <v>8.9812205471513293E-4</v>
      </c>
      <c r="E4905" s="6">
        <f t="shared" si="413"/>
        <v>1.0570829302416912E-3</v>
      </c>
      <c r="F4905" s="6">
        <f>B$6+B$7*E4904+B$8*(H4904*100)^2</f>
        <v>0.13103041654284175</v>
      </c>
      <c r="G4905" s="18">
        <v>2.7110750696252043E-3</v>
      </c>
      <c r="H4905" s="9">
        <f t="shared" si="409"/>
        <v>3.6198123783262818E-3</v>
      </c>
      <c r="I4905" s="8">
        <f t="shared" si="407"/>
        <v>9.0873730870107746E-4</v>
      </c>
      <c r="J4905" s="11">
        <f t="shared" si="408"/>
        <v>0.33519444698619388</v>
      </c>
      <c r="K4905" s="11">
        <f t="shared" si="410"/>
        <v>3.8031517219431432E-2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-2.1229510407029313E-2</v>
      </c>
      <c r="D4906" s="6">
        <f t="shared" si="412"/>
        <v>4.5069211212216592E-4</v>
      </c>
      <c r="E4906" s="6">
        <f t="shared" si="413"/>
        <v>8.9812205471513293E-4</v>
      </c>
      <c r="F4906" s="6">
        <f>B$6+B$7*E4904+B$8*(H4905*100)^2</f>
        <v>0.13168096149684533</v>
      </c>
      <c r="G4906" s="18">
        <v>8.3476427666199123E-3</v>
      </c>
      <c r="H4906" s="9">
        <f t="shared" si="409"/>
        <v>3.6287871458222142E-3</v>
      </c>
      <c r="I4906" s="8">
        <f t="shared" si="407"/>
        <v>4.7188556207976981E-3</v>
      </c>
      <c r="J4906" s="11">
        <f t="shared" si="408"/>
        <v>0.56529199352746551</v>
      </c>
      <c r="K4906" s="11">
        <f t="shared" si="410"/>
        <v>0.46731399071656687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-2.7919283206976158E-2</v>
      </c>
      <c r="D4907" s="6">
        <f t="shared" si="412"/>
        <v>7.7948637479134089E-4</v>
      </c>
      <c r="E4907" s="6">
        <f t="shared" si="413"/>
        <v>4.5069211212216592E-4</v>
      </c>
      <c r="F4907" s="6">
        <f>B$6+B$7*E4907+B$8*(G4906*100)^2</f>
        <v>0.65559521422578138</v>
      </c>
      <c r="G4907" s="18">
        <v>4.6013170657236736E-3</v>
      </c>
      <c r="H4907" s="9">
        <f t="shared" si="409"/>
        <v>8.0968834388657311E-3</v>
      </c>
      <c r="I4907" s="8">
        <f t="shared" si="407"/>
        <v>3.4955663731420575E-3</v>
      </c>
      <c r="J4907" s="11">
        <f t="shared" si="408"/>
        <v>0.75968822039702044</v>
      </c>
      <c r="K4907" s="11">
        <f t="shared" si="410"/>
        <v>0.13341913386071957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-2.1472394664128619E-2</v>
      </c>
      <c r="D4908" s="6">
        <f t="shared" si="412"/>
        <v>4.6106373261209919E-4</v>
      </c>
      <c r="E4908" s="6">
        <f t="shared" si="413"/>
        <v>7.7948637479134089E-4</v>
      </c>
      <c r="F4908" s="6">
        <f>B$6+B$7*E4907+B$8*(H4907*100)^2</f>
        <v>0.61741050842957268</v>
      </c>
      <c r="G4908" s="18">
        <v>1.0302743861188814E-2</v>
      </c>
      <c r="H4908" s="9">
        <f t="shared" si="409"/>
        <v>7.8575473808916527E-3</v>
      </c>
      <c r="I4908" s="8">
        <f t="shared" si="407"/>
        <v>2.4451964802971616E-3</v>
      </c>
      <c r="J4908" s="11">
        <f t="shared" si="408"/>
        <v>0.23733449198017964</v>
      </c>
      <c r="K4908" s="11">
        <f t="shared" si="410"/>
        <v>4.0255068799655014E-2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-3.2160016279726332E-2</v>
      </c>
      <c r="D4909" s="6">
        <f t="shared" si="412"/>
        <v>1.0342666471122627E-3</v>
      </c>
      <c r="E4909" s="6">
        <f t="shared" si="413"/>
        <v>4.6106373261209919E-4</v>
      </c>
      <c r="F4909" s="6">
        <f>B$6+B$7*E4907+B$8*(H4908*100)^2</f>
        <v>0.58205147086228348</v>
      </c>
      <c r="G4909" s="18">
        <v>4.2064063943657954E-3</v>
      </c>
      <c r="H4909" s="9">
        <f t="shared" si="409"/>
        <v>7.6292297832892897E-3</v>
      </c>
      <c r="I4909" s="8">
        <f t="shared" si="407"/>
        <v>3.4228233889234943E-3</v>
      </c>
      <c r="J4909" s="11">
        <f t="shared" si="408"/>
        <v>0.81371676153501027</v>
      </c>
      <c r="K4909" s="11">
        <f t="shared" si="410"/>
        <v>0.14673220399846887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-3.2633388460587026E-2</v>
      </c>
      <c r="D4910" s="6">
        <f t="shared" si="412"/>
        <v>1.0649380424195744E-3</v>
      </c>
      <c r="E4910" s="6">
        <f t="shared" si="413"/>
        <v>1.0342666471122627E-3</v>
      </c>
      <c r="F4910" s="6">
        <f>B$6+B$7*E4910+B$8*(G4909*100)^2</f>
        <v>0.17421242578596605</v>
      </c>
      <c r="G4910" s="18">
        <v>2.2250929306114201E-3</v>
      </c>
      <c r="H4910" s="9">
        <f t="shared" si="409"/>
        <v>4.1738762054709536E-3</v>
      </c>
      <c r="I4910" s="8">
        <f t="shared" si="407"/>
        <v>1.9487832748595335E-3</v>
      </c>
      <c r="J4910" s="11">
        <f t="shared" si="408"/>
        <v>0.87582107158285694</v>
      </c>
      <c r="K4910" s="11">
        <f t="shared" si="410"/>
        <v>0.16214635472490047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-4.0441775640387555E-2</v>
      </c>
      <c r="D4911" s="6">
        <f t="shared" si="412"/>
        <v>1.6355372169474442E-3</v>
      </c>
      <c r="E4911" s="6">
        <f t="shared" si="413"/>
        <v>1.0649380424195744E-3</v>
      </c>
      <c r="F4911" s="6">
        <f>B$6+B$7*E4910+B$8*(H4910*100)^2</f>
        <v>0.1716880370365316</v>
      </c>
      <c r="G4911" s="18">
        <v>4.4565097647251313E-3</v>
      </c>
      <c r="H4911" s="9">
        <f t="shared" si="409"/>
        <v>4.143525516230491E-3</v>
      </c>
      <c r="I4911" s="8">
        <f t="shared" si="407"/>
        <v>3.1298424849464032E-4</v>
      </c>
      <c r="J4911" s="11">
        <f t="shared" si="408"/>
        <v>7.0230800563261989E-2</v>
      </c>
      <c r="K4911" s="11">
        <f t="shared" si="410"/>
        <v>2.7168394731498235E-3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-3.213469567880578E-2</v>
      </c>
      <c r="D4912" s="6">
        <f t="shared" si="412"/>
        <v>1.032638666369459E-3</v>
      </c>
      <c r="E4912" s="6">
        <f t="shared" si="413"/>
        <v>1.6355372169474442E-3</v>
      </c>
      <c r="F4912" s="6">
        <f>B$6+B$7*E4910+B$8*(H4911*100)^2</f>
        <v>0.16935045305455523</v>
      </c>
      <c r="G4912" s="18">
        <v>4.969944058953942E-3</v>
      </c>
      <c r="H4912" s="9">
        <f t="shared" si="409"/>
        <v>4.1152211733338859E-3</v>
      </c>
      <c r="I4912" s="8">
        <f t="shared" si="407"/>
        <v>8.5472288562005606E-4</v>
      </c>
      <c r="J4912" s="11">
        <f t="shared" si="408"/>
        <v>0.17197837148290868</v>
      </c>
      <c r="K4912" s="11">
        <f t="shared" si="410"/>
        <v>1.8981918301032019E-2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-2.7084114207407604E-2</v>
      </c>
      <c r="D4913" s="6">
        <f t="shared" si="412"/>
        <v>7.3354924239989845E-4</v>
      </c>
      <c r="E4913" s="6">
        <f t="shared" si="413"/>
        <v>1.032638666369459E-3</v>
      </c>
      <c r="F4913" s="6">
        <f>B$6+B$7*E4913+B$8*(G4912*100)^2</f>
        <v>0.23909240974613913</v>
      </c>
      <c r="G4913" s="18">
        <v>3.073176158675874E-3</v>
      </c>
      <c r="H4913" s="9">
        <f t="shared" si="409"/>
        <v>4.8897076573772699E-3</v>
      </c>
      <c r="I4913" s="8">
        <f t="shared" si="407"/>
        <v>1.8165314987013959E-3</v>
      </c>
      <c r="J4913" s="11">
        <f t="shared" si="408"/>
        <v>0.59109253908961623</v>
      </c>
      <c r="K4913" s="11">
        <f t="shared" si="410"/>
        <v>9.2919867946010815E-2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-2.5159058159402142E-2</v>
      </c>
      <c r="D4914" s="6">
        <f t="shared" si="412"/>
        <v>6.3297820746817954E-4</v>
      </c>
      <c r="E4914" s="6">
        <f t="shared" si="413"/>
        <v>7.3354924239989845E-4</v>
      </c>
      <c r="F4914" s="6">
        <f>B$6+B$7*E4913+B$8*(H4913*100)^2</f>
        <v>0.23176679620210544</v>
      </c>
      <c r="G4914" s="18">
        <v>4.0176728659918276E-3</v>
      </c>
      <c r="H4914" s="9">
        <f t="shared" si="409"/>
        <v>4.8142164077044297E-3</v>
      </c>
      <c r="I4914" s="8">
        <f t="shared" si="407"/>
        <v>7.9654354171260211E-4</v>
      </c>
      <c r="J4914" s="11">
        <f t="shared" si="408"/>
        <v>0.19825993013394894</v>
      </c>
      <c r="K4914" s="11">
        <f t="shared" si="410"/>
        <v>1.5413916173697695E-2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-2.325698138904431E-2</v>
      </c>
      <c r="D4915" s="6">
        <f t="shared" si="412"/>
        <v>5.4088718333035338E-4</v>
      </c>
      <c r="E4915" s="6">
        <f t="shared" si="413"/>
        <v>6.3297820746817954E-4</v>
      </c>
      <c r="F4915" s="6">
        <f>B$6+B$7*E4913+B$8*(H4914*100)^2</f>
        <v>0.22498327806033031</v>
      </c>
      <c r="G4915" s="18">
        <v>1.151718297620075E-2</v>
      </c>
      <c r="H4915" s="9">
        <f t="shared" si="409"/>
        <v>4.7432402222566204E-3</v>
      </c>
      <c r="I4915" s="8">
        <f t="shared" si="407"/>
        <v>6.7739427539441292E-3</v>
      </c>
      <c r="J4915" s="11">
        <f t="shared" si="408"/>
        <v>0.58815968869661006</v>
      </c>
      <c r="K4915" s="11">
        <f t="shared" si="410"/>
        <v>0.54100599405505356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-2.7976152723013077E-2</v>
      </c>
      <c r="D4916" s="6">
        <f t="shared" si="412"/>
        <v>7.8266512118135205E-4</v>
      </c>
      <c r="E4916" s="6">
        <f t="shared" si="413"/>
        <v>5.4088718333035338E-4</v>
      </c>
      <c r="F4916" s="6">
        <f>B$6+B$7*E4916+B$8*(G4915*100)^2</f>
        <v>1.2386325760851253</v>
      </c>
      <c r="G4916" s="18">
        <v>3.9844459727787366E-3</v>
      </c>
      <c r="H4916" s="9">
        <f t="shared" si="409"/>
        <v>1.1129387117380388E-2</v>
      </c>
      <c r="I4916" s="8">
        <f t="shared" si="407"/>
        <v>7.1449411446016511E-3</v>
      </c>
      <c r="J4916" s="11">
        <f t="shared" si="408"/>
        <v>1.7932081883943323</v>
      </c>
      <c r="K4916" s="11">
        <f t="shared" si="410"/>
        <v>0.38520208962861902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-2.3256904339315845E-2</v>
      </c>
      <c r="D4917" s="6">
        <f t="shared" si="412"/>
        <v>5.4088359944808821E-4</v>
      </c>
      <c r="E4917" s="6">
        <f t="shared" si="413"/>
        <v>7.8266512118135205E-4</v>
      </c>
      <c r="F4917" s="6">
        <f>B$6+B$7*E4916+B$8*(H4916*100)^2</f>
        <v>1.1573089772104608</v>
      </c>
      <c r="G4917" s="18">
        <v>2.87493102843581E-3</v>
      </c>
      <c r="H4917" s="9">
        <f t="shared" si="409"/>
        <v>1.0757829600855653E-2</v>
      </c>
      <c r="I4917" s="8">
        <f t="shared" si="407"/>
        <v>7.8828985724198435E-3</v>
      </c>
      <c r="J4917" s="11">
        <f t="shared" si="408"/>
        <v>2.7419435438452116</v>
      </c>
      <c r="K4917" s="11">
        <f t="shared" si="410"/>
        <v>0.58684594426224113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-3.2707534204548666E-2</v>
      </c>
      <c r="D4918" s="6">
        <f t="shared" si="412"/>
        <v>1.069782793741721E-3</v>
      </c>
      <c r="E4918" s="6">
        <f t="shared" si="413"/>
        <v>5.4088359944808821E-4</v>
      </c>
      <c r="F4918" s="6">
        <f>B$6+B$7*E4916+B$8*(H4917*100)^2</f>
        <v>1.0820033246525218</v>
      </c>
      <c r="G4918" s="18">
        <v>7.3617306356599512E-3</v>
      </c>
      <c r="H4918" s="9">
        <f t="shared" si="409"/>
        <v>1.040193888009597E-2</v>
      </c>
      <c r="I4918" s="8">
        <f t="shared" si="407"/>
        <v>3.0402082444360183E-3</v>
      </c>
      <c r="J4918" s="11">
        <f t="shared" si="408"/>
        <v>0.41297466518393949</v>
      </c>
      <c r="K4918" s="11">
        <f t="shared" si="410"/>
        <v>5.3423946649612919E-2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-3.5747173010123798E-2</v>
      </c>
      <c r="D4919" s="6">
        <f t="shared" si="412"/>
        <v>1.2778603782157233E-3</v>
      </c>
      <c r="E4919" s="6">
        <f t="shared" si="413"/>
        <v>1.069782793741721E-3</v>
      </c>
      <c r="F4919" s="6">
        <f>B$6+B$7*E4919+B$8*(G4918*100)^2</f>
        <v>0.51221606469552483</v>
      </c>
      <c r="G4919" s="18">
        <v>4.3456014486193692E-3</v>
      </c>
      <c r="H4919" s="9">
        <f t="shared" si="409"/>
        <v>7.1569271667072656E-3</v>
      </c>
      <c r="I4919" s="8">
        <f t="shared" si="407"/>
        <v>2.8113257180878964E-3</v>
      </c>
      <c r="J4919" s="11">
        <f t="shared" si="408"/>
        <v>0.64693593080908884</v>
      </c>
      <c r="K4919" s="11">
        <f t="shared" si="410"/>
        <v>0.10610471143662892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-2.9664206941544556E-2</v>
      </c>
      <c r="D4920" s="6">
        <f t="shared" si="412"/>
        <v>8.7996517347078019E-4</v>
      </c>
      <c r="E4920" s="6">
        <f t="shared" si="413"/>
        <v>1.2778603782157233E-3</v>
      </c>
      <c r="F4920" s="6">
        <f>B$6+B$7*E4919+B$8*(H4919*100)^2</f>
        <v>0.48468171876792859</v>
      </c>
      <c r="G4920" s="18">
        <v>4.7383012455921867E-3</v>
      </c>
      <c r="H4920" s="9">
        <f t="shared" si="409"/>
        <v>6.9619086374925129E-3</v>
      </c>
      <c r="I4920" s="8">
        <f t="shared" si="407"/>
        <v>2.2236073919003263E-3</v>
      </c>
      <c r="J4920" s="11">
        <f t="shared" si="408"/>
        <v>0.46928366869220084</v>
      </c>
      <c r="K4920" s="11">
        <f t="shared" si="410"/>
        <v>6.537874901372942E-2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-2.6399453063918936E-2</v>
      </c>
      <c r="D4921" s="6">
        <f t="shared" si="412"/>
        <v>6.969311220740589E-4</v>
      </c>
      <c r="E4921" s="6">
        <f t="shared" si="413"/>
        <v>8.7996517347078019E-4</v>
      </c>
      <c r="F4921" s="6">
        <f>B$6+B$7*E4919+B$8*(H4920*100)^2</f>
        <v>0.45918491443897447</v>
      </c>
      <c r="G4921" s="18">
        <v>5.2360965287830755E-3</v>
      </c>
      <c r="H4921" s="9">
        <f t="shared" si="409"/>
        <v>6.7763184284608006E-3</v>
      </c>
      <c r="I4921" s="8">
        <f t="shared" si="407"/>
        <v>1.5402218996777252E-3</v>
      </c>
      <c r="J4921" s="11">
        <f t="shared" si="408"/>
        <v>0.29415460376084568</v>
      </c>
      <c r="K4921" s="11">
        <f t="shared" si="410"/>
        <v>3.0562872581679557E-2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-2.8617380421051452E-2</v>
      </c>
      <c r="D4922" s="6">
        <f t="shared" si="412"/>
        <v>8.1895446216317903E-4</v>
      </c>
      <c r="E4922" s="6">
        <f t="shared" si="413"/>
        <v>6.969311220740589E-4</v>
      </c>
      <c r="F4922" s="6">
        <f>B$6+B$7*E4922+B$8*(G4921*100)^2</f>
        <v>0.26422407572792544</v>
      </c>
      <c r="G4922" s="18">
        <v>4.1065052684947185E-3</v>
      </c>
      <c r="H4922" s="9">
        <f t="shared" si="409"/>
        <v>5.1402731029384563E-3</v>
      </c>
      <c r="I4922" s="8">
        <f t="shared" si="407"/>
        <v>1.0337678344437377E-3</v>
      </c>
      <c r="J4922" s="11">
        <f t="shared" si="408"/>
        <v>0.25173907418915253</v>
      </c>
      <c r="K4922" s="11">
        <f t="shared" si="410"/>
        <v>2.3422382610608139E-2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-2.6290465697931916E-2</v>
      </c>
      <c r="D4923" s="6">
        <f t="shared" si="412"/>
        <v>6.9118858661413468E-4</v>
      </c>
      <c r="E4923" s="6">
        <f t="shared" si="413"/>
        <v>8.1895446216317903E-4</v>
      </c>
      <c r="F4923" s="6">
        <f>B$6+B$7*E4922+B$8*(H4922*100)^2</f>
        <v>0.25501686434010601</v>
      </c>
      <c r="G4923" s="18">
        <v>2.2106553318790318E-3</v>
      </c>
      <c r="H4923" s="9">
        <f t="shared" si="409"/>
        <v>5.0499194482695065E-3</v>
      </c>
      <c r="I4923" s="8">
        <f t="shared" si="407"/>
        <v>2.8392641163904747E-3</v>
      </c>
      <c r="J4923" s="11">
        <f t="shared" si="408"/>
        <v>1.2843540444530233</v>
      </c>
      <c r="K4923" s="11">
        <f t="shared" si="410"/>
        <v>0.26384380419914288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-3.072414627161742E-2</v>
      </c>
      <c r="D4924" s="6">
        <f t="shared" si="412"/>
        <v>9.4397316411974261E-4</v>
      </c>
      <c r="E4924" s="6">
        <f t="shared" si="413"/>
        <v>6.9118858661413468E-4</v>
      </c>
      <c r="F4924" s="6">
        <f>B$6+B$7*E4922+B$8*(H4923*100)^2</f>
        <v>0.24649098659498517</v>
      </c>
      <c r="G4924" s="18">
        <v>2.5855585893987702E-3</v>
      </c>
      <c r="H4924" s="9">
        <f t="shared" si="409"/>
        <v>4.9647858624011689E-3</v>
      </c>
      <c r="I4924" s="8">
        <f t="shared" ref="I4924:I4987" si="414">SQRT((G4924-H4924)^2)</f>
        <v>2.3792272730023987E-3</v>
      </c>
      <c r="J4924" s="11">
        <f t="shared" ref="J4924:J4987" si="415">ABS(G4924-H4924)/G4924</f>
        <v>0.92019855313185905</v>
      </c>
      <c r="K4924" s="11">
        <f t="shared" si="410"/>
        <v>0.17320807170100361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-3.4309584555008654E-2</v>
      </c>
      <c r="D4925" s="6">
        <f t="shared" si="412"/>
        <v>1.1771475923372883E-3</v>
      </c>
      <c r="E4925" s="6">
        <f t="shared" si="413"/>
        <v>9.4397316411974261E-4</v>
      </c>
      <c r="F4925" s="6">
        <f>B$6+B$7*E4925+B$8*(G4924*100)^2</f>
        <v>7.2265601062903612E-2</v>
      </c>
      <c r="G4925" s="18">
        <v>2.7503737636136679E-3</v>
      </c>
      <c r="H4925" s="9">
        <f t="shared" si="409"/>
        <v>2.6882262007298348E-3</v>
      </c>
      <c r="I4925" s="8">
        <f t="shared" si="414"/>
        <v>6.2147562883833104E-5</v>
      </c>
      <c r="J4925" s="11">
        <f t="shared" si="415"/>
        <v>2.259604265646372E-2</v>
      </c>
      <c r="K4925" s="11">
        <f t="shared" si="410"/>
        <v>2.6318232662925212E-4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-3.7452665466093181E-2</v>
      </c>
      <c r="D4926" s="6">
        <f t="shared" si="412"/>
        <v>1.4027021505150887E-3</v>
      </c>
      <c r="E4926" s="6">
        <f t="shared" si="413"/>
        <v>1.1771475923372883E-3</v>
      </c>
      <c r="F4926" s="6">
        <f>B$6+B$7*E4925+B$8*(H4925*100)^2</f>
        <v>7.7279399237232954E-2</v>
      </c>
      <c r="G4926" s="18">
        <v>2.7755797683275216E-3</v>
      </c>
      <c r="H4926" s="9">
        <f t="shared" si="409"/>
        <v>2.7799172512366793E-3</v>
      </c>
      <c r="I4926" s="8">
        <f t="shared" si="414"/>
        <v>4.3374829091576313E-6</v>
      </c>
      <c r="J4926" s="11">
        <f t="shared" si="415"/>
        <v>1.5627304099320712E-3</v>
      </c>
      <c r="K4926" s="11">
        <f t="shared" si="410"/>
        <v>1.2185233759787195E-6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-2.7324402291182687E-2</v>
      </c>
      <c r="D4927" s="6">
        <f t="shared" si="412"/>
        <v>7.4662296057038968E-4</v>
      </c>
      <c r="E4927" s="6">
        <f t="shared" si="413"/>
        <v>1.4027021505150887E-3</v>
      </c>
      <c r="F4927" s="6">
        <f>B$6+B$7*E4925+B$8*(H4926*100)^2</f>
        <v>8.1922176346661907E-2</v>
      </c>
      <c r="G4927" s="18">
        <v>5.0872640308597368E-3</v>
      </c>
      <c r="H4927" s="9">
        <f t="shared" si="409"/>
        <v>2.8622050301587744E-3</v>
      </c>
      <c r="I4927" s="8">
        <f t="shared" si="414"/>
        <v>2.2250590007009624E-3</v>
      </c>
      <c r="J4927" s="11">
        <f t="shared" si="415"/>
        <v>0.43737832107859598</v>
      </c>
      <c r="K4927" s="11">
        <f t="shared" si="410"/>
        <v>0.20224544525381205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-3.709588946484469E-2</v>
      </c>
      <c r="D4928" s="6">
        <f t="shared" si="412"/>
        <v>1.3761050151879753E-3</v>
      </c>
      <c r="E4928" s="6">
        <f t="shared" si="413"/>
        <v>7.4662296057038968E-4</v>
      </c>
      <c r="F4928" s="6">
        <f>B$6+B$7*E4928+B$8*(G4927*100)^2</f>
        <v>0.2499997694149631</v>
      </c>
      <c r="G4928" s="18">
        <v>5.355910579281432E-3</v>
      </c>
      <c r="H4928" s="9">
        <f t="shared" si="409"/>
        <v>4.9999976941490993E-3</v>
      </c>
      <c r="I4928" s="8">
        <f t="shared" si="414"/>
        <v>3.5591288513233277E-4</v>
      </c>
      <c r="J4928" s="11">
        <f t="shared" si="415"/>
        <v>6.6452357608271215E-2</v>
      </c>
      <c r="K4928" s="11">
        <f t="shared" si="410"/>
        <v>2.4193288571792149E-3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-2.8075298313749674E-2</v>
      </c>
      <c r="D4929" s="6">
        <f t="shared" si="412"/>
        <v>7.8822237540603524E-4</v>
      </c>
      <c r="E4929" s="6">
        <f t="shared" si="413"/>
        <v>1.3761050151879753E-3</v>
      </c>
      <c r="F4929" s="6">
        <f>B$6+B$7*E4928+B$8*(H4928*100)^2</f>
        <v>0.24184839163298896</v>
      </c>
      <c r="G4929" s="18">
        <v>3.5187601694435834E-3</v>
      </c>
      <c r="H4929" s="9">
        <f t="shared" si="409"/>
        <v>4.9178083699244418E-3</v>
      </c>
      <c r="I4929" s="8">
        <f t="shared" si="414"/>
        <v>1.3990482004808584E-3</v>
      </c>
      <c r="J4929" s="11">
        <f t="shared" si="415"/>
        <v>0.39759691854818507</v>
      </c>
      <c r="K4929" s="11">
        <f t="shared" si="410"/>
        <v>5.0268159407218738E-2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-2.407585486072358E-2</v>
      </c>
      <c r="D4930" s="6">
        <f t="shared" si="412"/>
        <v>5.7964678727462718E-4</v>
      </c>
      <c r="E4930" s="6">
        <f t="shared" si="413"/>
        <v>7.8822237540603524E-4</v>
      </c>
      <c r="F4930" s="6">
        <f>B$6+B$7*E4928+B$8*(H4929*100)^2</f>
        <v>0.23430021580688093</v>
      </c>
      <c r="G4930" s="18">
        <v>4.7772490259972286E-3</v>
      </c>
      <c r="H4930" s="9">
        <f t="shared" si="409"/>
        <v>4.8404567533124488E-3</v>
      </c>
      <c r="I4930" s="8">
        <f t="shared" si="414"/>
        <v>6.3207727315220223E-5</v>
      </c>
      <c r="J4930" s="11">
        <f t="shared" si="415"/>
        <v>1.3230988581765612E-2</v>
      </c>
      <c r="K4930" s="11">
        <f t="shared" si="410"/>
        <v>8.6008057440967178E-5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-2.6222807186522517E-2</v>
      </c>
      <c r="D4931" s="6">
        <f t="shared" si="412"/>
        <v>6.8763561674153699E-4</v>
      </c>
      <c r="E4931" s="6">
        <f t="shared" si="413"/>
        <v>5.7964678727462718E-4</v>
      </c>
      <c r="F4931" s="6">
        <f>B$6+B$7*E4931+B$8*(G4930*100)^2</f>
        <v>0.22167045746003658</v>
      </c>
      <c r="G4931" s="18">
        <v>4.0216317440044756E-3</v>
      </c>
      <c r="H4931" s="9">
        <f t="shared" si="409"/>
        <v>4.7081892215589272E-3</v>
      </c>
      <c r="I4931" s="8">
        <f t="shared" si="414"/>
        <v>6.8655747755445168E-4</v>
      </c>
      <c r="J4931" s="11">
        <f t="shared" si="415"/>
        <v>0.17071614738917468</v>
      </c>
      <c r="K4931" s="11">
        <f t="shared" si="410"/>
        <v>1.1793672695266322E-2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-3.6176296483599539E-2</v>
      </c>
      <c r="D4932" s="6">
        <f t="shared" si="412"/>
        <v>1.3087244272692964E-3</v>
      </c>
      <c r="E4932" s="6">
        <f t="shared" si="413"/>
        <v>6.8763561674153699E-4</v>
      </c>
      <c r="F4932" s="6">
        <f>B$6+B$7*E4931+B$8*(H4931*100)^2</f>
        <v>0.21560457861384544</v>
      </c>
      <c r="G4932" s="18">
        <v>3.9221716393759206E-3</v>
      </c>
      <c r="H4932" s="9">
        <f t="shared" si="409"/>
        <v>4.6433240099506886E-3</v>
      </c>
      <c r="I4932" s="8">
        <f t="shared" si="414"/>
        <v>7.21152370574768E-4</v>
      </c>
      <c r="J4932" s="11">
        <f t="shared" si="415"/>
        <v>0.18386558184626381</v>
      </c>
      <c r="K4932" s="11">
        <f t="shared" si="410"/>
        <v>1.3475492502219799E-2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-2.3539464229218723E-2</v>
      </c>
      <c r="D4933" s="6">
        <f t="shared" si="412"/>
        <v>5.5410637619866788E-4</v>
      </c>
      <c r="E4933" s="6">
        <f t="shared" si="413"/>
        <v>1.3087244272692964E-3</v>
      </c>
      <c r="F4933" s="6">
        <f>B$6+B$7*E4931+B$8*(H4932*100)^2</f>
        <v>0.20998757480227245</v>
      </c>
      <c r="G4933" s="18">
        <v>4.0515210549708783E-3</v>
      </c>
      <c r="H4933" s="9">
        <f t="shared" si="409"/>
        <v>4.5824401229287489E-3</v>
      </c>
      <c r="I4933" s="8">
        <f t="shared" si="414"/>
        <v>5.3091906795787059E-4</v>
      </c>
      <c r="J4933" s="11">
        <f t="shared" si="415"/>
        <v>0.13104191259390771</v>
      </c>
      <c r="K4933" s="11">
        <f t="shared" si="410"/>
        <v>7.27978793344497E-3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-3.251742192905744E-2</v>
      </c>
      <c r="D4934" s="6">
        <f t="shared" si="412"/>
        <v>1.0573827289123456E-3</v>
      </c>
      <c r="E4934" s="6">
        <f t="shared" si="413"/>
        <v>5.5410637619866788E-4</v>
      </c>
      <c r="F4934" s="6">
        <f>B$6+B$7*E4934+B$8*(G4933*100)^2</f>
        <v>0.16233733199824843</v>
      </c>
      <c r="G4934" s="18">
        <v>2.6952050800787279E-3</v>
      </c>
      <c r="H4934" s="9">
        <f t="shared" si="409"/>
        <v>4.029110720720497E-3</v>
      </c>
      <c r="I4934" s="8">
        <f t="shared" si="414"/>
        <v>1.333905640641769E-3</v>
      </c>
      <c r="J4934" s="11">
        <f t="shared" si="415"/>
        <v>0.49491804927987343</v>
      </c>
      <c r="K4934" s="11">
        <f t="shared" si="410"/>
        <v>7.1004378463976225E-2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-3.3481985372044373E-2</v>
      </c>
      <c r="D4935" s="6">
        <f t="shared" si="412"/>
        <v>1.1210433444537933E-3</v>
      </c>
      <c r="E4935" s="6">
        <f t="shared" si="413"/>
        <v>1.0573827289123456E-3</v>
      </c>
      <c r="F4935" s="6">
        <f>B$6+B$7*E4934+B$8*(H4934*100)^2</f>
        <v>0.16066044175546856</v>
      </c>
      <c r="G4935" s="18">
        <v>5.600450186625144E-3</v>
      </c>
      <c r="H4935" s="9">
        <f t="shared" si="409"/>
        <v>4.0082470202754293E-3</v>
      </c>
      <c r="I4935" s="8">
        <f t="shared" si="414"/>
        <v>1.5922031663497148E-3</v>
      </c>
      <c r="J4935" s="11">
        <f t="shared" si="415"/>
        <v>0.28429913904995974</v>
      </c>
      <c r="K4935" s="11">
        <f t="shared" si="410"/>
        <v>6.2738805626534777E-2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-4.1845206952138392E-2</v>
      </c>
      <c r="D4936" s="6">
        <f t="shared" si="412"/>
        <v>1.7510213448672911E-3</v>
      </c>
      <c r="E4936" s="6">
        <f t="shared" si="413"/>
        <v>1.1210433444537933E-3</v>
      </c>
      <c r="F4936" s="6">
        <f>B$6+B$7*E4934+B$8*(H4935*100)^2</f>
        <v>0.15910764139065448</v>
      </c>
      <c r="G4936" s="18">
        <v>1.2281971857772637E-2</v>
      </c>
      <c r="H4936" s="9">
        <f t="shared" ref="H4936:H4999" si="416">SQRT(F4936)/100</f>
        <v>3.9888299210502128E-3</v>
      </c>
      <c r="I4936" s="8">
        <f t="shared" si="414"/>
        <v>8.293141936722424E-3</v>
      </c>
      <c r="J4936" s="11">
        <f t="shared" si="415"/>
        <v>0.67522886656625214</v>
      </c>
      <c r="K4936" s="11">
        <f t="shared" ref="K4936:K4999" si="417">G4936/H4936-LN(G4936/H4936)-1</f>
        <v>0.95445683837700246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-3.9939527568806019E-2</v>
      </c>
      <c r="D4937" s="6">
        <f t="shared" si="412"/>
        <v>1.595165862419416E-3</v>
      </c>
      <c r="E4937" s="6">
        <f t="shared" si="413"/>
        <v>1.7510213448672911E-3</v>
      </c>
      <c r="F4937" s="6">
        <f>B$6+B$7*E4937+B$8*(G4936*100)^2</f>
        <v>1.4072556624315533</v>
      </c>
      <c r="G4937" s="18">
        <v>1.5209941757184098E-2</v>
      </c>
      <c r="H4937" s="9">
        <f t="shared" si="416"/>
        <v>1.1862780712933849E-2</v>
      </c>
      <c r="I4937" s="8">
        <f t="shared" si="414"/>
        <v>3.3471610442502488E-3</v>
      </c>
      <c r="J4937" s="11">
        <f t="shared" si="415"/>
        <v>0.22006402770538469</v>
      </c>
      <c r="K4937" s="11">
        <f t="shared" si="417"/>
        <v>3.3613080710638954E-2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-3.8209388539566784E-2</v>
      </c>
      <c r="D4938" s="6">
        <f t="shared" si="412"/>
        <v>1.4599573725675775E-3</v>
      </c>
      <c r="E4938" s="6">
        <f t="shared" si="413"/>
        <v>1.595165862419416E-3</v>
      </c>
      <c r="F4938" s="6">
        <f>B$6+B$7*E4937+B$8*(H4937*100)^2</f>
        <v>1.3135327349011694</v>
      </c>
      <c r="G4938" s="18">
        <v>8.281187819141481E-3</v>
      </c>
      <c r="H4938" s="9">
        <f t="shared" si="416"/>
        <v>1.1460945575741861E-2</v>
      </c>
      <c r="I4938" s="8">
        <f t="shared" si="414"/>
        <v>3.1797577566003796E-3</v>
      </c>
      <c r="J4938" s="11">
        <f t="shared" si="415"/>
        <v>0.38397363108352112</v>
      </c>
      <c r="K4938" s="11">
        <f t="shared" si="417"/>
        <v>4.7515923583228759E-2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-6.1130182169694888E-2</v>
      </c>
      <c r="D4939" s="6">
        <f t="shared" si="412"/>
        <v>3.736899172100083E-3</v>
      </c>
      <c r="E4939" s="6">
        <f t="shared" si="413"/>
        <v>1.4599573725675775E-3</v>
      </c>
      <c r="F4939" s="6">
        <f>B$6+B$7*E4937+B$8*(H4938*100)^2</f>
        <v>1.2267453040080338</v>
      </c>
      <c r="G4939" s="18">
        <v>1.9162355986895686E-2</v>
      </c>
      <c r="H4939" s="9">
        <f t="shared" si="416"/>
        <v>1.1075853484079834E-2</v>
      </c>
      <c r="I4939" s="8">
        <f t="shared" si="414"/>
        <v>8.0865025028158521E-3</v>
      </c>
      <c r="J4939" s="11">
        <f t="shared" si="415"/>
        <v>0.42199938819349064</v>
      </c>
      <c r="K4939" s="11">
        <f t="shared" si="417"/>
        <v>0.18192162311331206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-1.7966976088831632E-2</v>
      </c>
      <c r="D4940" s="6">
        <f t="shared" si="412"/>
        <v>3.2281222977664759E-4</v>
      </c>
      <c r="E4940" s="6">
        <f t="shared" si="413"/>
        <v>3.736899172100083E-3</v>
      </c>
      <c r="F4940" s="6">
        <f>B$6+B$7*E4940+B$8*(G4939*100)^2</f>
        <v>3.4107771854645703</v>
      </c>
      <c r="G4940" s="18">
        <v>9.8177538113650015E-3</v>
      </c>
      <c r="H4940" s="9">
        <f t="shared" si="416"/>
        <v>1.8468289540356925E-2</v>
      </c>
      <c r="I4940" s="8">
        <f t="shared" si="414"/>
        <v>8.6505357289919232E-3</v>
      </c>
      <c r="J4940" s="11">
        <f t="shared" si="415"/>
        <v>0.88111149405458611</v>
      </c>
      <c r="K4940" s="11">
        <f t="shared" si="417"/>
        <v>0.16346342296323035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-3.0133417666141124E-2</v>
      </c>
      <c r="D4941" s="6">
        <f t="shared" si="412"/>
        <v>9.0802286024210604E-4</v>
      </c>
      <c r="E4941" s="6">
        <f t="shared" si="413"/>
        <v>3.2281222977664759E-4</v>
      </c>
      <c r="F4941" s="6">
        <f>B$6+B$7*E4940+B$8*(H4940*100)^2</f>
        <v>3.1689229458762957</v>
      </c>
      <c r="G4941" s="18">
        <v>1.7511786453554033E-2</v>
      </c>
      <c r="H4941" s="9">
        <f t="shared" si="416"/>
        <v>1.7801468888483038E-2</v>
      </c>
      <c r="I4941" s="8">
        <f t="shared" si="414"/>
        <v>2.8968243492900544E-4</v>
      </c>
      <c r="J4941" s="11">
        <f t="shared" si="415"/>
        <v>1.6542140671788181E-2</v>
      </c>
      <c r="K4941" s="11">
        <f t="shared" si="417"/>
        <v>1.3385864073089948E-4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-1.2311537533136657E-2</v>
      </c>
      <c r="D4942" s="6">
        <f t="shared" si="412"/>
        <v>1.5157395642983264E-4</v>
      </c>
      <c r="E4942" s="6">
        <f t="shared" si="413"/>
        <v>9.0802286024210604E-4</v>
      </c>
      <c r="F4942" s="6">
        <f>B$6+B$7*E4940+B$8*(H4941*100)^2</f>
        <v>2.9449659200175531</v>
      </c>
      <c r="G4942" s="18">
        <v>7.6281890318959976E-3</v>
      </c>
      <c r="H4942" s="9">
        <f t="shared" si="416"/>
        <v>1.7160903006594827E-2</v>
      </c>
      <c r="I4942" s="8">
        <f t="shared" si="414"/>
        <v>9.5327139746988303E-3</v>
      </c>
      <c r="J4942" s="11">
        <f t="shared" si="415"/>
        <v>1.2496693428596721</v>
      </c>
      <c r="K4942" s="11">
        <f t="shared" si="417"/>
        <v>0.25529301572294738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-3.7538593133655436E-2</v>
      </c>
      <c r="D4943" s="6">
        <f t="shared" ref="D4943:D5006" si="419">C4943^2</f>
        <v>1.409145974454123E-3</v>
      </c>
      <c r="E4943" s="6">
        <f t="shared" si="413"/>
        <v>1.5157395642983264E-4</v>
      </c>
      <c r="F4943" s="6">
        <f>B$6+B$7*E4943+B$8*(G4942*100)^2</f>
        <v>0.54914248827725731</v>
      </c>
      <c r="G4943" s="18">
        <v>8.6363753947121882E-3</v>
      </c>
      <c r="H4943" s="9">
        <f t="shared" si="416"/>
        <v>7.4104148890413498E-3</v>
      </c>
      <c r="I4943" s="8">
        <f t="shared" si="414"/>
        <v>1.2259605056708384E-3</v>
      </c>
      <c r="J4943" s="11">
        <f t="shared" si="415"/>
        <v>0.14195312844106567</v>
      </c>
      <c r="K4943" s="11">
        <f t="shared" si="417"/>
        <v>1.2340946853486301E-2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-4.3293809115917042E-2</v>
      </c>
      <c r="D4944" s="6">
        <f t="shared" si="419"/>
        <v>1.8743539077654616E-3</v>
      </c>
      <c r="E4944" s="6">
        <f t="shared" ref="E4944:E5007" si="420">D4943</f>
        <v>1.409145974454123E-3</v>
      </c>
      <c r="F4944" s="6">
        <f>B$6+B$7*E4943+B$8*(H4943*100)^2</f>
        <v>0.51881581160930379</v>
      </c>
      <c r="G4944" s="18">
        <v>7.7922837066704978E-3</v>
      </c>
      <c r="H4944" s="9">
        <f t="shared" si="416"/>
        <v>7.2028870018160341E-3</v>
      </c>
      <c r="I4944" s="8">
        <f t="shared" si="414"/>
        <v>5.893967048544637E-4</v>
      </c>
      <c r="J4944" s="11">
        <f t="shared" si="415"/>
        <v>7.5638506892391155E-2</v>
      </c>
      <c r="K4944" s="11">
        <f t="shared" si="417"/>
        <v>3.1757851968525763E-3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-1.5881653732698137E-2</v>
      </c>
      <c r="D4945" s="6">
        <f t="shared" si="419"/>
        <v>2.5222692528532469E-4</v>
      </c>
      <c r="E4945" s="6">
        <f t="shared" si="420"/>
        <v>1.8743539077654616E-3</v>
      </c>
      <c r="F4945" s="6">
        <f>B$6+B$7*E4943+B$8*(H4944*100)^2</f>
        <v>0.49073330901477891</v>
      </c>
      <c r="G4945" s="18">
        <v>1.2694767484819038E-2</v>
      </c>
      <c r="H4945" s="9">
        <f t="shared" si="416"/>
        <v>7.0052359632975878E-3</v>
      </c>
      <c r="I4945" s="8">
        <f t="shared" si="414"/>
        <v>5.6895315215214504E-3</v>
      </c>
      <c r="J4945" s="11">
        <f t="shared" si="415"/>
        <v>0.44817926191442597</v>
      </c>
      <c r="K4945" s="11">
        <f t="shared" si="417"/>
        <v>0.21765067365968216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-6.0630352454533951E-2</v>
      </c>
      <c r="D4946" s="6">
        <f t="shared" si="419"/>
        <v>3.676039638761011E-3</v>
      </c>
      <c r="E4946" s="6">
        <f t="shared" si="420"/>
        <v>2.5222692528532469E-4</v>
      </c>
      <c r="F4946" s="6">
        <f>B$6+B$7*E4946+B$8*(G4945*100)^2</f>
        <v>1.5026313650037453</v>
      </c>
      <c r="G4946" s="18">
        <v>1.3354290181754339E-2</v>
      </c>
      <c r="H4946" s="9">
        <f t="shared" si="416"/>
        <v>1.2258186509446434E-2</v>
      </c>
      <c r="I4946" s="8">
        <f t="shared" si="414"/>
        <v>1.0961036723079048E-3</v>
      </c>
      <c r="J4946" s="11">
        <f t="shared" si="415"/>
        <v>8.2078767002194269E-2</v>
      </c>
      <c r="K4946" s="11">
        <f t="shared" si="417"/>
        <v>3.7743990193870314E-3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-2.8438763301819759E-2</v>
      </c>
      <c r="D4947" s="6">
        <f t="shared" si="419"/>
        <v>8.0876325813693023E-4</v>
      </c>
      <c r="E4947" s="6">
        <f t="shared" si="420"/>
        <v>3.676039638761011E-3</v>
      </c>
      <c r="F4947" s="6">
        <f>B$6+B$7*E4946+B$8*(H4946*100)^2</f>
        <v>1.4017530639663045</v>
      </c>
      <c r="G4947" s="18">
        <v>7.9033380449192864E-3</v>
      </c>
      <c r="H4947" s="9">
        <f t="shared" si="416"/>
        <v>1.1839565295931706E-2</v>
      </c>
      <c r="I4947" s="8">
        <f t="shared" si="414"/>
        <v>3.9362272510124197E-3</v>
      </c>
      <c r="J4947" s="11">
        <f t="shared" si="415"/>
        <v>0.4980461709521396</v>
      </c>
      <c r="K4947" s="11">
        <f t="shared" si="417"/>
        <v>7.1697874053752386E-2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-1.657694182775675E-2</v>
      </c>
      <c r="D4948" s="6">
        <f t="shared" si="419"/>
        <v>2.7479500036083131E-4</v>
      </c>
      <c r="E4948" s="6">
        <f t="shared" si="420"/>
        <v>8.0876325813693023E-4</v>
      </c>
      <c r="F4948" s="6">
        <f>B$6+B$7*E4946+B$8*(H4947*100)^2</f>
        <v>1.3083397572056339</v>
      </c>
      <c r="G4948" s="18">
        <v>7.7944418135477899E-3</v>
      </c>
      <c r="H4948" s="9">
        <f t="shared" si="416"/>
        <v>1.1438268038499684E-2</v>
      </c>
      <c r="I4948" s="8">
        <f t="shared" si="414"/>
        <v>3.6438262249518941E-3</v>
      </c>
      <c r="J4948" s="11">
        <f t="shared" si="415"/>
        <v>0.46749033633408271</v>
      </c>
      <c r="K4948" s="11">
        <f t="shared" si="417"/>
        <v>6.4989180023152127E-2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-1.886682443560074E-2</v>
      </c>
      <c r="D4949" s="6">
        <f t="shared" si="419"/>
        <v>3.5595706428378121E-4</v>
      </c>
      <c r="E4949" s="6">
        <f t="shared" si="420"/>
        <v>2.7479500036083131E-4</v>
      </c>
      <c r="F4949" s="6">
        <f>B$6+B$7*E4949+B$8*(G4948*100)^2</f>
        <v>0.57289366184560631</v>
      </c>
      <c r="G4949" s="18">
        <v>9.3653429946480848E-3</v>
      </c>
      <c r="H4949" s="9">
        <f t="shared" si="416"/>
        <v>7.5689739188717405E-3</v>
      </c>
      <c r="I4949" s="8">
        <f t="shared" si="414"/>
        <v>1.7963690757763443E-3</v>
      </c>
      <c r="J4949" s="11">
        <f t="shared" si="415"/>
        <v>0.19181028146036902</v>
      </c>
      <c r="K4949" s="11">
        <f t="shared" si="417"/>
        <v>2.437478846904817E-2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-3.8846215312117148E-2</v>
      </c>
      <c r="D4950" s="6">
        <f t="shared" si="419"/>
        <v>1.5090284440753647E-3</v>
      </c>
      <c r="E4950" s="6">
        <f t="shared" si="420"/>
        <v>3.5595706428378121E-4</v>
      </c>
      <c r="F4950" s="6">
        <f>B$6+B$7*E4949+B$8*(H4949*100)^2</f>
        <v>0.54081742002355504</v>
      </c>
      <c r="G4950" s="18">
        <v>4.5731795947973495E-3</v>
      </c>
      <c r="H4950" s="9">
        <f t="shared" si="416"/>
        <v>7.3540289639323223E-3</v>
      </c>
      <c r="I4950" s="8">
        <f t="shared" si="414"/>
        <v>2.7808493691349728E-3</v>
      </c>
      <c r="J4950" s="11">
        <f t="shared" si="415"/>
        <v>0.60807788355799308</v>
      </c>
      <c r="K4950" s="11">
        <f t="shared" si="417"/>
        <v>9.6900032056055796E-2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-2.2687020442647064E-2</v>
      </c>
      <c r="D4951" s="6">
        <f t="shared" si="419"/>
        <v>5.1470089656508572E-4</v>
      </c>
      <c r="E4951" s="6">
        <f t="shared" si="420"/>
        <v>1.5090284440753647E-3</v>
      </c>
      <c r="F4951" s="6">
        <f>B$6+B$7*E4949+B$8*(H4950*100)^2</f>
        <v>0.51111482009633546</v>
      </c>
      <c r="G4951" s="18">
        <v>7.769185801507001E-3</v>
      </c>
      <c r="H4951" s="9">
        <f t="shared" si="416"/>
        <v>7.1492294696445116E-3</v>
      </c>
      <c r="I4951" s="8">
        <f t="shared" si="414"/>
        <v>6.1995633186248938E-4</v>
      </c>
      <c r="J4951" s="11">
        <f t="shared" si="415"/>
        <v>7.9796821404661919E-2</v>
      </c>
      <c r="K4951" s="11">
        <f t="shared" si="417"/>
        <v>3.555737393621472E-3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-3.140620295927854E-2</v>
      </c>
      <c r="D4952" s="6">
        <f t="shared" si="419"/>
        <v>9.8634958431939612E-4</v>
      </c>
      <c r="E4952" s="6">
        <f t="shared" si="420"/>
        <v>5.1470089656508572E-4</v>
      </c>
      <c r="F4952" s="6">
        <f>B$6+B$7*E4952+B$8*(G4951*100)^2</f>
        <v>0.56926940367817624</v>
      </c>
      <c r="G4952" s="18">
        <v>8.2508928287344813E-3</v>
      </c>
      <c r="H4952" s="9">
        <f t="shared" si="416"/>
        <v>7.5449943915033915E-3</v>
      </c>
      <c r="I4952" s="8">
        <f t="shared" si="414"/>
        <v>7.0589843723108982E-4</v>
      </c>
      <c r="J4952" s="11">
        <f t="shared" si="415"/>
        <v>8.5554188120434027E-2</v>
      </c>
      <c r="K4952" s="11">
        <f t="shared" si="417"/>
        <v>4.1214432548319913E-3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-5.7188881122837848E-2</v>
      </c>
      <c r="D4953" s="6">
        <f t="shared" si="419"/>
        <v>3.270568124082079E-3</v>
      </c>
      <c r="E4953" s="6">
        <f t="shared" si="420"/>
        <v>9.8634958431939612E-4</v>
      </c>
      <c r="F4953" s="6">
        <f>B$6+B$7*E4952+B$8*(H4952*100)^2</f>
        <v>0.53747697483435763</v>
      </c>
      <c r="G4953" s="18">
        <v>1.7725666368972368E-2</v>
      </c>
      <c r="H4953" s="9">
        <f t="shared" si="416"/>
        <v>7.3312821172995223E-3</v>
      </c>
      <c r="I4953" s="8">
        <f t="shared" si="414"/>
        <v>1.0394384251672845E-2</v>
      </c>
      <c r="J4953" s="11">
        <f t="shared" si="415"/>
        <v>0.58640301782208548</v>
      </c>
      <c r="K4953" s="11">
        <f t="shared" si="417"/>
        <v>0.53494936020629247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-1.9976887269200355E-2</v>
      </c>
      <c r="D4954" s="6">
        <f t="shared" si="419"/>
        <v>3.9907602496633922E-4</v>
      </c>
      <c r="E4954" s="6">
        <f t="shared" si="420"/>
        <v>3.270568124082079E-3</v>
      </c>
      <c r="F4954" s="6">
        <f>B$6+B$7*E4952+B$8*(H4953*100)^2</f>
        <v>0.50803718572498158</v>
      </c>
      <c r="G4954" s="18">
        <v>8.6905999739197558E-3</v>
      </c>
      <c r="H4954" s="9">
        <f t="shared" si="416"/>
        <v>7.1276727318598286E-3</v>
      </c>
      <c r="I4954" s="8">
        <f t="shared" si="414"/>
        <v>1.5629272420599272E-3</v>
      </c>
      <c r="J4954" s="11">
        <f t="shared" si="415"/>
        <v>0.17984112106761646</v>
      </c>
      <c r="K4954" s="11">
        <f t="shared" si="417"/>
        <v>2.1018751862323493E-2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-3.4108321800557909E-2</v>
      </c>
      <c r="D4955" s="6">
        <f t="shared" si="419"/>
        <v>1.163377616050414E-3</v>
      </c>
      <c r="E4955" s="6">
        <f t="shared" si="420"/>
        <v>3.9907602496633922E-4</v>
      </c>
      <c r="F4955" s="6">
        <f>B$6+B$7*E4955+B$8*(G4954*100)^2</f>
        <v>0.70970162826521244</v>
      </c>
      <c r="G4955" s="18">
        <v>9.0711315761410703E-3</v>
      </c>
      <c r="H4955" s="9">
        <f t="shared" si="416"/>
        <v>8.4243790766157494E-3</v>
      </c>
      <c r="I4955" s="8">
        <f t="shared" si="414"/>
        <v>6.4675249952532085E-4</v>
      </c>
      <c r="J4955" s="11">
        <f t="shared" si="415"/>
        <v>7.1297885395732993E-2</v>
      </c>
      <c r="K4955" s="11">
        <f t="shared" si="417"/>
        <v>2.8042901327431924E-3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-2.4375848469435725E-2</v>
      </c>
      <c r="D4956" s="6">
        <f t="shared" si="419"/>
        <v>5.9418198860489201E-4</v>
      </c>
      <c r="E4956" s="6">
        <f t="shared" si="420"/>
        <v>1.163377616050414E-3</v>
      </c>
      <c r="F4956" s="6">
        <f>B$6+B$7*E4955+B$8*(H4955*100)^2</f>
        <v>0.66750968762281193</v>
      </c>
      <c r="G4956" s="18">
        <v>7.4942271241118527E-3</v>
      </c>
      <c r="H4956" s="9">
        <f t="shared" si="416"/>
        <v>8.1701266062577747E-3</v>
      </c>
      <c r="I4956" s="8">
        <f t="shared" si="414"/>
        <v>6.7589948214592192E-4</v>
      </c>
      <c r="J4956" s="11">
        <f t="shared" si="415"/>
        <v>9.0189351210252164E-2</v>
      </c>
      <c r="K4956" s="11">
        <f t="shared" si="417"/>
        <v>3.6232450768520774E-3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-1.8292517558905604E-2</v>
      </c>
      <c r="D4957" s="6">
        <f t="shared" si="419"/>
        <v>3.3461619864286982E-4</v>
      </c>
      <c r="E4957" s="6">
        <f t="shared" si="420"/>
        <v>5.9418198860489201E-4</v>
      </c>
      <c r="F4957" s="6">
        <f>B$6+B$7*E4955+B$8*(H4956*100)^2</f>
        <v>0.6284399505879491</v>
      </c>
      <c r="G4957" s="18">
        <v>9.1749678294421738E-3</v>
      </c>
      <c r="H4957" s="9">
        <f t="shared" si="416"/>
        <v>7.9274204542710437E-3</v>
      </c>
      <c r="I4957" s="8">
        <f t="shared" si="414"/>
        <v>1.2475473751711302E-3</v>
      </c>
      <c r="J4957" s="11">
        <f t="shared" si="415"/>
        <v>0.13597294272441929</v>
      </c>
      <c r="K4957" s="11">
        <f t="shared" si="417"/>
        <v>1.1219968457822249E-2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-3.0257419240123224E-2</v>
      </c>
      <c r="D4958" s="6">
        <f t="shared" si="419"/>
        <v>9.1551141907257909E-4</v>
      </c>
      <c r="E4958" s="6">
        <f t="shared" si="420"/>
        <v>3.3461619864286982E-4</v>
      </c>
      <c r="F4958" s="6">
        <f>B$6+B$7*E4958+B$8*(G4957*100)^2</f>
        <v>0.78982890457075872</v>
      </c>
      <c r="G4958" s="18">
        <v>7.4841871405495197E-3</v>
      </c>
      <c r="H4958" s="9">
        <f t="shared" si="416"/>
        <v>8.8872318782102153E-3</v>
      </c>
      <c r="I4958" s="8">
        <f t="shared" si="414"/>
        <v>1.4030447376606955E-3</v>
      </c>
      <c r="J4958" s="11">
        <f t="shared" si="415"/>
        <v>0.18746788546467028</v>
      </c>
      <c r="K4958" s="11">
        <f t="shared" si="417"/>
        <v>1.3951250258049219E-2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-3.7823009332685419E-2</v>
      </c>
      <c r="D4959" s="6">
        <f t="shared" si="419"/>
        <v>1.4305800349804082E-3</v>
      </c>
      <c r="E4959" s="6">
        <f t="shared" si="420"/>
        <v>9.1551141907257909E-4</v>
      </c>
      <c r="F4959" s="6">
        <f>B$6+B$7*E4958+B$8*(H4958*100)^2</f>
        <v>0.74170334914705427</v>
      </c>
      <c r="G4959" s="18">
        <v>8.090667179352657E-3</v>
      </c>
      <c r="H4959" s="9">
        <f t="shared" si="416"/>
        <v>8.6122200920961973E-3</v>
      </c>
      <c r="I4959" s="8">
        <f t="shared" si="414"/>
        <v>5.2155291274354025E-4</v>
      </c>
      <c r="J4959" s="11">
        <f t="shared" si="415"/>
        <v>6.4463523363628247E-2</v>
      </c>
      <c r="K4959" s="11">
        <f t="shared" si="417"/>
        <v>1.911302451638619E-3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-2.011627472158033E-2</v>
      </c>
      <c r="D4960" s="6">
        <f t="shared" si="419"/>
        <v>4.0466450867409178E-4</v>
      </c>
      <c r="E4960" s="6">
        <f t="shared" si="420"/>
        <v>1.4305800349804082E-3</v>
      </c>
      <c r="F4960" s="6">
        <f>B$6+B$7*E4958+B$8*(H4959*100)^2</f>
        <v>0.69713908482470399</v>
      </c>
      <c r="G4960" s="18">
        <v>6.9778390967054496E-3</v>
      </c>
      <c r="H4960" s="9">
        <f t="shared" si="416"/>
        <v>8.3494855220229217E-3</v>
      </c>
      <c r="I4960" s="8">
        <f t="shared" si="414"/>
        <v>1.371646425317472E-3</v>
      </c>
      <c r="J4960" s="11">
        <f t="shared" si="415"/>
        <v>0.19657180486794082</v>
      </c>
      <c r="K4960" s="11">
        <f t="shared" si="417"/>
        <v>1.518148410261877E-2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-1.7974087078238707E-2</v>
      </c>
      <c r="D4961" s="6">
        <f t="shared" si="419"/>
        <v>3.2306780629610764E-4</v>
      </c>
      <c r="E4961" s="6">
        <f t="shared" si="420"/>
        <v>4.0466450867409178E-4</v>
      </c>
      <c r="F4961" s="6">
        <f>B$6+B$7*E4961+B$8*(G4960*100)^2</f>
        <v>0.46119795179458767</v>
      </c>
      <c r="G4961" s="18">
        <v>9.3703342373366565E-3</v>
      </c>
      <c r="H4961" s="9">
        <f t="shared" si="416"/>
        <v>6.7911556586091274E-3</v>
      </c>
      <c r="I4961" s="8">
        <f t="shared" si="414"/>
        <v>2.5791785787275291E-3</v>
      </c>
      <c r="J4961" s="11">
        <f t="shared" si="415"/>
        <v>0.27524936820830126</v>
      </c>
      <c r="K4961" s="11">
        <f t="shared" si="417"/>
        <v>5.7857290895872548E-2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-2.9989809195623215E-2</v>
      </c>
      <c r="D4962" s="6">
        <f t="shared" si="419"/>
        <v>8.9938865558988673E-4</v>
      </c>
      <c r="E4962" s="6">
        <f t="shared" si="420"/>
        <v>3.2306780629610764E-4</v>
      </c>
      <c r="F4962" s="6">
        <f>B$6+B$7*E4961+B$8*(H4961*100)^2</f>
        <v>0.4373956470213029</v>
      </c>
      <c r="G4962" s="18">
        <v>3.1130640940757004E-3</v>
      </c>
      <c r="H4962" s="9">
        <f t="shared" si="416"/>
        <v>6.6135893962454527E-3</v>
      </c>
      <c r="I4962" s="8">
        <f t="shared" si="414"/>
        <v>3.5005253021697523E-3</v>
      </c>
      <c r="J4962" s="11">
        <f t="shared" si="415"/>
        <v>1.1244629716527224</v>
      </c>
      <c r="K4962" s="11">
        <f t="shared" si="417"/>
        <v>0.22422624326484719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-3.0994014678901591E-2</v>
      </c>
      <c r="D4963" s="6">
        <f t="shared" si="419"/>
        <v>9.6062894591596735E-4</v>
      </c>
      <c r="E4963" s="6">
        <f t="shared" si="420"/>
        <v>8.9938865558988673E-4</v>
      </c>
      <c r="F4963" s="6">
        <f>B$6+B$7*E4961+B$8*(H4962*100)^2</f>
        <v>0.41535471280124125</v>
      </c>
      <c r="G4963" s="18">
        <v>5.4687422715771102E-3</v>
      </c>
      <c r="H4963" s="9">
        <f t="shared" si="416"/>
        <v>6.4448018805952547E-3</v>
      </c>
      <c r="I4963" s="8">
        <f t="shared" si="414"/>
        <v>9.7605960901814455E-4</v>
      </c>
      <c r="J4963" s="11">
        <f t="shared" si="415"/>
        <v>0.17847972359038641</v>
      </c>
      <c r="K4963" s="11">
        <f t="shared" si="417"/>
        <v>1.2776112448832588E-2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-3.0577747574068986E-2</v>
      </c>
      <c r="D4964" s="6">
        <f t="shared" si="419"/>
        <v>9.3499864670348171E-4</v>
      </c>
      <c r="E4964" s="6">
        <f t="shared" si="420"/>
        <v>9.6062894591596735E-4</v>
      </c>
      <c r="F4964" s="6">
        <f>B$6+B$7*E4964+B$8*(G4963*100)^2</f>
        <v>0.28730267216935146</v>
      </c>
      <c r="G4964" s="18">
        <v>6.1494758724127373E-3</v>
      </c>
      <c r="H4964" s="9">
        <f t="shared" si="416"/>
        <v>5.3600622400243767E-3</v>
      </c>
      <c r="I4964" s="8">
        <f t="shared" si="414"/>
        <v>7.8941363238836052E-4</v>
      </c>
      <c r="J4964" s="11">
        <f t="shared" si="415"/>
        <v>0.12837088050540399</v>
      </c>
      <c r="K4964" s="11">
        <f t="shared" si="417"/>
        <v>9.8856853585844728E-3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-2.3696327673612801E-2</v>
      </c>
      <c r="D4965" s="6">
        <f t="shared" si="419"/>
        <v>5.6151594521522787E-4</v>
      </c>
      <c r="E4965" s="6">
        <f t="shared" si="420"/>
        <v>9.3499864670348171E-4</v>
      </c>
      <c r="F4965" s="6">
        <f>B$6+B$7*E4964+B$8*(H4964*100)^2</f>
        <v>0.2764048113731985</v>
      </c>
      <c r="G4965" s="18">
        <v>4.6533153326556451E-3</v>
      </c>
      <c r="H4965" s="9">
        <f t="shared" si="416"/>
        <v>5.2574215293544656E-3</v>
      </c>
      <c r="I4965" s="8">
        <f t="shared" si="414"/>
        <v>6.0410619669882051E-4</v>
      </c>
      <c r="J4965" s="11">
        <f t="shared" si="415"/>
        <v>0.1298227507728468</v>
      </c>
      <c r="K4965" s="11">
        <f t="shared" si="417"/>
        <v>7.1553488315834191E-3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-2.8024983721766684E-2</v>
      </c>
      <c r="D4966" s="6">
        <f t="shared" si="419"/>
        <v>7.853997126052876E-4</v>
      </c>
      <c r="E4966" s="6">
        <f t="shared" si="420"/>
        <v>5.6151594521522787E-4</v>
      </c>
      <c r="F4966" s="6">
        <f>B$6+B$7*E4964+B$8*(H4965*100)^2</f>
        <v>0.26631339227596096</v>
      </c>
      <c r="G4966" s="18">
        <v>5.12718983393617E-3</v>
      </c>
      <c r="H4966" s="9">
        <f t="shared" si="416"/>
        <v>5.1605560967395844E-3</v>
      </c>
      <c r="I4966" s="8">
        <f t="shared" si="414"/>
        <v>3.3366262803414398E-5</v>
      </c>
      <c r="J4966" s="11">
        <f t="shared" si="415"/>
        <v>6.5077096585282757E-3</v>
      </c>
      <c r="K4966" s="11">
        <f t="shared" si="417"/>
        <v>2.0992742812753207E-5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-3.1624676876966053E-2</v>
      </c>
      <c r="D4967" s="6">
        <f t="shared" si="419"/>
        <v>1.0001201875725113E-3</v>
      </c>
      <c r="E4967" s="6">
        <f t="shared" si="420"/>
        <v>7.853997126052876E-4</v>
      </c>
      <c r="F4967" s="6">
        <f>B$6+B$7*E4967+B$8*(G4966*100)^2</f>
        <v>0.25377870951449305</v>
      </c>
      <c r="G4967" s="18">
        <v>3.1440616193668921E-3</v>
      </c>
      <c r="H4967" s="9">
        <f t="shared" si="416"/>
        <v>5.0376453776987233E-3</v>
      </c>
      <c r="I4967" s="8">
        <f t="shared" si="414"/>
        <v>1.8935837583318313E-3</v>
      </c>
      <c r="J4967" s="11">
        <f t="shared" si="415"/>
        <v>0.60227310643903198</v>
      </c>
      <c r="K4967" s="11">
        <f t="shared" si="417"/>
        <v>9.5536640028113462E-2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-3.4040512916354432E-2</v>
      </c>
      <c r="D4968" s="6">
        <f t="shared" si="419"/>
        <v>1.1587565196084929E-3</v>
      </c>
      <c r="E4968" s="6">
        <f t="shared" si="420"/>
        <v>1.0001201875725113E-3</v>
      </c>
      <c r="F4968" s="6">
        <f>B$6+B$7*E4967+B$8*(H4967*100)^2</f>
        <v>0.24535021453171124</v>
      </c>
      <c r="G4968" s="18">
        <v>4.441909882635345E-3</v>
      </c>
      <c r="H4968" s="9">
        <f t="shared" si="416"/>
        <v>4.9532839059729982E-3</v>
      </c>
      <c r="I4968" s="8">
        <f t="shared" si="414"/>
        <v>5.1137402333765319E-4</v>
      </c>
      <c r="J4968" s="11">
        <f t="shared" si="415"/>
        <v>0.11512480821296167</v>
      </c>
      <c r="K4968" s="11">
        <f t="shared" si="417"/>
        <v>5.7269413599876362E-3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-2.8321574627539564E-2</v>
      </c>
      <c r="D4969" s="6">
        <f t="shared" si="419"/>
        <v>8.0211158938329281E-4</v>
      </c>
      <c r="E4969" s="6">
        <f t="shared" si="420"/>
        <v>1.1587565196084929E-3</v>
      </c>
      <c r="F4969" s="6">
        <f>B$6+B$7*E4967+B$8*(H4968*100)^2</f>
        <v>0.2375454281776552</v>
      </c>
      <c r="G4969" s="18">
        <v>2.2192844949732891E-3</v>
      </c>
      <c r="H4969" s="9">
        <f t="shared" si="416"/>
        <v>4.873863233387404E-3</v>
      </c>
      <c r="I4969" s="8">
        <f t="shared" si="414"/>
        <v>2.6545787384141149E-3</v>
      </c>
      <c r="J4969" s="11">
        <f t="shared" si="415"/>
        <v>1.1961417044217511</v>
      </c>
      <c r="K4969" s="11">
        <f t="shared" si="417"/>
        <v>0.24204607355093155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-3.0557366715731255E-2</v>
      </c>
      <c r="D4970" s="6">
        <f t="shared" si="419"/>
        <v>9.3375266059968036E-4</v>
      </c>
      <c r="E4970" s="6">
        <f t="shared" si="420"/>
        <v>8.0211158938329281E-4</v>
      </c>
      <c r="F4970" s="6">
        <f>B$6+B$7*E4970+B$8*(G4969*100)^2</f>
        <v>5.5959788645231975E-2</v>
      </c>
      <c r="G4970" s="18">
        <v>8.0459906845495935E-3</v>
      </c>
      <c r="H4970" s="9">
        <f t="shared" si="416"/>
        <v>2.3655821407262945E-3</v>
      </c>
      <c r="I4970" s="8">
        <f t="shared" si="414"/>
        <v>5.6804085438232985E-3</v>
      </c>
      <c r="J4970" s="11">
        <f t="shared" si="415"/>
        <v>0.70599243356460362</v>
      </c>
      <c r="K4970" s="11">
        <f t="shared" si="417"/>
        <v>1.1771232326611321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-3.0880025478070526E-2</v>
      </c>
      <c r="D4971" s="6">
        <f t="shared" si="419"/>
        <v>9.5357597352628478E-4</v>
      </c>
      <c r="E4971" s="6">
        <f t="shared" si="420"/>
        <v>9.3375266059968036E-4</v>
      </c>
      <c r="F4971" s="6">
        <f>B$6+B$7*E4970+B$8*(H4970*100)^2</f>
        <v>6.2170981749953669E-2</v>
      </c>
      <c r="G4971" s="18">
        <v>4.5555485290386163E-3</v>
      </c>
      <c r="H4971" s="9">
        <f t="shared" si="416"/>
        <v>2.493410951888069E-3</v>
      </c>
      <c r="I4971" s="8">
        <f t="shared" si="414"/>
        <v>2.0621375771505473E-3</v>
      </c>
      <c r="J4971" s="11">
        <f t="shared" si="415"/>
        <v>0.4526650443971304</v>
      </c>
      <c r="K4971" s="11">
        <f t="shared" si="417"/>
        <v>0.22434046595092227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-3.5807599104882057E-2</v>
      </c>
      <c r="D4972" s="6">
        <f t="shared" si="419"/>
        <v>1.2821841536559502E-3</v>
      </c>
      <c r="E4972" s="6">
        <f t="shared" si="420"/>
        <v>9.5357597352628478E-4</v>
      </c>
      <c r="F4972" s="6">
        <f>B$6+B$7*E4970+B$8*(H4971*100)^2</f>
        <v>6.792254656492594E-2</v>
      </c>
      <c r="G4972" s="18">
        <v>6.292906620052512E-3</v>
      </c>
      <c r="H4972" s="9">
        <f t="shared" si="416"/>
        <v>2.6061954371252734E-3</v>
      </c>
      <c r="I4972" s="8">
        <f t="shared" si="414"/>
        <v>3.6867111829272385E-3</v>
      </c>
      <c r="J4972" s="11">
        <f t="shared" si="415"/>
        <v>0.58585188141508993</v>
      </c>
      <c r="K4972" s="11">
        <f t="shared" si="417"/>
        <v>0.53306346221452738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-3.0996940617827515E-2</v>
      </c>
      <c r="D4973" s="6">
        <f t="shared" si="419"/>
        <v>9.6081032766512527E-4</v>
      </c>
      <c r="E4973" s="6">
        <f t="shared" si="420"/>
        <v>1.2821841536559502E-3</v>
      </c>
      <c r="F4973" s="6">
        <f>B$6+B$7*E4973+B$8*(G4972*100)^2</f>
        <v>0.37708570891617182</v>
      </c>
      <c r="G4973" s="18">
        <v>4.6378208104506814E-3</v>
      </c>
      <c r="H4973" s="9">
        <f t="shared" si="416"/>
        <v>6.1407304851798516E-3</v>
      </c>
      <c r="I4973" s="8">
        <f t="shared" si="414"/>
        <v>1.5029096747291703E-3</v>
      </c>
      <c r="J4973" s="11">
        <f t="shared" si="415"/>
        <v>0.32405514058295942</v>
      </c>
      <c r="K4973" s="11">
        <f t="shared" si="417"/>
        <v>3.595465857462643E-2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-3.93519889635498E-2</v>
      </c>
      <c r="D4974" s="6">
        <f t="shared" si="419"/>
        <v>1.5485790353873452E-3</v>
      </c>
      <c r="E4974" s="6">
        <f t="shared" si="420"/>
        <v>9.6081032766512527E-4</v>
      </c>
      <c r="F4974" s="6">
        <f>B$6+B$7*E4973+B$8*(H4973*100)^2</f>
        <v>0.35956483664477812</v>
      </c>
      <c r="G4974" s="18">
        <v>9.6859127053843062E-3</v>
      </c>
      <c r="H4974" s="9">
        <f t="shared" si="416"/>
        <v>5.9963725421689588E-3</v>
      </c>
      <c r="I4974" s="8">
        <f t="shared" si="414"/>
        <v>3.6895401632153473E-3</v>
      </c>
      <c r="J4974" s="11">
        <f t="shared" si="415"/>
        <v>0.38091817213718715</v>
      </c>
      <c r="K4974" s="11">
        <f t="shared" si="417"/>
        <v>0.13577753213240618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-2.4760314758036098E-2</v>
      </c>
      <c r="D4975" s="6">
        <f t="shared" si="419"/>
        <v>6.1307318691702017E-4</v>
      </c>
      <c r="E4975" s="6">
        <f t="shared" si="420"/>
        <v>1.5485790353873452E-3</v>
      </c>
      <c r="F4975" s="6">
        <f>B$6+B$7*E4973+B$8*(H4974*100)^2</f>
        <v>0.34334050892146761</v>
      </c>
      <c r="G4975" s="18">
        <v>7.9529192783532304E-3</v>
      </c>
      <c r="H4975" s="9">
        <f t="shared" si="416"/>
        <v>5.8595265075044043E-3</v>
      </c>
      <c r="I4975" s="8">
        <f t="shared" si="414"/>
        <v>2.0933927708488261E-3</v>
      </c>
      <c r="J4975" s="11">
        <f t="shared" si="415"/>
        <v>0.2632231885650792</v>
      </c>
      <c r="K4975" s="11">
        <f t="shared" si="417"/>
        <v>5.1792861841695848E-2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-3.3331871009613191E-2</v>
      </c>
      <c r="D4976" s="6">
        <f t="shared" si="419"/>
        <v>1.1110136250014923E-3</v>
      </c>
      <c r="E4976" s="6">
        <f t="shared" si="420"/>
        <v>6.1307318691702017E-4</v>
      </c>
      <c r="F4976" s="6">
        <f>B$6+B$7*E4976+B$8*(G4975*100)^2</f>
        <v>0.59602495700897107</v>
      </c>
      <c r="G4976" s="18">
        <v>5.6765399277823861E-3</v>
      </c>
      <c r="H4976" s="9">
        <f t="shared" si="416"/>
        <v>7.7202652610449275E-3</v>
      </c>
      <c r="I4976" s="8">
        <f t="shared" si="414"/>
        <v>2.0437253332625414E-3</v>
      </c>
      <c r="J4976" s="11">
        <f t="shared" si="415"/>
        <v>0.36003011680760771</v>
      </c>
      <c r="K4976" s="11">
        <f t="shared" si="417"/>
        <v>4.2784679345791332E-2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-3.623053457912858E-2</v>
      </c>
      <c r="D4977" s="6">
        <f t="shared" si="419"/>
        <v>1.3126516358894318E-3</v>
      </c>
      <c r="E4977" s="6">
        <f t="shared" si="420"/>
        <v>1.1110136250014923E-3</v>
      </c>
      <c r="F4977" s="6">
        <f>B$6+B$7*E4976+B$8*(H4976*100)^2</f>
        <v>0.56225902125477545</v>
      </c>
      <c r="G4977" s="18">
        <v>9.1671598044351169E-3</v>
      </c>
      <c r="H4977" s="9">
        <f t="shared" si="416"/>
        <v>7.4983933029334725E-3</v>
      </c>
      <c r="I4977" s="8">
        <f t="shared" si="414"/>
        <v>1.6687665015016444E-3</v>
      </c>
      <c r="J4977" s="11">
        <f t="shared" si="415"/>
        <v>0.18203746166771162</v>
      </c>
      <c r="K4977" s="11">
        <f t="shared" si="417"/>
        <v>2.1611136143442344E-2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-2.5865089784753152E-2</v>
      </c>
      <c r="D4978" s="6">
        <f t="shared" si="419"/>
        <v>6.6900286957334186E-4</v>
      </c>
      <c r="E4978" s="6">
        <f t="shared" si="420"/>
        <v>1.3126516358894318E-3</v>
      </c>
      <c r="F4978" s="6">
        <f>B$6+B$7*E4976+B$8*(H4977*100)^2</f>
        <v>0.53099176474639054</v>
      </c>
      <c r="G4978" s="18">
        <v>4.0261999985284347E-3</v>
      </c>
      <c r="H4978" s="9">
        <f t="shared" si="416"/>
        <v>7.2869181740046352E-3</v>
      </c>
      <c r="I4978" s="8">
        <f t="shared" si="414"/>
        <v>3.2607181754762005E-3</v>
      </c>
      <c r="J4978" s="11">
        <f t="shared" si="415"/>
        <v>0.80987486380904683</v>
      </c>
      <c r="K4978" s="11">
        <f t="shared" si="417"/>
        <v>0.1457820940514134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-4.3234126945411164E-2</v>
      </c>
      <c r="D4979" s="6">
        <f t="shared" si="419"/>
        <v>1.8691897327319277E-3</v>
      </c>
      <c r="E4979" s="6">
        <f t="shared" si="420"/>
        <v>6.6900286957334186E-4</v>
      </c>
      <c r="F4979" s="6">
        <f>B$6+B$7*E4979+B$8*(G4978*100)^2</f>
        <v>0.16045080441148163</v>
      </c>
      <c r="G4979" s="18">
        <v>9.385575954372562E-3</v>
      </c>
      <c r="H4979" s="9">
        <f t="shared" si="416"/>
        <v>4.0056310914945931E-3</v>
      </c>
      <c r="I4979" s="8">
        <f t="shared" si="414"/>
        <v>5.3799448628779689E-3</v>
      </c>
      <c r="J4979" s="11">
        <f t="shared" si="415"/>
        <v>0.57321414146902239</v>
      </c>
      <c r="K4979" s="11">
        <f t="shared" si="417"/>
        <v>0.49162254857176846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-4.8965404187645528E-2</v>
      </c>
      <c r="D4980" s="6">
        <f t="shared" si="419"/>
        <v>2.3976108072594942E-3</v>
      </c>
      <c r="E4980" s="6">
        <f t="shared" si="420"/>
        <v>1.8691897327319277E-3</v>
      </c>
      <c r="F4980" s="6">
        <f>B$6+B$7*E4979+B$8*(H4979*100)^2</f>
        <v>0.15892099697184126</v>
      </c>
      <c r="G4980" s="18">
        <v>1.0782044873914173E-2</v>
      </c>
      <c r="H4980" s="9">
        <f t="shared" si="416"/>
        <v>3.9864896459396613E-3</v>
      </c>
      <c r="I4980" s="8">
        <f t="shared" si="414"/>
        <v>6.7955552279745117E-3</v>
      </c>
      <c r="J4980" s="11">
        <f t="shared" si="415"/>
        <v>0.63026590108296798</v>
      </c>
      <c r="K4980" s="11">
        <f t="shared" si="417"/>
        <v>0.70967521782697984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-2.2959695226131453E-2</v>
      </c>
      <c r="D4981" s="6">
        <f t="shared" si="419"/>
        <v>5.2714760487684344E-4</v>
      </c>
      <c r="E4981" s="6">
        <f t="shared" si="420"/>
        <v>2.3976108072594942E-3</v>
      </c>
      <c r="F4981" s="6">
        <f>B$6+B$7*E4979+B$8*(H4980*100)^2</f>
        <v>0.15750439528273427</v>
      </c>
      <c r="G4981" s="18">
        <v>1.3386958599139874E-2</v>
      </c>
      <c r="H4981" s="9">
        <f t="shared" si="416"/>
        <v>3.9686823415679704E-3</v>
      </c>
      <c r="I4981" s="8">
        <f t="shared" si="414"/>
        <v>9.4182762575719045E-3</v>
      </c>
      <c r="J4981" s="11">
        <f t="shared" si="415"/>
        <v>0.70354115072687518</v>
      </c>
      <c r="K4981" s="11">
        <f t="shared" si="417"/>
        <v>1.1573025767856944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-1.6783214760742481E-2</v>
      </c>
      <c r="D4982" s="6">
        <f t="shared" si="419"/>
        <v>2.8167629770520426E-4</v>
      </c>
      <c r="E4982" s="6">
        <f t="shared" si="420"/>
        <v>5.2714760487684344E-4</v>
      </c>
      <c r="F4982" s="6">
        <f>B$6+B$7*E4982+B$8*(G4981*100)^2</f>
        <v>1.6698250338639646</v>
      </c>
      <c r="G4982" s="18">
        <v>5.6798107735734306E-3</v>
      </c>
      <c r="H4982" s="9">
        <f t="shared" si="416"/>
        <v>1.2922171001282892E-2</v>
      </c>
      <c r="I4982" s="8">
        <f t="shared" si="414"/>
        <v>7.2423602277094613E-3</v>
      </c>
      <c r="J4982" s="11">
        <f t="shared" si="415"/>
        <v>1.2751058999018305</v>
      </c>
      <c r="K4982" s="11">
        <f t="shared" si="417"/>
        <v>0.26156657996180011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-3.5388352273679848E-2</v>
      </c>
      <c r="D4983" s="6">
        <f t="shared" si="419"/>
        <v>1.2523354766460616E-3</v>
      </c>
      <c r="E4983" s="6">
        <f t="shared" si="420"/>
        <v>2.8167629770520426E-4</v>
      </c>
      <c r="F4983" s="6">
        <f>B$6+B$7*E4982+B$8*(H4982*100)^2</f>
        <v>1.556592298667109</v>
      </c>
      <c r="G4983" s="18">
        <v>6.4832115771710904E-3</v>
      </c>
      <c r="H4983" s="9">
        <f t="shared" si="416"/>
        <v>1.2476346815743418E-2</v>
      </c>
      <c r="I4983" s="8">
        <f t="shared" si="414"/>
        <v>5.9931352385723278E-3</v>
      </c>
      <c r="J4983" s="11">
        <f t="shared" si="415"/>
        <v>0.9244083996387783</v>
      </c>
      <c r="K4983" s="11">
        <f t="shared" si="417"/>
        <v>0.17425881348207373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-4.6583159552109926E-2</v>
      </c>
      <c r="D4984" s="6">
        <f t="shared" si="419"/>
        <v>2.1699907538573304E-3</v>
      </c>
      <c r="E4984" s="6">
        <f t="shared" si="420"/>
        <v>1.2523354766460616E-3</v>
      </c>
      <c r="F4984" s="6">
        <f>B$6+B$7*E4982+B$8*(H4983*100)^2</f>
        <v>1.4517387858748207</v>
      </c>
      <c r="G4984" s="18">
        <v>8.3604869486413463E-3</v>
      </c>
      <c r="H4984" s="9">
        <f t="shared" si="416"/>
        <v>1.2048812330992713E-2</v>
      </c>
      <c r="I4984" s="8">
        <f t="shared" si="414"/>
        <v>3.6883253823513668E-3</v>
      </c>
      <c r="J4984" s="11">
        <f t="shared" si="415"/>
        <v>0.44116155015955771</v>
      </c>
      <c r="K4984" s="11">
        <f t="shared" si="417"/>
        <v>5.9334155265089672E-2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-2.1836703485154076E-2</v>
      </c>
      <c r="D4985" s="6">
        <f t="shared" si="419"/>
        <v>4.7684161909854016E-4</v>
      </c>
      <c r="E4985" s="6">
        <f t="shared" si="420"/>
        <v>2.1699907538573304E-3</v>
      </c>
      <c r="F4985" s="6">
        <f>B$6+B$7*E4985+B$8*(G4984*100)^2</f>
        <v>0.65769435748848115</v>
      </c>
      <c r="G4985" s="18">
        <v>7.8976663380339821E-3</v>
      </c>
      <c r="H4985" s="9">
        <f t="shared" si="416"/>
        <v>8.1098357411755334E-3</v>
      </c>
      <c r="I4985" s="8">
        <f t="shared" si="414"/>
        <v>2.1216940314155129E-4</v>
      </c>
      <c r="J4985" s="11">
        <f t="shared" si="415"/>
        <v>2.686482234882159E-2</v>
      </c>
      <c r="K4985" s="11">
        <f t="shared" si="417"/>
        <v>3.4831321244133129E-4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-2.4504797588217397E-2</v>
      </c>
      <c r="D4986" s="6">
        <f t="shared" si="419"/>
        <v>6.0048510483950513E-4</v>
      </c>
      <c r="E4986" s="6">
        <f t="shared" si="420"/>
        <v>4.7684161909854016E-4</v>
      </c>
      <c r="F4986" s="6">
        <f>B$6+B$7*E4985+B$8*(H4985*100)^2</f>
        <v>0.61946624143240958</v>
      </c>
      <c r="G4986" s="18">
        <v>6.3381099825444631E-3</v>
      </c>
      <c r="H4986" s="9">
        <f t="shared" si="416"/>
        <v>7.870617773926069E-3</v>
      </c>
      <c r="I4986" s="8">
        <f t="shared" si="414"/>
        <v>1.5325077913816059E-3</v>
      </c>
      <c r="J4986" s="11">
        <f t="shared" si="415"/>
        <v>0.24179255260672736</v>
      </c>
      <c r="K4986" s="11">
        <f t="shared" si="417"/>
        <v>2.184342640137249E-2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-2.0020420326210944E-2</v>
      </c>
      <c r="D4987" s="6">
        <f t="shared" si="419"/>
        <v>4.0081723003816032E-4</v>
      </c>
      <c r="E4987" s="6">
        <f t="shared" si="420"/>
        <v>6.0048510483950513E-4</v>
      </c>
      <c r="F4987" s="6">
        <f>B$6+B$7*E4985+B$8*(H4986*100)^2</f>
        <v>0.58406700596448724</v>
      </c>
      <c r="G4987" s="18">
        <v>1.1798960073496154E-2</v>
      </c>
      <c r="H4987" s="9">
        <f t="shared" si="416"/>
        <v>7.6424276638021715E-3</v>
      </c>
      <c r="I4987" s="8">
        <f t="shared" si="414"/>
        <v>4.1565324096939828E-3</v>
      </c>
      <c r="J4987" s="11">
        <f t="shared" si="415"/>
        <v>0.3522795554695321</v>
      </c>
      <c r="K4987" s="11">
        <f t="shared" si="417"/>
        <v>0.10957983584258013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-3.2288081673218984E-2</v>
      </c>
      <c r="D4988" s="6">
        <f t="shared" si="419"/>
        <v>1.0425202181364595E-3</v>
      </c>
      <c r="E4988" s="6">
        <f t="shared" si="420"/>
        <v>4.0081723003816032E-4</v>
      </c>
      <c r="F4988" s="6">
        <f>B$6+B$7*E4988+B$8*(G4987*100)^2</f>
        <v>1.2994612418374316</v>
      </c>
      <c r="G4988" s="18">
        <v>2.7776894801908769E-3</v>
      </c>
      <c r="H4988" s="9">
        <f t="shared" si="416"/>
        <v>1.1399391395322082E-2</v>
      </c>
      <c r="I4988" s="8">
        <f t="shared" ref="I4988:I5051" si="421">SQRT((G4988-H4988)^2)</f>
        <v>8.6217019151312059E-3</v>
      </c>
      <c r="J4988" s="11">
        <f t="shared" ref="J4988:J5051" si="422">ABS(G4988-H4988)/G4988</f>
        <v>3.1039113538849348</v>
      </c>
      <c r="K4988" s="11">
        <f t="shared" si="417"/>
        <v>0.65561048830820634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-2.0993554623512586E-2</v>
      </c>
      <c r="D4989" s="6">
        <f t="shared" si="419"/>
        <v>4.4072933573040669E-4</v>
      </c>
      <c r="E4989" s="6">
        <f t="shared" si="420"/>
        <v>1.0425202181364595E-3</v>
      </c>
      <c r="F4989" s="6">
        <f>B$6+B$7*E4988+B$8*(H4988*100)^2</f>
        <v>1.213627203143137</v>
      </c>
      <c r="G4989" s="18">
        <v>5.9793748349792376E-3</v>
      </c>
      <c r="H4989" s="9">
        <f t="shared" si="416"/>
        <v>1.1016474949561393E-2</v>
      </c>
      <c r="I4989" s="8">
        <f t="shared" si="421"/>
        <v>5.0371001145821555E-3</v>
      </c>
      <c r="J4989" s="11">
        <f t="shared" si="422"/>
        <v>0.84241250190826111</v>
      </c>
      <c r="K4989" s="11">
        <f t="shared" si="417"/>
        <v>0.15384247174285592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-3.2901544553192066E-2</v>
      </c>
      <c r="D4990" s="6">
        <f t="shared" si="419"/>
        <v>1.0825116339856825E-3</v>
      </c>
      <c r="E4990" s="6">
        <f t="shared" si="420"/>
        <v>4.4072933573040669E-4</v>
      </c>
      <c r="F4990" s="6">
        <f>B$6+B$7*E4988+B$8*(H4989*100)^2</f>
        <v>1.1341448833122203</v>
      </c>
      <c r="G4990" s="18">
        <v>3.4397080751116809E-3</v>
      </c>
      <c r="H4990" s="9">
        <f t="shared" si="416"/>
        <v>1.0649623858673227E-2</v>
      </c>
      <c r="I4990" s="8">
        <f t="shared" si="421"/>
        <v>7.2099157835615463E-3</v>
      </c>
      <c r="J4990" s="11">
        <f t="shared" si="422"/>
        <v>2.096083628645566</v>
      </c>
      <c r="K4990" s="11">
        <f t="shared" si="417"/>
        <v>0.45312665870206104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-2.8140978030226263E-2</v>
      </c>
      <c r="D4991" s="6">
        <f t="shared" si="419"/>
        <v>7.9191464449767724E-4</v>
      </c>
      <c r="E4991" s="6">
        <f t="shared" si="420"/>
        <v>1.0825116339856825E-3</v>
      </c>
      <c r="F4991" s="6">
        <f>B$6+B$7*E4991+B$8*(G4990*100)^2</f>
        <v>0.11993101011218603</v>
      </c>
      <c r="G4991" s="18">
        <v>5.1428158655815034E-3</v>
      </c>
      <c r="H4991" s="9">
        <f t="shared" si="416"/>
        <v>3.4631056887162144E-3</v>
      </c>
      <c r="I4991" s="8">
        <f t="shared" si="421"/>
        <v>1.679710176865289E-3</v>
      </c>
      <c r="J4991" s="11">
        <f t="shared" si="422"/>
        <v>0.32661293360837884</v>
      </c>
      <c r="K4991" s="11">
        <f t="shared" si="417"/>
        <v>8.9595028255615716E-2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-3.4827045709799845E-2</v>
      </c>
      <c r="D4992" s="6">
        <f t="shared" si="419"/>
        <v>1.2129231128724877E-3</v>
      </c>
      <c r="E4992" s="6">
        <f t="shared" si="420"/>
        <v>7.9191464449767724E-4</v>
      </c>
      <c r="F4992" s="6">
        <f>B$6+B$7*E4991+B$8*(H4991*100)^2</f>
        <v>0.12142658687125675</v>
      </c>
      <c r="G4992" s="18">
        <v>5.0616444018371076E-3</v>
      </c>
      <c r="H4992" s="9">
        <f t="shared" si="416"/>
        <v>3.4846317864482717E-3</v>
      </c>
      <c r="I4992" s="8">
        <f t="shared" si="421"/>
        <v>1.5770126153888358E-3</v>
      </c>
      <c r="J4992" s="11">
        <f t="shared" si="422"/>
        <v>0.31156132082618532</v>
      </c>
      <c r="K4992" s="11">
        <f t="shared" si="417"/>
        <v>7.9233167373760516E-2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-2.4051885894666253E-2</v>
      </c>
      <c r="D4993" s="6">
        <f t="shared" si="419"/>
        <v>5.784932150900454E-4</v>
      </c>
      <c r="E4993" s="6">
        <f t="shared" si="420"/>
        <v>1.2129231128724877E-3</v>
      </c>
      <c r="F4993" s="6">
        <f>B$6+B$7*E4991+B$8*(H4992*100)^2</f>
        <v>0.12281149095015621</v>
      </c>
      <c r="G4993" s="18">
        <v>3.9176998889297876E-3</v>
      </c>
      <c r="H4993" s="9">
        <f t="shared" si="416"/>
        <v>3.5044470455430797E-3</v>
      </c>
      <c r="I4993" s="8">
        <f t="shared" si="421"/>
        <v>4.1325284338670793E-4</v>
      </c>
      <c r="J4993" s="11">
        <f t="shared" si="422"/>
        <v>0.10548353756101458</v>
      </c>
      <c r="K4993" s="11">
        <f t="shared" si="417"/>
        <v>6.4504384529695535E-3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-3.4475049258376841E-2</v>
      </c>
      <c r="D4994" s="6">
        <f t="shared" si="419"/>
        <v>1.1885290213675096E-3</v>
      </c>
      <c r="E4994" s="6">
        <f t="shared" si="420"/>
        <v>5.784932150900454E-4</v>
      </c>
      <c r="F4994" s="6">
        <f>B$6+B$7*E4994+B$8*(G4993*100)^2</f>
        <v>0.15246358851491393</v>
      </c>
      <c r="G4994" s="18">
        <v>3.6642100008777425E-3</v>
      </c>
      <c r="H4994" s="9">
        <f t="shared" si="416"/>
        <v>3.9046586088275874E-3</v>
      </c>
      <c r="I4994" s="8">
        <f t="shared" si="421"/>
        <v>2.4044860794984486E-4</v>
      </c>
      <c r="J4994" s="11">
        <f t="shared" si="422"/>
        <v>6.5620859037076651E-2</v>
      </c>
      <c r="K4994" s="11">
        <f t="shared" si="417"/>
        <v>1.9776644731983595E-3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-2.8056896654167499E-2</v>
      </c>
      <c r="D4995" s="6">
        <f t="shared" si="419"/>
        <v>7.8718944986263541E-4</v>
      </c>
      <c r="E4995" s="6">
        <f t="shared" si="420"/>
        <v>1.1885290213675096E-3</v>
      </c>
      <c r="F4995" s="6">
        <f>B$6+B$7*E4994+B$8*(H4994*100)^2</f>
        <v>0.15151894287311263</v>
      </c>
      <c r="G4995" s="18">
        <v>2.4569520264331331E-3</v>
      </c>
      <c r="H4995" s="9">
        <f t="shared" si="416"/>
        <v>3.8925434213777583E-3</v>
      </c>
      <c r="I4995" s="8">
        <f t="shared" si="421"/>
        <v>1.4355913949446251E-3</v>
      </c>
      <c r="J4995" s="11">
        <f t="shared" si="422"/>
        <v>0.58429769059379533</v>
      </c>
      <c r="K4995" s="11">
        <f t="shared" si="417"/>
        <v>9.133571886968217E-2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-2.8981395340828647E-2</v>
      </c>
      <c r="D4996" s="6">
        <f t="shared" si="419"/>
        <v>8.3992127590140435E-4</v>
      </c>
      <c r="E4996" s="6">
        <f t="shared" si="420"/>
        <v>7.8718944986263541E-4</v>
      </c>
      <c r="F4996" s="6">
        <f>B$6+B$7*E4994+B$8*(H4995*100)^2</f>
        <v>0.15064420100880466</v>
      </c>
      <c r="G4996" s="18">
        <v>5.1038665953932879E-3</v>
      </c>
      <c r="H4996" s="9">
        <f t="shared" si="416"/>
        <v>3.8812910353232294E-3</v>
      </c>
      <c r="I4996" s="8">
        <f t="shared" si="421"/>
        <v>1.2225755600700585E-3</v>
      </c>
      <c r="J4996" s="11">
        <f t="shared" si="422"/>
        <v>0.2395390900642948</v>
      </c>
      <c r="K4996" s="11">
        <f t="shared" si="417"/>
        <v>4.1161413982446327E-2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-2.683557048934572E-2</v>
      </c>
      <c r="D4997" s="6">
        <f t="shared" si="419"/>
        <v>7.2014784348864284E-4</v>
      </c>
      <c r="E4997" s="6">
        <f t="shared" si="420"/>
        <v>8.3992127590140435E-4</v>
      </c>
      <c r="F4997" s="6">
        <f>B$6+B$7*E4997+B$8*(G4996*100)^2</f>
        <v>0.25157262498533306</v>
      </c>
      <c r="G4997" s="18">
        <v>4.989371640491562E-3</v>
      </c>
      <c r="H4997" s="9">
        <f t="shared" si="416"/>
        <v>5.0157015958421317E-3</v>
      </c>
      <c r="I4997" s="8">
        <f t="shared" si="421"/>
        <v>2.632995535056977E-5</v>
      </c>
      <c r="J4997" s="11">
        <f t="shared" si="422"/>
        <v>5.277208684333584E-3</v>
      </c>
      <c r="K4997" s="11">
        <f t="shared" si="417"/>
        <v>1.3827067749438982E-5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-2.5334180083880532E-2</v>
      </c>
      <c r="D4998" s="6">
        <f t="shared" si="419"/>
        <v>6.4182068052248903E-4</v>
      </c>
      <c r="E4998" s="6">
        <f t="shared" si="420"/>
        <v>7.2014784348864284E-4</v>
      </c>
      <c r="F4998" s="6">
        <f>B$6+B$7*E4997+B$8*(H4997*100)^2</f>
        <v>0.2433109296114796</v>
      </c>
      <c r="G4998" s="18">
        <v>3.9985458281709052E-3</v>
      </c>
      <c r="H4998" s="9">
        <f t="shared" si="416"/>
        <v>4.9326557716049841E-3</v>
      </c>
      <c r="I4998" s="8">
        <f t="shared" si="421"/>
        <v>9.3410994343407893E-4</v>
      </c>
      <c r="J4998" s="11">
        <f t="shared" si="422"/>
        <v>0.23361241400636346</v>
      </c>
      <c r="K4998" s="11">
        <f t="shared" si="417"/>
        <v>2.0574167739410676E-2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-3.1732751956482431E-2</v>
      </c>
      <c r="D4999" s="6">
        <f t="shared" si="419"/>
        <v>1.0069675467316397E-3</v>
      </c>
      <c r="E4999" s="6">
        <f t="shared" si="420"/>
        <v>6.4182068052248903E-4</v>
      </c>
      <c r="F4999" s="6">
        <f>B$6+B$7*E4997+B$8*(H4998*100)^2</f>
        <v>0.2356605996952913</v>
      </c>
      <c r="G4999" s="18">
        <v>3.8165597249980579E-3</v>
      </c>
      <c r="H4999" s="9">
        <f t="shared" si="416"/>
        <v>4.8544886414048942E-3</v>
      </c>
      <c r="I4999" s="8">
        <f t="shared" si="421"/>
        <v>1.0379289164068363E-3</v>
      </c>
      <c r="J4999" s="11">
        <f t="shared" si="422"/>
        <v>0.27195406103788</v>
      </c>
      <c r="K4999" s="11">
        <f t="shared" si="417"/>
        <v>2.6746264484708515E-2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-2.7651910599140919E-2</v>
      </c>
      <c r="D5000" s="6">
        <f t="shared" si="419"/>
        <v>7.6462815978288186E-4</v>
      </c>
      <c r="E5000" s="6">
        <f t="shared" si="420"/>
        <v>1.0069675467316397E-3</v>
      </c>
      <c r="F5000" s="6">
        <f>B$6+B$7*E5000+B$8*(G4999*100)^2</f>
        <v>0.14524790011255156</v>
      </c>
      <c r="G5000" s="18">
        <v>5.6080721841567371E-3</v>
      </c>
      <c r="H5000" s="9">
        <f t="shared" ref="H5000:H5063" si="423">SQRT(F5000)/100</f>
        <v>3.8111402507983298E-3</v>
      </c>
      <c r="I5000" s="8">
        <f t="shared" si="421"/>
        <v>1.7969319333584074E-3</v>
      </c>
      <c r="J5000" s="11">
        <f t="shared" si="422"/>
        <v>0.32041883099060087</v>
      </c>
      <c r="K5000" s="11">
        <f t="shared" ref="K5000:K5063" si="424">G5000/H5000-LN(G5000/H5000)-1</f>
        <v>8.5215971393797441E-2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-3.3927438634539092E-2</v>
      </c>
      <c r="D5001" s="6">
        <f t="shared" si="419"/>
        <v>1.1510710923004158E-3</v>
      </c>
      <c r="E5001" s="6">
        <f t="shared" si="420"/>
        <v>7.6462815978288186E-4</v>
      </c>
      <c r="F5001" s="6">
        <f>B$6+B$7*E5000+B$8*(H5000*100)^2</f>
        <v>0.14486510909151501</v>
      </c>
      <c r="G5001" s="18">
        <v>5.7477518572156792E-3</v>
      </c>
      <c r="H5001" s="9">
        <f t="shared" si="423"/>
        <v>3.8061149364084501E-3</v>
      </c>
      <c r="I5001" s="8">
        <f t="shared" si="421"/>
        <v>1.9416369208072291E-3</v>
      </c>
      <c r="J5001" s="11">
        <f t="shared" si="422"/>
        <v>0.33780806288109227</v>
      </c>
      <c r="K5001" s="11">
        <f t="shared" si="424"/>
        <v>9.7936346611595892E-2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-2.1284069440354027E-2</v>
      </c>
      <c r="D5002" s="6">
        <f t="shared" si="419"/>
        <v>4.5301161194181218E-4</v>
      </c>
      <c r="E5002" s="6">
        <f t="shared" si="420"/>
        <v>1.1510710923004158E-3</v>
      </c>
      <c r="F5002" s="6">
        <f>B$6+B$7*E5000+B$8*(H5001*100)^2</f>
        <v>0.14451064460603516</v>
      </c>
      <c r="G5002" s="18">
        <v>4.7765694980821697E-3</v>
      </c>
      <c r="H5002" s="9">
        <f t="shared" si="423"/>
        <v>3.8014555713046967E-3</v>
      </c>
      <c r="I5002" s="8">
        <f t="shared" si="421"/>
        <v>9.7511392677747302E-4</v>
      </c>
      <c r="J5002" s="11">
        <f t="shared" si="422"/>
        <v>0.20414524004497139</v>
      </c>
      <c r="K5002" s="11">
        <f t="shared" si="424"/>
        <v>2.8172100793956156E-2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-2.7202754194686023E-2</v>
      </c>
      <c r="D5003" s="6">
        <f t="shared" si="419"/>
        <v>7.3998983577650804E-4</v>
      </c>
      <c r="E5003" s="6">
        <f t="shared" si="420"/>
        <v>4.5301161194181218E-4</v>
      </c>
      <c r="F5003" s="6">
        <f>B$6+B$7*E5003+B$8*(G5002*100)^2</f>
        <v>0.22160209679022033</v>
      </c>
      <c r="G5003" s="18">
        <v>4.5311817573385951E-3</v>
      </c>
      <c r="H5003" s="9">
        <f t="shared" si="423"/>
        <v>4.7074631893432826E-3</v>
      </c>
      <c r="I5003" s="8">
        <f t="shared" si="421"/>
        <v>1.7628143200468759E-4</v>
      </c>
      <c r="J5003" s="11">
        <f t="shared" si="422"/>
        <v>3.8904074355257619E-2</v>
      </c>
      <c r="K5003" s="11">
        <f t="shared" si="424"/>
        <v>7.1915814440925985E-4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-3.2086402711820665E-2</v>
      </c>
      <c r="D5004" s="6">
        <f t="shared" si="419"/>
        <v>1.0295372389851325E-3</v>
      </c>
      <c r="E5004" s="6">
        <f t="shared" si="420"/>
        <v>7.3998983577650804E-4</v>
      </c>
      <c r="F5004" s="6">
        <f>B$6+B$7*E5003+B$8*(H5003*100)^2</f>
        <v>0.21553303268368146</v>
      </c>
      <c r="G5004" s="18">
        <v>2.416367355346644E-3</v>
      </c>
      <c r="H5004" s="9">
        <f t="shared" si="423"/>
        <v>4.6425535288640608E-3</v>
      </c>
      <c r="I5004" s="8">
        <f t="shared" si="421"/>
        <v>2.2261861735174168E-3</v>
      </c>
      <c r="J5004" s="11">
        <f t="shared" si="422"/>
        <v>0.92129459065550712</v>
      </c>
      <c r="K5004" s="11">
        <f t="shared" si="424"/>
        <v>0.17348161456272781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-3.019774940771193E-2</v>
      </c>
      <c r="D5005" s="6">
        <f t="shared" si="419"/>
        <v>9.1190406929096614E-4</v>
      </c>
      <c r="E5005" s="6">
        <f t="shared" si="420"/>
        <v>1.0295372389851325E-3</v>
      </c>
      <c r="F5005" s="6">
        <f>B$6+B$7*E5003+B$8*(H5004*100)^2</f>
        <v>0.20991307932102643</v>
      </c>
      <c r="G5005" s="18">
        <v>3.1008725051919644E-3</v>
      </c>
      <c r="H5005" s="9">
        <f t="shared" si="423"/>
        <v>4.5816272144405899E-3</v>
      </c>
      <c r="I5005" s="8">
        <f t="shared" si="421"/>
        <v>1.4807547092486255E-3</v>
      </c>
      <c r="J5005" s="11">
        <f t="shared" si="422"/>
        <v>0.47752840749476638</v>
      </c>
      <c r="K5005" s="11">
        <f t="shared" si="424"/>
        <v>6.7176635009136065E-2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-2.8173624755719336E-2</v>
      </c>
      <c r="D5006" s="6">
        <f t="shared" si="419"/>
        <v>7.9375313187608136E-4</v>
      </c>
      <c r="E5006" s="6">
        <f t="shared" si="420"/>
        <v>9.1190406929096614E-4</v>
      </c>
      <c r="F5006" s="6">
        <f>B$6+B$7*E5006+B$8*(G5005*100)^2</f>
        <v>9.9398064272308684E-2</v>
      </c>
      <c r="G5006" s="18">
        <v>5.1200958669124306E-3</v>
      </c>
      <c r="H5006" s="9">
        <f t="shared" si="423"/>
        <v>3.1527458551603659E-3</v>
      </c>
      <c r="I5006" s="8">
        <f t="shared" si="421"/>
        <v>1.9673500117520647E-3</v>
      </c>
      <c r="J5006" s="11">
        <f t="shared" si="422"/>
        <v>0.38424085464212898</v>
      </c>
      <c r="K5006" s="11">
        <f t="shared" si="424"/>
        <v>0.13911221863176504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5">B5007-B$5</f>
        <v>-2.8342596854882621E-2</v>
      </c>
      <c r="D5007" s="6">
        <f t="shared" ref="D5007:D5070" si="426">C5007^2</f>
        <v>8.0330279647840221E-4</v>
      </c>
      <c r="E5007" s="6">
        <f t="shared" si="420"/>
        <v>7.9375313187608136E-4</v>
      </c>
      <c r="F5007" s="6">
        <f>B$6+B$7*E5006+B$8*(H5006*100)^2</f>
        <v>0.10240197247106868</v>
      </c>
      <c r="G5007" s="18">
        <v>4.1522412881414023E-3</v>
      </c>
      <c r="H5007" s="9">
        <f t="shared" si="423"/>
        <v>3.200030819712033E-3</v>
      </c>
      <c r="I5007" s="8">
        <f t="shared" si="421"/>
        <v>9.5221046842936929E-4</v>
      </c>
      <c r="J5007" s="11">
        <f t="shared" si="422"/>
        <v>0.22932445451781325</v>
      </c>
      <c r="K5007" s="11">
        <f t="shared" si="424"/>
        <v>3.7075088538272016E-2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5"/>
        <v>-3.2864395413338861E-2</v>
      </c>
      <c r="D5008" s="6">
        <f t="shared" si="426"/>
        <v>1.0800684858842883E-3</v>
      </c>
      <c r="E5008" s="6">
        <f t="shared" ref="E5008:E5071" si="427">D5007</f>
        <v>8.0330279647840221E-4</v>
      </c>
      <c r="F5008" s="6">
        <f>B$6+B$7*E5006+B$8*(H5007*100)^2</f>
        <v>0.10518359146312042</v>
      </c>
      <c r="G5008" s="18">
        <v>4.8207385060645503E-3</v>
      </c>
      <c r="H5008" s="9">
        <f t="shared" si="423"/>
        <v>3.243201989749026E-3</v>
      </c>
      <c r="I5008" s="8">
        <f t="shared" si="421"/>
        <v>1.5775365163155242E-3</v>
      </c>
      <c r="J5008" s="11">
        <f t="shared" si="422"/>
        <v>0.3272395949979372</v>
      </c>
      <c r="K5008" s="11">
        <f t="shared" si="424"/>
        <v>9.0047256501294637E-2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5"/>
        <v>-2.9336576698736967E-2</v>
      </c>
      <c r="D5009" s="6">
        <f t="shared" si="426"/>
        <v>8.606347324008768E-4</v>
      </c>
      <c r="E5009" s="6">
        <f t="shared" si="427"/>
        <v>1.0800684858842883E-3</v>
      </c>
      <c r="F5009" s="6">
        <f>B$6+B$7*E5009+B$8*(G5008*100)^2</f>
        <v>0.22556826528651422</v>
      </c>
      <c r="G5009" s="18">
        <v>4.0421346551098832E-3</v>
      </c>
      <c r="H5009" s="9">
        <f t="shared" si="423"/>
        <v>4.74940275494208E-3</v>
      </c>
      <c r="I5009" s="8">
        <f t="shared" si="421"/>
        <v>7.0726809983219681E-4</v>
      </c>
      <c r="J5009" s="11">
        <f t="shared" si="422"/>
        <v>0.17497390863466178</v>
      </c>
      <c r="K5009" s="11">
        <f t="shared" si="424"/>
        <v>1.232867036665275E-2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5"/>
        <v>-3.0188718429882151E-2</v>
      </c>
      <c r="D5010" s="6">
        <f t="shared" si="426"/>
        <v>9.1135872043870622E-4</v>
      </c>
      <c r="E5010" s="6">
        <f t="shared" si="427"/>
        <v>8.606347324008768E-4</v>
      </c>
      <c r="F5010" s="6">
        <f>B$6+B$7*E5009+B$8*(H5009*100)^2</f>
        <v>0.21924652611374318</v>
      </c>
      <c r="G5010" s="18">
        <v>4.4705228502094447E-3</v>
      </c>
      <c r="H5010" s="9">
        <f t="shared" si="423"/>
        <v>4.6823768121942427E-3</v>
      </c>
      <c r="I5010" s="8">
        <f t="shared" si="421"/>
        <v>2.1185396198479794E-4</v>
      </c>
      <c r="J5010" s="11">
        <f t="shared" si="422"/>
        <v>4.7389079327683686E-2</v>
      </c>
      <c r="K5010" s="11">
        <f t="shared" si="424"/>
        <v>1.0555141270092161E-3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5"/>
        <v>-3.0063307385543241E-2</v>
      </c>
      <c r="D5011" s="6">
        <f t="shared" si="426"/>
        <v>9.0380245095765879E-4</v>
      </c>
      <c r="E5011" s="6">
        <f t="shared" si="427"/>
        <v>9.1135872043870622E-4</v>
      </c>
      <c r="F5011" s="6">
        <f>B$6+B$7*E5009+B$8*(H5010*100)^2</f>
        <v>0.21339259563975727</v>
      </c>
      <c r="G5011" s="18">
        <v>3.4166603990986935E-3</v>
      </c>
      <c r="H5011" s="9">
        <f t="shared" si="423"/>
        <v>4.6194436422556046E-3</v>
      </c>
      <c r="I5011" s="8">
        <f t="shared" si="421"/>
        <v>1.2027832431569111E-3</v>
      </c>
      <c r="J5011" s="11">
        <f t="shared" si="422"/>
        <v>0.35203476572450754</v>
      </c>
      <c r="K5011" s="11">
        <f t="shared" si="424"/>
        <v>4.1236643039012311E-2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5"/>
        <v>-2.323397122202682E-2</v>
      </c>
      <c r="D5012" s="6">
        <f t="shared" si="426"/>
        <v>5.3981741874597046E-4</v>
      </c>
      <c r="E5012" s="6">
        <f t="shared" si="427"/>
        <v>9.0380245095765879E-4</v>
      </c>
      <c r="F5012" s="6">
        <f>B$6+B$7*E5012+B$8*(G5011*100)^2</f>
        <v>0.11845607983800052</v>
      </c>
      <c r="G5012" s="18">
        <v>4.5004270721477665E-3</v>
      </c>
      <c r="H5012" s="9">
        <f t="shared" si="423"/>
        <v>3.441744903940449E-3</v>
      </c>
      <c r="I5012" s="8">
        <f t="shared" si="421"/>
        <v>1.0586821682073175E-3</v>
      </c>
      <c r="J5012" s="11">
        <f t="shared" si="422"/>
        <v>0.23524037857635499</v>
      </c>
      <c r="K5012" s="11">
        <f t="shared" si="424"/>
        <v>3.9406702264697113E-2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5"/>
        <v>-3.0396973677191918E-2</v>
      </c>
      <c r="D5013" s="6">
        <f t="shared" si="426"/>
        <v>9.2397600873189831E-4</v>
      </c>
      <c r="E5013" s="6">
        <f t="shared" si="427"/>
        <v>5.3981741874597046E-4</v>
      </c>
      <c r="F5013" s="6">
        <f>B$6+B$7*E5012+B$8*(H5012*100)^2</f>
        <v>0.12004916746954582</v>
      </c>
      <c r="G5013" s="18">
        <v>2.6890348786453833E-3</v>
      </c>
      <c r="H5013" s="9">
        <f t="shared" si="423"/>
        <v>3.4648112137538722E-3</v>
      </c>
      <c r="I5013" s="8">
        <f t="shared" si="421"/>
        <v>7.7577633510848886E-4</v>
      </c>
      <c r="J5013" s="11">
        <f t="shared" si="422"/>
        <v>0.28849619663516252</v>
      </c>
      <c r="K5013" s="11">
        <f t="shared" si="424"/>
        <v>2.9574326131933004E-2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5"/>
        <v>-3.1492770099692528E-2</v>
      </c>
      <c r="D5014" s="6">
        <f t="shared" si="426"/>
        <v>9.9179456855208784E-4</v>
      </c>
      <c r="E5014" s="6">
        <f t="shared" si="427"/>
        <v>9.2397600873189831E-4</v>
      </c>
      <c r="F5014" s="6">
        <f>B$6+B$7*E5012+B$8*(H5013*100)^2</f>
        <v>0.12152436661635677</v>
      </c>
      <c r="G5014" s="18">
        <v>3.4876076216388738E-3</v>
      </c>
      <c r="H5014" s="9">
        <f t="shared" si="423"/>
        <v>3.4860345181359975E-3</v>
      </c>
      <c r="I5014" s="8">
        <f t="shared" si="421"/>
        <v>1.5731035028763475E-6</v>
      </c>
      <c r="J5014" s="11">
        <f t="shared" si="422"/>
        <v>4.5105518554209515E-4</v>
      </c>
      <c r="K5014" s="11">
        <f t="shared" si="424"/>
        <v>1.0178659959336755E-7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5"/>
        <v>-3.4663256420939398E-2</v>
      </c>
      <c r="D5015" s="6">
        <f t="shared" si="426"/>
        <v>1.2015413457037963E-3</v>
      </c>
      <c r="E5015" s="6">
        <f t="shared" si="427"/>
        <v>9.9179456855208784E-4</v>
      </c>
      <c r="F5015" s="6">
        <f>B$6+B$7*E5015+B$8*(G5014*100)^2</f>
        <v>0.12299771392888835</v>
      </c>
      <c r="G5015" s="18">
        <v>6.5520113786338022E-3</v>
      </c>
      <c r="H5015" s="9">
        <f t="shared" si="423"/>
        <v>3.5071029914858264E-3</v>
      </c>
      <c r="I5015" s="8">
        <f t="shared" si="421"/>
        <v>3.0449083871479758E-3</v>
      </c>
      <c r="J5015" s="11">
        <f t="shared" si="422"/>
        <v>0.46472880023949031</v>
      </c>
      <c r="K5015" s="11">
        <f t="shared" si="424"/>
        <v>0.24323010798662303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5"/>
        <v>-3.248400608618951E-2</v>
      </c>
      <c r="D5016" s="6">
        <f t="shared" si="426"/>
        <v>1.0552106514075971E-3</v>
      </c>
      <c r="E5016" s="6">
        <f t="shared" si="427"/>
        <v>1.2015413457037963E-3</v>
      </c>
      <c r="F5016" s="6">
        <f>B$6+B$7*E5015+B$8*(H5015*100)^2</f>
        <v>0.12426044892456334</v>
      </c>
      <c r="G5016" s="18">
        <v>3.5292829048283038E-3</v>
      </c>
      <c r="H5016" s="9">
        <f t="shared" si="423"/>
        <v>3.5250595587105098E-3</v>
      </c>
      <c r="I5016" s="8">
        <f t="shared" si="421"/>
        <v>4.2233461177939614E-6</v>
      </c>
      <c r="J5016" s="11">
        <f t="shared" si="422"/>
        <v>1.196658423731385E-3</v>
      </c>
      <c r="K5016" s="11">
        <f t="shared" si="424"/>
        <v>7.1713963456510044E-7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5"/>
        <v>-2.8727426057624062E-2</v>
      </c>
      <c r="D5017" s="6">
        <f t="shared" si="426"/>
        <v>8.2526500789625791E-4</v>
      </c>
      <c r="E5017" s="6">
        <f t="shared" si="427"/>
        <v>1.0552106514075971E-3</v>
      </c>
      <c r="F5017" s="6">
        <f>B$6+B$7*E5015+B$8*(H5016*100)^2</f>
        <v>0.12542974153055841</v>
      </c>
      <c r="G5017" s="18">
        <v>4.3182043628499029E-3</v>
      </c>
      <c r="H5017" s="9">
        <f t="shared" si="423"/>
        <v>3.5416061544242664E-3</v>
      </c>
      <c r="I5017" s="8">
        <f t="shared" si="421"/>
        <v>7.7659820842563643E-4</v>
      </c>
      <c r="J5017" s="11">
        <f t="shared" si="422"/>
        <v>0.17984285669914468</v>
      </c>
      <c r="K5017" s="11">
        <f t="shared" si="424"/>
        <v>2.101921590034328E-2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5"/>
        <v>-2.3420748112534556E-2</v>
      </c>
      <c r="D5018" s="6">
        <f t="shared" si="426"/>
        <v>5.4853144215079102E-4</v>
      </c>
      <c r="E5018" s="6">
        <f t="shared" si="427"/>
        <v>8.2526500789625791E-4</v>
      </c>
      <c r="F5018" s="6">
        <f>B$6+B$7*E5018+B$8*(G5017*100)^2</f>
        <v>0.1830239161450648</v>
      </c>
      <c r="G5018" s="18">
        <v>3.0732860830108718E-3</v>
      </c>
      <c r="H5018" s="9">
        <f t="shared" si="423"/>
        <v>4.2781294527522752E-3</v>
      </c>
      <c r="I5018" s="8">
        <f t="shared" si="421"/>
        <v>1.2048433697414034E-3</v>
      </c>
      <c r="J5018" s="11">
        <f t="shared" si="422"/>
        <v>0.3920374925073779</v>
      </c>
      <c r="K5018" s="11">
        <f t="shared" si="424"/>
        <v>4.9139951607173327E-2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5"/>
        <v>-2.8706836355058222E-2</v>
      </c>
      <c r="D5019" s="6">
        <f t="shared" si="426"/>
        <v>8.2408245351609237E-4</v>
      </c>
      <c r="E5019" s="6">
        <f t="shared" si="427"/>
        <v>5.4853144215079102E-4</v>
      </c>
      <c r="F5019" s="6">
        <f>B$6+B$7*E5018+B$8*(H5018*100)^2</f>
        <v>0.17983387110234406</v>
      </c>
      <c r="G5019" s="18">
        <v>2.2993760190737236E-3</v>
      </c>
      <c r="H5019" s="9">
        <f t="shared" si="423"/>
        <v>4.2406823873327752E-3</v>
      </c>
      <c r="I5019" s="8">
        <f t="shared" si="421"/>
        <v>1.9413063682590516E-3</v>
      </c>
      <c r="J5019" s="11">
        <f t="shared" si="422"/>
        <v>0.84427529562610815</v>
      </c>
      <c r="K5019" s="11">
        <f t="shared" si="424"/>
        <v>0.15430480665524016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5"/>
        <v>-2.6734264374700258E-2</v>
      </c>
      <c r="D5020" s="6">
        <f t="shared" si="426"/>
        <v>7.1472089165636741E-4</v>
      </c>
      <c r="E5020" s="6">
        <f t="shared" si="427"/>
        <v>8.2408245351609237E-4</v>
      </c>
      <c r="F5020" s="6">
        <f>B$6+B$7*E5018+B$8*(H5019*100)^2</f>
        <v>0.17687988939278465</v>
      </c>
      <c r="G5020" s="18">
        <v>2.4044222568606051E-3</v>
      </c>
      <c r="H5020" s="9">
        <f t="shared" si="423"/>
        <v>4.2057090887599995E-3</v>
      </c>
      <c r="I5020" s="8">
        <f t="shared" si="421"/>
        <v>1.8012868318993945E-3</v>
      </c>
      <c r="J5020" s="11">
        <f t="shared" si="422"/>
        <v>0.74915578025437612</v>
      </c>
      <c r="K5020" s="11">
        <f t="shared" si="424"/>
        <v>0.13083762832083923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5"/>
        <v>-3.4919286229989056E-2</v>
      </c>
      <c r="D5021" s="6">
        <f t="shared" si="426"/>
        <v>1.2193565508119032E-3</v>
      </c>
      <c r="E5021" s="6">
        <f t="shared" si="427"/>
        <v>7.1472089165636741E-4</v>
      </c>
      <c r="F5021" s="6">
        <f>B$6+B$7*E5021+B$8*(G5020*100)^2</f>
        <v>6.3880869894841166E-2</v>
      </c>
      <c r="G5021" s="18">
        <v>2.8946955931208689E-3</v>
      </c>
      <c r="H5021" s="9">
        <f t="shared" si="423"/>
        <v>2.5274665159966247E-3</v>
      </c>
      <c r="I5021" s="8">
        <f t="shared" si="421"/>
        <v>3.6722907712424422E-4</v>
      </c>
      <c r="J5021" s="11">
        <f t="shared" si="422"/>
        <v>0.12686276166549249</v>
      </c>
      <c r="K5021" s="11">
        <f t="shared" si="424"/>
        <v>9.6327959011299757E-3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5"/>
        <v>-3.9568483693963603E-2</v>
      </c>
      <c r="D5022" s="6">
        <f t="shared" si="426"/>
        <v>1.5656649018394636E-3</v>
      </c>
      <c r="E5022" s="6">
        <f t="shared" si="427"/>
        <v>1.2193565508119032E-3</v>
      </c>
      <c r="F5022" s="6">
        <f>B$6+B$7*E5021+B$8*(H5021*100)^2</f>
        <v>6.9500213852669745E-2</v>
      </c>
      <c r="G5022" s="18">
        <v>4.9352253525487867E-3</v>
      </c>
      <c r="H5022" s="9">
        <f t="shared" si="423"/>
        <v>2.6362893212367594E-3</v>
      </c>
      <c r="I5022" s="8">
        <f t="shared" si="421"/>
        <v>2.2989360313120273E-3</v>
      </c>
      <c r="J5022" s="11">
        <f t="shared" si="422"/>
        <v>0.46582189608114788</v>
      </c>
      <c r="K5022" s="11">
        <f t="shared" si="424"/>
        <v>0.24500883243125759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5"/>
        <v>-3.7560225258046712E-2</v>
      </c>
      <c r="D5023" s="6">
        <f t="shared" si="426"/>
        <v>1.4107705214352101E-3</v>
      </c>
      <c r="E5023" s="6">
        <f t="shared" si="427"/>
        <v>1.5656649018394636E-3</v>
      </c>
      <c r="F5023" s="6">
        <f>B$6+B$7*E5021+B$8*(H5022*100)^2</f>
        <v>7.4703726357619002E-2</v>
      </c>
      <c r="G5023" s="18">
        <v>1.0474848934726777E-2</v>
      </c>
      <c r="H5023" s="9">
        <f t="shared" si="423"/>
        <v>2.7331982430409069E-3</v>
      </c>
      <c r="I5023" s="8">
        <f t="shared" si="421"/>
        <v>7.7416506916858701E-3</v>
      </c>
      <c r="J5023" s="11">
        <f t="shared" si="422"/>
        <v>0.73907039041110534</v>
      </c>
      <c r="K5023" s="11">
        <f t="shared" si="424"/>
        <v>1.4889466145933108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5"/>
        <v>-2.4596342391230007E-2</v>
      </c>
      <c r="D5024" s="6">
        <f t="shared" si="426"/>
        <v>6.0498005902661831E-4</v>
      </c>
      <c r="E5024" s="6">
        <f t="shared" si="427"/>
        <v>1.4107705214352101E-3</v>
      </c>
      <c r="F5024" s="6">
        <f>B$6+B$7*E5024+B$8*(G5023*100)^2</f>
        <v>1.026421822662456</v>
      </c>
      <c r="G5024" s="18">
        <v>4.7421525457811428E-3</v>
      </c>
      <c r="H5024" s="9">
        <f t="shared" si="423"/>
        <v>1.0131247813879867E-2</v>
      </c>
      <c r="I5024" s="8">
        <f t="shared" si="421"/>
        <v>5.3890952680987246E-3</v>
      </c>
      <c r="J5024" s="11">
        <f t="shared" si="422"/>
        <v>1.1364238531072002</v>
      </c>
      <c r="K5024" s="11">
        <f t="shared" si="424"/>
        <v>0.22720524756086102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5"/>
        <v>-2.9400873073369728E-2</v>
      </c>
      <c r="D5025" s="6">
        <f t="shared" si="426"/>
        <v>8.6441133747639713E-4</v>
      </c>
      <c r="E5025" s="6">
        <f t="shared" si="427"/>
        <v>6.0498005902661831E-4</v>
      </c>
      <c r="F5025" s="6">
        <f>B$6+B$7*E5024+B$8*(H5024*100)^2</f>
        <v>0.9608584489463794</v>
      </c>
      <c r="G5025" s="18">
        <v>4.798707953577403E-3</v>
      </c>
      <c r="H5025" s="9">
        <f t="shared" si="423"/>
        <v>9.802338746168586E-3</v>
      </c>
      <c r="I5025" s="8">
        <f t="shared" si="421"/>
        <v>5.003630792591183E-3</v>
      </c>
      <c r="J5025" s="11">
        <f t="shared" si="422"/>
        <v>1.0427037529677152</v>
      </c>
      <c r="K5025" s="11">
        <f t="shared" si="424"/>
        <v>0.20382154706707167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5"/>
        <v>-2.1805753969573988E-2</v>
      </c>
      <c r="D5026" s="6">
        <f t="shared" si="426"/>
        <v>4.7549090618159175E-4</v>
      </c>
      <c r="E5026" s="6">
        <f t="shared" si="427"/>
        <v>8.6441133747639713E-4</v>
      </c>
      <c r="F5026" s="6">
        <f>B$6+B$7*E5024+B$8*(H5025*100)^2</f>
        <v>0.90014676488529266</v>
      </c>
      <c r="G5026" s="18">
        <v>6.2122453070990197E-3</v>
      </c>
      <c r="H5026" s="9">
        <f t="shared" si="423"/>
        <v>9.4876064678363035E-3</v>
      </c>
      <c r="I5026" s="8">
        <f t="shared" si="421"/>
        <v>3.2753611607372838E-3</v>
      </c>
      <c r="J5026" s="11">
        <f t="shared" si="422"/>
        <v>0.52724272768082381</v>
      </c>
      <c r="K5026" s="11">
        <f t="shared" si="424"/>
        <v>7.8238737062126473E-2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5"/>
        <v>-3.4067833684472811E-2</v>
      </c>
      <c r="D5027" s="6">
        <f t="shared" si="426"/>
        <v>1.1606172919529003E-3</v>
      </c>
      <c r="E5027" s="6">
        <f t="shared" si="427"/>
        <v>4.7549090618159175E-4</v>
      </c>
      <c r="F5027" s="6">
        <f>B$6+B$7*E5027+B$8*(G5026*100)^2</f>
        <v>0.36769279811460587</v>
      </c>
      <c r="G5027" s="18">
        <v>3.2057808050327354E-3</v>
      </c>
      <c r="H5027" s="9">
        <f t="shared" si="423"/>
        <v>6.063767790034558E-3</v>
      </c>
      <c r="I5027" s="8">
        <f t="shared" si="421"/>
        <v>2.8579869850018226E-3</v>
      </c>
      <c r="J5027" s="11">
        <f t="shared" si="422"/>
        <v>0.89151041784113449</v>
      </c>
      <c r="K5027" s="11">
        <f t="shared" si="424"/>
        <v>0.16605370203449721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5"/>
        <v>-3.1997536168984132E-2</v>
      </c>
      <c r="D5028" s="6">
        <f t="shared" si="426"/>
        <v>1.0238423208854478E-3</v>
      </c>
      <c r="E5028" s="6">
        <f t="shared" si="427"/>
        <v>1.1606172919529003E-3</v>
      </c>
      <c r="F5028" s="6">
        <f>B$6+B$7*E5027+B$8*(H5027*100)^2</f>
        <v>0.35081448551211741</v>
      </c>
      <c r="G5028" s="18">
        <v>3.3151091068051174E-3</v>
      </c>
      <c r="H5028" s="9">
        <f t="shared" si="423"/>
        <v>5.9229594419691698E-3</v>
      </c>
      <c r="I5028" s="8">
        <f t="shared" si="421"/>
        <v>2.6078503351640524E-3</v>
      </c>
      <c r="J5028" s="11">
        <f t="shared" si="422"/>
        <v>0.78665595947076561</v>
      </c>
      <c r="K5028" s="11">
        <f t="shared" si="424"/>
        <v>0.14005054031840114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5"/>
        <v>-2.799606247064923E-2</v>
      </c>
      <c r="D5029" s="6">
        <f t="shared" si="426"/>
        <v>7.8377951386049427E-4</v>
      </c>
      <c r="E5029" s="6">
        <f t="shared" si="427"/>
        <v>1.0238423208854478E-3</v>
      </c>
      <c r="F5029" s="6">
        <f>B$6+B$7*E5027+B$8*(H5028*100)^2</f>
        <v>0.33518516804221316</v>
      </c>
      <c r="G5029" s="18">
        <v>2.2596599765932397E-3</v>
      </c>
      <c r="H5029" s="9">
        <f t="shared" si="423"/>
        <v>5.7895178386650915E-3</v>
      </c>
      <c r="I5029" s="8">
        <f t="shared" si="421"/>
        <v>3.5298578620718518E-3</v>
      </c>
      <c r="J5029" s="11">
        <f t="shared" si="422"/>
        <v>1.562119035003495</v>
      </c>
      <c r="K5029" s="11">
        <f t="shared" si="424"/>
        <v>0.3311365924858185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5"/>
        <v>-2.2361332624446485E-2</v>
      </c>
      <c r="D5030" s="6">
        <f t="shared" si="426"/>
        <v>5.000291967411347E-4</v>
      </c>
      <c r="E5030" s="6">
        <f t="shared" si="427"/>
        <v>7.8377951386049427E-4</v>
      </c>
      <c r="F5030" s="6">
        <f>B$6+B$7*E5030+B$8*(G5029*100)^2</f>
        <v>5.7633169369261078E-2</v>
      </c>
      <c r="G5030" s="18">
        <v>6.414382664173812E-3</v>
      </c>
      <c r="H5030" s="9">
        <f t="shared" si="423"/>
        <v>2.4006909290714847E-3</v>
      </c>
      <c r="I5030" s="8">
        <f t="shared" si="421"/>
        <v>4.0136917351023278E-3</v>
      </c>
      <c r="J5030" s="11">
        <f t="shared" si="422"/>
        <v>0.62573312900709221</v>
      </c>
      <c r="K5030" s="11">
        <f t="shared" si="424"/>
        <v>0.68910406341272745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5"/>
        <v>-3.0827420849785313E-2</v>
      </c>
      <c r="D5031" s="6">
        <f t="shared" si="426"/>
        <v>9.5032987624977822E-4</v>
      </c>
      <c r="E5031" s="6">
        <f t="shared" si="427"/>
        <v>5.000291967411347E-4</v>
      </c>
      <c r="F5031" s="6">
        <f>B$6+B$7*E5030+B$8*(H5030*100)^2</f>
        <v>6.371933888228809E-2</v>
      </c>
      <c r="G5031" s="18">
        <v>5.4728746064365442E-3</v>
      </c>
      <c r="H5031" s="9">
        <f t="shared" si="423"/>
        <v>2.5242689809584101E-3</v>
      </c>
      <c r="I5031" s="8">
        <f t="shared" si="421"/>
        <v>2.9486056254781341E-3</v>
      </c>
      <c r="J5031" s="11">
        <f t="shared" si="422"/>
        <v>0.53876725441696305</v>
      </c>
      <c r="K5031" s="11">
        <f t="shared" si="424"/>
        <v>0.39425029222032926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5"/>
        <v>-2.3777639057457212E-2</v>
      </c>
      <c r="D5032" s="6">
        <f t="shared" si="426"/>
        <v>5.6537611914671466E-4</v>
      </c>
      <c r="E5032" s="6">
        <f t="shared" si="427"/>
        <v>9.5032987624977822E-4</v>
      </c>
      <c r="F5032" s="6">
        <f>B$6+B$7*E5030+B$8*(H5031*100)^2</f>
        <v>6.9355131851351115E-2</v>
      </c>
      <c r="G5032" s="18">
        <v>5.4832122211436818E-3</v>
      </c>
      <c r="H5032" s="9">
        <f t="shared" si="423"/>
        <v>2.6335362509627828E-3</v>
      </c>
      <c r="I5032" s="8">
        <f t="shared" si="421"/>
        <v>2.849675970180899E-3</v>
      </c>
      <c r="J5032" s="11">
        <f t="shared" si="422"/>
        <v>0.51970922431058431</v>
      </c>
      <c r="K5032" s="11">
        <f t="shared" si="424"/>
        <v>0.34870847432758811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5"/>
        <v>-3.0564763971537519E-2</v>
      </c>
      <c r="D5033" s="6">
        <f t="shared" si="426"/>
        <v>9.3420479663579791E-4</v>
      </c>
      <c r="E5033" s="6">
        <f t="shared" si="427"/>
        <v>5.6537611914671466E-4</v>
      </c>
      <c r="F5033" s="6">
        <f>B$6+B$7*E5033+B$8*(G5032*100)^2</f>
        <v>0.28874441257239719</v>
      </c>
      <c r="G5033" s="18">
        <v>1.8812658467002228E-3</v>
      </c>
      <c r="H5033" s="9">
        <f t="shared" si="423"/>
        <v>5.373494324668048E-3</v>
      </c>
      <c r="I5033" s="8">
        <f t="shared" si="421"/>
        <v>3.492228477967825E-3</v>
      </c>
      <c r="J5033" s="11">
        <f t="shared" si="422"/>
        <v>1.8563184379779512</v>
      </c>
      <c r="K5033" s="11">
        <f t="shared" si="424"/>
        <v>0.39963455665018222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5"/>
        <v>-3.13323936405243E-2</v>
      </c>
      <c r="D5034" s="6">
        <f t="shared" si="426"/>
        <v>9.8171889124476757E-4</v>
      </c>
      <c r="E5034" s="6">
        <f t="shared" si="427"/>
        <v>9.3420479663579791E-4</v>
      </c>
      <c r="F5034" s="6">
        <f>B$6+B$7*E5033+B$8*(H5033*100)^2</f>
        <v>0.27771413202739625</v>
      </c>
      <c r="G5034" s="18">
        <v>1.7187481634049172E-3</v>
      </c>
      <c r="H5034" s="9">
        <f t="shared" si="423"/>
        <v>5.2698589357533685E-3</v>
      </c>
      <c r="I5034" s="8">
        <f t="shared" si="421"/>
        <v>3.5511107723484514E-3</v>
      </c>
      <c r="J5034" s="11">
        <f t="shared" si="422"/>
        <v>2.0661030207668944</v>
      </c>
      <c r="K5034" s="11">
        <f t="shared" si="424"/>
        <v>0.44655428244969242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5"/>
        <v>-2.6450621178134199E-2</v>
      </c>
      <c r="D5035" s="6">
        <f t="shared" si="426"/>
        <v>6.9963536070916143E-4</v>
      </c>
      <c r="E5035" s="6">
        <f t="shared" si="427"/>
        <v>9.8171889124476757E-4</v>
      </c>
      <c r="F5035" s="6">
        <f>B$6+B$7*E5033+B$8*(H5034*100)^2</f>
        <v>0.26750009224272542</v>
      </c>
      <c r="G5035" s="18">
        <v>1.6351947164576755E-3</v>
      </c>
      <c r="H5035" s="9">
        <f t="shared" si="423"/>
        <v>5.1720411081383087E-3</v>
      </c>
      <c r="I5035" s="8">
        <f t="shared" si="421"/>
        <v>3.536846391680633E-3</v>
      </c>
      <c r="J5035" s="11">
        <f t="shared" si="422"/>
        <v>2.1629512106928206</v>
      </c>
      <c r="K5035" s="11">
        <f t="shared" si="424"/>
        <v>0.46766594450202503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5"/>
        <v>-2.5967404195667447E-2</v>
      </c>
      <c r="D5036" s="6">
        <f t="shared" si="426"/>
        <v>6.7430608066116737E-4</v>
      </c>
      <c r="E5036" s="6">
        <f t="shared" si="427"/>
        <v>6.9963536070916143E-4</v>
      </c>
      <c r="F5036" s="6">
        <f>B$6+B$7*E5036+B$8*(G5035*100)^2</f>
        <v>3.5105506166352135E-2</v>
      </c>
      <c r="G5036" s="18">
        <v>5.937349252924066E-3</v>
      </c>
      <c r="H5036" s="9">
        <f t="shared" si="423"/>
        <v>1.8736463424657316E-3</v>
      </c>
      <c r="I5036" s="8">
        <f t="shared" si="421"/>
        <v>4.0637029104583344E-3</v>
      </c>
      <c r="J5036" s="11">
        <f t="shared" si="422"/>
        <v>0.68443049875447604</v>
      </c>
      <c r="K5036" s="11">
        <f t="shared" si="424"/>
        <v>1.0154977069574231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5"/>
        <v>-3.0034231285701488E-2</v>
      </c>
      <c r="D5037" s="6">
        <f t="shared" si="426"/>
        <v>9.0205504892301009E-4</v>
      </c>
      <c r="E5037" s="6">
        <f t="shared" si="427"/>
        <v>6.7430608066116737E-4</v>
      </c>
      <c r="F5037" s="6">
        <f>B$6+B$7*E5036+B$8*(H5036*100)^2</f>
        <v>4.2853244972024238E-2</v>
      </c>
      <c r="G5037" s="18">
        <v>1.8346981027477197E-3</v>
      </c>
      <c r="H5037" s="9">
        <f t="shared" si="423"/>
        <v>2.0701025330167643E-3</v>
      </c>
      <c r="I5037" s="8">
        <f t="shared" si="421"/>
        <v>2.3540443026904461E-4</v>
      </c>
      <c r="J5037" s="11">
        <f t="shared" si="422"/>
        <v>0.12830690232714212</v>
      </c>
      <c r="K5037" s="11">
        <f t="shared" si="424"/>
        <v>7.0018783051246647E-3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5"/>
        <v>-3.1095467302466585E-2</v>
      </c>
      <c r="D5038" s="6">
        <f t="shared" si="426"/>
        <v>9.669280867587685E-4</v>
      </c>
      <c r="E5038" s="6">
        <f t="shared" si="427"/>
        <v>9.0205504892301009E-4</v>
      </c>
      <c r="F5038" s="6">
        <f>B$6+B$7*E5036+B$8*(H5037*100)^2</f>
        <v>5.0027651106076612E-2</v>
      </c>
      <c r="G5038" s="18">
        <v>1.292994479432608E-3</v>
      </c>
      <c r="H5038" s="9">
        <f t="shared" si="423"/>
        <v>2.2366861895687694E-3</v>
      </c>
      <c r="I5038" s="8">
        <f t="shared" si="421"/>
        <v>9.4369171013616144E-4</v>
      </c>
      <c r="J5038" s="11">
        <f t="shared" si="422"/>
        <v>0.72984975972230937</v>
      </c>
      <c r="K5038" s="11">
        <f t="shared" si="424"/>
        <v>0.12611944598477054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5"/>
        <v>-2.5784937589947557E-2</v>
      </c>
      <c r="D5039" s="6">
        <f t="shared" si="426"/>
        <v>6.6486300651749056E-4</v>
      </c>
      <c r="E5039" s="6">
        <f t="shared" si="427"/>
        <v>9.669280867587685E-4</v>
      </c>
      <c r="F5039" s="6">
        <f>B$6+B$7*E5039+B$8*(G5038*100)^2</f>
        <v>2.5844136561236034E-2</v>
      </c>
      <c r="G5039" s="18">
        <v>1.9557610201781034E-3</v>
      </c>
      <c r="H5039" s="9">
        <f t="shared" si="423"/>
        <v>1.6076111644684494E-3</v>
      </c>
      <c r="I5039" s="8">
        <f t="shared" si="421"/>
        <v>3.4814985570965403E-4</v>
      </c>
      <c r="J5039" s="11">
        <f t="shared" si="422"/>
        <v>0.17801247295436404</v>
      </c>
      <c r="K5039" s="11">
        <f t="shared" si="424"/>
        <v>2.0533414239094938E-2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5"/>
        <v>-3.0866015860340514E-2</v>
      </c>
      <c r="D5040" s="6">
        <f t="shared" si="426"/>
        <v>9.5271093509079218E-4</v>
      </c>
      <c r="E5040" s="6">
        <f t="shared" si="427"/>
        <v>6.6486300651749056E-4</v>
      </c>
      <c r="F5040" s="6">
        <f>B$6+B$7*E5039+B$8*(H5039*100)^2</f>
        <v>3.4294617474152564E-2</v>
      </c>
      <c r="G5040" s="18">
        <v>3.4899515104993184E-3</v>
      </c>
      <c r="H5040" s="9">
        <f t="shared" si="423"/>
        <v>1.8518805975049407E-3</v>
      </c>
      <c r="I5040" s="8">
        <f t="shared" si="421"/>
        <v>1.6380709129943777E-3</v>
      </c>
      <c r="J5040" s="11">
        <f t="shared" si="422"/>
        <v>0.46936781444278969</v>
      </c>
      <c r="K5040" s="11">
        <f t="shared" si="424"/>
        <v>0.2508583822168815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5"/>
        <v>-3.6697596079349908E-2</v>
      </c>
      <c r="D5041" s="6">
        <f t="shared" si="426"/>
        <v>1.3467135580031177E-3</v>
      </c>
      <c r="E5041" s="6">
        <f t="shared" si="427"/>
        <v>9.5271093509079218E-4</v>
      </c>
      <c r="F5041" s="6">
        <f>B$6+B$7*E5039+B$8*(H5040*100)^2</f>
        <v>4.2119762799513273E-2</v>
      </c>
      <c r="G5041" s="18">
        <v>3.9216144159512816E-3</v>
      </c>
      <c r="H5041" s="9">
        <f t="shared" si="423"/>
        <v>2.0523099863206159E-3</v>
      </c>
      <c r="I5041" s="8">
        <f t="shared" si="421"/>
        <v>1.8693044296306657E-3</v>
      </c>
      <c r="J5041" s="11">
        <f t="shared" si="422"/>
        <v>0.47666706395896935</v>
      </c>
      <c r="K5041" s="11">
        <f t="shared" si="424"/>
        <v>0.26329204763234104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5"/>
        <v>-2.7958309355810833E-2</v>
      </c>
      <c r="D5042" s="6">
        <f t="shared" si="426"/>
        <v>7.8166706203521951E-4</v>
      </c>
      <c r="E5042" s="6">
        <f t="shared" si="427"/>
        <v>1.3467135580031177E-3</v>
      </c>
      <c r="F5042" s="6">
        <f>B$6+B$7*E5042+B$8*(G5041*100)^2</f>
        <v>0.15279776320232141</v>
      </c>
      <c r="G5042" s="18">
        <v>3.6275377971872365E-3</v>
      </c>
      <c r="H5042" s="9">
        <f t="shared" si="423"/>
        <v>3.9089354459023937E-3</v>
      </c>
      <c r="I5042" s="8">
        <f t="shared" si="421"/>
        <v>2.8139764871515718E-4</v>
      </c>
      <c r="J5042" s="11">
        <f t="shared" si="422"/>
        <v>7.7572630375719487E-2</v>
      </c>
      <c r="K5042" s="11">
        <f t="shared" si="424"/>
        <v>2.722639135060323E-3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5"/>
        <v>-2.2556104637681755E-2</v>
      </c>
      <c r="D5043" s="6">
        <f t="shared" si="426"/>
        <v>5.0877785642604843E-4</v>
      </c>
      <c r="E5043" s="6">
        <f t="shared" si="427"/>
        <v>7.8166706203521951E-4</v>
      </c>
      <c r="F5043" s="6">
        <f>B$6+B$7*E5042+B$8*(H5042*100)^2</f>
        <v>0.15187839977797568</v>
      </c>
      <c r="G5043" s="18">
        <v>6.1385998781516554E-3</v>
      </c>
      <c r="H5043" s="9">
        <f t="shared" si="423"/>
        <v>3.8971579359576344E-3</v>
      </c>
      <c r="I5043" s="8">
        <f t="shared" si="421"/>
        <v>2.241441942194021E-3</v>
      </c>
      <c r="J5043" s="11">
        <f t="shared" si="422"/>
        <v>0.36513895459642232</v>
      </c>
      <c r="K5043" s="11">
        <f t="shared" si="424"/>
        <v>0.12079870294892858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5"/>
        <v>-3.798490936495455E-2</v>
      </c>
      <c r="D5044" s="6">
        <f t="shared" si="426"/>
        <v>1.4428533394638119E-3</v>
      </c>
      <c r="E5044" s="6">
        <f t="shared" si="427"/>
        <v>5.0877785642604843E-4</v>
      </c>
      <c r="F5044" s="6">
        <f>B$6+B$7*E5042+B$8*(H5043*100)^2</f>
        <v>0.15102706924703149</v>
      </c>
      <c r="G5044" s="18">
        <v>1.0848964290833723E-2</v>
      </c>
      <c r="H5044" s="9">
        <f t="shared" si="423"/>
        <v>3.886220133330477E-3</v>
      </c>
      <c r="I5044" s="8">
        <f t="shared" si="421"/>
        <v>6.9627441575032456E-3</v>
      </c>
      <c r="J5044" s="11">
        <f t="shared" si="422"/>
        <v>0.64178883539934406</v>
      </c>
      <c r="K5044" s="11">
        <f t="shared" si="424"/>
        <v>0.76501682699122564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5"/>
        <v>-2.7372854805728986E-2</v>
      </c>
      <c r="D5045" s="6">
        <f t="shared" si="426"/>
        <v>7.4927318021552041E-4</v>
      </c>
      <c r="E5045" s="6">
        <f t="shared" si="427"/>
        <v>1.4428533394638119E-3</v>
      </c>
      <c r="F5045" s="6">
        <f>B$6+B$7*E5045+B$8*(G5044*100)^2</f>
        <v>1.1002961722142506</v>
      </c>
      <c r="G5045" s="18">
        <v>7.0100929037169857E-3</v>
      </c>
      <c r="H5045" s="9">
        <f t="shared" si="423"/>
        <v>1.0489500332304922E-2</v>
      </c>
      <c r="I5045" s="8">
        <f t="shared" si="421"/>
        <v>3.4794074285879363E-3</v>
      </c>
      <c r="J5045" s="11">
        <f t="shared" si="422"/>
        <v>0.49634255585158338</v>
      </c>
      <c r="K5045" s="11">
        <f t="shared" si="424"/>
        <v>7.1320005136719322E-2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5"/>
        <v>-3.3707175084594844E-2</v>
      </c>
      <c r="D5046" s="6">
        <f t="shared" si="426"/>
        <v>1.1361736521835314E-3</v>
      </c>
      <c r="E5046" s="6">
        <f t="shared" si="427"/>
        <v>7.4927318021552041E-4</v>
      </c>
      <c r="F5046" s="6">
        <f>B$6+B$7*E5045+B$8*(H5045*100)^2</f>
        <v>1.0292681852227952</v>
      </c>
      <c r="G5046" s="18">
        <v>2.7808136746998542E-3</v>
      </c>
      <c r="H5046" s="9">
        <f t="shared" si="423"/>
        <v>1.0145285531826077E-2</v>
      </c>
      <c r="I5046" s="8">
        <f t="shared" si="421"/>
        <v>7.3644718571262225E-3</v>
      </c>
      <c r="J5046" s="11">
        <f t="shared" si="422"/>
        <v>2.648315463969769</v>
      </c>
      <c r="K5046" s="11">
        <f t="shared" si="424"/>
        <v>0.56836464840152257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5"/>
        <v>-2.6009526514358873E-2</v>
      </c>
      <c r="D5047" s="6">
        <f t="shared" si="426"/>
        <v>6.7649546950113723E-4</v>
      </c>
      <c r="E5047" s="6">
        <f t="shared" si="427"/>
        <v>1.1361736521835314E-3</v>
      </c>
      <c r="F5047" s="6">
        <f>B$6+B$7*E5045+B$8*(H5046*100)^2</f>
        <v>0.96349626926870724</v>
      </c>
      <c r="G5047" s="18">
        <v>6.1495310236402145E-3</v>
      </c>
      <c r="H5047" s="9">
        <f t="shared" si="423"/>
        <v>9.8157845803007876E-3</v>
      </c>
      <c r="I5047" s="8">
        <f t="shared" si="421"/>
        <v>3.6662535566605731E-3</v>
      </c>
      <c r="J5047" s="11">
        <f t="shared" si="422"/>
        <v>0.59618425251724882</v>
      </c>
      <c r="K5047" s="11">
        <f t="shared" si="424"/>
        <v>9.4110028331740869E-2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5"/>
        <v>-2.4266785883093511E-2</v>
      </c>
      <c r="D5048" s="6">
        <f t="shared" si="426"/>
        <v>5.8887689709590646E-4</v>
      </c>
      <c r="E5048" s="6">
        <f t="shared" si="427"/>
        <v>6.7649546950113723E-4</v>
      </c>
      <c r="F5048" s="6">
        <f>B$6+B$7*E5048+B$8*(G5047*100)^2</f>
        <v>0.36052697642227127</v>
      </c>
      <c r="G5048" s="18">
        <v>4.4309801991565005E-3</v>
      </c>
      <c r="H5048" s="9">
        <f t="shared" si="423"/>
        <v>6.0043898642765632E-3</v>
      </c>
      <c r="I5048" s="8">
        <f t="shared" si="421"/>
        <v>1.5734096651200628E-3</v>
      </c>
      <c r="J5048" s="11">
        <f t="shared" si="422"/>
        <v>0.35509291271930837</v>
      </c>
      <c r="K5048" s="11">
        <f t="shared" si="424"/>
        <v>4.182680042977216E-2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5"/>
        <v>-3.3759262487503341E-2</v>
      </c>
      <c r="D5049" s="6">
        <f t="shared" si="426"/>
        <v>1.1396878037001504E-3</v>
      </c>
      <c r="E5049" s="6">
        <f t="shared" si="427"/>
        <v>5.8887689709590646E-4</v>
      </c>
      <c r="F5049" s="6">
        <f>B$6+B$7*E5048+B$8*(H5048*100)^2</f>
        <v>0.34419202002208782</v>
      </c>
      <c r="G5049" s="18">
        <v>4.1908163811373491E-3</v>
      </c>
      <c r="H5049" s="9">
        <f t="shared" si="423"/>
        <v>5.8667880481749791E-3</v>
      </c>
      <c r="I5049" s="8">
        <f t="shared" si="421"/>
        <v>1.6759716670376301E-3</v>
      </c>
      <c r="J5049" s="11">
        <f t="shared" si="422"/>
        <v>0.39991531830912302</v>
      </c>
      <c r="K5049" s="11">
        <f t="shared" si="424"/>
        <v>5.0740669713281727E-2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5"/>
        <v>-2.3948005954066744E-2</v>
      </c>
      <c r="D5050" s="6">
        <f t="shared" si="426"/>
        <v>5.7350698917601616E-4</v>
      </c>
      <c r="E5050" s="6">
        <f t="shared" si="427"/>
        <v>1.1396878037001504E-3</v>
      </c>
      <c r="F5050" s="6">
        <f>B$6+B$7*E5048+B$8*(H5049*100)^2</f>
        <v>0.32906585039551789</v>
      </c>
      <c r="G5050" s="18">
        <v>3.3571404819340328E-3</v>
      </c>
      <c r="H5050" s="9">
        <f t="shared" si="423"/>
        <v>5.736426155678446E-3</v>
      </c>
      <c r="I5050" s="8">
        <f t="shared" si="421"/>
        <v>2.3792856737444132E-3</v>
      </c>
      <c r="J5050" s="11">
        <f t="shared" si="422"/>
        <v>0.70872389360772825</v>
      </c>
      <c r="K5050" s="11">
        <f t="shared" si="424"/>
        <v>0.12097888840113558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5"/>
        <v>-3.2415680836895722E-2</v>
      </c>
      <c r="D5051" s="6">
        <f t="shared" si="426"/>
        <v>1.0507763641194885E-3</v>
      </c>
      <c r="E5051" s="6">
        <f t="shared" si="427"/>
        <v>5.7350698917601616E-4</v>
      </c>
      <c r="F5051" s="6">
        <f>B$6+B$7*E5051+B$8*(G5050*100)^2</f>
        <v>0.11470116721997226</v>
      </c>
      <c r="G5051" s="18">
        <v>3.5281943247538906E-3</v>
      </c>
      <c r="H5051" s="9">
        <f t="shared" si="423"/>
        <v>3.3867560765424524E-3</v>
      </c>
      <c r="I5051" s="8">
        <f t="shared" si="421"/>
        <v>1.4143824821143819E-4</v>
      </c>
      <c r="J5051" s="11">
        <f t="shared" si="422"/>
        <v>4.0087998333624732E-2</v>
      </c>
      <c r="K5051" s="11">
        <f t="shared" si="424"/>
        <v>8.4849607040848873E-4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5"/>
        <v>-2.9031549756312038E-2</v>
      </c>
      <c r="D5052" s="6">
        <f t="shared" si="426"/>
        <v>8.4283088125322158E-4</v>
      </c>
      <c r="E5052" s="6">
        <f t="shared" si="427"/>
        <v>1.0507763641194885E-3</v>
      </c>
      <c r="F5052" s="6">
        <f>B$6+B$7*E5051+B$8*(H5051*100)^2</f>
        <v>0.11655061615068968</v>
      </c>
      <c r="G5052" s="18">
        <v>3.7314445393005036E-3</v>
      </c>
      <c r="H5052" s="9">
        <f t="shared" si="423"/>
        <v>3.4139510270460778E-3</v>
      </c>
      <c r="I5052" s="8">
        <f t="shared" ref="I5052:I5115" si="428">SQRT((G5052-H5052)^2)</f>
        <v>3.174935122544258E-4</v>
      </c>
      <c r="J5052" s="11">
        <f t="shared" ref="J5052:J5115" si="429">ABS(G5052-H5052)/G5052</f>
        <v>8.5085952346471996E-2</v>
      </c>
      <c r="K5052" s="11">
        <f t="shared" si="424"/>
        <v>4.0736927763238562E-3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5"/>
        <v>-2.2568252577767983E-2</v>
      </c>
      <c r="D5053" s="6">
        <f t="shared" si="426"/>
        <v>5.0932602441393121E-4</v>
      </c>
      <c r="E5053" s="6">
        <f t="shared" si="427"/>
        <v>8.4283088125322158E-4</v>
      </c>
      <c r="F5053" s="6">
        <f>B$6+B$7*E5051+B$8*(H5052*100)^2</f>
        <v>0.11826320586053402</v>
      </c>
      <c r="G5053" s="18">
        <v>4.5008997502551775E-3</v>
      </c>
      <c r="H5053" s="9">
        <f t="shared" si="423"/>
        <v>3.4389417828822578E-3</v>
      </c>
      <c r="I5053" s="8">
        <f t="shared" si="428"/>
        <v>1.0619579673729197E-3</v>
      </c>
      <c r="J5053" s="11">
        <f t="shared" si="429"/>
        <v>0.23594348381403346</v>
      </c>
      <c r="K5053" s="11">
        <f t="shared" si="424"/>
        <v>3.9690187543100608E-2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5"/>
        <v>-2.7045276752514856E-2</v>
      </c>
      <c r="D5054" s="6">
        <f t="shared" si="426"/>
        <v>7.3144699462012049E-4</v>
      </c>
      <c r="E5054" s="6">
        <f t="shared" si="427"/>
        <v>5.0932602441393121E-4</v>
      </c>
      <c r="F5054" s="6">
        <f>B$6+B$7*E5054+B$8*(G5053*100)^2</f>
        <v>0.19792314980689366</v>
      </c>
      <c r="G5054" s="18">
        <v>2.9741539201765476E-3</v>
      </c>
      <c r="H5054" s="9">
        <f t="shared" si="423"/>
        <v>4.4488554686221678E-3</v>
      </c>
      <c r="I5054" s="8">
        <f t="shared" si="428"/>
        <v>1.4747015484456202E-3</v>
      </c>
      <c r="J5054" s="11">
        <f t="shared" si="429"/>
        <v>0.49583901439710326</v>
      </c>
      <c r="K5054" s="11">
        <f t="shared" si="424"/>
        <v>7.1208400951367823E-2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5"/>
        <v>-3.3555500369585385E-2</v>
      </c>
      <c r="D5055" s="6">
        <f t="shared" si="426"/>
        <v>1.1259716050532448E-3</v>
      </c>
      <c r="E5055" s="6">
        <f t="shared" si="427"/>
        <v>7.3144699462012049E-4</v>
      </c>
      <c r="F5055" s="6">
        <f>B$6+B$7*E5054+B$8*(H5054*100)^2</f>
        <v>0.19360999384537286</v>
      </c>
      <c r="G5055" s="18">
        <v>3.7685765907197037E-3</v>
      </c>
      <c r="H5055" s="9">
        <f t="shared" si="423"/>
        <v>4.4001135649591235E-3</v>
      </c>
      <c r="I5055" s="8">
        <f t="shared" si="428"/>
        <v>6.3153697423941986E-4</v>
      </c>
      <c r="J5055" s="11">
        <f t="shared" si="429"/>
        <v>0.16757971054498647</v>
      </c>
      <c r="K5055" s="11">
        <f t="shared" si="424"/>
        <v>1.1405556752240864E-2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5"/>
        <v>-3.0610965703318924E-2</v>
      </c>
      <c r="D5056" s="6">
        <f t="shared" si="426"/>
        <v>9.370312212897675E-4</v>
      </c>
      <c r="E5056" s="6">
        <f t="shared" si="427"/>
        <v>1.1259716050532448E-3</v>
      </c>
      <c r="F5056" s="6">
        <f>B$6+B$7*E5054+B$8*(H5055*100)^2</f>
        <v>0.18961601142500462</v>
      </c>
      <c r="G5056" s="18">
        <v>4.4139505685107105E-3</v>
      </c>
      <c r="H5056" s="9">
        <f t="shared" si="423"/>
        <v>4.3544920648108274E-3</v>
      </c>
      <c r="I5056" s="8">
        <f t="shared" si="428"/>
        <v>5.9458503699883099E-5</v>
      </c>
      <c r="J5056" s="11">
        <f t="shared" si="429"/>
        <v>1.3470586672189377E-2</v>
      </c>
      <c r="K5056" s="11">
        <f t="shared" si="424"/>
        <v>9.2382959613113158E-5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5"/>
        <v>-2.9759673806641761E-2</v>
      </c>
      <c r="D5057" s="6">
        <f t="shared" si="426"/>
        <v>8.8563818507771976E-4</v>
      </c>
      <c r="E5057" s="6">
        <f t="shared" si="427"/>
        <v>9.370312212897675E-4</v>
      </c>
      <c r="F5057" s="6">
        <f>B$6+B$7*E5057+B$8*(G5056*100)^2</f>
        <v>0.19077320682533674</v>
      </c>
      <c r="G5057" s="18">
        <v>5.5951324119224268E-3</v>
      </c>
      <c r="H5057" s="9">
        <f t="shared" si="423"/>
        <v>4.3677592290021746E-3</v>
      </c>
      <c r="I5057" s="8">
        <f t="shared" si="428"/>
        <v>1.2273731829202522E-3</v>
      </c>
      <c r="J5057" s="11">
        <f t="shared" si="429"/>
        <v>0.21936445691703302</v>
      </c>
      <c r="K5057" s="11">
        <f t="shared" si="424"/>
        <v>3.3360626388619696E-2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5"/>
        <v>-3.9983289426195244E-2</v>
      </c>
      <c r="D5058" s="6">
        <f t="shared" si="426"/>
        <v>1.5986634333388964E-3</v>
      </c>
      <c r="E5058" s="6">
        <f t="shared" si="427"/>
        <v>8.8563818507771976E-4</v>
      </c>
      <c r="F5058" s="6">
        <f>B$6+B$7*E5057+B$8*(H5057*100)^2</f>
        <v>0.18701699025276775</v>
      </c>
      <c r="G5058" s="18">
        <v>8.9782539959374873E-3</v>
      </c>
      <c r="H5058" s="9">
        <f t="shared" si="423"/>
        <v>4.3245461062725154E-3</v>
      </c>
      <c r="I5058" s="8">
        <f t="shared" si="428"/>
        <v>4.6537078896649719E-3</v>
      </c>
      <c r="J5058" s="11">
        <f t="shared" si="429"/>
        <v>0.5183310576611776</v>
      </c>
      <c r="K5058" s="11">
        <f t="shared" si="424"/>
        <v>0.34561651617012279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5"/>
        <v>-4.6755752356842456E-2</v>
      </c>
      <c r="D5059" s="6">
        <f t="shared" si="426"/>
        <v>2.1861003784543788E-3</v>
      </c>
      <c r="E5059" s="6">
        <f t="shared" si="427"/>
        <v>1.5986634333388964E-3</v>
      </c>
      <c r="F5059" s="6">
        <f>B$6+B$7*E5057+B$8*(H5058*100)^2</f>
        <v>0.1835387337065689</v>
      </c>
      <c r="G5059" s="18">
        <v>1.5558264782222223E-2</v>
      </c>
      <c r="H5059" s="9">
        <f t="shared" si="423"/>
        <v>4.2841420810539052E-3</v>
      </c>
      <c r="I5059" s="8">
        <f t="shared" si="428"/>
        <v>1.1274122701168319E-2</v>
      </c>
      <c r="J5059" s="11">
        <f t="shared" si="429"/>
        <v>0.72463882437910343</v>
      </c>
      <c r="K5059" s="11">
        <f t="shared" si="424"/>
        <v>1.3419223474982465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5"/>
        <v>-2.0896616499648801E-2</v>
      </c>
      <c r="D5060" s="6">
        <f t="shared" si="426"/>
        <v>4.3666858113339453E-4</v>
      </c>
      <c r="E5060" s="6">
        <f t="shared" si="427"/>
        <v>2.1861003784543788E-3</v>
      </c>
      <c r="F5060" s="6">
        <f>B$6+B$7*E5060+B$8*(G5059*100)^2</f>
        <v>2.2519142392270362</v>
      </c>
      <c r="G5060" s="18">
        <v>6.7838501680555306E-3</v>
      </c>
      <c r="H5060" s="9">
        <f t="shared" si="423"/>
        <v>1.5006379440847937E-2</v>
      </c>
      <c r="I5060" s="8">
        <f t="shared" si="428"/>
        <v>8.222529272792406E-3</v>
      </c>
      <c r="J5060" s="11">
        <f t="shared" si="429"/>
        <v>1.212074127390294</v>
      </c>
      <c r="K5060" s="11">
        <f t="shared" si="424"/>
        <v>0.24599501123369194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5"/>
        <v>-3.1767250143583073E-2</v>
      </c>
      <c r="D5061" s="6">
        <f t="shared" si="426"/>
        <v>1.0091581816849787E-3</v>
      </c>
      <c r="E5061" s="6">
        <f t="shared" si="427"/>
        <v>4.3666858113339453E-4</v>
      </c>
      <c r="F5061" s="6">
        <f>B$6+B$7*E5060+B$8*(H5060*100)^2</f>
        <v>2.0957149006588729</v>
      </c>
      <c r="G5061" s="18">
        <v>5.307788871493524E-3</v>
      </c>
      <c r="H5061" s="9">
        <f t="shared" si="423"/>
        <v>1.4476584198832515E-2</v>
      </c>
      <c r="I5061" s="8">
        <f t="shared" si="428"/>
        <v>9.1687953273389914E-3</v>
      </c>
      <c r="J5061" s="11">
        <f t="shared" si="429"/>
        <v>1.7274227647941551</v>
      </c>
      <c r="K5061" s="11">
        <f t="shared" si="424"/>
        <v>0.37000361717355346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5"/>
        <v>-2.7770543069790269E-2</v>
      </c>
      <c r="D5062" s="6">
        <f t="shared" si="426"/>
        <v>7.7120306239107639E-4</v>
      </c>
      <c r="E5062" s="6">
        <f t="shared" si="427"/>
        <v>1.0091581816849787E-3</v>
      </c>
      <c r="F5062" s="6">
        <f>B$6+B$7*E5060+B$8*(H5061*100)^2</f>
        <v>1.9510743131447537</v>
      </c>
      <c r="G5062" s="18">
        <v>9.3401137247578359E-3</v>
      </c>
      <c r="H5062" s="9">
        <f t="shared" si="423"/>
        <v>1.3968086172216843E-2</v>
      </c>
      <c r="I5062" s="8">
        <f t="shared" si="428"/>
        <v>4.6279724474590066E-3</v>
      </c>
      <c r="J5062" s="11">
        <f t="shared" si="429"/>
        <v>0.49549422885415645</v>
      </c>
      <c r="K5062" s="11">
        <f t="shared" si="424"/>
        <v>7.1132005216583805E-2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5"/>
        <v>-4.8764443571361483E-2</v>
      </c>
      <c r="D5063" s="6">
        <f t="shared" si="426"/>
        <v>2.3779709568244982E-3</v>
      </c>
      <c r="E5063" s="6">
        <f t="shared" si="427"/>
        <v>7.7120306239107639E-4</v>
      </c>
      <c r="F5063" s="6">
        <f>B$6+B$7*E5063+B$8*(G5062*100)^2</f>
        <v>0.81817153318381552</v>
      </c>
      <c r="G5063" s="18">
        <v>1.0215350984904495E-2</v>
      </c>
      <c r="H5063" s="9">
        <f t="shared" si="423"/>
        <v>9.0452834846886671E-3</v>
      </c>
      <c r="I5063" s="8">
        <f t="shared" si="428"/>
        <v>1.1700675002158274E-3</v>
      </c>
      <c r="J5063" s="11">
        <f t="shared" si="429"/>
        <v>0.11454011731411563</v>
      </c>
      <c r="K5063" s="11">
        <f t="shared" si="424"/>
        <v>7.7085148102296053E-3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5"/>
        <v>-2.3671574238767416E-2</v>
      </c>
      <c r="D5064" s="6">
        <f t="shared" si="426"/>
        <v>5.6034342694147722E-4</v>
      </c>
      <c r="E5064" s="6">
        <f t="shared" si="427"/>
        <v>2.3779709568244982E-3</v>
      </c>
      <c r="F5064" s="6">
        <f>B$6+B$7*E5063+B$8*(H5063*100)^2</f>
        <v>0.76797704504757502</v>
      </c>
      <c r="G5064" s="18">
        <v>7.9933232093779682E-3</v>
      </c>
      <c r="H5064" s="9">
        <f t="shared" ref="H5064:H5127" si="430">SQRT(F5064)/100</f>
        <v>8.7634299509243233E-3</v>
      </c>
      <c r="I5064" s="8">
        <f t="shared" si="428"/>
        <v>7.7010674154635514E-4</v>
      </c>
      <c r="J5064" s="11">
        <f t="shared" si="429"/>
        <v>9.6343751075003009E-2</v>
      </c>
      <c r="K5064" s="11">
        <f t="shared" ref="K5064:K5127" si="431">G5064/H5064-LN(G5064/H5064)-1</f>
        <v>4.1034604485636894E-3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5"/>
        <v>-1.6030684082495472E-2</v>
      </c>
      <c r="D5065" s="6">
        <f t="shared" si="426"/>
        <v>2.5698283215277372E-4</v>
      </c>
      <c r="E5065" s="6">
        <f t="shared" si="427"/>
        <v>5.6034342694147722E-4</v>
      </c>
      <c r="F5065" s="6">
        <f>B$6+B$7*E5063+B$8*(H5064*100)^2</f>
        <v>0.72149694903341599</v>
      </c>
      <c r="G5065" s="18">
        <v>1.083433832718632E-2</v>
      </c>
      <c r="H5065" s="9">
        <f t="shared" si="430"/>
        <v>8.4940976509186427E-3</v>
      </c>
      <c r="I5065" s="8">
        <f t="shared" si="428"/>
        <v>2.3402406762676776E-3</v>
      </c>
      <c r="J5065" s="11">
        <f t="shared" si="429"/>
        <v>0.21600217803752475</v>
      </c>
      <c r="K5065" s="11">
        <f t="shared" si="431"/>
        <v>3.2164710853290535E-2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5"/>
        <v>-1.9712221341025748E-2</v>
      </c>
      <c r="D5066" s="6">
        <f t="shared" si="426"/>
        <v>3.8857167019759094E-4</v>
      </c>
      <c r="E5066" s="6">
        <f t="shared" si="427"/>
        <v>2.5698283215277372E-4</v>
      </c>
      <c r="F5066" s="6">
        <f>B$6+B$7*E5066+B$8*(G5065*100)^2</f>
        <v>1.0972822630906838</v>
      </c>
      <c r="G5066" s="18">
        <v>9.4997852330720705E-3</v>
      </c>
      <c r="H5066" s="9">
        <f t="shared" si="430"/>
        <v>1.0475124166761385E-2</v>
      </c>
      <c r="I5066" s="8">
        <f t="shared" si="428"/>
        <v>9.7533893368931431E-4</v>
      </c>
      <c r="J5066" s="11">
        <f t="shared" si="429"/>
        <v>0.10266957723357985</v>
      </c>
      <c r="K5066" s="11">
        <f t="shared" si="431"/>
        <v>4.624116364325026E-3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5"/>
        <v>-2.7579844942999403E-2</v>
      </c>
      <c r="D5067" s="6">
        <f t="shared" si="426"/>
        <v>7.6064784707988978E-4</v>
      </c>
      <c r="E5067" s="6">
        <f t="shared" si="427"/>
        <v>3.8857167019759094E-4</v>
      </c>
      <c r="F5067" s="6">
        <f>B$6+B$7*E5066+B$8*(H5066*100)^2</f>
        <v>1.0264001052043465</v>
      </c>
      <c r="G5067" s="18">
        <v>4.3690607103720651E-3</v>
      </c>
      <c r="H5067" s="9">
        <f t="shared" si="430"/>
        <v>1.013114063274391E-2</v>
      </c>
      <c r="I5067" s="8">
        <f t="shared" si="428"/>
        <v>5.7620799223718445E-3</v>
      </c>
      <c r="J5067" s="11">
        <f t="shared" si="429"/>
        <v>1.3188372294055744</v>
      </c>
      <c r="K5067" s="11">
        <f t="shared" si="431"/>
        <v>0.27231648889570526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5"/>
        <v>-3.6315491009456788E-2</v>
      </c>
      <c r="D5068" s="6">
        <f t="shared" si="426"/>
        <v>1.3188148872579368E-3</v>
      </c>
      <c r="E5068" s="6">
        <f t="shared" si="427"/>
        <v>7.6064784707988978E-4</v>
      </c>
      <c r="F5068" s="6">
        <f>B$6+B$7*E5066+B$8*(H5067*100)^2</f>
        <v>0.96076322700159811</v>
      </c>
      <c r="G5068" s="18">
        <v>4.7096976857244136E-3</v>
      </c>
      <c r="H5068" s="9">
        <f t="shared" si="430"/>
        <v>9.801853023799113E-3</v>
      </c>
      <c r="I5068" s="8">
        <f t="shared" si="428"/>
        <v>5.0921553380746994E-3</v>
      </c>
      <c r="J5068" s="11">
        <f t="shared" si="429"/>
        <v>1.0812064123583887</v>
      </c>
      <c r="K5068" s="11">
        <f t="shared" si="431"/>
        <v>0.21343827491553347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5"/>
        <v>-2.3600309879428336E-2</v>
      </c>
      <c r="D5069" s="6">
        <f t="shared" si="426"/>
        <v>5.5697462640504265E-4</v>
      </c>
      <c r="E5069" s="6">
        <f t="shared" si="427"/>
        <v>1.3188148872579368E-3</v>
      </c>
      <c r="F5069" s="6">
        <f>B$6+B$7*E5069+B$8*(G5068*100)^2</f>
        <v>0.21578425106306021</v>
      </c>
      <c r="G5069" s="18">
        <v>4.9768093653617318E-3</v>
      </c>
      <c r="H5069" s="9">
        <f t="shared" si="430"/>
        <v>4.6452583465622253E-3</v>
      </c>
      <c r="I5069" s="8">
        <f t="shared" si="428"/>
        <v>3.3155101879950646E-4</v>
      </c>
      <c r="J5069" s="11">
        <f t="shared" si="429"/>
        <v>6.6619192028346499E-2</v>
      </c>
      <c r="K5069" s="11">
        <f t="shared" si="431"/>
        <v>2.4320681568534841E-3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5"/>
        <v>-2.921295131399633E-2</v>
      </c>
      <c r="D5070" s="6">
        <f t="shared" si="426"/>
        <v>8.5339652447391989E-4</v>
      </c>
      <c r="E5070" s="6">
        <f t="shared" si="427"/>
        <v>5.5697462640504265E-4</v>
      </c>
      <c r="F5070" s="6">
        <f>B$6+B$7*E5069+B$8*(H5069*100)^2</f>
        <v>0.21020207133355426</v>
      </c>
      <c r="G5070" s="18">
        <v>5.9864873208156071E-3</v>
      </c>
      <c r="H5070" s="9">
        <f t="shared" si="430"/>
        <v>4.5847799438310478E-3</v>
      </c>
      <c r="I5070" s="8">
        <f t="shared" si="428"/>
        <v>1.4017073769845593E-3</v>
      </c>
      <c r="J5070" s="11">
        <f t="shared" si="429"/>
        <v>0.23414521769898092</v>
      </c>
      <c r="K5070" s="11">
        <f t="shared" si="431"/>
        <v>3.8967861675871518E-2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2">B5071-B$5</f>
        <v>-2.4458146894798478E-2</v>
      </c>
      <c r="D5071" s="6">
        <f t="shared" ref="D5071:D5134" si="433">C5071^2</f>
        <v>5.9820094952754048E-4</v>
      </c>
      <c r="E5071" s="6">
        <f t="shared" si="427"/>
        <v>8.5339652447391989E-4</v>
      </c>
      <c r="F5071" s="6">
        <f>B$6+B$7*E5069+B$8*(H5070*100)^2</f>
        <v>0.20503297290403175</v>
      </c>
      <c r="G5071" s="18">
        <v>4.1970694607456095E-3</v>
      </c>
      <c r="H5071" s="9">
        <f t="shared" si="430"/>
        <v>4.528056679239249E-3</v>
      </c>
      <c r="I5071" s="8">
        <f t="shared" si="428"/>
        <v>3.3098721849363945E-4</v>
      </c>
      <c r="J5071" s="11">
        <f t="shared" si="429"/>
        <v>7.886150600777514E-2</v>
      </c>
      <c r="K5071" s="11">
        <f t="shared" si="431"/>
        <v>2.8093550619652241E-3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2"/>
        <v>-3.2531776359987101E-2</v>
      </c>
      <c r="D5072" s="6">
        <f t="shared" si="433"/>
        <v>1.0583164731362157E-3</v>
      </c>
      <c r="E5072" s="6">
        <f t="shared" ref="E5072:E5135" si="434">D5071</f>
        <v>5.9820094952754048E-4</v>
      </c>
      <c r="F5072" s="6">
        <f>B$6+B$7*E5072+B$8*(G5071*100)^2</f>
        <v>0.17345747334188932</v>
      </c>
      <c r="G5072" s="18">
        <v>6.2008781152124515E-3</v>
      </c>
      <c r="H5072" s="9">
        <f t="shared" si="430"/>
        <v>4.1648226053685568E-3</v>
      </c>
      <c r="I5072" s="8">
        <f t="shared" si="428"/>
        <v>2.0360555098438947E-3</v>
      </c>
      <c r="J5072" s="11">
        <f t="shared" si="429"/>
        <v>0.32834954534082733</v>
      </c>
      <c r="K5072" s="11">
        <f t="shared" si="431"/>
        <v>9.0852453177164616E-2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2"/>
        <v>-2.9058163901516137E-2</v>
      </c>
      <c r="D5073" s="6">
        <f t="shared" si="433"/>
        <v>8.443768893273755E-4</v>
      </c>
      <c r="E5073" s="6">
        <f t="shared" si="434"/>
        <v>1.0583164731362157E-3</v>
      </c>
      <c r="F5073" s="6">
        <f>B$6+B$7*E5072+B$8*(H5072*100)^2</f>
        <v>0.17096056319640376</v>
      </c>
      <c r="G5073" s="18">
        <v>3.7713488363411954E-3</v>
      </c>
      <c r="H5073" s="9">
        <f t="shared" si="430"/>
        <v>4.1347377570579219E-3</v>
      </c>
      <c r="I5073" s="8">
        <f t="shared" si="428"/>
        <v>3.6338892071672646E-4</v>
      </c>
      <c r="J5073" s="11">
        <f t="shared" si="429"/>
        <v>9.6355160046470573E-2</v>
      </c>
      <c r="K5073" s="11">
        <f t="shared" si="431"/>
        <v>4.1043749781253247E-3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2"/>
        <v>-3.3824213986146268E-2</v>
      </c>
      <c r="D5074" s="6">
        <f t="shared" si="433"/>
        <v>1.1440774517806128E-3</v>
      </c>
      <c r="E5074" s="6">
        <f t="shared" si="434"/>
        <v>8.443768893273755E-4</v>
      </c>
      <c r="F5074" s="6">
        <f>B$6+B$7*E5072+B$8*(H5073*100)^2</f>
        <v>0.16864842440168412</v>
      </c>
      <c r="G5074" s="18">
        <v>5.2820533546985814E-3</v>
      </c>
      <c r="H5074" s="9">
        <f t="shared" si="430"/>
        <v>4.1066826563746573E-3</v>
      </c>
      <c r="I5074" s="8">
        <f t="shared" si="428"/>
        <v>1.1753706983239241E-3</v>
      </c>
      <c r="J5074" s="11">
        <f t="shared" si="429"/>
        <v>0.22252154974511731</v>
      </c>
      <c r="K5074" s="11">
        <f t="shared" si="431"/>
        <v>3.4509930908484199E-2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2"/>
        <v>-2.6205251715715076E-2</v>
      </c>
      <c r="D5075" s="6">
        <f t="shared" si="433"/>
        <v>6.8671521748398792E-4</v>
      </c>
      <c r="E5075" s="6">
        <f t="shared" si="434"/>
        <v>1.1440774517806128E-3</v>
      </c>
      <c r="F5075" s="6">
        <f>B$6+B$7*E5075+B$8*(G5074*100)^2</f>
        <v>0.26872929100594323</v>
      </c>
      <c r="G5075" s="18">
        <v>4.1752791418946458E-3</v>
      </c>
      <c r="H5075" s="9">
        <f t="shared" si="430"/>
        <v>5.1839105992092802E-3</v>
      </c>
      <c r="I5075" s="8">
        <f t="shared" si="428"/>
        <v>1.0086314573146344E-3</v>
      </c>
      <c r="J5075" s="11">
        <f t="shared" si="429"/>
        <v>0.24157222141007334</v>
      </c>
      <c r="K5075" s="11">
        <f t="shared" si="431"/>
        <v>2.1808888181894748E-2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2"/>
        <v>-3.4722817427997529E-2</v>
      </c>
      <c r="D5076" s="6">
        <f t="shared" si="433"/>
        <v>1.205674050138049E-3</v>
      </c>
      <c r="E5076" s="6">
        <f t="shared" si="434"/>
        <v>6.8671521748398792E-4</v>
      </c>
      <c r="F5076" s="6">
        <f>B$6+B$7*E5075+B$8*(H5075*100)^2</f>
        <v>0.25921780291361435</v>
      </c>
      <c r="G5076" s="18">
        <v>1.0491504331710999E-2</v>
      </c>
      <c r="H5076" s="9">
        <f t="shared" si="430"/>
        <v>5.0913436626652334E-3</v>
      </c>
      <c r="I5076" s="8">
        <f t="shared" si="428"/>
        <v>5.400160669045766E-3</v>
      </c>
      <c r="J5076" s="11">
        <f t="shared" si="429"/>
        <v>0.51471747981112304</v>
      </c>
      <c r="K5076" s="11">
        <f t="shared" si="431"/>
        <v>0.33763126393141185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2"/>
        <v>-4.1473809232819778E-2</v>
      </c>
      <c r="D5077" s="6">
        <f t="shared" si="433"/>
        <v>1.7200768522803271E-3</v>
      </c>
      <c r="E5077" s="6">
        <f t="shared" si="434"/>
        <v>1.205674050138049E-3</v>
      </c>
      <c r="F5077" s="6">
        <f>B$6+B$7*E5075+B$8*(H5076*100)^2</f>
        <v>0.25041016494011775</v>
      </c>
      <c r="G5077" s="18">
        <v>6.6562961549406887E-3</v>
      </c>
      <c r="H5077" s="9">
        <f t="shared" si="430"/>
        <v>5.0040999684270674E-3</v>
      </c>
      <c r="I5077" s="8">
        <f t="shared" si="428"/>
        <v>1.6521961865136213E-3</v>
      </c>
      <c r="J5077" s="11">
        <f t="shared" si="429"/>
        <v>0.24821554631208312</v>
      </c>
      <c r="K5077" s="11">
        <f t="shared" si="431"/>
        <v>4.4862874363713612E-2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2"/>
        <v>-6.4988079420442241E-2</v>
      </c>
      <c r="D5078" s="6">
        <f t="shared" si="433"/>
        <v>4.2234504667577081E-3</v>
      </c>
      <c r="E5078" s="6">
        <f t="shared" si="434"/>
        <v>1.7200768522803271E-3</v>
      </c>
      <c r="F5078" s="6">
        <f>B$6+B$7*E5078+B$8*(G5077*100)^2</f>
        <v>0.42068811593417954</v>
      </c>
      <c r="G5078" s="18">
        <v>2.5498770510666173E-2</v>
      </c>
      <c r="H5078" s="9">
        <f t="shared" si="430"/>
        <v>6.4860474553781943E-3</v>
      </c>
      <c r="I5078" s="8">
        <f t="shared" si="428"/>
        <v>1.9012723055287978E-2</v>
      </c>
      <c r="J5078" s="11">
        <f t="shared" si="429"/>
        <v>0.74563293345202386</v>
      </c>
      <c r="K5078" s="11">
        <f t="shared" si="431"/>
        <v>1.5623496301966044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2"/>
        <v>-6.1647904375351739E-2</v>
      </c>
      <c r="D5079" s="6">
        <f t="shared" si="433"/>
        <v>3.800464113872512E-3</v>
      </c>
      <c r="E5079" s="6">
        <f t="shared" si="434"/>
        <v>4.2234504667577081E-3</v>
      </c>
      <c r="F5079" s="6">
        <f>B$6+B$7*E5078+B$8*(H5078*100)^2</f>
        <v>0.39996917235813367</v>
      </c>
      <c r="G5079" s="18">
        <v>1.920265872966858E-2</v>
      </c>
      <c r="H5079" s="9">
        <f t="shared" si="430"/>
        <v>6.3243116017329005E-3</v>
      </c>
      <c r="I5079" s="8">
        <f t="shared" si="428"/>
        <v>1.2878347127935679E-2</v>
      </c>
      <c r="J5079" s="11">
        <f t="shared" si="429"/>
        <v>0.67065437704406616</v>
      </c>
      <c r="K5079" s="11">
        <f t="shared" si="431"/>
        <v>0.9256763875408458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2"/>
        <v>-3.4685697323531592E-2</v>
      </c>
      <c r="D5080" s="6">
        <f t="shared" si="433"/>
        <v>1.2030975988196466E-3</v>
      </c>
      <c r="E5080" s="6">
        <f t="shared" si="434"/>
        <v>3.800464113872512E-3</v>
      </c>
      <c r="F5080" s="6">
        <f>B$6+B$7*E5078+B$8*(H5079*100)^2</f>
        <v>0.38078343060671521</v>
      </c>
      <c r="G5080" s="18">
        <v>1.6855976423144275E-2</v>
      </c>
      <c r="H5080" s="9">
        <f t="shared" si="430"/>
        <v>6.1707651924758512E-3</v>
      </c>
      <c r="I5080" s="8">
        <f t="shared" si="428"/>
        <v>1.0685211230668424E-2</v>
      </c>
      <c r="J5080" s="11">
        <f t="shared" si="429"/>
        <v>0.63391232655006458</v>
      </c>
      <c r="K5080" s="11">
        <f t="shared" si="431"/>
        <v>0.7267036701941092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2"/>
        <v>-7.606813635226127E-2</v>
      </c>
      <c r="D5081" s="6">
        <f t="shared" si="433"/>
        <v>5.7863613681062125E-3</v>
      </c>
      <c r="E5081" s="6">
        <f t="shared" si="434"/>
        <v>1.2030975988196466E-3</v>
      </c>
      <c r="F5081" s="6">
        <f>B$6+B$7*E5081+B$8*(G5080*100)^2</f>
        <v>2.6413660169582185</v>
      </c>
      <c r="G5081" s="18">
        <v>2.8282775986807729E-2</v>
      </c>
      <c r="H5081" s="9">
        <f t="shared" si="430"/>
        <v>1.6252279892243485E-2</v>
      </c>
      <c r="I5081" s="8">
        <f t="shared" si="428"/>
        <v>1.2030496094564243E-2</v>
      </c>
      <c r="J5081" s="11">
        <f t="shared" si="429"/>
        <v>0.42536475557334863</v>
      </c>
      <c r="K5081" s="11">
        <f t="shared" si="431"/>
        <v>0.18621456854346241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2"/>
        <v>-3.9172463109653076E-2</v>
      </c>
      <c r="D5082" s="6">
        <f t="shared" si="433"/>
        <v>1.5344818660771311E-3</v>
      </c>
      <c r="E5082" s="6">
        <f t="shared" si="434"/>
        <v>5.7863613681062125E-3</v>
      </c>
      <c r="F5082" s="6">
        <f>B$6+B$7*E5081+B$8*(H5081*100)^2</f>
        <v>2.4562832533569945</v>
      </c>
      <c r="G5082" s="18">
        <v>3.3158782778468718E-2</v>
      </c>
      <c r="H5082" s="9">
        <f t="shared" si="430"/>
        <v>1.5672534107019818E-2</v>
      </c>
      <c r="I5082" s="8">
        <f t="shared" si="428"/>
        <v>1.7486248671448899E-2</v>
      </c>
      <c r="J5082" s="11">
        <f t="shared" si="429"/>
        <v>0.52734893160201879</v>
      </c>
      <c r="K5082" s="11">
        <f t="shared" si="431"/>
        <v>0.36632781179327711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2"/>
        <v>1.4110868769414902E-2</v>
      </c>
      <c r="D5083" s="6">
        <f t="shared" si="433"/>
        <v>1.9911661742764883E-4</v>
      </c>
      <c r="E5083" s="6">
        <f t="shared" si="434"/>
        <v>1.5344818660771311E-3</v>
      </c>
      <c r="F5083" s="6">
        <f>B$6+B$7*E5081+B$8*(H5082*100)^2</f>
        <v>2.2848966142622604</v>
      </c>
      <c r="G5083" s="18">
        <v>2.5880744091965242E-2</v>
      </c>
      <c r="H5083" s="9">
        <f t="shared" si="430"/>
        <v>1.5115874484336857E-2</v>
      </c>
      <c r="I5083" s="8">
        <f t="shared" si="428"/>
        <v>1.0764869607628385E-2</v>
      </c>
      <c r="J5083" s="11">
        <f t="shared" si="429"/>
        <v>0.41594127160240235</v>
      </c>
      <c r="K5083" s="11">
        <f t="shared" si="431"/>
        <v>0.17440284979125131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2"/>
        <v>-5.9410484922914578E-2</v>
      </c>
      <c r="D5084" s="6">
        <f t="shared" si="433"/>
        <v>3.5296057187758603E-3</v>
      </c>
      <c r="E5084" s="6">
        <f t="shared" si="434"/>
        <v>1.9911661742764883E-4</v>
      </c>
      <c r="F5084" s="6">
        <f>B$6+B$7*E5084+B$8*(G5083*100)^2</f>
        <v>6.2127805531119238</v>
      </c>
      <c r="G5084" s="18">
        <v>3.0344317082736279E-2</v>
      </c>
      <c r="H5084" s="9">
        <f t="shared" si="430"/>
        <v>2.4925449952030804E-2</v>
      </c>
      <c r="I5084" s="8">
        <f t="shared" si="428"/>
        <v>5.418867130705475E-3</v>
      </c>
      <c r="J5084" s="11">
        <f t="shared" si="429"/>
        <v>0.17857930748385234</v>
      </c>
      <c r="K5084" s="11">
        <f t="shared" si="431"/>
        <v>2.0683095324180556E-2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2"/>
        <v>1.0436349360633135E-2</v>
      </c>
      <c r="D5085" s="6">
        <f t="shared" si="433"/>
        <v>1.0891738797718765E-4</v>
      </c>
      <c r="E5085" s="6">
        <f t="shared" si="434"/>
        <v>3.5296057187758603E-3</v>
      </c>
      <c r="F5085" s="6">
        <f>B$6+B$7*E5084+B$8*(H5084*100)^2</f>
        <v>5.7633477546734371</v>
      </c>
      <c r="G5085" s="18">
        <v>2.0259956233258488E-2</v>
      </c>
      <c r="H5085" s="9">
        <f t="shared" si="430"/>
        <v>2.400697347579123E-2</v>
      </c>
      <c r="I5085" s="8">
        <f t="shared" si="428"/>
        <v>3.7470172425327422E-3</v>
      </c>
      <c r="J5085" s="11">
        <f t="shared" si="429"/>
        <v>0.18494695641946582</v>
      </c>
      <c r="K5085" s="11">
        <f t="shared" si="431"/>
        <v>1.361764357548223E-2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2"/>
        <v>-6.5410782439981122E-2</v>
      </c>
      <c r="D5086" s="6">
        <f t="shared" si="433"/>
        <v>4.2785704594105424E-3</v>
      </c>
      <c r="E5086" s="6">
        <f t="shared" si="434"/>
        <v>1.0891738797718765E-4</v>
      </c>
      <c r="F5086" s="6">
        <f>B$6+B$7*E5084+B$8*(H5085*100)^2</f>
        <v>5.3471729833193971</v>
      </c>
      <c r="G5086" s="18">
        <v>2.3659700081675041E-2</v>
      </c>
      <c r="H5086" s="9">
        <f t="shared" si="430"/>
        <v>2.3123955075461024E-2</v>
      </c>
      <c r="I5086" s="8">
        <f t="shared" si="428"/>
        <v>5.3574500621401608E-4</v>
      </c>
      <c r="J5086" s="11">
        <f t="shared" si="429"/>
        <v>2.2643778423419764E-2</v>
      </c>
      <c r="K5086" s="11">
        <f t="shared" si="431"/>
        <v>2.6431266330706471E-4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2"/>
        <v>-4.8100943652386166E-2</v>
      </c>
      <c r="D5087" s="6">
        <f t="shared" si="433"/>
        <v>2.3137007802500292E-3</v>
      </c>
      <c r="E5087" s="6">
        <f t="shared" si="434"/>
        <v>4.2785704594105424E-3</v>
      </c>
      <c r="F5087" s="6">
        <f>B$6+B$7*E5087+B$8*(G5086*100)^2</f>
        <v>5.1941543725984847</v>
      </c>
      <c r="G5087" s="18">
        <v>3.1020096086336789E-2</v>
      </c>
      <c r="H5087" s="9">
        <f t="shared" si="430"/>
        <v>2.2790687511785347E-2</v>
      </c>
      <c r="I5087" s="8">
        <f t="shared" si="428"/>
        <v>8.2294085745514417E-3</v>
      </c>
      <c r="J5087" s="11">
        <f t="shared" si="429"/>
        <v>0.26529281378261732</v>
      </c>
      <c r="K5087" s="11">
        <f t="shared" si="431"/>
        <v>5.2803210365329978E-2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2"/>
        <v>-0.10991041294037147</v>
      </c>
      <c r="D5088" s="6">
        <f t="shared" si="433"/>
        <v>1.2080298872722977E-2</v>
      </c>
      <c r="E5088" s="6">
        <f t="shared" si="434"/>
        <v>2.3137007802500292E-3</v>
      </c>
      <c r="F5088" s="6">
        <f>B$6+B$7*E5087+B$8*(H5087*100)^2</f>
        <v>4.8203654839631058</v>
      </c>
      <c r="G5088" s="18">
        <v>4.2560189502149931E-2</v>
      </c>
      <c r="H5088" s="9">
        <f t="shared" si="430"/>
        <v>2.1955330751239219E-2</v>
      </c>
      <c r="I5088" s="8">
        <f t="shared" si="428"/>
        <v>2.0604858750910712E-2</v>
      </c>
      <c r="J5088" s="11">
        <f t="shared" si="429"/>
        <v>0.48413456311959929</v>
      </c>
      <c r="K5088" s="11">
        <f t="shared" si="431"/>
        <v>0.27658068920428835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2"/>
        <v>1.7315052425859106E-2</v>
      </c>
      <c r="D5089" s="6">
        <f t="shared" si="433"/>
        <v>2.9981104051024932E-4</v>
      </c>
      <c r="E5089" s="6">
        <f t="shared" si="434"/>
        <v>1.2080298872722977E-2</v>
      </c>
      <c r="F5089" s="6">
        <f>B$6+B$7*E5087+B$8*(H5088*100)^2</f>
        <v>4.4742369730867431</v>
      </c>
      <c r="G5089" s="18">
        <v>4.4272468620175844E-2</v>
      </c>
      <c r="H5089" s="9">
        <f t="shared" si="430"/>
        <v>2.1152392236072834E-2</v>
      </c>
      <c r="I5089" s="8">
        <f t="shared" si="428"/>
        <v>2.312007638410301E-2</v>
      </c>
      <c r="J5089" s="11">
        <f t="shared" si="429"/>
        <v>0.52222243540236502</v>
      </c>
      <c r="K5089" s="11">
        <f t="shared" si="431"/>
        <v>0.35441418887470366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2"/>
        <v>-8.1002892808605412E-2</v>
      </c>
      <c r="D5090" s="6">
        <f t="shared" si="433"/>
        <v>6.561468643362418E-3</v>
      </c>
      <c r="E5090" s="6">
        <f t="shared" si="434"/>
        <v>2.9981104051024932E-4</v>
      </c>
      <c r="F5090" s="6">
        <f>B$6+B$7*E5090+B$8*(G5089*100)^2</f>
        <v>18.160396201427194</v>
      </c>
      <c r="G5090" s="18">
        <v>3.1391857351738696E-2</v>
      </c>
      <c r="H5090" s="9">
        <f t="shared" si="430"/>
        <v>4.2615016369147621E-2</v>
      </c>
      <c r="I5090" s="8">
        <f t="shared" si="428"/>
        <v>1.1223159017408925E-2</v>
      </c>
      <c r="J5090" s="11">
        <f t="shared" si="429"/>
        <v>0.35751815802601145</v>
      </c>
      <c r="K5090" s="11">
        <f t="shared" si="431"/>
        <v>4.2296545942266395E-2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2"/>
        <v>-0.13084485240247548</v>
      </c>
      <c r="D5091" s="6">
        <f t="shared" si="433"/>
        <v>1.7120375400225592E-2</v>
      </c>
      <c r="E5091" s="6">
        <f t="shared" si="434"/>
        <v>6.561468643362418E-3</v>
      </c>
      <c r="F5091" s="6">
        <f>B$6+B$7*E5090+B$8*(H5090*100)^2</f>
        <v>16.826846400220319</v>
      </c>
      <c r="G5091" s="18">
        <v>5.3980558311616071E-2</v>
      </c>
      <c r="H5091" s="9">
        <f t="shared" si="430"/>
        <v>4.1020539245870867E-2</v>
      </c>
      <c r="I5091" s="8">
        <f t="shared" si="428"/>
        <v>1.2960019065745204E-2</v>
      </c>
      <c r="J5091" s="11">
        <f t="shared" si="429"/>
        <v>0.24008679182105344</v>
      </c>
      <c r="K5091" s="11">
        <f t="shared" si="431"/>
        <v>4.138870170664255E-2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2"/>
        <v>5.7908406949237975E-2</v>
      </c>
      <c r="D5092" s="6">
        <f t="shared" si="433"/>
        <v>3.3533835953985531E-3</v>
      </c>
      <c r="E5092" s="6">
        <f t="shared" si="434"/>
        <v>1.7120375400225592E-2</v>
      </c>
      <c r="F5092" s="6">
        <f>B$6+B$7*E5090+B$8*(H5091*100)^2</f>
        <v>15.591979284302754</v>
      </c>
      <c r="G5092" s="18">
        <v>6.2259143981031238E-2</v>
      </c>
      <c r="H5092" s="9">
        <f t="shared" si="430"/>
        <v>3.9486680392637155E-2</v>
      </c>
      <c r="I5092" s="8">
        <f t="shared" si="428"/>
        <v>2.2772463588394083E-2</v>
      </c>
      <c r="J5092" s="11">
        <f t="shared" si="429"/>
        <v>0.36576897998039082</v>
      </c>
      <c r="K5092" s="11">
        <f t="shared" si="431"/>
        <v>0.1213705299956862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2"/>
        <v>-0.15855219747281743</v>
      </c>
      <c r="D5093" s="6">
        <f t="shared" si="433"/>
        <v>2.5138799323459294E-2</v>
      </c>
      <c r="E5093" s="6">
        <f t="shared" si="434"/>
        <v>3.3533835953985531E-3</v>
      </c>
      <c r="F5093" s="6">
        <f>B$6+B$7*E5093+B$8*(G5092*100)^2</f>
        <v>35.904139650934269</v>
      </c>
      <c r="G5093" s="18">
        <v>8.8284930855344695E-2</v>
      </c>
      <c r="H5093" s="9">
        <f t="shared" si="430"/>
        <v>5.992006312658079E-2</v>
      </c>
      <c r="I5093" s="8">
        <f t="shared" si="428"/>
        <v>2.8364867728763905E-2</v>
      </c>
      <c r="J5093" s="11">
        <f t="shared" si="429"/>
        <v>0.3212877605946125</v>
      </c>
      <c r="K5093" s="11">
        <f t="shared" si="431"/>
        <v>8.5820426891507484E-2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2"/>
        <v>2.732631263569171E-2</v>
      </c>
      <c r="D5094" s="6">
        <f t="shared" si="433"/>
        <v>7.467273622635644E-4</v>
      </c>
      <c r="E5094" s="6">
        <f t="shared" si="434"/>
        <v>2.5138799323459294E-2</v>
      </c>
      <c r="F5094" s="6">
        <f>B$6+B$7*E5093+B$8*(H5093*100)^2</f>
        <v>33.25775162203719</v>
      </c>
      <c r="G5094" s="18">
        <v>4.8352298996648016E-2</v>
      </c>
      <c r="H5094" s="9">
        <f t="shared" si="430"/>
        <v>5.7669534090399231E-2</v>
      </c>
      <c r="I5094" s="8">
        <f t="shared" si="428"/>
        <v>9.3172350937512152E-3</v>
      </c>
      <c r="J5094" s="11">
        <f t="shared" si="429"/>
        <v>0.19269476916489792</v>
      </c>
      <c r="K5094" s="11">
        <f t="shared" si="431"/>
        <v>1.465274167773023E-2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2"/>
        <v>-8.412227233208025E-2</v>
      </c>
      <c r="D5095" s="6">
        <f t="shared" si="433"/>
        <v>7.0765567023126745E-3</v>
      </c>
      <c r="E5095" s="6">
        <f t="shared" si="434"/>
        <v>7.467273622635644E-4</v>
      </c>
      <c r="F5095" s="6">
        <f>B$6+B$7*E5093+B$8*(H5094*100)^2</f>
        <v>30.807196307278502</v>
      </c>
      <c r="G5095" s="18">
        <v>6.6409472987827692E-2</v>
      </c>
      <c r="H5095" s="9">
        <f t="shared" si="430"/>
        <v>5.5504230746203941E-2</v>
      </c>
      <c r="I5095" s="8">
        <f t="shared" si="428"/>
        <v>1.0905242241623751E-2</v>
      </c>
      <c r="J5095" s="11">
        <f t="shared" si="429"/>
        <v>0.16421214852318722</v>
      </c>
      <c r="K5095" s="11">
        <f t="shared" si="431"/>
        <v>1.7095409633518743E-2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2"/>
        <v>-2.6203239029601158E-2</v>
      </c>
      <c r="D5096" s="6">
        <f t="shared" si="433"/>
        <v>6.8660973564241344E-4</v>
      </c>
      <c r="E5096" s="6">
        <f t="shared" si="434"/>
        <v>7.0765567023126745E-3</v>
      </c>
      <c r="F5096" s="6">
        <f>B$6+B$7*E5096+B$8*(G5095*100)^2</f>
        <v>40.849380313185925</v>
      </c>
      <c r="G5096" s="18">
        <v>4.0421502879167778E-2</v>
      </c>
      <c r="H5096" s="9">
        <f t="shared" si="430"/>
        <v>6.3913519941547522E-2</v>
      </c>
      <c r="I5096" s="8">
        <f t="shared" si="428"/>
        <v>2.3492017062379744E-2</v>
      </c>
      <c r="J5096" s="11">
        <f t="shared" si="429"/>
        <v>0.58117624009687519</v>
      </c>
      <c r="K5096" s="11">
        <f t="shared" si="431"/>
        <v>9.0609594209300592E-2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2"/>
        <v>-7.5227624053364722E-2</v>
      </c>
      <c r="D5097" s="6">
        <f t="shared" si="433"/>
        <v>5.6591954207143788E-3</v>
      </c>
      <c r="E5097" s="6">
        <f t="shared" si="434"/>
        <v>6.8660973564241344E-4</v>
      </c>
      <c r="F5097" s="6">
        <f>B$6+B$7*E5096+B$8*(H5096*100)^2</f>
        <v>37.837286853851495</v>
      </c>
      <c r="G5097" s="18">
        <v>3.4125190881991299E-2</v>
      </c>
      <c r="H5097" s="9">
        <f t="shared" si="430"/>
        <v>6.1512020657633656E-2</v>
      </c>
      <c r="I5097" s="8">
        <f t="shared" si="428"/>
        <v>2.7386829775642357E-2</v>
      </c>
      <c r="J5097" s="11">
        <f t="shared" si="429"/>
        <v>0.80253997319308945</v>
      </c>
      <c r="K5097" s="11">
        <f t="shared" si="431"/>
        <v>0.14396948433113654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2"/>
        <v>-6.0631501009576788E-2</v>
      </c>
      <c r="D5098" s="6">
        <f t="shared" si="433"/>
        <v>3.6761789146743111E-3</v>
      </c>
      <c r="E5098" s="6">
        <f t="shared" si="434"/>
        <v>5.6591954207143788E-3</v>
      </c>
      <c r="F5098" s="6">
        <f>B$6+B$7*E5096+B$8*(H5097*100)^2</f>
        <v>35.048088310507815</v>
      </c>
      <c r="G5098" s="18">
        <v>3.1595551152998891E-2</v>
      </c>
      <c r="H5098" s="9">
        <f t="shared" si="430"/>
        <v>5.9201425920756182E-2</v>
      </c>
      <c r="I5098" s="8">
        <f t="shared" si="428"/>
        <v>2.7605874767757291E-2</v>
      </c>
      <c r="J5098" s="11">
        <f t="shared" si="429"/>
        <v>0.87372664062981786</v>
      </c>
      <c r="K5098" s="11">
        <f t="shared" si="431"/>
        <v>0.16162508319330282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2"/>
        <v>5.878323251796326E-2</v>
      </c>
      <c r="D5099" s="6">
        <f t="shared" si="433"/>
        <v>3.4554684252609334E-3</v>
      </c>
      <c r="E5099" s="6">
        <f t="shared" si="434"/>
        <v>3.6761789146743111E-3</v>
      </c>
      <c r="F5099" s="6">
        <f>B$6+B$7*E5099+B$8*(G5098*100)^2</f>
        <v>9.254601494895331</v>
      </c>
      <c r="G5099" s="18">
        <v>4.9882346884666126E-2</v>
      </c>
      <c r="H5099" s="9">
        <f t="shared" si="430"/>
        <v>3.0421376521938204E-2</v>
      </c>
      <c r="I5099" s="8">
        <f t="shared" si="428"/>
        <v>1.9460970362727922E-2</v>
      </c>
      <c r="J5099" s="11">
        <f t="shared" si="429"/>
        <v>0.39013742492357029</v>
      </c>
      <c r="K5099" s="11">
        <f t="shared" si="431"/>
        <v>0.14519203411900472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2"/>
        <v>-1.9431009579177774E-2</v>
      </c>
      <c r="D5100" s="6">
        <f t="shared" si="433"/>
        <v>3.775641332660984E-4</v>
      </c>
      <c r="E5100" s="6">
        <f t="shared" si="434"/>
        <v>3.4554684252609334E-3</v>
      </c>
      <c r="F5100" s="6">
        <f>B$6+B$7*E5099+B$8*(H5099*100)^2</f>
        <v>8.5803003035204224</v>
      </c>
      <c r="G5100" s="18">
        <v>4.4560261246781981E-2</v>
      </c>
      <c r="H5100" s="9">
        <f t="shared" si="430"/>
        <v>2.929214963692563E-2</v>
      </c>
      <c r="I5100" s="8">
        <f t="shared" si="428"/>
        <v>1.526811160985635E-2</v>
      </c>
      <c r="J5100" s="11">
        <f t="shared" si="429"/>
        <v>0.34263963411926746</v>
      </c>
      <c r="K5100" s="11">
        <f t="shared" si="431"/>
        <v>0.10171270552102807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2"/>
        <v>2.9643831074244679E-2</v>
      </c>
      <c r="D5101" s="6">
        <f t="shared" si="433"/>
        <v>8.7875672075835444E-4</v>
      </c>
      <c r="E5101" s="6">
        <f t="shared" si="434"/>
        <v>3.775641332660984E-4</v>
      </c>
      <c r="F5101" s="6">
        <f>B$6+B$7*E5099+B$8*(H5100*100)^2</f>
        <v>7.9558974003072587</v>
      </c>
      <c r="G5101" s="18">
        <v>2.453023609003117E-2</v>
      </c>
      <c r="H5101" s="9">
        <f t="shared" si="430"/>
        <v>2.820620038273014E-2</v>
      </c>
      <c r="I5101" s="8">
        <f t="shared" si="428"/>
        <v>3.6759642926989695E-3</v>
      </c>
      <c r="J5101" s="11">
        <f t="shared" si="429"/>
        <v>0.14985441963164972</v>
      </c>
      <c r="K5101" s="11">
        <f t="shared" si="431"/>
        <v>9.3106537389544552E-3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2"/>
        <v>-6.5167845541626412E-2</v>
      </c>
      <c r="D5102" s="6">
        <f t="shared" si="433"/>
        <v>4.2468480925372774E-3</v>
      </c>
      <c r="E5102" s="6">
        <f t="shared" si="434"/>
        <v>8.7875672075835444E-4</v>
      </c>
      <c r="F5102" s="6">
        <f>B$6+B$7*E5102+B$8*(G5101*100)^2</f>
        <v>5.5823999962410262</v>
      </c>
      <c r="G5102" s="18">
        <v>3.8716266752813498E-2</v>
      </c>
      <c r="H5102" s="9">
        <f t="shared" si="430"/>
        <v>2.362710307304098E-2</v>
      </c>
      <c r="I5102" s="8">
        <f t="shared" si="428"/>
        <v>1.5089163679772519E-2</v>
      </c>
      <c r="J5102" s="11">
        <f t="shared" si="429"/>
        <v>0.38973705228632338</v>
      </c>
      <c r="K5102" s="11">
        <f t="shared" si="431"/>
        <v>0.14477255517724008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2"/>
        <v>2.0665905699767291E-3</v>
      </c>
      <c r="D5103" s="6">
        <f t="shared" si="433"/>
        <v>4.2707965839167419E-6</v>
      </c>
      <c r="E5103" s="6">
        <f t="shared" si="434"/>
        <v>4.2468480925372774E-3</v>
      </c>
      <c r="F5103" s="6">
        <f>B$6+B$7*E5102+B$8*(H5102*100)^2</f>
        <v>5.1796596035817117</v>
      </c>
      <c r="G5103" s="18">
        <v>1.8369492023775139E-2</v>
      </c>
      <c r="H5103" s="9">
        <f t="shared" si="430"/>
        <v>2.2758865533197632E-2</v>
      </c>
      <c r="I5103" s="8">
        <f t="shared" si="428"/>
        <v>4.3893735094224923E-3</v>
      </c>
      <c r="J5103" s="11">
        <f t="shared" si="429"/>
        <v>0.2389490958019658</v>
      </c>
      <c r="K5103" s="11">
        <f t="shared" si="431"/>
        <v>2.1399180007679597E-2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2"/>
        <v>-4.7042310788417765E-2</v>
      </c>
      <c r="D5104" s="6">
        <f t="shared" si="433"/>
        <v>2.2129790043140863E-3</v>
      </c>
      <c r="E5104" s="6">
        <f t="shared" si="434"/>
        <v>4.2707965839167419E-6</v>
      </c>
      <c r="F5104" s="6">
        <f>B$6+B$7*E5102+B$8*(H5103*100)^2</f>
        <v>4.806721999979187</v>
      </c>
      <c r="G5104" s="18">
        <v>1.7433256285954449E-2</v>
      </c>
      <c r="H5104" s="9">
        <f t="shared" si="430"/>
        <v>2.1924237729004824E-2</v>
      </c>
      <c r="I5104" s="8">
        <f t="shared" si="428"/>
        <v>4.4909814430503757E-3</v>
      </c>
      <c r="J5104" s="11">
        <f t="shared" si="429"/>
        <v>0.25761001670517802</v>
      </c>
      <c r="K5104" s="11">
        <f t="shared" si="431"/>
        <v>2.4372168608361111E-2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2"/>
        <v>-7.6046362732785047E-2</v>
      </c>
      <c r="D5105" s="6">
        <f t="shared" si="433"/>
        <v>5.7830492848863187E-3</v>
      </c>
      <c r="E5105" s="6">
        <f t="shared" si="434"/>
        <v>2.2129790043140863E-3</v>
      </c>
      <c r="F5105" s="6">
        <f>B$6+B$7*E5105+B$8*(G5104*100)^2</f>
        <v>2.8247286779493739</v>
      </c>
      <c r="G5105" s="18">
        <v>3.8940737831516782E-2</v>
      </c>
      <c r="H5105" s="9">
        <f t="shared" si="430"/>
        <v>1.6806929160168949E-2</v>
      </c>
      <c r="I5105" s="8">
        <f t="shared" si="428"/>
        <v>2.2133808671347833E-2</v>
      </c>
      <c r="J5105" s="11">
        <f t="shared" si="429"/>
        <v>0.56839725962854715</v>
      </c>
      <c r="K5105" s="11">
        <f t="shared" si="431"/>
        <v>0.47669574094405553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2"/>
        <v>-8.327342943039634E-3</v>
      </c>
      <c r="D5106" s="6">
        <f t="shared" si="433"/>
        <v>6.9344640490991995E-5</v>
      </c>
      <c r="E5106" s="6">
        <f t="shared" si="434"/>
        <v>5.7830492848863187E-3</v>
      </c>
      <c r="F5106" s="6">
        <f>B$6+B$7*E5105+B$8*(H5105*100)^2</f>
        <v>2.6261428207143003</v>
      </c>
      <c r="G5106" s="18">
        <v>1.4965534409867092E-2</v>
      </c>
      <c r="H5106" s="9">
        <f t="shared" si="430"/>
        <v>1.6205378183536168E-2</v>
      </c>
      <c r="I5106" s="8">
        <f t="shared" si="428"/>
        <v>1.2398437736690759E-3</v>
      </c>
      <c r="J5106" s="11">
        <f t="shared" si="429"/>
        <v>8.2846608728627869E-2</v>
      </c>
      <c r="K5106" s="11">
        <f t="shared" si="431"/>
        <v>3.0851558777682531E-3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2"/>
        <v>-4.6152860825944303E-2</v>
      </c>
      <c r="D5107" s="6">
        <f t="shared" si="433"/>
        <v>2.1300865624189844E-3</v>
      </c>
      <c r="E5107" s="6">
        <f t="shared" si="434"/>
        <v>6.9344640490991995E-5</v>
      </c>
      <c r="F5107" s="6">
        <f>B$6+B$7*E5105+B$8*(H5106*100)^2</f>
        <v>2.4422523169146224</v>
      </c>
      <c r="G5107" s="18">
        <v>2.0314648711524125E-2</v>
      </c>
      <c r="H5107" s="9">
        <f t="shared" si="430"/>
        <v>1.5627707179604506E-2</v>
      </c>
      <c r="I5107" s="8">
        <f t="shared" si="428"/>
        <v>4.6869415319196195E-3</v>
      </c>
      <c r="J5107" s="11">
        <f t="shared" si="429"/>
        <v>0.23071733104893929</v>
      </c>
      <c r="K5107" s="11">
        <f t="shared" si="431"/>
        <v>3.761549828301991E-2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2"/>
        <v>3.7068244144828483E-2</v>
      </c>
      <c r="D5108" s="6">
        <f t="shared" si="433"/>
        <v>1.3740547239806111E-3</v>
      </c>
      <c r="E5108" s="6">
        <f t="shared" si="434"/>
        <v>2.1300865624189844E-3</v>
      </c>
      <c r="F5108" s="6">
        <f>B$6+B$7*E5108+B$8*(G5107*100)^2</f>
        <v>3.8319013266797564</v>
      </c>
      <c r="G5108" s="18">
        <v>4.0076658521769289E-2</v>
      </c>
      <c r="H5108" s="9">
        <f t="shared" si="430"/>
        <v>1.9575242850804576E-2</v>
      </c>
      <c r="I5108" s="8">
        <f t="shared" si="428"/>
        <v>2.0501415670964713E-2</v>
      </c>
      <c r="J5108" s="11">
        <f t="shared" si="429"/>
        <v>0.51155501549183613</v>
      </c>
      <c r="K5108" s="11">
        <f t="shared" si="431"/>
        <v>0.33078504279323595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2"/>
        <v>-3.250433904836246E-2</v>
      </c>
      <c r="D5109" s="6">
        <f t="shared" si="433"/>
        <v>1.0565320569709007E-3</v>
      </c>
      <c r="E5109" s="6">
        <f t="shared" si="434"/>
        <v>1.3740547239806111E-3</v>
      </c>
      <c r="F5109" s="6">
        <f>B$6+B$7*E5108+B$8*(H5108*100)^2</f>
        <v>3.558779297140668</v>
      </c>
      <c r="G5109" s="18">
        <v>3.3416347340720055E-2</v>
      </c>
      <c r="H5109" s="9">
        <f t="shared" si="430"/>
        <v>1.8864727130654891E-2</v>
      </c>
      <c r="I5109" s="8">
        <f t="shared" si="428"/>
        <v>1.4551620210065164E-2</v>
      </c>
      <c r="J5109" s="11">
        <f t="shared" si="429"/>
        <v>0.4354641176575586</v>
      </c>
      <c r="K5109" s="11">
        <f t="shared" si="431"/>
        <v>0.19961525592652385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2"/>
        <v>2.5893711912866151E-3</v>
      </c>
      <c r="D5110" s="6">
        <f t="shared" si="433"/>
        <v>6.7048431662650644E-6</v>
      </c>
      <c r="E5110" s="6">
        <f t="shared" si="434"/>
        <v>1.0565320569709007E-3</v>
      </c>
      <c r="F5110" s="6">
        <f>B$6+B$7*E5108+B$8*(H5109*100)^2</f>
        <v>3.3058682977874714</v>
      </c>
      <c r="G5110" s="18">
        <v>2.2132676708586395E-2</v>
      </c>
      <c r="H5110" s="9">
        <f t="shared" si="430"/>
        <v>1.818204690838595E-2</v>
      </c>
      <c r="I5110" s="8">
        <f t="shared" si="428"/>
        <v>3.9506298002004447E-3</v>
      </c>
      <c r="J5110" s="11">
        <f t="shared" si="429"/>
        <v>0.17849760569935014</v>
      </c>
      <c r="K5110" s="11">
        <f t="shared" si="431"/>
        <v>2.0661478651367027E-2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2"/>
        <v>-1.6516529696302414E-2</v>
      </c>
      <c r="D5111" s="6">
        <f t="shared" si="433"/>
        <v>2.7279575320883948E-4</v>
      </c>
      <c r="E5111" s="6">
        <f t="shared" si="434"/>
        <v>6.7048431662650644E-6</v>
      </c>
      <c r="F5111" s="6">
        <f>B$6+B$7*E5111+B$8*(G5110*100)^2</f>
        <v>4.5463612394210831</v>
      </c>
      <c r="G5111" s="18">
        <v>1.653869773878051E-2</v>
      </c>
      <c r="H5111" s="9">
        <f t="shared" si="430"/>
        <v>2.1322197915367644E-2</v>
      </c>
      <c r="I5111" s="8">
        <f t="shared" si="428"/>
        <v>4.7835001765871334E-3</v>
      </c>
      <c r="J5111" s="11">
        <f t="shared" si="429"/>
        <v>0.28923076363930494</v>
      </c>
      <c r="K5111" s="11">
        <f t="shared" si="431"/>
        <v>2.9702061201748453E-2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2"/>
        <v>-4.1056059444675316E-2</v>
      </c>
      <c r="D5112" s="6">
        <f t="shared" si="433"/>
        <v>1.6856000171247133E-3</v>
      </c>
      <c r="E5112" s="6">
        <f t="shared" si="434"/>
        <v>2.7279575320883948E-4</v>
      </c>
      <c r="F5112" s="6">
        <f>B$6+B$7*E5111+B$8*(H5111*100)^2</f>
        <v>4.220230944189213</v>
      </c>
      <c r="G5112" s="18">
        <v>1.7209946556781482E-2</v>
      </c>
      <c r="H5112" s="9">
        <f t="shared" si="430"/>
        <v>2.0543200685845458E-2</v>
      </c>
      <c r="I5112" s="8">
        <f t="shared" si="428"/>
        <v>3.3332541290639756E-3</v>
      </c>
      <c r="J5112" s="11">
        <f t="shared" si="429"/>
        <v>0.19368184079284811</v>
      </c>
      <c r="K5112" s="11">
        <f t="shared" si="431"/>
        <v>1.4786681985741179E-2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2"/>
        <v>-7.8544042769243191E-4</v>
      </c>
      <c r="D5113" s="6">
        <f t="shared" si="433"/>
        <v>6.1691666545367039E-7</v>
      </c>
      <c r="E5113" s="6">
        <f t="shared" si="434"/>
        <v>1.6856000171247133E-3</v>
      </c>
      <c r="F5113" s="6">
        <f>B$6+B$7*E5111+B$8*(H5112*100)^2</f>
        <v>3.9182342908045014</v>
      </c>
      <c r="G5113" s="18">
        <v>1.7411349843953736E-2</v>
      </c>
      <c r="H5113" s="9">
        <f t="shared" si="430"/>
        <v>1.9794530281884694E-2</v>
      </c>
      <c r="I5113" s="8">
        <f t="shared" si="428"/>
        <v>2.3831804379309575E-3</v>
      </c>
      <c r="J5113" s="11">
        <f t="shared" si="429"/>
        <v>0.13687511073465339</v>
      </c>
      <c r="K5113" s="11">
        <f t="shared" si="431"/>
        <v>7.8874601369731678E-3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2"/>
        <v>-5.3176732672371066E-2</v>
      </c>
      <c r="D5114" s="6">
        <f t="shared" si="433"/>
        <v>2.8277648977088165E-3</v>
      </c>
      <c r="E5114" s="6">
        <f t="shared" si="434"/>
        <v>6.1691666545367039E-7</v>
      </c>
      <c r="F5114" s="6">
        <f>B$6+B$7*E5114+B$8*(G5113*100)^2</f>
        <v>2.8175162975392274</v>
      </c>
      <c r="G5114" s="18">
        <v>2.0433248177264926E-2</v>
      </c>
      <c r="H5114" s="9">
        <f t="shared" si="430"/>
        <v>1.6785458878264922E-2</v>
      </c>
      <c r="I5114" s="8">
        <f t="shared" si="428"/>
        <v>3.6477892990000038E-3</v>
      </c>
      <c r="J5114" s="11">
        <f t="shared" si="429"/>
        <v>0.17852224312817383</v>
      </c>
      <c r="K5114" s="11">
        <f t="shared" si="431"/>
        <v>2.0667995732188693E-2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2"/>
        <v>-2.5100162160458711E-2</v>
      </c>
      <c r="D5115" s="6">
        <f t="shared" si="433"/>
        <v>6.3001814048132328E-4</v>
      </c>
      <c r="E5115" s="6">
        <f t="shared" si="434"/>
        <v>2.8277648977088165E-3</v>
      </c>
      <c r="F5115" s="6">
        <f>B$6+B$7*E5114+B$8*(H5114*100)^2</f>
        <v>2.6193201316825996</v>
      </c>
      <c r="G5115" s="18">
        <v>1.3209175451559738E-2</v>
      </c>
      <c r="H5115" s="9">
        <f t="shared" si="430"/>
        <v>1.6184313799733986E-2</v>
      </c>
      <c r="I5115" s="8">
        <f t="shared" si="428"/>
        <v>2.9751383481742485E-3</v>
      </c>
      <c r="J5115" s="11">
        <f t="shared" si="429"/>
        <v>0.22523270730141939</v>
      </c>
      <c r="K5115" s="11">
        <f t="shared" si="431"/>
        <v>1.9302277577887272E-2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2"/>
        <v>-4.4590679786774765E-3</v>
      </c>
      <c r="D5116" s="6">
        <f t="shared" si="433"/>
        <v>1.9883287238466837E-5</v>
      </c>
      <c r="E5116" s="6">
        <f t="shared" si="434"/>
        <v>6.3001814048132328E-4</v>
      </c>
      <c r="F5116" s="6">
        <f>B$6+B$7*E5114+B$8*(H5115*100)^2</f>
        <v>2.4357904820993621</v>
      </c>
      <c r="G5116" s="18">
        <v>1.7902594549492609E-2</v>
      </c>
      <c r="H5116" s="9">
        <f t="shared" si="430"/>
        <v>1.5607019196820903E-2</v>
      </c>
      <c r="I5116" s="8">
        <f t="shared" ref="I5116:I5179" si="435">SQRT((G5116-H5116)^2)</f>
        <v>2.2955753526717054E-3</v>
      </c>
      <c r="J5116" s="11">
        <f t="shared" ref="J5116:J5179" si="436">ABS(G5116-H5116)/G5116</f>
        <v>0.12822584717122837</v>
      </c>
      <c r="K5116" s="11">
        <f t="shared" si="431"/>
        <v>9.861197362713181E-3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2"/>
        <v>-4.8942845615349582E-2</v>
      </c>
      <c r="D5117" s="6">
        <f t="shared" si="433"/>
        <v>2.3954021369279438E-3</v>
      </c>
      <c r="E5117" s="6">
        <f t="shared" si="434"/>
        <v>1.9883287238466837E-5</v>
      </c>
      <c r="F5117" s="6">
        <f>B$6+B$7*E5117+B$8*(G5116*100)^2</f>
        <v>2.978158070650617</v>
      </c>
      <c r="G5117" s="18">
        <v>1.5210852135825246E-2</v>
      </c>
      <c r="H5117" s="9">
        <f t="shared" si="430"/>
        <v>1.7257340671872411E-2</v>
      </c>
      <c r="I5117" s="8">
        <f t="shared" si="435"/>
        <v>2.0464885360471658E-3</v>
      </c>
      <c r="J5117" s="11">
        <f t="shared" si="436"/>
        <v>0.13454134704440318</v>
      </c>
      <c r="K5117" s="11">
        <f t="shared" si="431"/>
        <v>7.6419172166233285E-3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2"/>
        <v>-6.2055115236328832E-2</v>
      </c>
      <c r="D5118" s="6">
        <f t="shared" si="433"/>
        <v>3.8508373269940509E-3</v>
      </c>
      <c r="E5118" s="6">
        <f t="shared" si="434"/>
        <v>2.3954021369279438E-3</v>
      </c>
      <c r="F5118" s="6">
        <f>B$6+B$7*E5117+B$8*(H5117*100)^2</f>
        <v>2.7680756678244713</v>
      </c>
      <c r="G5118" s="18">
        <v>1.724471597908624E-2</v>
      </c>
      <c r="H5118" s="9">
        <f t="shared" si="430"/>
        <v>1.6637534876971623E-2</v>
      </c>
      <c r="I5118" s="8">
        <f t="shared" si="435"/>
        <v>6.0718110211461715E-4</v>
      </c>
      <c r="J5118" s="11">
        <f t="shared" si="436"/>
        <v>3.5209689904489243E-2</v>
      </c>
      <c r="K5118" s="11">
        <f t="shared" si="431"/>
        <v>6.5015891145647764E-4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2"/>
        <v>-8.22869941786325E-3</v>
      </c>
      <c r="D5119" s="6">
        <f t="shared" si="433"/>
        <v>6.7711494109542984E-5</v>
      </c>
      <c r="E5119" s="6">
        <f t="shared" si="434"/>
        <v>3.8508373269940509E-3</v>
      </c>
      <c r="F5119" s="6">
        <f>B$6+B$7*E5117+B$8*(H5118*100)^2</f>
        <v>2.5735393628074599</v>
      </c>
      <c r="G5119" s="18">
        <v>2.0620643886388377E-2</v>
      </c>
      <c r="H5119" s="9">
        <f t="shared" si="430"/>
        <v>1.6042254713123899E-2</v>
      </c>
      <c r="I5119" s="8">
        <f t="shared" si="435"/>
        <v>4.5783891732644778E-3</v>
      </c>
      <c r="J5119" s="11">
        <f t="shared" si="436"/>
        <v>0.22202939920254663</v>
      </c>
      <c r="K5119" s="11">
        <f t="shared" si="431"/>
        <v>3.4329072764441193E-2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2"/>
        <v>-3.1439567660197482E-2</v>
      </c>
      <c r="D5120" s="6">
        <f t="shared" si="433"/>
        <v>9.8844641466013525E-4</v>
      </c>
      <c r="E5120" s="6">
        <f t="shared" si="434"/>
        <v>6.7711494109542984E-5</v>
      </c>
      <c r="F5120" s="6">
        <f>B$6+B$7*E5120+B$8*(G5119*100)^2</f>
        <v>3.9477578447366883</v>
      </c>
      <c r="G5120" s="18">
        <v>1.4102626723740774E-2</v>
      </c>
      <c r="H5120" s="9">
        <f t="shared" si="430"/>
        <v>1.9868965359919194E-2</v>
      </c>
      <c r="I5120" s="8">
        <f t="shared" si="435"/>
        <v>5.76633863617842E-3</v>
      </c>
      <c r="J5120" s="11">
        <f t="shared" si="436"/>
        <v>0.40888401495241999</v>
      </c>
      <c r="K5120" s="11">
        <f t="shared" si="431"/>
        <v>5.2579547490784639E-2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2"/>
        <v>-1.7077909433160784E-2</v>
      </c>
      <c r="D5121" s="6">
        <f t="shared" si="433"/>
        <v>2.9165499060724209E-4</v>
      </c>
      <c r="E5121" s="6">
        <f t="shared" si="434"/>
        <v>9.8844641466013525E-4</v>
      </c>
      <c r="F5121" s="6">
        <f>B$6+B$7*E5120+B$8*(H5120*100)^2</f>
        <v>3.6659281722444406</v>
      </c>
      <c r="G5121" s="18">
        <v>1.2628082146038645E-2</v>
      </c>
      <c r="H5121" s="9">
        <f t="shared" si="430"/>
        <v>1.9146613727352522E-2</v>
      </c>
      <c r="I5121" s="8">
        <f t="shared" si="435"/>
        <v>6.5185315813138765E-3</v>
      </c>
      <c r="J5121" s="11">
        <f t="shared" si="436"/>
        <v>0.51619331470366636</v>
      </c>
      <c r="K5121" s="11">
        <f t="shared" si="431"/>
        <v>7.5749299319364916E-2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2"/>
        <v>-1.6293131818262252E-2</v>
      </c>
      <c r="D5122" s="6">
        <f t="shared" si="433"/>
        <v>2.654661444472698E-4</v>
      </c>
      <c r="E5122" s="6">
        <f t="shared" si="434"/>
        <v>2.9165499060724209E-4</v>
      </c>
      <c r="F5122" s="6">
        <f>B$6+B$7*E5120+B$8*(H5121*100)^2</f>
        <v>3.4049538955166181</v>
      </c>
      <c r="G5122" s="18">
        <v>9.2686077946404297E-3</v>
      </c>
      <c r="H5122" s="9">
        <f t="shared" si="430"/>
        <v>1.8452517160313434E-2</v>
      </c>
      <c r="I5122" s="8">
        <f t="shared" si="435"/>
        <v>9.1839093656730045E-3</v>
      </c>
      <c r="J5122" s="11">
        <f t="shared" si="436"/>
        <v>0.99086179598446256</v>
      </c>
      <c r="K5122" s="11">
        <f t="shared" si="431"/>
        <v>0.19086264556357735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2"/>
        <v>-3.6156170190485427E-2</v>
      </c>
      <c r="D5123" s="6">
        <f t="shared" si="433"/>
        <v>1.307268642843347E-3</v>
      </c>
      <c r="E5123" s="6">
        <f t="shared" si="434"/>
        <v>2.654661444472698E-4</v>
      </c>
      <c r="F5123" s="6">
        <f>B$6+B$7*E5123+B$8*(G5122*100)^2</f>
        <v>0.8058169394210537</v>
      </c>
      <c r="G5123" s="18">
        <v>1.5338940527600564E-2</v>
      </c>
      <c r="H5123" s="9">
        <f t="shared" si="430"/>
        <v>8.9767306934153586E-3</v>
      </c>
      <c r="I5123" s="8">
        <f t="shared" si="435"/>
        <v>6.3622098341852059E-3</v>
      </c>
      <c r="J5123" s="11">
        <f t="shared" si="436"/>
        <v>0.41477505064558928</v>
      </c>
      <c r="K5123" s="11">
        <f t="shared" si="431"/>
        <v>0.17298567100245998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2"/>
        <v>-4.6632959549269305E-3</v>
      </c>
      <c r="D5124" s="6">
        <f t="shared" si="433"/>
        <v>2.1746329163237874E-5</v>
      </c>
      <c r="E5124" s="6">
        <f t="shared" si="434"/>
        <v>1.307268642843347E-3</v>
      </c>
      <c r="F5124" s="6">
        <f>B$6+B$7*E5123+B$8*(H5123*100)^2</f>
        <v>0.75650376774989958</v>
      </c>
      <c r="G5124" s="18">
        <v>2.1044007224728892E-2</v>
      </c>
      <c r="H5124" s="9">
        <f t="shared" si="430"/>
        <v>8.6977225050578581E-3</v>
      </c>
      <c r="I5124" s="8">
        <f t="shared" si="435"/>
        <v>1.2346284719671034E-2</v>
      </c>
      <c r="J5124" s="11">
        <f t="shared" si="436"/>
        <v>0.58668886528241015</v>
      </c>
      <c r="K5124" s="11">
        <f t="shared" si="431"/>
        <v>0.53593016353206568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2"/>
        <v>-4.0155143319054842E-2</v>
      </c>
      <c r="D5125" s="6">
        <f t="shared" si="433"/>
        <v>1.6124355349738347E-3</v>
      </c>
      <c r="E5125" s="6">
        <f t="shared" si="434"/>
        <v>2.1746329163237874E-5</v>
      </c>
      <c r="F5125" s="6">
        <f>B$6+B$7*E5123+B$8*(H5124*100)^2</f>
        <v>0.71083977078241045</v>
      </c>
      <c r="G5125" s="18">
        <v>9.5917475432246071E-3</v>
      </c>
      <c r="H5125" s="9">
        <f t="shared" si="430"/>
        <v>8.4311314233761689E-3</v>
      </c>
      <c r="I5125" s="8">
        <f t="shared" si="435"/>
        <v>1.1606161198484382E-3</v>
      </c>
      <c r="J5125" s="11">
        <f t="shared" si="436"/>
        <v>0.12100152913931425</v>
      </c>
      <c r="K5125" s="11">
        <f t="shared" si="431"/>
        <v>8.6862859357497157E-3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2"/>
        <v>-5.936021101477424E-2</v>
      </c>
      <c r="D5126" s="6">
        <f t="shared" si="433"/>
        <v>3.5236346517185249E-3</v>
      </c>
      <c r="E5126" s="6">
        <f t="shared" si="434"/>
        <v>1.6124355349738347E-3</v>
      </c>
      <c r="F5126" s="6">
        <f>B$6+B$7*E5126+B$8*(G5125*100)^2</f>
        <v>0.86233997939249285</v>
      </c>
      <c r="G5126" s="18">
        <v>1.7235105638034095E-2</v>
      </c>
      <c r="H5126" s="9">
        <f t="shared" si="430"/>
        <v>9.286226248549476E-3</v>
      </c>
      <c r="I5126" s="8">
        <f t="shared" si="435"/>
        <v>7.9488793894846189E-3</v>
      </c>
      <c r="J5126" s="11">
        <f t="shared" si="436"/>
        <v>0.46120282384247108</v>
      </c>
      <c r="K5126" s="11">
        <f t="shared" si="431"/>
        <v>0.23756989525366135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2"/>
        <v>-2.6659177421152369E-2</v>
      </c>
      <c r="D5127" s="6">
        <f t="shared" si="433"/>
        <v>7.107117407724803E-4</v>
      </c>
      <c r="E5127" s="6">
        <f t="shared" si="434"/>
        <v>3.5236346517185249E-3</v>
      </c>
      <c r="F5127" s="6">
        <f>B$6+B$7*E5126+B$8*(H5126*100)^2</f>
        <v>0.80893179047077513</v>
      </c>
      <c r="G5127" s="18">
        <v>1.1521146907668008E-2</v>
      </c>
      <c r="H5127" s="9">
        <f t="shared" si="430"/>
        <v>8.9940635447542574E-3</v>
      </c>
      <c r="I5127" s="8">
        <f t="shared" si="435"/>
        <v>2.5270833629137505E-3</v>
      </c>
      <c r="J5127" s="11">
        <f t="shared" si="436"/>
        <v>0.21934303790812931</v>
      </c>
      <c r="K5127" s="11">
        <f t="shared" si="431"/>
        <v>3.3352916717160674E-2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2"/>
        <v>-2.1900064802218438E-2</v>
      </c>
      <c r="D5128" s="6">
        <f t="shared" si="433"/>
        <v>4.796128383413669E-4</v>
      </c>
      <c r="E5128" s="6">
        <f t="shared" si="434"/>
        <v>7.107117407724803E-4</v>
      </c>
      <c r="F5128" s="6">
        <f>B$6+B$7*E5126+B$8*(H5127*100)^2</f>
        <v>0.75947580752926458</v>
      </c>
      <c r="G5128" s="18">
        <v>1.3281263695878807E-2</v>
      </c>
      <c r="H5128" s="9">
        <f t="shared" ref="H5128:H5191" si="437">SQRT(F5128)/100</f>
        <v>8.7147909184860234E-3</v>
      </c>
      <c r="I5128" s="8">
        <f t="shared" si="435"/>
        <v>4.5664727773927841E-3</v>
      </c>
      <c r="J5128" s="11">
        <f t="shared" si="436"/>
        <v>0.34382818397090981</v>
      </c>
      <c r="K5128" s="11">
        <f t="shared" ref="K5128:K5191" si="438">G5128/H5128-LN(G5128/H5128)-1</f>
        <v>0.10265847861331401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2"/>
        <v>-3.7903880399042592E-2</v>
      </c>
      <c r="D5129" s="6">
        <f t="shared" si="433"/>
        <v>1.4367041493049252E-3</v>
      </c>
      <c r="E5129" s="6">
        <f t="shared" si="434"/>
        <v>4.796128383413669E-4</v>
      </c>
      <c r="F5129" s="6">
        <f>B$6+B$7*E5129+B$8*(G5128*100)^2</f>
        <v>1.643720822024453</v>
      </c>
      <c r="G5129" s="18">
        <v>9.2416892669709289E-3</v>
      </c>
      <c r="H5129" s="9">
        <f t="shared" si="437"/>
        <v>1.2820767613619914E-2</v>
      </c>
      <c r="I5129" s="8">
        <f t="shared" si="435"/>
        <v>3.579078346648985E-3</v>
      </c>
      <c r="J5129" s="11">
        <f t="shared" si="436"/>
        <v>0.38727533930840219</v>
      </c>
      <c r="K5129" s="11">
        <f t="shared" si="438"/>
        <v>4.817907291254464E-2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2"/>
        <v>-1.9461044245109194E-2</v>
      </c>
      <c r="D5130" s="6">
        <f t="shared" si="433"/>
        <v>3.7873224311009765E-4</v>
      </c>
      <c r="E5130" s="6">
        <f t="shared" si="434"/>
        <v>1.4367041493049252E-3</v>
      </c>
      <c r="F5130" s="6">
        <f>B$6+B$7*E5129+B$8*(H5129*100)^2</f>
        <v>1.5324167039904193</v>
      </c>
      <c r="G5130" s="18">
        <v>1.2640919355195169E-2</v>
      </c>
      <c r="H5130" s="9">
        <f t="shared" si="437"/>
        <v>1.2379081969154333E-2</v>
      </c>
      <c r="I5130" s="8">
        <f t="shared" si="435"/>
        <v>2.6183738604083559E-4</v>
      </c>
      <c r="J5130" s="11">
        <f t="shared" si="436"/>
        <v>2.0713476503053996E-2</v>
      </c>
      <c r="K5130" s="11">
        <f t="shared" si="438"/>
        <v>2.205899523817223E-4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2"/>
        <v>-1.4169204934775501E-2</v>
      </c>
      <c r="D5131" s="6">
        <f t="shared" si="433"/>
        <v>2.0076636848366641E-4</v>
      </c>
      <c r="E5131" s="6">
        <f t="shared" si="434"/>
        <v>3.7873224311009765E-4</v>
      </c>
      <c r="F5131" s="6">
        <f>B$6+B$7*E5129+B$8*(H5130*100)^2</f>
        <v>1.4293490906909043</v>
      </c>
      <c r="G5131" s="18">
        <v>1.0968294494060662E-2</v>
      </c>
      <c r="H5131" s="9">
        <f t="shared" si="437"/>
        <v>1.1955538844781963E-2</v>
      </c>
      <c r="I5131" s="8">
        <f t="shared" si="435"/>
        <v>9.8724435072130093E-4</v>
      </c>
      <c r="J5131" s="11">
        <f t="shared" si="436"/>
        <v>9.0008920826833594E-2</v>
      </c>
      <c r="K5131" s="11">
        <f t="shared" si="438"/>
        <v>3.6095646928950842E-3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2"/>
        <v>-3.076693063320746E-2</v>
      </c>
      <c r="D5132" s="6">
        <f t="shared" si="433"/>
        <v>9.466040205885996E-4</v>
      </c>
      <c r="E5132" s="6">
        <f t="shared" si="434"/>
        <v>2.0076636848366641E-4</v>
      </c>
      <c r="F5132" s="6">
        <f>B$6+B$7*E5132+B$8*(G5131*100)^2</f>
        <v>1.1243233327347559</v>
      </c>
      <c r="G5132" s="18">
        <v>1.0017888223939087E-2</v>
      </c>
      <c r="H5132" s="9">
        <f t="shared" si="437"/>
        <v>1.0603411397916974E-2</v>
      </c>
      <c r="I5132" s="8">
        <f t="shared" si="435"/>
        <v>5.855231739778869E-4</v>
      </c>
      <c r="J5132" s="11">
        <f t="shared" si="436"/>
        <v>5.8447764727370462E-2</v>
      </c>
      <c r="K5132" s="11">
        <f t="shared" si="438"/>
        <v>1.5831982395120292E-3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2"/>
        <v>-5.1613365772047601E-2</v>
      </c>
      <c r="D5133" s="6">
        <f t="shared" si="433"/>
        <v>2.663939526319175E-3</v>
      </c>
      <c r="E5133" s="6">
        <f t="shared" si="434"/>
        <v>9.466040205885996E-4</v>
      </c>
      <c r="F5133" s="6">
        <f>B$6+B$7*E5132+B$8*(H5132*100)^2</f>
        <v>1.051436476002972</v>
      </c>
      <c r="G5133" s="18">
        <v>1.2020717975625901E-2</v>
      </c>
      <c r="H5133" s="9">
        <f t="shared" si="437"/>
        <v>1.0253957655476114E-2</v>
      </c>
      <c r="I5133" s="8">
        <f t="shared" si="435"/>
        <v>1.7667603201497878E-3</v>
      </c>
      <c r="J5133" s="11">
        <f t="shared" si="436"/>
        <v>0.14697627244331013</v>
      </c>
      <c r="K5133" s="11">
        <f t="shared" si="438"/>
        <v>1.3332417869534652E-2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2"/>
        <v>-4.8516996624280044E-2</v>
      </c>
      <c r="D5134" s="6">
        <f t="shared" si="433"/>
        <v>2.3538989614404014E-3</v>
      </c>
      <c r="E5134" s="6">
        <f t="shared" si="434"/>
        <v>2.663939526319175E-3</v>
      </c>
      <c r="F5134" s="6">
        <f>B$6+B$7*E5132+B$8*(H5133*100)^2</f>
        <v>0.98394324666934041</v>
      </c>
      <c r="G5134" s="18">
        <v>1.7235005887454531E-2</v>
      </c>
      <c r="H5134" s="9">
        <f t="shared" si="437"/>
        <v>9.9193913455883995E-3</v>
      </c>
      <c r="I5134" s="8">
        <f t="shared" si="435"/>
        <v>7.3156145418661316E-3</v>
      </c>
      <c r="J5134" s="11">
        <f t="shared" si="436"/>
        <v>0.42446254962936875</v>
      </c>
      <c r="K5134" s="11">
        <f t="shared" si="438"/>
        <v>0.18505541554595695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39">B5135-B$5</f>
        <v>-1.9441082195928508E-2</v>
      </c>
      <c r="D5135" s="6">
        <f t="shared" ref="D5135:D5198" si="440">C5135^2</f>
        <v>3.779556769488484E-4</v>
      </c>
      <c r="E5135" s="6">
        <f t="shared" si="434"/>
        <v>2.3538989614404014E-3</v>
      </c>
      <c r="F5135" s="6">
        <f>B$6+B$7*E5135+B$8*(G5134*100)^2</f>
        <v>2.7610939015522753</v>
      </c>
      <c r="G5135" s="18">
        <v>2.0184920611077371E-2</v>
      </c>
      <c r="H5135" s="9">
        <f t="shared" si="437"/>
        <v>1.6616539656475641E-2</v>
      </c>
      <c r="I5135" s="8">
        <f t="shared" si="435"/>
        <v>3.5683809546017305E-3</v>
      </c>
      <c r="J5135" s="11">
        <f t="shared" si="436"/>
        <v>0.17678449290721623</v>
      </c>
      <c r="K5135" s="11">
        <f t="shared" si="438"/>
        <v>2.0211482949397563E-2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39"/>
        <v>-2.6981324796278742E-2</v>
      </c>
      <c r="D5136" s="6">
        <f t="shared" si="440"/>
        <v>7.2799188776228609E-4</v>
      </c>
      <c r="E5136" s="6">
        <f t="shared" ref="E5136:E5199" si="441">D5135</f>
        <v>3.779556769488484E-4</v>
      </c>
      <c r="F5136" s="6">
        <f>B$6+B$7*E5135+B$8*(H5135*100)^2</f>
        <v>2.5672261916597976</v>
      </c>
      <c r="G5136" s="18">
        <v>1.2413107165941262E-2</v>
      </c>
      <c r="H5136" s="9">
        <f t="shared" si="437"/>
        <v>1.6022565935766335E-2</v>
      </c>
      <c r="I5136" s="8">
        <f t="shared" si="435"/>
        <v>3.6094587698250729E-3</v>
      </c>
      <c r="J5136" s="11">
        <f t="shared" si="436"/>
        <v>0.29077802371098554</v>
      </c>
      <c r="K5136" s="11">
        <f t="shared" si="438"/>
        <v>2.9971701755314495E-2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39"/>
        <v>1.1520877007342376E-4</v>
      </c>
      <c r="D5137" s="6">
        <f t="shared" si="440"/>
        <v>1.3273060701831021E-8</v>
      </c>
      <c r="E5137" s="6">
        <f t="shared" si="441"/>
        <v>7.2799188776228609E-4</v>
      </c>
      <c r="F5137" s="6">
        <f>B$6+B$7*E5135+B$8*(H5136*100)^2</f>
        <v>2.3877046922993626</v>
      </c>
      <c r="G5137" s="18">
        <v>2.0101259043165988E-2</v>
      </c>
      <c r="H5137" s="9">
        <f t="shared" si="437"/>
        <v>1.545219949489186E-2</v>
      </c>
      <c r="I5137" s="8">
        <f t="shared" si="435"/>
        <v>4.649059548274128E-3</v>
      </c>
      <c r="J5137" s="11">
        <f t="shared" si="436"/>
        <v>0.23128200767377863</v>
      </c>
      <c r="K5137" s="11">
        <f t="shared" si="438"/>
        <v>3.7836074306924816E-2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39"/>
        <v>-4.1439747711597599E-2</v>
      </c>
      <c r="D5138" s="6">
        <f t="shared" si="440"/>
        <v>1.7172526904008585E-3</v>
      </c>
      <c r="E5138" s="6">
        <f t="shared" si="441"/>
        <v>1.3273060701831021E-8</v>
      </c>
      <c r="F5138" s="6">
        <f>B$6+B$7*E5138+B$8*(G5137*100)^2</f>
        <v>3.7519012968795584</v>
      </c>
      <c r="G5138" s="18">
        <v>8.8992413887035802E-3</v>
      </c>
      <c r="H5138" s="9">
        <f t="shared" si="437"/>
        <v>1.9369825236381352E-2</v>
      </c>
      <c r="I5138" s="8">
        <f t="shared" si="435"/>
        <v>1.0470583847677772E-2</v>
      </c>
      <c r="J5138" s="11">
        <f t="shared" si="436"/>
        <v>1.17657038283834</v>
      </c>
      <c r="K5138" s="11">
        <f t="shared" si="438"/>
        <v>0.23718881259702052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39"/>
        <v>-1.438600938658605E-2</v>
      </c>
      <c r="D5139" s="6">
        <f t="shared" si="440"/>
        <v>2.0695726607094194E-4</v>
      </c>
      <c r="E5139" s="6">
        <f t="shared" si="441"/>
        <v>1.7172526904008585E-3</v>
      </c>
      <c r="F5139" s="6">
        <f>B$6+B$7*E5138+B$8*(H5138*100)^2</f>
        <v>3.4845606017745485</v>
      </c>
      <c r="G5139" s="18">
        <v>1.1698214363604045E-2</v>
      </c>
      <c r="H5139" s="9">
        <f t="shared" si="437"/>
        <v>1.8666977799779341E-2</v>
      </c>
      <c r="I5139" s="8">
        <f t="shared" si="435"/>
        <v>6.9687634361752966E-3</v>
      </c>
      <c r="J5139" s="11">
        <f t="shared" si="436"/>
        <v>0.59571172313757503</v>
      </c>
      <c r="K5139" s="11">
        <f t="shared" si="438"/>
        <v>9.3999467906783707E-2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39"/>
        <v>-3.8703968309953686E-2</v>
      </c>
      <c r="D5140" s="6">
        <f t="shared" si="440"/>
        <v>1.4979971629378991E-3</v>
      </c>
      <c r="E5140" s="6">
        <f t="shared" si="441"/>
        <v>2.0695726607094194E-4</v>
      </c>
      <c r="F5140" s="6">
        <f>B$6+B$7*E5138+B$8*(H5139*100)^2</f>
        <v>3.2370031181073076</v>
      </c>
      <c r="G5140" s="18">
        <v>7.9663464889145261E-3</v>
      </c>
      <c r="H5140" s="9">
        <f t="shared" si="437"/>
        <v>1.7991673402180542E-2</v>
      </c>
      <c r="I5140" s="8">
        <f t="shared" si="435"/>
        <v>1.0025326913266016E-2</v>
      </c>
      <c r="J5140" s="11">
        <f t="shared" si="436"/>
        <v>1.2584598130669611</v>
      </c>
      <c r="K5140" s="11">
        <f t="shared" si="438"/>
        <v>0.25746271213853711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39"/>
        <v>-2.8549054313187633E-2</v>
      </c>
      <c r="D5141" s="6">
        <f t="shared" si="440"/>
        <v>8.1504850217733733E-4</v>
      </c>
      <c r="E5141" s="6">
        <f t="shared" si="441"/>
        <v>1.4979971629378991E-3</v>
      </c>
      <c r="F5141" s="6">
        <f>B$6+B$7*E5141+B$8*(G5140*100)^2</f>
        <v>0.59806190290744898</v>
      </c>
      <c r="G5141" s="18">
        <v>5.7669441489744148E-3</v>
      </c>
      <c r="H5141" s="9">
        <f t="shared" si="437"/>
        <v>7.7334462105031086E-3</v>
      </c>
      <c r="I5141" s="8">
        <f t="shared" si="435"/>
        <v>1.9665020615286938E-3</v>
      </c>
      <c r="J5141" s="11">
        <f t="shared" si="436"/>
        <v>0.34099551005334666</v>
      </c>
      <c r="K5141" s="11">
        <f t="shared" si="438"/>
        <v>3.9126908001879901E-2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39"/>
        <v>-1.8685714978537944E-2</v>
      </c>
      <c r="D5142" s="6">
        <f t="shared" si="440"/>
        <v>3.4915594425915727E-4</v>
      </c>
      <c r="E5142" s="6">
        <f t="shared" si="441"/>
        <v>8.1504850217733733E-4</v>
      </c>
      <c r="F5142" s="6">
        <f>B$6+B$7*E5141+B$8*(H5141*100)^2</f>
        <v>0.56420284170760504</v>
      </c>
      <c r="G5142" s="18">
        <v>1.8003431604710619E-2</v>
      </c>
      <c r="H5142" s="9">
        <f t="shared" si="437"/>
        <v>7.5113436994162707E-3</v>
      </c>
      <c r="I5142" s="8">
        <f t="shared" si="435"/>
        <v>1.0492087905294347E-2</v>
      </c>
      <c r="J5142" s="11">
        <f t="shared" si="436"/>
        <v>0.58278266808584867</v>
      </c>
      <c r="K5142" s="11">
        <f t="shared" si="438"/>
        <v>0.5226843412239246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39"/>
        <v>-1.6181552509685657E-2</v>
      </c>
      <c r="D5143" s="6">
        <f t="shared" si="440"/>
        <v>2.6184264162371415E-4</v>
      </c>
      <c r="E5143" s="6">
        <f t="shared" si="441"/>
        <v>3.4915594425915727E-4</v>
      </c>
      <c r="F5143" s="6">
        <f>B$6+B$7*E5141+B$8*(H5142*100)^2</f>
        <v>0.53284935103654951</v>
      </c>
      <c r="G5143" s="18">
        <v>1.8971225411450684E-2</v>
      </c>
      <c r="H5143" s="9">
        <f t="shared" si="437"/>
        <v>7.299653081048095E-3</v>
      </c>
      <c r="I5143" s="8">
        <f t="shared" si="435"/>
        <v>1.1671572330402589E-2</v>
      </c>
      <c r="J5143" s="11">
        <f t="shared" si="436"/>
        <v>0.61522500931109292</v>
      </c>
      <c r="K5143" s="11">
        <f t="shared" si="438"/>
        <v>0.64382495517510696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39"/>
        <v>-3.301013932491955E-2</v>
      </c>
      <c r="D5144" s="6">
        <f t="shared" si="440"/>
        <v>1.0896692982506001E-3</v>
      </c>
      <c r="E5144" s="6">
        <f t="shared" si="441"/>
        <v>2.6184264162371415E-4</v>
      </c>
      <c r="F5144" s="6">
        <f>B$6+B$7*E5144+B$8*(G5143*100)^2</f>
        <v>3.3430595108037577</v>
      </c>
      <c r="G5144" s="18">
        <v>1.0430113719848083E-2</v>
      </c>
      <c r="H5144" s="9">
        <f t="shared" si="437"/>
        <v>1.8284035415639947E-2</v>
      </c>
      <c r="I5144" s="8">
        <f t="shared" si="435"/>
        <v>7.8539216957918632E-3</v>
      </c>
      <c r="J5144" s="11">
        <f t="shared" si="436"/>
        <v>0.75300441651428673</v>
      </c>
      <c r="K5144" s="11">
        <f t="shared" si="438"/>
        <v>0.13178034416590778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39"/>
        <v>-2.609920644769205E-2</v>
      </c>
      <c r="D5145" s="6">
        <f t="shared" si="440"/>
        <v>6.8116857719925032E-4</v>
      </c>
      <c r="E5145" s="6">
        <f t="shared" si="441"/>
        <v>1.0896692982506001E-3</v>
      </c>
      <c r="F5145" s="6">
        <f>B$6+B$7*E5144+B$8*(H5144*100)^2</f>
        <v>3.1059901529602505</v>
      </c>
      <c r="G5145" s="18">
        <v>1.1525348833649834E-2</v>
      </c>
      <c r="H5145" s="9">
        <f t="shared" si="437"/>
        <v>1.7623819543334668E-2</v>
      </c>
      <c r="I5145" s="8">
        <f t="shared" si="435"/>
        <v>6.0984707096848334E-3</v>
      </c>
      <c r="J5145" s="11">
        <f t="shared" si="436"/>
        <v>0.52913545591605116</v>
      </c>
      <c r="K5145" s="11">
        <f t="shared" si="438"/>
        <v>7.866681549029364E-2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39"/>
        <v>-2.7155783521635609E-2</v>
      </c>
      <c r="D5146" s="6">
        <f t="shared" si="440"/>
        <v>7.3743657867393609E-4</v>
      </c>
      <c r="E5146" s="6">
        <f t="shared" si="441"/>
        <v>6.8116857719925032E-4</v>
      </c>
      <c r="F5146" s="6">
        <f>B$6+B$7*E5144+B$8*(H5145*100)^2</f>
        <v>2.8864639275971613</v>
      </c>
      <c r="G5146" s="18">
        <v>6.1505955337171287E-3</v>
      </c>
      <c r="H5146" s="9">
        <f t="shared" si="437"/>
        <v>1.6989596603795988E-2</v>
      </c>
      <c r="I5146" s="8">
        <f t="shared" si="435"/>
        <v>1.083900107007886E-2</v>
      </c>
      <c r="J5146" s="11">
        <f t="shared" si="436"/>
        <v>1.7622685495510515</v>
      </c>
      <c r="K5146" s="11">
        <f t="shared" si="438"/>
        <v>0.37807356180960006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39"/>
        <v>-2.2722692717602883E-2</v>
      </c>
      <c r="D5147" s="6">
        <f t="shared" si="440"/>
        <v>5.1632076433860306E-4</v>
      </c>
      <c r="E5147" s="6">
        <f t="shared" si="441"/>
        <v>7.3743657867393609E-4</v>
      </c>
      <c r="F5147" s="6">
        <f>B$6+B$7*E5147+B$8*(G5146*100)^2</f>
        <v>0.36065219050474062</v>
      </c>
      <c r="G5147" s="18">
        <v>6.9298429247109218E-3</v>
      </c>
      <c r="H5147" s="9">
        <f t="shared" si="437"/>
        <v>6.005432461569613E-3</v>
      </c>
      <c r="I5147" s="8">
        <f t="shared" si="435"/>
        <v>9.244104631413088E-4</v>
      </c>
      <c r="J5147" s="11">
        <f t="shared" si="436"/>
        <v>0.13339558676647359</v>
      </c>
      <c r="K5147" s="11">
        <f t="shared" si="438"/>
        <v>1.0756364484710179E-2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39"/>
        <v>-1.7343329187434326E-2</v>
      </c>
      <c r="D5148" s="6">
        <f t="shared" si="440"/>
        <v>3.0079106730371139E-4</v>
      </c>
      <c r="E5148" s="6">
        <f t="shared" si="441"/>
        <v>5.1632076433860306E-4</v>
      </c>
      <c r="F5148" s="6">
        <f>B$6+B$7*E5147+B$8*(H5147*100)^2</f>
        <v>0.34431193552866146</v>
      </c>
      <c r="G5148" s="18">
        <v>8.0963430121525834E-3</v>
      </c>
      <c r="H5148" s="9">
        <f t="shared" si="437"/>
        <v>5.8678099451896148E-3</v>
      </c>
      <c r="I5148" s="8">
        <f t="shared" si="435"/>
        <v>2.2285330669629686E-3</v>
      </c>
      <c r="J5148" s="11">
        <f t="shared" si="436"/>
        <v>0.27525180981314007</v>
      </c>
      <c r="K5148" s="11">
        <f t="shared" si="438"/>
        <v>5.7858570359345496E-2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39"/>
        <v>-3.4274389083608907E-2</v>
      </c>
      <c r="D5149" s="6">
        <f t="shared" si="440"/>
        <v>1.1747337470546094E-3</v>
      </c>
      <c r="E5149" s="6">
        <f t="shared" si="441"/>
        <v>3.0079106730371139E-4</v>
      </c>
      <c r="F5149" s="6">
        <f>B$6+B$7*E5147+B$8*(H5148*100)^2</f>
        <v>0.32918085942081221</v>
      </c>
      <c r="G5149" s="18">
        <v>8.9241645823216077E-3</v>
      </c>
      <c r="H5149" s="9">
        <f t="shared" si="437"/>
        <v>5.7374285130257809E-3</v>
      </c>
      <c r="I5149" s="8">
        <f t="shared" si="435"/>
        <v>3.1867360692958268E-3</v>
      </c>
      <c r="J5149" s="11">
        <f t="shared" si="436"/>
        <v>0.35709068786210152</v>
      </c>
      <c r="K5149" s="11">
        <f t="shared" si="438"/>
        <v>0.11367772566380041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39"/>
        <v>-5.0259871783657033E-3</v>
      </c>
      <c r="D5150" s="6">
        <f t="shared" si="440"/>
        <v>2.5260547117096445E-5</v>
      </c>
      <c r="E5150" s="6">
        <f t="shared" si="441"/>
        <v>1.1747337470546094E-3</v>
      </c>
      <c r="F5150" s="6">
        <f>B$6+B$7*E5150+B$8*(G5149*100)^2</f>
        <v>0.74784948210621838</v>
      </c>
      <c r="G5150" s="18">
        <v>1.8803208933913088E-2</v>
      </c>
      <c r="H5150" s="9">
        <f t="shared" si="437"/>
        <v>8.6478291039209284E-3</v>
      </c>
      <c r="I5150" s="8">
        <f t="shared" si="435"/>
        <v>1.0155379829992159E-2</v>
      </c>
      <c r="J5150" s="11">
        <f t="shared" si="436"/>
        <v>0.5400875917342024</v>
      </c>
      <c r="K5150" s="11">
        <f t="shared" si="438"/>
        <v>0.39760784746670197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39"/>
        <v>-1.8930343594193998E-2</v>
      </c>
      <c r="D5151" s="6">
        <f t="shared" si="440"/>
        <v>3.5835790859424174E-4</v>
      </c>
      <c r="E5151" s="6">
        <f t="shared" si="441"/>
        <v>2.5260547117096445E-5</v>
      </c>
      <c r="F5151" s="6">
        <f>B$6+B$7*E5150+B$8*(H5150*100)^2</f>
        <v>0.70288509559729162</v>
      </c>
      <c r="G5151" s="18">
        <v>5.6739456154299575E-3</v>
      </c>
      <c r="H5151" s="9">
        <f t="shared" si="437"/>
        <v>8.3838242801080442E-3</v>
      </c>
      <c r="I5151" s="8">
        <f t="shared" si="435"/>
        <v>2.7098786646780866E-3</v>
      </c>
      <c r="J5151" s="11">
        <f t="shared" si="436"/>
        <v>0.47760039456647818</v>
      </c>
      <c r="K5151" s="11">
        <f t="shared" si="438"/>
        <v>6.7192381856398864E-2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39"/>
        <v>-3.8729743419721976E-2</v>
      </c>
      <c r="D5152" s="6">
        <f t="shared" si="440"/>
        <v>1.4999930253574978E-3</v>
      </c>
      <c r="E5152" s="6">
        <f t="shared" si="441"/>
        <v>3.5835790859424174E-4</v>
      </c>
      <c r="F5152" s="6">
        <f>B$6+B$7*E5150+B$8*(H5151*100)^2</f>
        <v>0.66124807369002536</v>
      </c>
      <c r="G5152" s="18">
        <v>8.4441342156251903E-3</v>
      </c>
      <c r="H5152" s="9">
        <f t="shared" si="437"/>
        <v>8.1317161392293162E-3</v>
      </c>
      <c r="I5152" s="8">
        <f t="shared" si="435"/>
        <v>3.1241807639587407E-4</v>
      </c>
      <c r="J5152" s="11">
        <f t="shared" si="436"/>
        <v>3.6998236695216138E-2</v>
      </c>
      <c r="K5152" s="11">
        <f t="shared" si="438"/>
        <v>7.1966163504222358E-4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39"/>
        <v>-3.6227255735182075E-2</v>
      </c>
      <c r="D5153" s="6">
        <f t="shared" si="440"/>
        <v>1.3124140581022826E-3</v>
      </c>
      <c r="E5153" s="6">
        <f t="shared" si="441"/>
        <v>1.4999930253574978E-3</v>
      </c>
      <c r="F5153" s="6">
        <f>B$6+B$7*E5153+B$8*(G5152*100)^2</f>
        <v>0.67066715809876709</v>
      </c>
      <c r="G5153" s="18">
        <v>7.8524453248240769E-3</v>
      </c>
      <c r="H5153" s="9">
        <f t="shared" si="437"/>
        <v>8.1894270745807799E-3</v>
      </c>
      <c r="I5153" s="8">
        <f t="shared" si="435"/>
        <v>3.3698174975670299E-4</v>
      </c>
      <c r="J5153" s="11">
        <f t="shared" si="436"/>
        <v>4.2914243374786262E-2</v>
      </c>
      <c r="K5153" s="11">
        <f t="shared" si="438"/>
        <v>8.7056022489950813E-4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39"/>
        <v>-9.1652692996287394E-2</v>
      </c>
      <c r="D5154" s="6">
        <f t="shared" si="440"/>
        <v>8.4002161334717079E-3</v>
      </c>
      <c r="E5154" s="6">
        <f t="shared" si="441"/>
        <v>1.3124140581022826E-3</v>
      </c>
      <c r="F5154" s="6">
        <f>B$6+B$7*E5153+B$8*(H5153*100)^2</f>
        <v>0.63143543794540913</v>
      </c>
      <c r="G5154" s="18">
        <v>2.6526821672493133E-2</v>
      </c>
      <c r="H5154" s="9">
        <f t="shared" si="437"/>
        <v>7.9462911974417932E-3</v>
      </c>
      <c r="I5154" s="8">
        <f t="shared" si="435"/>
        <v>1.858053047505134E-2</v>
      </c>
      <c r="J5154" s="11">
        <f t="shared" si="436"/>
        <v>0.70044314786186146</v>
      </c>
      <c r="K5154" s="11">
        <f t="shared" si="438"/>
        <v>1.1328134266180419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39"/>
        <v>-1.7923713394788269E-2</v>
      </c>
      <c r="D5155" s="6">
        <f t="shared" si="440"/>
        <v>3.2125950185851238E-4</v>
      </c>
      <c r="E5155" s="6">
        <f t="shared" si="441"/>
        <v>8.4002161334717079E-3</v>
      </c>
      <c r="F5155" s="6">
        <f>B$6+B$7*E5153+B$8*(H5154*100)^2</f>
        <v>0.59510686508339983</v>
      </c>
      <c r="G5155" s="18">
        <v>3.2626723263141373E-2</v>
      </c>
      <c r="H5155" s="9">
        <f t="shared" si="437"/>
        <v>7.7143169826200423E-3</v>
      </c>
      <c r="I5155" s="8">
        <f t="shared" si="435"/>
        <v>2.491240628052133E-2</v>
      </c>
      <c r="J5155" s="11">
        <f t="shared" si="436"/>
        <v>0.76355832853938599</v>
      </c>
      <c r="K5155" s="11">
        <f t="shared" si="438"/>
        <v>1.7873191759304934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39"/>
        <v>-2.2622139181826501E-2</v>
      </c>
      <c r="D5156" s="6">
        <f t="shared" si="440"/>
        <v>5.1176118116192976E-4</v>
      </c>
      <c r="E5156" s="6">
        <f t="shared" si="441"/>
        <v>3.2125950185851238E-4</v>
      </c>
      <c r="F5156" s="6">
        <f>B$6+B$7*E5156+B$8*(G5155*100)^2</f>
        <v>9.8676193504313634</v>
      </c>
      <c r="G5156" s="18">
        <v>2.6565752277537259E-2</v>
      </c>
      <c r="H5156" s="9">
        <f t="shared" si="437"/>
        <v>3.1412767070780896E-2</v>
      </c>
      <c r="I5156" s="8">
        <f t="shared" si="435"/>
        <v>4.8470147932436376E-3</v>
      </c>
      <c r="J5156" s="11">
        <f t="shared" si="436"/>
        <v>0.18245351167194476</v>
      </c>
      <c r="K5156" s="11">
        <f t="shared" si="438"/>
        <v>1.3290736437137296E-2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39"/>
        <v>-1.2115147133289473E-2</v>
      </c>
      <c r="D5157" s="6">
        <f t="shared" si="440"/>
        <v>1.4677679006125214E-4</v>
      </c>
      <c r="E5157" s="6">
        <f t="shared" si="441"/>
        <v>5.1176118116192976E-4</v>
      </c>
      <c r="F5157" s="6">
        <f>B$6+B$7*E5156+B$8*(H5156*100)^2</f>
        <v>9.1477364324930175</v>
      </c>
      <c r="G5157" s="18">
        <v>2.6946365673470991E-2</v>
      </c>
      <c r="H5157" s="9">
        <f t="shared" si="437"/>
        <v>3.0245225131403829E-2</v>
      </c>
      <c r="I5157" s="8">
        <f t="shared" si="435"/>
        <v>3.2988594579328387E-3</v>
      </c>
      <c r="J5157" s="11">
        <f t="shared" si="436"/>
        <v>0.12242316822637808</v>
      </c>
      <c r="K5157" s="11">
        <f t="shared" si="438"/>
        <v>6.4194696289112674E-3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39"/>
        <v>-3.4506796232629415E-2</v>
      </c>
      <c r="D5158" s="6">
        <f t="shared" si="440"/>
        <v>1.1907189862402077E-3</v>
      </c>
      <c r="E5158" s="6">
        <f t="shared" si="441"/>
        <v>1.4677679006125214E-4</v>
      </c>
      <c r="F5158" s="6">
        <f>B$6+B$7*E5156+B$8*(H5157*100)^2</f>
        <v>8.4811248504821055</v>
      </c>
      <c r="G5158" s="18">
        <v>6.8179715686609577E-3</v>
      </c>
      <c r="H5158" s="9">
        <f t="shared" si="437"/>
        <v>2.9122370869285531E-2</v>
      </c>
      <c r="I5158" s="8">
        <f t="shared" si="435"/>
        <v>2.2304399300624573E-2</v>
      </c>
      <c r="J5158" s="11">
        <f t="shared" si="436"/>
        <v>3.2714127766603656</v>
      </c>
      <c r="K5158" s="11">
        <f t="shared" si="438"/>
        <v>0.68605921163954164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39"/>
        <v>-3.0305956596198242E-2</v>
      </c>
      <c r="D5159" s="6">
        <f t="shared" si="440"/>
        <v>9.1845100521065171E-4</v>
      </c>
      <c r="E5159" s="6">
        <f t="shared" si="441"/>
        <v>1.1907189862402077E-3</v>
      </c>
      <c r="F5159" s="6">
        <f>B$6+B$7*E5159+B$8*(G5158*100)^2</f>
        <v>0.44082617404650465</v>
      </c>
      <c r="G5159" s="18">
        <v>6.3779917422037407E-3</v>
      </c>
      <c r="H5159" s="9">
        <f t="shared" si="437"/>
        <v>6.6394741813377411E-3</v>
      </c>
      <c r="I5159" s="8">
        <f t="shared" si="435"/>
        <v>2.6148243913400038E-4</v>
      </c>
      <c r="J5159" s="11">
        <f t="shared" si="436"/>
        <v>4.0997613308864568E-2</v>
      </c>
      <c r="K5159" s="11">
        <f t="shared" si="438"/>
        <v>7.9649280497129382E-4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39"/>
        <v>-3.6565513565673731E-2</v>
      </c>
      <c r="D5160" s="6">
        <f t="shared" si="440"/>
        <v>1.3370367823214695E-3</v>
      </c>
      <c r="E5160" s="6">
        <f t="shared" si="441"/>
        <v>9.1845100521065171E-4</v>
      </c>
      <c r="F5160" s="6">
        <f>B$6+B$7*E5159+B$8*(H5159*100)^2</f>
        <v>0.41858255297306757</v>
      </c>
      <c r="G5160" s="18">
        <v>1.5540490758834307E-2</v>
      </c>
      <c r="H5160" s="9">
        <f t="shared" si="437"/>
        <v>6.4697956148016579E-3</v>
      </c>
      <c r="I5160" s="8">
        <f t="shared" si="435"/>
        <v>9.0706951440326488E-3</v>
      </c>
      <c r="J5160" s="11">
        <f t="shared" si="436"/>
        <v>0.58368138334860686</v>
      </c>
      <c r="K5160" s="11">
        <f t="shared" si="438"/>
        <v>0.52570203764619938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39"/>
        <v>-2.4425906703341618E-2</v>
      </c>
      <c r="D5161" s="6">
        <f t="shared" si="440"/>
        <v>5.9662491828034903E-4</v>
      </c>
      <c r="E5161" s="6">
        <f t="shared" si="441"/>
        <v>1.3370367823214695E-3</v>
      </c>
      <c r="F5161" s="6">
        <f>B$6+B$7*E5159+B$8*(H5160*100)^2</f>
        <v>0.39798495985906485</v>
      </c>
      <c r="G5161" s="18">
        <v>8.2608577978825846E-3</v>
      </c>
      <c r="H5161" s="9">
        <f t="shared" si="437"/>
        <v>6.3086049159783719E-3</v>
      </c>
      <c r="I5161" s="8">
        <f t="shared" si="435"/>
        <v>1.9522528819042127E-3</v>
      </c>
      <c r="J5161" s="11">
        <f t="shared" si="436"/>
        <v>0.23632568550019253</v>
      </c>
      <c r="K5161" s="11">
        <f t="shared" si="438"/>
        <v>3.9844861996117587E-2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39"/>
        <v>-2.6601830808514665E-2</v>
      </c>
      <c r="D5162" s="6">
        <f t="shared" si="440"/>
        <v>7.0765740236484001E-4</v>
      </c>
      <c r="E5162" s="6">
        <f t="shared" si="441"/>
        <v>5.9662491828034903E-4</v>
      </c>
      <c r="F5162" s="6">
        <f>B$6+B$7*E5162+B$8*(G5161*100)^2</f>
        <v>0.64225764489849535</v>
      </c>
      <c r="G5162" s="18">
        <v>9.0805641613748243E-3</v>
      </c>
      <c r="H5162" s="9">
        <f t="shared" si="437"/>
        <v>8.0140978587642381E-3</v>
      </c>
      <c r="I5162" s="8">
        <f t="shared" si="435"/>
        <v>1.0664663026105862E-3</v>
      </c>
      <c r="J5162" s="11">
        <f t="shared" si="436"/>
        <v>0.11744493884498032</v>
      </c>
      <c r="K5162" s="11">
        <f t="shared" si="438"/>
        <v>8.1396810279181775E-3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39"/>
        <v>-5.7095265595662303E-2</v>
      </c>
      <c r="D5163" s="6">
        <f t="shared" si="440"/>
        <v>3.2598693534392196E-3</v>
      </c>
      <c r="E5163" s="6">
        <f t="shared" si="441"/>
        <v>7.0765740236484001E-4</v>
      </c>
      <c r="F5163" s="6">
        <f>B$6+B$7*E5162+B$8*(H5162*100)^2</f>
        <v>0.60506941945818671</v>
      </c>
      <c r="G5163" s="18">
        <v>1.5246458262196312E-2</v>
      </c>
      <c r="H5163" s="9">
        <f t="shared" si="437"/>
        <v>7.7786208254303456E-3</v>
      </c>
      <c r="I5163" s="8">
        <f t="shared" si="435"/>
        <v>7.4678374367659669E-3</v>
      </c>
      <c r="J5163" s="11">
        <f t="shared" si="436"/>
        <v>0.48980801366062282</v>
      </c>
      <c r="K5163" s="11">
        <f t="shared" si="438"/>
        <v>0.28707828608196007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39"/>
        <v>-2.0000172271783599E-2</v>
      </c>
      <c r="D5164" s="6">
        <f t="shared" si="440"/>
        <v>4.0000689090102153E-4</v>
      </c>
      <c r="E5164" s="6">
        <f t="shared" si="441"/>
        <v>3.2598693534392196E-3</v>
      </c>
      <c r="F5164" s="6">
        <f>B$6+B$7*E5162+B$8*(H5163*100)^2</f>
        <v>0.57063312270046096</v>
      </c>
      <c r="G5164" s="18">
        <v>1.2499359641131884E-2</v>
      </c>
      <c r="H5164" s="9">
        <f t="shared" si="437"/>
        <v>7.5540262291076332E-3</v>
      </c>
      <c r="I5164" s="8">
        <f t="shared" si="435"/>
        <v>4.9453334120242503E-3</v>
      </c>
      <c r="J5164" s="11">
        <f t="shared" si="436"/>
        <v>0.3956469414441478</v>
      </c>
      <c r="K5164" s="11">
        <f t="shared" si="438"/>
        <v>0.15106521507227333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39"/>
        <v>-5.5425204274831164E-2</v>
      </c>
      <c r="D5165" s="6">
        <f t="shared" si="440"/>
        <v>3.0719532689067628E-3</v>
      </c>
      <c r="E5165" s="6">
        <f t="shared" si="441"/>
        <v>4.0000689090102153E-4</v>
      </c>
      <c r="F5165" s="6">
        <f>B$6+B$7*E5165+B$8*(G5164*100)^2</f>
        <v>1.4570528011677797</v>
      </c>
      <c r="G5165" s="18">
        <v>1.0386064111191874E-2</v>
      </c>
      <c r="H5165" s="9">
        <f t="shared" si="437"/>
        <v>1.2070844217235926E-2</v>
      </c>
      <c r="I5165" s="8">
        <f t="shared" si="435"/>
        <v>1.6847801060440523E-3</v>
      </c>
      <c r="J5165" s="11">
        <f t="shared" si="436"/>
        <v>0.16221545409377527</v>
      </c>
      <c r="K5165" s="11">
        <f t="shared" si="438"/>
        <v>1.0753718576765214E-2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39"/>
        <v>-1.632111188646642E-2</v>
      </c>
      <c r="D5166" s="6">
        <f t="shared" si="440"/>
        <v>2.6637869321055548E-4</v>
      </c>
      <c r="E5166" s="6">
        <f t="shared" si="441"/>
        <v>3.0719532689067628E-3</v>
      </c>
      <c r="F5166" s="6">
        <f>B$6+B$7*E5165+B$8*(H5165*100)^2</f>
        <v>1.3595569343299618</v>
      </c>
      <c r="G5166" s="18">
        <v>1.1211974016590917E-2</v>
      </c>
      <c r="H5166" s="9">
        <f t="shared" si="437"/>
        <v>1.1660004006560041E-2</v>
      </c>
      <c r="I5166" s="8">
        <f t="shared" si="435"/>
        <v>4.4802998996912313E-4</v>
      </c>
      <c r="J5166" s="11">
        <f t="shared" si="436"/>
        <v>3.9959956142080852E-2</v>
      </c>
      <c r="K5166" s="11">
        <f t="shared" si="438"/>
        <v>7.5769446412055075E-4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39"/>
        <v>-1.560765056424269E-2</v>
      </c>
      <c r="D5167" s="6">
        <f t="shared" si="440"/>
        <v>2.4359875613550516E-4</v>
      </c>
      <c r="E5167" s="6">
        <f t="shared" si="441"/>
        <v>2.6637869321055548E-4</v>
      </c>
      <c r="F5167" s="6">
        <f>B$6+B$7*E5165+B$8*(H5166*100)^2</f>
        <v>1.2692757616381425</v>
      </c>
      <c r="G5167" s="18">
        <v>1.0597545029368485E-2</v>
      </c>
      <c r="H5167" s="9">
        <f t="shared" si="437"/>
        <v>1.1266213923222577E-2</v>
      </c>
      <c r="I5167" s="8">
        <f t="shared" si="435"/>
        <v>6.6866889385409217E-4</v>
      </c>
      <c r="J5167" s="11">
        <f t="shared" si="436"/>
        <v>6.3096584350530338E-2</v>
      </c>
      <c r="K5167" s="11">
        <f t="shared" si="438"/>
        <v>1.8342602792429386E-3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39"/>
        <v>-2.5890436024130981E-2</v>
      </c>
      <c r="D5168" s="6">
        <f t="shared" si="440"/>
        <v>6.7031467751961927E-4</v>
      </c>
      <c r="E5168" s="6">
        <f t="shared" si="441"/>
        <v>2.4359875613550516E-4</v>
      </c>
      <c r="F5168" s="6">
        <f>B$6+B$7*E5168+B$8*(G5167*100)^2</f>
        <v>1.0502875738933266</v>
      </c>
      <c r="G5168" s="18">
        <v>5.9865910076001986E-3</v>
      </c>
      <c r="H5168" s="9">
        <f t="shared" si="437"/>
        <v>1.0248353886811905E-2</v>
      </c>
      <c r="I5168" s="8">
        <f t="shared" si="435"/>
        <v>4.2617628792117066E-3</v>
      </c>
      <c r="J5168" s="11">
        <f t="shared" si="436"/>
        <v>0.71188475608259205</v>
      </c>
      <c r="K5168" s="11">
        <f t="shared" si="438"/>
        <v>0.12174643198798285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39"/>
        <v>-2.6369029523183086E-2</v>
      </c>
      <c r="D5169" s="6">
        <f t="shared" si="440"/>
        <v>6.953257179945012E-4</v>
      </c>
      <c r="E5169" s="6">
        <f t="shared" si="441"/>
        <v>6.7031467751961927E-4</v>
      </c>
      <c r="F5169" s="6">
        <f>B$6+B$7*E5168+B$8*(H5168*100)^2</f>
        <v>0.98288215170424509</v>
      </c>
      <c r="G5169" s="18">
        <v>1.2609519380572904E-2</v>
      </c>
      <c r="H5169" s="9">
        <f t="shared" si="437"/>
        <v>9.9140413137339973E-3</v>
      </c>
      <c r="I5169" s="8">
        <f t="shared" si="435"/>
        <v>2.6954780668389071E-3</v>
      </c>
      <c r="J5169" s="11">
        <f t="shared" si="436"/>
        <v>0.21376532962800682</v>
      </c>
      <c r="K5169" s="11">
        <f t="shared" si="438"/>
        <v>3.1384925210362846E-2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39"/>
        <v>-1.5143069167836712E-2</v>
      </c>
      <c r="D5170" s="6">
        <f t="shared" si="440"/>
        <v>2.2931254382188684E-4</v>
      </c>
      <c r="E5170" s="6">
        <f t="shared" si="441"/>
        <v>6.953257179945012E-4</v>
      </c>
      <c r="F5170" s="6">
        <f>B$6+B$7*E5168+B$8*(H5169*100)^2</f>
        <v>0.92046473075715562</v>
      </c>
      <c r="G5170" s="18">
        <v>8.9437613476596074E-3</v>
      </c>
      <c r="H5170" s="9">
        <f t="shared" si="437"/>
        <v>9.5940853173043846E-3</v>
      </c>
      <c r="I5170" s="8">
        <f t="shared" si="435"/>
        <v>6.5032396964477719E-4</v>
      </c>
      <c r="J5170" s="11">
        <f t="shared" si="436"/>
        <v>7.2712580799682583E-2</v>
      </c>
      <c r="K5170" s="11">
        <f t="shared" si="438"/>
        <v>2.4067200516295628E-3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39"/>
        <v>-4.1777477869643566E-2</v>
      </c>
      <c r="D5171" s="6">
        <f t="shared" si="440"/>
        <v>1.7453576571485579E-3</v>
      </c>
      <c r="E5171" s="6">
        <f t="shared" si="441"/>
        <v>2.2931254382188684E-4</v>
      </c>
      <c r="F5171" s="6">
        <f>B$6+B$7*E5171+B$8*(G5170*100)^2</f>
        <v>0.75103035707302435</v>
      </c>
      <c r="G5171" s="18">
        <v>9.3465838420182645E-3</v>
      </c>
      <c r="H5171" s="9">
        <f t="shared" si="437"/>
        <v>8.666200765462477E-3</v>
      </c>
      <c r="I5171" s="8">
        <f t="shared" si="435"/>
        <v>6.8038307655578743E-4</v>
      </c>
      <c r="J5171" s="11">
        <f t="shared" si="436"/>
        <v>7.2794840131543526E-2</v>
      </c>
      <c r="K5171" s="11">
        <f t="shared" si="438"/>
        <v>2.929538156191791E-3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39"/>
        <v>-2.310301373656819E-2</v>
      </c>
      <c r="D5172" s="6">
        <f t="shared" si="440"/>
        <v>5.3374924371205848E-4</v>
      </c>
      <c r="E5172" s="6">
        <f t="shared" si="441"/>
        <v>1.7453576571485579E-3</v>
      </c>
      <c r="F5172" s="6">
        <f>B$6+B$7*E5171+B$8*(H5171*100)^2</f>
        <v>0.70576903889622333</v>
      </c>
      <c r="G5172" s="18">
        <v>7.7971864474293898E-3</v>
      </c>
      <c r="H5172" s="9">
        <f t="shared" si="437"/>
        <v>8.4010061236510433E-3</v>
      </c>
      <c r="I5172" s="8">
        <f t="shared" si="435"/>
        <v>6.0381967622165356E-4</v>
      </c>
      <c r="J5172" s="11">
        <f t="shared" si="436"/>
        <v>7.7440712786946822E-2</v>
      </c>
      <c r="K5172" s="11">
        <f t="shared" si="438"/>
        <v>2.713832665415028E-3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39"/>
        <v>-3.6559591476196189E-2</v>
      </c>
      <c r="D5173" s="6">
        <f t="shared" si="440"/>
        <v>1.3366037289063569E-3</v>
      </c>
      <c r="E5173" s="6">
        <f t="shared" si="441"/>
        <v>5.3374924371205848E-4</v>
      </c>
      <c r="F5173" s="6">
        <f>B$6+B$7*E5171+B$8*(H5172*100)^2</f>
        <v>0.66385705826450569</v>
      </c>
      <c r="G5173" s="18">
        <v>1.4539126653373704E-2</v>
      </c>
      <c r="H5173" s="9">
        <f t="shared" si="437"/>
        <v>8.1477423760481383E-3</v>
      </c>
      <c r="I5173" s="8">
        <f t="shared" si="435"/>
        <v>6.3913842773255652E-3</v>
      </c>
      <c r="J5173" s="11">
        <f t="shared" si="436"/>
        <v>0.43959891331179018</v>
      </c>
      <c r="K5173" s="11">
        <f t="shared" si="438"/>
        <v>0.2053337002939708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39"/>
        <v>-2.048819022555546E-2</v>
      </c>
      <c r="D5174" s="6">
        <f t="shared" si="440"/>
        <v>4.1976593871854626E-4</v>
      </c>
      <c r="E5174" s="6">
        <f t="shared" si="441"/>
        <v>1.3366037289063569E-3</v>
      </c>
      <c r="F5174" s="6">
        <f>B$6+B$7*E5174+B$8*(G5173*100)^2</f>
        <v>1.9678232604874657</v>
      </c>
      <c r="G5174" s="18">
        <v>9.4218465508798255E-3</v>
      </c>
      <c r="H5174" s="9">
        <f t="shared" si="437"/>
        <v>1.4027912390970603E-2</v>
      </c>
      <c r="I5174" s="8">
        <f t="shared" si="435"/>
        <v>4.6060658400907777E-3</v>
      </c>
      <c r="J5174" s="11">
        <f t="shared" si="436"/>
        <v>0.48887081902863899</v>
      </c>
      <c r="K5174" s="11">
        <f t="shared" si="438"/>
        <v>6.966793558006823E-2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39"/>
        <v>-4.0306645216060442E-2</v>
      </c>
      <c r="D5175" s="6">
        <f t="shared" si="440"/>
        <v>1.6246256485733682E-3</v>
      </c>
      <c r="E5175" s="6">
        <f t="shared" si="441"/>
        <v>4.1976593871854626E-4</v>
      </c>
      <c r="F5175" s="6">
        <f>B$6+B$7*E5174+B$8*(H5174*100)^2</f>
        <v>1.8325913521141453</v>
      </c>
      <c r="G5175" s="18">
        <v>1.7429153567271025E-2</v>
      </c>
      <c r="H5175" s="9">
        <f t="shared" si="437"/>
        <v>1.3537323783208205E-2</v>
      </c>
      <c r="I5175" s="8">
        <f t="shared" si="435"/>
        <v>3.8918297840628193E-3</v>
      </c>
      <c r="J5175" s="11">
        <f t="shared" si="436"/>
        <v>0.22329425058087796</v>
      </c>
      <c r="K5175" s="11">
        <f t="shared" si="438"/>
        <v>3.4795158944778359E-2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39"/>
        <v>-1.7582699417094297E-2</v>
      </c>
      <c r="D5176" s="6">
        <f t="shared" si="440"/>
        <v>3.0915131879188815E-4</v>
      </c>
      <c r="E5176" s="6">
        <f t="shared" si="441"/>
        <v>1.6246256485733682E-3</v>
      </c>
      <c r="F5176" s="6">
        <f>B$6+B$7*E5174+B$8*(H5175*100)^2</f>
        <v>1.7073666049604508</v>
      </c>
      <c r="G5176" s="18">
        <v>1.2822382569952351E-2</v>
      </c>
      <c r="H5176" s="9">
        <f t="shared" si="437"/>
        <v>1.3066623913469197E-2</v>
      </c>
      <c r="I5176" s="8">
        <f t="shared" si="435"/>
        <v>2.4424134351684612E-4</v>
      </c>
      <c r="J5176" s="11">
        <f t="shared" si="436"/>
        <v>1.9048046818474683E-2</v>
      </c>
      <c r="K5176" s="11">
        <f t="shared" si="438"/>
        <v>1.7690336568509935E-4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39"/>
        <v>-2.1858943063644953E-2</v>
      </c>
      <c r="D5177" s="6">
        <f t="shared" si="440"/>
        <v>4.7781339185967177E-4</v>
      </c>
      <c r="E5177" s="6">
        <f t="shared" si="441"/>
        <v>3.0915131879188815E-4</v>
      </c>
      <c r="F5177" s="6">
        <f>B$6+B$7*E5177+B$8*(G5176*100)^2</f>
        <v>1.5327890873230707</v>
      </c>
      <c r="G5177" s="18">
        <v>1.2007582105248641E-2</v>
      </c>
      <c r="H5177" s="9">
        <f t="shared" si="437"/>
        <v>1.2380585960781787E-2</v>
      </c>
      <c r="I5177" s="8">
        <f t="shared" si="435"/>
        <v>3.7300385553314629E-4</v>
      </c>
      <c r="J5177" s="11">
        <f t="shared" si="436"/>
        <v>3.1064027067539465E-2</v>
      </c>
      <c r="K5177" s="11">
        <f t="shared" si="438"/>
        <v>4.6317887337576913E-4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39"/>
        <v>-3.4311915214116799E-2</v>
      </c>
      <c r="D5178" s="6">
        <f t="shared" si="440"/>
        <v>1.1773075256607398E-3</v>
      </c>
      <c r="E5178" s="6">
        <f t="shared" si="441"/>
        <v>4.7781339185967177E-4</v>
      </c>
      <c r="F5178" s="6">
        <f>B$6+B$7*E5177+B$8*(H5177*100)^2</f>
        <v>1.4296828206120169</v>
      </c>
      <c r="G5178" s="18">
        <v>7.1640411408160597E-3</v>
      </c>
      <c r="H5178" s="9">
        <f t="shared" si="437"/>
        <v>1.1956934475909856E-2</v>
      </c>
      <c r="I5178" s="8">
        <f t="shared" si="435"/>
        <v>4.7928933350937959E-3</v>
      </c>
      <c r="J5178" s="11">
        <f t="shared" si="436"/>
        <v>0.6690209116453838</v>
      </c>
      <c r="K5178" s="11">
        <f t="shared" si="438"/>
        <v>0.11139084133958921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39"/>
        <v>-2.8055437412414889E-2</v>
      </c>
      <c r="D5179" s="6">
        <f t="shared" si="440"/>
        <v>7.8710756840192904E-4</v>
      </c>
      <c r="E5179" s="6">
        <f t="shared" si="441"/>
        <v>1.1773075256607398E-3</v>
      </c>
      <c r="F5179" s="6">
        <f>B$6+B$7*E5177+B$8*(H5178*100)^2</f>
        <v>1.3342064176375812</v>
      </c>
      <c r="G5179" s="18">
        <v>6.5725380212056156E-3</v>
      </c>
      <c r="H5179" s="9">
        <f t="shared" si="437"/>
        <v>1.1550785331039535E-2</v>
      </c>
      <c r="I5179" s="8">
        <f t="shared" si="435"/>
        <v>4.9782473098339197E-3</v>
      </c>
      <c r="J5179" s="11">
        <f t="shared" si="436"/>
        <v>0.75743149659570153</v>
      </c>
      <c r="K5179" s="11">
        <f t="shared" si="438"/>
        <v>0.13286558768127299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39"/>
        <v>-2.2528202744861205E-2</v>
      </c>
      <c r="D5180" s="6">
        <f t="shared" si="440"/>
        <v>5.0751991891357187E-4</v>
      </c>
      <c r="E5180" s="6">
        <f t="shared" si="441"/>
        <v>7.8710756840192904E-4</v>
      </c>
      <c r="F5180" s="6">
        <f>B$6+B$7*E5180+B$8*(G5179*100)^2</f>
        <v>0.4103670916348941</v>
      </c>
      <c r="G5180" s="18">
        <v>7.5398672916115791E-3</v>
      </c>
      <c r="H5180" s="9">
        <f t="shared" si="437"/>
        <v>6.4059901001710428E-3</v>
      </c>
      <c r="I5180" s="8">
        <f t="shared" ref="I5180:I5243" si="442">SQRT((G5180-H5180)^2)</f>
        <v>1.1338771914405363E-3</v>
      </c>
      <c r="J5180" s="11">
        <f t="shared" ref="J5180:J5243" si="443">ABS(G5180-H5180)/G5180</f>
        <v>0.15038423722683059</v>
      </c>
      <c r="K5180" s="11">
        <f t="shared" si="438"/>
        <v>1.40315694825075E-2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39"/>
        <v>-2.9222370665439933E-2</v>
      </c>
      <c r="D5181" s="6">
        <f t="shared" si="440"/>
        <v>8.5394694730836431E-4</v>
      </c>
      <c r="E5181" s="6">
        <f t="shared" si="441"/>
        <v>5.0751991891357187E-4</v>
      </c>
      <c r="F5181" s="6">
        <f>B$6+B$7*E5180+B$8*(H5180*100)^2</f>
        <v>0.39035116755661492</v>
      </c>
      <c r="G5181" s="18">
        <v>7.6064382445450492E-3</v>
      </c>
      <c r="H5181" s="9">
        <f t="shared" si="437"/>
        <v>6.2478089563991548E-3</v>
      </c>
      <c r="I5181" s="8">
        <f t="shared" si="442"/>
        <v>1.3586292881458944E-3</v>
      </c>
      <c r="J5181" s="11">
        <f t="shared" si="443"/>
        <v>0.17861569955165735</v>
      </c>
      <c r="K5181" s="11">
        <f t="shared" si="438"/>
        <v>2.0692728513175052E-2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39"/>
        <v>-2.5169369405524594E-2</v>
      </c>
      <c r="D5182" s="6">
        <f t="shared" si="440"/>
        <v>6.3349715627175748E-4</v>
      </c>
      <c r="E5182" s="6">
        <f t="shared" si="441"/>
        <v>8.5394694730836431E-4</v>
      </c>
      <c r="F5182" s="6">
        <f>B$6+B$7*E5180+B$8*(H5181*100)^2</f>
        <v>0.37181642186012842</v>
      </c>
      <c r="G5182" s="18">
        <v>4.0432626161835102E-3</v>
      </c>
      <c r="H5182" s="9">
        <f t="shared" si="437"/>
        <v>6.097675145989071E-3</v>
      </c>
      <c r="I5182" s="8">
        <f t="shared" si="442"/>
        <v>2.0544125298055608E-3</v>
      </c>
      <c r="J5182" s="11">
        <f t="shared" si="443"/>
        <v>0.50810761625589096</v>
      </c>
      <c r="K5182" s="11">
        <f t="shared" si="438"/>
        <v>7.393828413723269E-2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39"/>
        <v>-4.3296378412248308E-2</v>
      </c>
      <c r="D5183" s="6">
        <f t="shared" si="440"/>
        <v>1.8745763836166014E-3</v>
      </c>
      <c r="E5183" s="6">
        <f t="shared" si="441"/>
        <v>6.3349715627175748E-4</v>
      </c>
      <c r="F5183" s="6">
        <f>B$6+B$7*E5183+B$8*(G5182*100)^2</f>
        <v>0.16172346678740845</v>
      </c>
      <c r="G5183" s="18">
        <v>1.0055091319032048E-2</v>
      </c>
      <c r="H5183" s="9">
        <f t="shared" si="437"/>
        <v>4.0214856308012394E-3</v>
      </c>
      <c r="I5183" s="8">
        <f t="shared" si="442"/>
        <v>6.0336056882308083E-3</v>
      </c>
      <c r="J5183" s="11">
        <f t="shared" si="443"/>
        <v>0.60005478784767841</v>
      </c>
      <c r="K5183" s="11">
        <f t="shared" si="438"/>
        <v>0.5839147600815604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39"/>
        <v>-3.7109640024274568E-2</v>
      </c>
      <c r="D5184" s="6">
        <f t="shared" si="440"/>
        <v>1.3771253827312409E-3</v>
      </c>
      <c r="E5184" s="6">
        <f t="shared" si="441"/>
        <v>1.8745763836166014E-3</v>
      </c>
      <c r="F5184" s="6">
        <f>B$6+B$7*E5183+B$8*(H5183*100)^2</f>
        <v>0.16009717091001349</v>
      </c>
      <c r="G5184" s="18">
        <v>7.7727531171559137E-3</v>
      </c>
      <c r="H5184" s="9">
        <f t="shared" si="437"/>
        <v>4.0012144520134565E-3</v>
      </c>
      <c r="I5184" s="8">
        <f t="shared" si="442"/>
        <v>3.7715386651424572E-3</v>
      </c>
      <c r="J5184" s="11">
        <f t="shared" si="443"/>
        <v>0.48522558330303439</v>
      </c>
      <c r="K5184" s="11">
        <f t="shared" si="438"/>
        <v>0.27857198101891845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39"/>
        <v>-2.353207117851917E-2</v>
      </c>
      <c r="D5185" s="6">
        <f t="shared" si="440"/>
        <v>5.5375837395089261E-4</v>
      </c>
      <c r="E5185" s="6">
        <f t="shared" si="441"/>
        <v>1.3771253827312409E-3</v>
      </c>
      <c r="F5185" s="6">
        <f>B$6+B$7*E5183+B$8*(H5184*100)^2</f>
        <v>0.15859122092754574</v>
      </c>
      <c r="G5185" s="18">
        <v>4.7101888067506087E-3</v>
      </c>
      <c r="H5185" s="9">
        <f t="shared" si="437"/>
        <v>3.982351327137596E-3</v>
      </c>
      <c r="I5185" s="8">
        <f t="shared" si="442"/>
        <v>7.2783747961301277E-4</v>
      </c>
      <c r="J5185" s="11">
        <f t="shared" si="443"/>
        <v>0.15452405614184325</v>
      </c>
      <c r="K5185" s="11">
        <f t="shared" si="438"/>
        <v>1.4910200174824029E-2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39"/>
        <v>-3.7394435418644741E-2</v>
      </c>
      <c r="D5186" s="6">
        <f t="shared" si="440"/>
        <v>1.3983438002791923E-3</v>
      </c>
      <c r="E5186" s="6">
        <f t="shared" si="441"/>
        <v>5.5375837395089261E-4</v>
      </c>
      <c r="F5186" s="6">
        <f>B$6+B$7*E5186+B$8*(G5185*100)^2</f>
        <v>0.2157772854620548</v>
      </c>
      <c r="G5186" s="18">
        <v>5.3772137180992628E-3</v>
      </c>
      <c r="H5186" s="9">
        <f t="shared" si="437"/>
        <v>4.6451833705684299E-3</v>
      </c>
      <c r="I5186" s="8">
        <f t="shared" si="442"/>
        <v>7.3203034753083294E-4</v>
      </c>
      <c r="J5186" s="11">
        <f t="shared" si="443"/>
        <v>0.13613562449022223</v>
      </c>
      <c r="K5186" s="11">
        <f t="shared" si="438"/>
        <v>1.1249622111178637E-2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39"/>
        <v>-1.8548216648257419E-2</v>
      </c>
      <c r="D5187" s="6">
        <f t="shared" si="440"/>
        <v>3.4403634083069368E-4</v>
      </c>
      <c r="E5187" s="6">
        <f t="shared" si="441"/>
        <v>1.3983438002791923E-3</v>
      </c>
      <c r="F5187" s="6">
        <f>B$6+B$7*E5186+B$8*(H5186*100)^2</f>
        <v>0.21014581600800694</v>
      </c>
      <c r="G5187" s="18">
        <v>6.3218403362780926E-3</v>
      </c>
      <c r="H5187" s="9">
        <f t="shared" si="437"/>
        <v>4.5841664019536524E-3</v>
      </c>
      <c r="I5187" s="8">
        <f t="shared" si="442"/>
        <v>1.7376739343244402E-3</v>
      </c>
      <c r="J5187" s="11">
        <f t="shared" si="443"/>
        <v>0.27486836773664469</v>
      </c>
      <c r="K5187" s="11">
        <f t="shared" si="438"/>
        <v>5.7657881432859437E-2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39"/>
        <v>-3.46573017634563E-2</v>
      </c>
      <c r="D5188" s="6">
        <f t="shared" si="440"/>
        <v>1.2011285655232711E-3</v>
      </c>
      <c r="E5188" s="6">
        <f t="shared" si="441"/>
        <v>3.4403634083069368E-4</v>
      </c>
      <c r="F5188" s="6">
        <f>B$6+B$7*E5186+B$8*(H5187*100)^2</f>
        <v>0.20493107529355867</v>
      </c>
      <c r="G5188" s="18">
        <v>1.3175211422362084E-2</v>
      </c>
      <c r="H5188" s="9">
        <f t="shared" si="437"/>
        <v>4.5269313590285271E-3</v>
      </c>
      <c r="I5188" s="8">
        <f t="shared" si="442"/>
        <v>8.6482800633335567E-3</v>
      </c>
      <c r="J5188" s="11">
        <f t="shared" si="443"/>
        <v>0.65640541059211877</v>
      </c>
      <c r="K5188" s="11">
        <f t="shared" si="438"/>
        <v>0.84211387849965069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39"/>
        <v>-2.3258763757822189E-2</v>
      </c>
      <c r="D5189" s="6">
        <f t="shared" si="440"/>
        <v>5.409700915421829E-4</v>
      </c>
      <c r="E5189" s="6">
        <f t="shared" si="441"/>
        <v>1.2011285655232711E-3</v>
      </c>
      <c r="F5189" s="6">
        <f>B$6+B$7*E5189+B$8*(G5188*100)^2</f>
        <v>1.617786368651303</v>
      </c>
      <c r="G5189" s="18">
        <v>1.6205239827608253E-2</v>
      </c>
      <c r="H5189" s="9">
        <f t="shared" si="437"/>
        <v>1.2719223123490298E-2</v>
      </c>
      <c r="I5189" s="8">
        <f t="shared" si="442"/>
        <v>3.4860167041179547E-3</v>
      </c>
      <c r="J5189" s="11">
        <f t="shared" si="443"/>
        <v>0.21511663765561559</v>
      </c>
      <c r="K5189" s="11">
        <f t="shared" si="438"/>
        <v>3.1854500914045403E-2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39"/>
        <v>-2.3744637335642652E-2</v>
      </c>
      <c r="D5190" s="6">
        <f t="shared" si="440"/>
        <v>5.6380780220119495E-4</v>
      </c>
      <c r="E5190" s="6">
        <f t="shared" si="441"/>
        <v>5.409700915421829E-4</v>
      </c>
      <c r="F5190" s="6">
        <f>B$6+B$7*E5189+B$8*(H5189*100)^2</f>
        <v>1.5084483708407221</v>
      </c>
      <c r="G5190" s="18">
        <v>6.3296299692238902E-3</v>
      </c>
      <c r="H5190" s="9">
        <f t="shared" si="437"/>
        <v>1.2281890615213613E-2</v>
      </c>
      <c r="I5190" s="8">
        <f t="shared" si="442"/>
        <v>5.9522606459897227E-3</v>
      </c>
      <c r="J5190" s="11">
        <f t="shared" si="443"/>
        <v>0.94038050801247097</v>
      </c>
      <c r="K5190" s="11">
        <f t="shared" si="438"/>
        <v>0.17824692720572788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39"/>
        <v>-2.7294576973866221E-2</v>
      </c>
      <c r="D5191" s="6">
        <f t="shared" si="440"/>
        <v>7.4499393218230812E-4</v>
      </c>
      <c r="E5191" s="6">
        <f t="shared" si="441"/>
        <v>5.6380780220119495E-4</v>
      </c>
      <c r="F5191" s="6">
        <f>B$6+B$7*E5189+B$8*(H5190*100)^2</f>
        <v>1.4072013848681244</v>
      </c>
      <c r="G5191" s="18">
        <v>3.4320621368965527E-3</v>
      </c>
      <c r="H5191" s="9">
        <f t="shared" si="437"/>
        <v>1.1862551938213482E-2</v>
      </c>
      <c r="I5191" s="8">
        <f t="shared" si="442"/>
        <v>8.4304898013169288E-3</v>
      </c>
      <c r="J5191" s="11">
        <f t="shared" si="443"/>
        <v>2.4563919489348791</v>
      </c>
      <c r="K5191" s="11">
        <f t="shared" si="438"/>
        <v>0.52954429550817528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39"/>
        <v>-2.4490839564480536E-2</v>
      </c>
      <c r="D5192" s="6">
        <f t="shared" si="440"/>
        <v>5.9980122257312514E-4</v>
      </c>
      <c r="E5192" s="6">
        <f t="shared" si="441"/>
        <v>7.4499393218230812E-4</v>
      </c>
      <c r="F5192" s="6">
        <f>B$6+B$7*E5192+B$8*(G5191*100)^2</f>
        <v>0.11942250684165037</v>
      </c>
      <c r="G5192" s="18">
        <v>3.9089645818463567E-3</v>
      </c>
      <c r="H5192" s="9">
        <f t="shared" ref="H5192:H5255" si="444">SQRT(F5192)/100</f>
        <v>3.4557561667694437E-3</v>
      </c>
      <c r="I5192" s="8">
        <f t="shared" si="442"/>
        <v>4.5320841507691303E-4</v>
      </c>
      <c r="J5192" s="11">
        <f t="shared" si="443"/>
        <v>0.11594078318889371</v>
      </c>
      <c r="K5192" s="11">
        <f t="shared" ref="K5192:K5255" si="445">G5192/H5192-LN(G5192/H5192)-1</f>
        <v>7.9147157504493304E-3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39"/>
        <v>-2.4492873979336742E-2</v>
      </c>
      <c r="D5193" s="6">
        <f t="shared" si="440"/>
        <v>5.9990087576767084E-4</v>
      </c>
      <c r="E5193" s="6">
        <f t="shared" si="441"/>
        <v>5.9980122257312514E-4</v>
      </c>
      <c r="F5193" s="6">
        <f>B$6+B$7*E5192+B$8*(H5192*100)^2</f>
        <v>0.12093374044035334</v>
      </c>
      <c r="G5193" s="18">
        <v>5.1728277369308354E-3</v>
      </c>
      <c r="H5193" s="9">
        <f t="shared" si="444"/>
        <v>3.4775528815584288E-3</v>
      </c>
      <c r="I5193" s="8">
        <f t="shared" si="442"/>
        <v>1.6952748553724067E-3</v>
      </c>
      <c r="J5193" s="11">
        <f t="shared" si="443"/>
        <v>0.32772691100250217</v>
      </c>
      <c r="K5193" s="11">
        <f t="shared" si="445"/>
        <v>9.0400109407213547E-2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39"/>
        <v>-3.0267170730043331E-2</v>
      </c>
      <c r="D5194" s="6">
        <f t="shared" si="440"/>
        <v>9.1610162400159172E-4</v>
      </c>
      <c r="E5194" s="6">
        <f t="shared" si="441"/>
        <v>5.9990087576767084E-4</v>
      </c>
      <c r="F5194" s="6">
        <f>B$6+B$7*E5192+B$8*(H5193*100)^2</f>
        <v>0.12233314275275226</v>
      </c>
      <c r="G5194" s="18">
        <v>5.4656288750003683E-3</v>
      </c>
      <c r="H5194" s="9">
        <f t="shared" si="444"/>
        <v>3.4976155127851355E-3</v>
      </c>
      <c r="I5194" s="8">
        <f t="shared" si="442"/>
        <v>1.9680133622152329E-3</v>
      </c>
      <c r="J5194" s="11">
        <f t="shared" si="443"/>
        <v>0.36007080012638076</v>
      </c>
      <c r="K5194" s="11">
        <f t="shared" si="445"/>
        <v>0.11627513704962666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39"/>
        <v>-2.8161534726608078E-2</v>
      </c>
      <c r="D5195" s="6">
        <f t="shared" si="440"/>
        <v>7.9307203815795274E-4</v>
      </c>
      <c r="E5195" s="6">
        <f t="shared" si="441"/>
        <v>9.1610162400159172E-4</v>
      </c>
      <c r="F5195" s="6">
        <f>B$6+B$7*E5195+B$8*(G5194*100)^2</f>
        <v>0.28698453494866438</v>
      </c>
      <c r="G5195" s="18">
        <v>6.5698472237330427E-3</v>
      </c>
      <c r="H5195" s="9">
        <f t="shared" si="444"/>
        <v>5.3570937545339304E-3</v>
      </c>
      <c r="I5195" s="8">
        <f t="shared" si="442"/>
        <v>1.2127534691991123E-3</v>
      </c>
      <c r="J5195" s="11">
        <f t="shared" si="443"/>
        <v>0.18459386160733515</v>
      </c>
      <c r="K5195" s="11">
        <f t="shared" si="445"/>
        <v>2.2313762017255989E-2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39"/>
        <v>-3.8901055401375728E-2</v>
      </c>
      <c r="D5196" s="6">
        <f t="shared" si="440"/>
        <v>1.5132921113409038E-3</v>
      </c>
      <c r="E5196" s="6">
        <f t="shared" si="441"/>
        <v>7.9307203815795274E-4</v>
      </c>
      <c r="F5196" s="6">
        <f>B$6+B$7*E5195+B$8*(H5195*100)^2</f>
        <v>0.2761073175781858</v>
      </c>
      <c r="G5196" s="18">
        <v>9.4043601854006363E-3</v>
      </c>
      <c r="H5196" s="9">
        <f t="shared" si="444"/>
        <v>5.2545914929534318E-3</v>
      </c>
      <c r="I5196" s="8">
        <f t="shared" si="442"/>
        <v>4.1497686924472045E-3</v>
      </c>
      <c r="J5196" s="11">
        <f t="shared" si="443"/>
        <v>0.44126007624519964</v>
      </c>
      <c r="K5196" s="11">
        <f t="shared" si="445"/>
        <v>0.20767028088320671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39"/>
        <v>-1.7000497706386467E-2</v>
      </c>
      <c r="D5197" s="6">
        <f t="shared" si="440"/>
        <v>2.8901692226485152E-4</v>
      </c>
      <c r="E5197" s="6">
        <f t="shared" si="441"/>
        <v>1.5132921113409038E-3</v>
      </c>
      <c r="F5197" s="6">
        <f>B$6+B$7*E5195+B$8*(H5196*100)^2</f>
        <v>0.26603501429312254</v>
      </c>
      <c r="G5197" s="18">
        <v>8.2835295341991046E-3</v>
      </c>
      <c r="H5197" s="9">
        <f t="shared" si="444"/>
        <v>5.1578582211332892E-3</v>
      </c>
      <c r="I5197" s="8">
        <f t="shared" si="442"/>
        <v>3.1256713130658155E-3</v>
      </c>
      <c r="J5197" s="11">
        <f t="shared" si="443"/>
        <v>0.3773356876632446</v>
      </c>
      <c r="K5197" s="11">
        <f t="shared" si="445"/>
        <v>0.13225405979542915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39"/>
        <v>-3.2949272676158131E-2</v>
      </c>
      <c r="D5198" s="6">
        <f t="shared" si="440"/>
        <v>1.0856545698878209E-3</v>
      </c>
      <c r="E5198" s="6">
        <f t="shared" si="441"/>
        <v>2.8901692226485152E-4</v>
      </c>
      <c r="F5198" s="6">
        <f>B$6+B$7*E5198+B$8*(G5197*100)^2</f>
        <v>0.64571095289860569</v>
      </c>
      <c r="G5198" s="18">
        <v>5.1827269410592517E-3</v>
      </c>
      <c r="H5198" s="9">
        <f t="shared" si="444"/>
        <v>8.0356141824916259E-3</v>
      </c>
      <c r="I5198" s="8">
        <f t="shared" si="442"/>
        <v>2.8528872414323742E-3</v>
      </c>
      <c r="J5198" s="11">
        <f t="shared" si="443"/>
        <v>0.55046065013205148</v>
      </c>
      <c r="K5198" s="11">
        <f t="shared" si="445"/>
        <v>8.3521689872251947E-2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6">B5199-B$5</f>
        <v>-3.1071897396277585E-2</v>
      </c>
      <c r="D5199" s="6">
        <f t="shared" ref="D5199:D5262" si="447">C5199^2</f>
        <v>9.6546280780480172E-4</v>
      </c>
      <c r="E5199" s="6">
        <f t="shared" si="441"/>
        <v>1.0856545698878209E-3</v>
      </c>
      <c r="F5199" s="6">
        <f>B$6+B$7*E5198+B$8*(H5198*100)^2</f>
        <v>0.6082471573857483</v>
      </c>
      <c r="G5199" s="18">
        <v>3.5139537789786899E-3</v>
      </c>
      <c r="H5199" s="9">
        <f t="shared" si="444"/>
        <v>7.7990201781105058E-3</v>
      </c>
      <c r="I5199" s="8">
        <f t="shared" si="442"/>
        <v>4.2850663991318158E-3</v>
      </c>
      <c r="J5199" s="11">
        <f t="shared" si="443"/>
        <v>1.2194430173686706</v>
      </c>
      <c r="K5199" s="11">
        <f t="shared" si="445"/>
        <v>0.24781976503992986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6"/>
        <v>-2.8193822492578093E-2</v>
      </c>
      <c r="D5200" s="6">
        <f t="shared" si="447"/>
        <v>7.9489162674300238E-4</v>
      </c>
      <c r="E5200" s="6">
        <f t="shared" ref="E5200:E5263" si="448">D5199</f>
        <v>9.6546280780480172E-4</v>
      </c>
      <c r="F5200" s="6">
        <f>B$6+B$7*E5198+B$8*(H5199*100)^2</f>
        <v>0.57355568274084245</v>
      </c>
      <c r="G5200" s="18">
        <v>2.9656469152091248E-3</v>
      </c>
      <c r="H5200" s="9">
        <f t="shared" si="444"/>
        <v>7.5733459101036873E-3</v>
      </c>
      <c r="I5200" s="8">
        <f t="shared" si="442"/>
        <v>4.6076989948945629E-3</v>
      </c>
      <c r="J5200" s="11">
        <f t="shared" si="443"/>
        <v>1.553691024802812</v>
      </c>
      <c r="K5200" s="11">
        <f t="shared" si="445"/>
        <v>0.32912982484811226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6"/>
        <v>-2.8599259580183153E-2</v>
      </c>
      <c r="D5201" s="6">
        <f t="shared" si="447"/>
        <v>8.1791764853469788E-4</v>
      </c>
      <c r="E5201" s="6">
        <f t="shared" si="448"/>
        <v>7.9489162674300238E-4</v>
      </c>
      <c r="F5201" s="6">
        <f>B$6+B$7*E5201+B$8*(G5200*100)^2</f>
        <v>9.1794018098784791E-2</v>
      </c>
      <c r="G5201" s="18">
        <v>5.5032980551470235E-3</v>
      </c>
      <c r="H5201" s="9">
        <f t="shared" si="444"/>
        <v>3.0297527638205855E-3</v>
      </c>
      <c r="I5201" s="8">
        <f t="shared" si="442"/>
        <v>2.473545291326438E-3</v>
      </c>
      <c r="J5201" s="11">
        <f t="shared" si="443"/>
        <v>0.44946598685728567</v>
      </c>
      <c r="K5201" s="11">
        <f t="shared" si="445"/>
        <v>0.21955165901638196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6"/>
        <v>-3.5314123345180568E-2</v>
      </c>
      <c r="D5202" s="6">
        <f t="shared" si="447"/>
        <v>1.2470873076386271E-3</v>
      </c>
      <c r="E5202" s="6">
        <f t="shared" si="448"/>
        <v>8.1791764853469788E-4</v>
      </c>
      <c r="F5202" s="6">
        <f>B$6+B$7*E5201+B$8*(H5201*100)^2</f>
        <v>9.5353008204375686E-2</v>
      </c>
      <c r="G5202" s="18">
        <v>5.1373902132443418E-3</v>
      </c>
      <c r="H5202" s="9">
        <f t="shared" si="444"/>
        <v>3.0879282408173879E-3</v>
      </c>
      <c r="I5202" s="8">
        <f t="shared" si="442"/>
        <v>2.0494619724269539E-3</v>
      </c>
      <c r="J5202" s="11">
        <f t="shared" si="443"/>
        <v>0.39893056344900202</v>
      </c>
      <c r="K5202" s="11">
        <f t="shared" si="445"/>
        <v>0.15465647894793166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6"/>
        <v>-2.7746345231655416E-2</v>
      </c>
      <c r="D5203" s="6">
        <f t="shared" si="447"/>
        <v>7.6985967371420727E-4</v>
      </c>
      <c r="E5203" s="6">
        <f t="shared" si="448"/>
        <v>1.2470873076386271E-3</v>
      </c>
      <c r="F5203" s="6">
        <f>B$6+B$7*E5201+B$8*(H5202*100)^2</f>
        <v>9.8648633042152864E-2</v>
      </c>
      <c r="G5203" s="18">
        <v>7.1883476938242995E-3</v>
      </c>
      <c r="H5203" s="9">
        <f t="shared" si="444"/>
        <v>3.1408379939460878E-3</v>
      </c>
      <c r="I5203" s="8">
        <f t="shared" si="442"/>
        <v>4.0475096998782122E-3</v>
      </c>
      <c r="J5203" s="11">
        <f t="shared" si="443"/>
        <v>0.56306537639456911</v>
      </c>
      <c r="K5203" s="11">
        <f t="shared" si="445"/>
        <v>0.46070021321320986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6"/>
        <v>-2.7464800017027533E-2</v>
      </c>
      <c r="D5204" s="6">
        <f t="shared" si="447"/>
        <v>7.5431523997531564E-4</v>
      </c>
      <c r="E5204" s="6">
        <f t="shared" si="448"/>
        <v>7.6985967371420727E-4</v>
      </c>
      <c r="F5204" s="6">
        <f>B$6+B$7*E5204+B$8*(G5203*100)^2</f>
        <v>0.48883601003804134</v>
      </c>
      <c r="G5204" s="18">
        <v>3.6614357596497808E-3</v>
      </c>
      <c r="H5204" s="9">
        <f t="shared" si="444"/>
        <v>6.9916808425302237E-3</v>
      </c>
      <c r="I5204" s="8">
        <f t="shared" si="442"/>
        <v>3.3302450828804429E-3</v>
      </c>
      <c r="J5204" s="11">
        <f t="shared" si="443"/>
        <v>0.90954622762492043</v>
      </c>
      <c r="K5204" s="11">
        <f t="shared" si="445"/>
        <v>0.17055026160275455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6"/>
        <v>-2.0906384635096493E-2</v>
      </c>
      <c r="D5205" s="6">
        <f t="shared" si="447"/>
        <v>4.3707691851059869E-4</v>
      </c>
      <c r="E5205" s="6">
        <f t="shared" si="448"/>
        <v>7.5431523997531564E-4</v>
      </c>
      <c r="F5205" s="6">
        <f>B$6+B$7*E5204+B$8*(H5204*100)^2</f>
        <v>0.46301226315998512</v>
      </c>
      <c r="G5205" s="18">
        <v>6.8766762151260879E-3</v>
      </c>
      <c r="H5205" s="9">
        <f t="shared" si="444"/>
        <v>6.8045004457343164E-3</v>
      </c>
      <c r="I5205" s="8">
        <f t="shared" si="442"/>
        <v>7.2175769391771491E-5</v>
      </c>
      <c r="J5205" s="11">
        <f t="shared" si="443"/>
        <v>1.0495734731993354E-2</v>
      </c>
      <c r="K5205" s="11">
        <f t="shared" si="445"/>
        <v>5.5860238187266376E-5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6"/>
        <v>-2.7310100254458333E-2</v>
      </c>
      <c r="D5206" s="6">
        <f t="shared" si="447"/>
        <v>7.458415759085651E-4</v>
      </c>
      <c r="E5206" s="6">
        <f t="shared" si="448"/>
        <v>4.3707691851059869E-4</v>
      </c>
      <c r="F5206" s="6">
        <f>B$6+B$7*E5204+B$8*(H5205*100)^2</f>
        <v>0.43909947355090501</v>
      </c>
      <c r="G5206" s="18">
        <v>3.9952754484134795E-3</v>
      </c>
      <c r="H5206" s="9">
        <f t="shared" si="444"/>
        <v>6.6264581304864888E-3</v>
      </c>
      <c r="I5206" s="8">
        <f t="shared" si="442"/>
        <v>2.6311826820730093E-3</v>
      </c>
      <c r="J5206" s="11">
        <f t="shared" si="443"/>
        <v>0.65857353668014296</v>
      </c>
      <c r="K5206" s="11">
        <f t="shared" si="445"/>
        <v>0.10888566125319565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6"/>
        <v>-2.0755998655158502E-2</v>
      </c>
      <c r="D5207" s="6">
        <f t="shared" si="447"/>
        <v>4.3081148017294152E-4</v>
      </c>
      <c r="E5207" s="6">
        <f t="shared" si="448"/>
        <v>7.458415759085651E-4</v>
      </c>
      <c r="F5207" s="6">
        <f>B$6+B$7*E5207+B$8*(G5206*100)^2</f>
        <v>0.15815876620111224</v>
      </c>
      <c r="G5207" s="18">
        <v>5.7426362947272857E-3</v>
      </c>
      <c r="H5207" s="9">
        <f t="shared" si="444"/>
        <v>3.9769179800583296E-3</v>
      </c>
      <c r="I5207" s="8">
        <f t="shared" si="442"/>
        <v>1.7657183146689561E-3</v>
      </c>
      <c r="J5207" s="11">
        <f t="shared" si="443"/>
        <v>0.3074752124368707</v>
      </c>
      <c r="K5207" s="11">
        <f t="shared" si="445"/>
        <v>7.6580387361973035E-2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6"/>
        <v>-2.9228353968192192E-2</v>
      </c>
      <c r="D5208" s="6">
        <f t="shared" si="447"/>
        <v>8.5429667568993623E-4</v>
      </c>
      <c r="E5208" s="6">
        <f t="shared" si="448"/>
        <v>4.3081148017294152E-4</v>
      </c>
      <c r="F5208" s="6">
        <f>B$6+B$7*E5207+B$8*(H5207*100)^2</f>
        <v>0.15680357178882162</v>
      </c>
      <c r="G5208" s="18">
        <v>6.4634670419656433E-3</v>
      </c>
      <c r="H5208" s="9">
        <f t="shared" si="444"/>
        <v>3.9598430750324137E-3</v>
      </c>
      <c r="I5208" s="8">
        <f t="shared" si="442"/>
        <v>2.5036239669332296E-3</v>
      </c>
      <c r="J5208" s="11">
        <f t="shared" si="443"/>
        <v>0.38735000127297586</v>
      </c>
      <c r="K5208" s="11">
        <f t="shared" si="445"/>
        <v>0.1422918584431776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6"/>
        <v>-2.4189997150429746E-2</v>
      </c>
      <c r="D5209" s="6">
        <f t="shared" si="447"/>
        <v>5.851559621377993E-4</v>
      </c>
      <c r="E5209" s="6">
        <f t="shared" si="448"/>
        <v>8.5429667568993623E-4</v>
      </c>
      <c r="F5209" s="6">
        <f>B$6+B$7*E5207+B$8*(H5208*100)^2</f>
        <v>0.15554866176304047</v>
      </c>
      <c r="G5209" s="18">
        <v>5.3843657711170898E-3</v>
      </c>
      <c r="H5209" s="9">
        <f t="shared" si="444"/>
        <v>3.9439657929936523E-3</v>
      </c>
      <c r="I5209" s="8">
        <f t="shared" si="442"/>
        <v>1.4403999781234375E-3</v>
      </c>
      <c r="J5209" s="11">
        <f t="shared" si="443"/>
        <v>0.26751525422920869</v>
      </c>
      <c r="K5209" s="11">
        <f t="shared" si="445"/>
        <v>5.3903380587490668E-2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6"/>
        <v>-3.3097375175507093E-2</v>
      </c>
      <c r="D5210" s="6">
        <f t="shared" si="447"/>
        <v>1.0954362435082732E-3</v>
      </c>
      <c r="E5210" s="6">
        <f t="shared" si="448"/>
        <v>5.851559621377993E-4</v>
      </c>
      <c r="F5210" s="6">
        <f>B$6+B$7*E5210+B$8*(G5209*100)^2</f>
        <v>0.2787984091045973</v>
      </c>
      <c r="G5210" s="18">
        <v>3.8037790993599827E-3</v>
      </c>
      <c r="H5210" s="9">
        <f t="shared" si="444"/>
        <v>5.2801364480910655E-3</v>
      </c>
      <c r="I5210" s="8">
        <f t="shared" si="442"/>
        <v>1.4763573487310828E-3</v>
      </c>
      <c r="J5210" s="11">
        <f t="shared" si="443"/>
        <v>0.38812909744929514</v>
      </c>
      <c r="K5210" s="11">
        <f t="shared" si="445"/>
        <v>4.8350958919133324E-2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6"/>
        <v>-2.3403168579294059E-2</v>
      </c>
      <c r="D5211" s="6">
        <f t="shared" si="447"/>
        <v>5.4770829955085672E-4</v>
      </c>
      <c r="E5211" s="6">
        <f t="shared" si="448"/>
        <v>1.0954362435082732E-3</v>
      </c>
      <c r="F5211" s="6">
        <f>B$6+B$7*E5210+B$8*(H5210*100)^2</f>
        <v>0.26850542048399229</v>
      </c>
      <c r="G5211" s="18">
        <v>6.2490279572221443E-3</v>
      </c>
      <c r="H5211" s="9">
        <f t="shared" si="444"/>
        <v>5.1817508670717882E-3</v>
      </c>
      <c r="I5211" s="8">
        <f t="shared" si="442"/>
        <v>1.0672770901503561E-3</v>
      </c>
      <c r="J5211" s="11">
        <f t="shared" si="443"/>
        <v>0.17079089699332831</v>
      </c>
      <c r="K5211" s="11">
        <f t="shared" si="445"/>
        <v>1.868550946424663E-2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6"/>
        <v>-1.5650949856131583E-2</v>
      </c>
      <c r="D5212" s="6">
        <f t="shared" si="447"/>
        <v>2.4495223139914523E-4</v>
      </c>
      <c r="E5212" s="6">
        <f t="shared" si="448"/>
        <v>5.4770829955085672E-4</v>
      </c>
      <c r="F5212" s="6">
        <f>B$6+B$7*E5210+B$8*(H5211*100)^2</f>
        <v>0.25897411302131201</v>
      </c>
      <c r="G5212" s="18">
        <v>9.3342193905805448E-3</v>
      </c>
      <c r="H5212" s="9">
        <f t="shared" si="444"/>
        <v>5.0889499213620879E-3</v>
      </c>
      <c r="I5212" s="8">
        <f t="shared" si="442"/>
        <v>4.2452694692184569E-3</v>
      </c>
      <c r="J5212" s="11">
        <f t="shared" si="443"/>
        <v>0.45480712329329781</v>
      </c>
      <c r="K5212" s="11">
        <f t="shared" si="445"/>
        <v>0.2275976084762279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6"/>
        <v>-6.6657594142183918E-2</v>
      </c>
      <c r="D5213" s="6">
        <f t="shared" si="447"/>
        <v>4.4432348568241116E-3</v>
      </c>
      <c r="E5213" s="6">
        <f t="shared" si="448"/>
        <v>2.4495223139914523E-4</v>
      </c>
      <c r="F5213" s="6">
        <f>B$6+B$7*E5213+B$8*(G5212*100)^2</f>
        <v>0.81711800049785999</v>
      </c>
      <c r="G5213" s="18">
        <v>2.0803169926492723E-2</v>
      </c>
      <c r="H5213" s="9">
        <f t="shared" si="444"/>
        <v>9.0394579511044789E-3</v>
      </c>
      <c r="I5213" s="8">
        <f t="shared" si="442"/>
        <v>1.1763711975388244E-2</v>
      </c>
      <c r="J5213" s="11">
        <f t="shared" si="443"/>
        <v>0.56547689688422054</v>
      </c>
      <c r="K5213" s="11">
        <f t="shared" si="445"/>
        <v>0.46786744040858319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6"/>
        <v>-3.9066280754275103E-2</v>
      </c>
      <c r="D5214" s="6">
        <f t="shared" si="447"/>
        <v>1.5261742919718453E-3</v>
      </c>
      <c r="E5214" s="6">
        <f t="shared" si="448"/>
        <v>4.4432348568241116E-3</v>
      </c>
      <c r="F5214" s="6">
        <f>B$6+B$7*E5213+B$8*(H5213*100)^2</f>
        <v>0.76696721485128239</v>
      </c>
      <c r="G5214" s="18">
        <v>2.6466466668801959E-2</v>
      </c>
      <c r="H5214" s="9">
        <f t="shared" si="444"/>
        <v>8.7576664406180844E-3</v>
      </c>
      <c r="I5214" s="8">
        <f t="shared" si="442"/>
        <v>1.7708800228183875E-2</v>
      </c>
      <c r="J5214" s="11">
        <f t="shared" si="443"/>
        <v>0.6691033015396266</v>
      </c>
      <c r="K5214" s="11">
        <f t="shared" si="445"/>
        <v>0.91614215685129108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6"/>
        <v>-5.9048829086468274E-2</v>
      </c>
      <c r="D5215" s="6">
        <f t="shared" si="447"/>
        <v>3.4867642164829417E-3</v>
      </c>
      <c r="E5215" s="6">
        <f t="shared" si="448"/>
        <v>1.5261742919718453E-3</v>
      </c>
      <c r="F5215" s="6">
        <f>B$6+B$7*E5213+B$8*(H5214*100)^2</f>
        <v>0.72052758734255162</v>
      </c>
      <c r="G5215" s="18">
        <v>1.7917294789919325E-2</v>
      </c>
      <c r="H5215" s="9">
        <f t="shared" si="444"/>
        <v>8.488389643168788E-3</v>
      </c>
      <c r="I5215" s="8">
        <f t="shared" si="442"/>
        <v>9.4289051467505366E-3</v>
      </c>
      <c r="J5215" s="11">
        <f t="shared" si="443"/>
        <v>0.52624602415178501</v>
      </c>
      <c r="K5215" s="11">
        <f t="shared" si="445"/>
        <v>0.36373309717220925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6"/>
        <v>-1.0955239337818088E-2</v>
      </c>
      <c r="D5216" s="6">
        <f t="shared" si="447"/>
        <v>1.200172689488769E-4</v>
      </c>
      <c r="E5216" s="6">
        <f t="shared" si="448"/>
        <v>3.4867642164829417E-3</v>
      </c>
      <c r="F5216" s="6">
        <f>B$6+B$7*E5216+B$8*(G5215*100)^2</f>
        <v>2.9832597193234309</v>
      </c>
      <c r="G5216" s="18">
        <v>1.5843373593630333E-2</v>
      </c>
      <c r="H5216" s="9">
        <f t="shared" si="444"/>
        <v>1.7272115444621806E-2</v>
      </c>
      <c r="I5216" s="8">
        <f t="shared" si="442"/>
        <v>1.4287418509914725E-3</v>
      </c>
      <c r="J5216" s="11">
        <f t="shared" si="443"/>
        <v>9.0179142879385457E-2</v>
      </c>
      <c r="K5216" s="11">
        <f t="shared" si="445"/>
        <v>3.6224704623617487E-3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6"/>
        <v>-4.8641245925395586E-2</v>
      </c>
      <c r="D5217" s="6">
        <f t="shared" si="447"/>
        <v>2.3659708051748129E-3</v>
      </c>
      <c r="E5217" s="6">
        <f t="shared" si="448"/>
        <v>1.200172689488769E-4</v>
      </c>
      <c r="F5217" s="6">
        <f>B$6+B$7*E5216+B$8*(H5216*100)^2</f>
        <v>2.7730254884439902</v>
      </c>
      <c r="G5217" s="18">
        <v>1.5180429063640151E-2</v>
      </c>
      <c r="H5217" s="9">
        <f t="shared" si="444"/>
        <v>1.6652403695695074E-2</v>
      </c>
      <c r="I5217" s="8">
        <f t="shared" si="442"/>
        <v>1.4719746320549232E-3</v>
      </c>
      <c r="J5217" s="11">
        <f t="shared" si="443"/>
        <v>9.6965285097281362E-2</v>
      </c>
      <c r="K5217" s="11">
        <f t="shared" si="445"/>
        <v>4.153411792000794E-3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6"/>
        <v>-3.0367069841914205E-2</v>
      </c>
      <c r="D5218" s="6">
        <f t="shared" si="447"/>
        <v>9.221589307836952E-4</v>
      </c>
      <c r="E5218" s="6">
        <f t="shared" si="448"/>
        <v>2.3659708051748129E-3</v>
      </c>
      <c r="F5218" s="6">
        <f>B$6+B$7*E5216+B$8*(H5217*100)^2</f>
        <v>2.5783485906496275</v>
      </c>
      <c r="G5218" s="18">
        <v>1.2325860863914948E-2</v>
      </c>
      <c r="H5218" s="9">
        <f t="shared" si="444"/>
        <v>1.6057236968574723E-2</v>
      </c>
      <c r="I5218" s="8">
        <f t="shared" si="442"/>
        <v>3.7313761046597754E-3</v>
      </c>
      <c r="J5218" s="11">
        <f t="shared" si="443"/>
        <v>0.30272742373587147</v>
      </c>
      <c r="K5218" s="11">
        <f t="shared" si="445"/>
        <v>3.2080372810348035E-2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6"/>
        <v>-1.8238664974975474E-2</v>
      </c>
      <c r="D5219" s="6">
        <f t="shared" si="447"/>
        <v>3.3264890006939711E-4</v>
      </c>
      <c r="E5219" s="6">
        <f t="shared" si="448"/>
        <v>9.221589307836952E-4</v>
      </c>
      <c r="F5219" s="6">
        <f>B$6+B$7*E5219+B$8*(G5218*100)^2</f>
        <v>1.4172026268452187</v>
      </c>
      <c r="G5219" s="18">
        <v>1.0360761709200157E-2</v>
      </c>
      <c r="H5219" s="9">
        <f t="shared" si="444"/>
        <v>1.190463198442194E-2</v>
      </c>
      <c r="I5219" s="8">
        <f t="shared" si="442"/>
        <v>1.5438702752217839E-3</v>
      </c>
      <c r="J5219" s="11">
        <f t="shared" si="443"/>
        <v>0.14901127142523285</v>
      </c>
      <c r="K5219" s="11">
        <f t="shared" si="445"/>
        <v>9.2152901604494186E-3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6"/>
        <v>-2.569421406950189E-2</v>
      </c>
      <c r="D5220" s="6">
        <f t="shared" si="447"/>
        <v>6.601926366493889E-4</v>
      </c>
      <c r="E5220" s="6">
        <f t="shared" si="448"/>
        <v>3.3264890006939711E-4</v>
      </c>
      <c r="F5220" s="6">
        <f>B$6+B$7*E5219+B$8*(H5219*100)^2</f>
        <v>1.3226896650050666</v>
      </c>
      <c r="G5220" s="18">
        <v>9.1331731645226469E-3</v>
      </c>
      <c r="H5220" s="9">
        <f t="shared" si="444"/>
        <v>1.1500824600893045E-2</v>
      </c>
      <c r="I5220" s="8">
        <f t="shared" si="442"/>
        <v>2.3676514363703983E-3</v>
      </c>
      <c r="J5220" s="11">
        <f t="shared" si="443"/>
        <v>0.25923645525165573</v>
      </c>
      <c r="K5220" s="11">
        <f t="shared" si="445"/>
        <v>2.4637577430227653E-2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6"/>
        <v>-3.5529646892151837E-2</v>
      </c>
      <c r="D5221" s="6">
        <f t="shared" si="447"/>
        <v>1.2623558082809946E-3</v>
      </c>
      <c r="E5221" s="6">
        <f t="shared" si="448"/>
        <v>6.601926366493889E-4</v>
      </c>
      <c r="F5221" s="6">
        <f>B$6+B$7*E5219+B$8*(H5220*100)^2</f>
        <v>1.2351706623410856</v>
      </c>
      <c r="G5221" s="18">
        <v>8.684962195753607E-3</v>
      </c>
      <c r="H5221" s="9">
        <f t="shared" si="444"/>
        <v>1.1113823205095021E-2</v>
      </c>
      <c r="I5221" s="8">
        <f t="shared" si="442"/>
        <v>2.428861009341414E-3</v>
      </c>
      <c r="J5221" s="11">
        <f t="shared" si="443"/>
        <v>0.27966281885820671</v>
      </c>
      <c r="K5221" s="11">
        <f t="shared" si="445"/>
        <v>2.8052473725803662E-2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6"/>
        <v>-3.934794952855257E-2</v>
      </c>
      <c r="D5222" s="6">
        <f t="shared" si="447"/>
        <v>1.5482611321015205E-3</v>
      </c>
      <c r="E5222" s="6">
        <f t="shared" si="448"/>
        <v>1.2623558082809946E-3</v>
      </c>
      <c r="F5222" s="6">
        <f>B$6+B$7*E5222+B$8*(G5221*100)^2</f>
        <v>0.70885072220697709</v>
      </c>
      <c r="G5222" s="18">
        <v>1.4520105567686216E-2</v>
      </c>
      <c r="H5222" s="9">
        <f t="shared" si="444"/>
        <v>8.419327302148177E-3</v>
      </c>
      <c r="I5222" s="8">
        <f t="shared" si="442"/>
        <v>6.1007782655380389E-3</v>
      </c>
      <c r="J5222" s="11">
        <f t="shared" si="443"/>
        <v>0.42016073761302553</v>
      </c>
      <c r="K5222" s="11">
        <f t="shared" si="445"/>
        <v>0.17961153274789377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6"/>
        <v>-4.2145576947828507E-2</v>
      </c>
      <c r="D5223" s="6">
        <f t="shared" si="447"/>
        <v>1.7762496562653337E-3</v>
      </c>
      <c r="E5223" s="6">
        <f t="shared" si="448"/>
        <v>1.5482611321015205E-3</v>
      </c>
      <c r="F5223" s="6">
        <f>B$6+B$7*E5222+B$8*(H5222*100)^2</f>
        <v>0.66677794812677993</v>
      </c>
      <c r="G5223" s="18">
        <v>1.3094752198522772E-2</v>
      </c>
      <c r="H5223" s="9">
        <f t="shared" si="444"/>
        <v>8.1656472378298338E-3</v>
      </c>
      <c r="I5223" s="8">
        <f t="shared" si="442"/>
        <v>4.9291049606929385E-3</v>
      </c>
      <c r="J5223" s="11">
        <f t="shared" si="443"/>
        <v>0.37641834575907396</v>
      </c>
      <c r="K5223" s="11">
        <f t="shared" si="445"/>
        <v>0.13136366248292219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6"/>
        <v>-4.2538564027296263E-2</v>
      </c>
      <c r="D5224" s="6">
        <f t="shared" si="447"/>
        <v>1.8095294295043837E-3</v>
      </c>
      <c r="E5224" s="6">
        <f t="shared" si="448"/>
        <v>1.7762496562653337E-3</v>
      </c>
      <c r="F5224" s="6">
        <f>B$6+B$7*E5222+B$8*(H5223*100)^2</f>
        <v>0.62781855932851738</v>
      </c>
      <c r="G5224" s="18">
        <v>1.8498812505398522E-2</v>
      </c>
      <c r="H5224" s="9">
        <f t="shared" si="444"/>
        <v>7.9235002324005606E-3</v>
      </c>
      <c r="I5224" s="8">
        <f t="shared" si="442"/>
        <v>1.0575312272997961E-2</v>
      </c>
      <c r="J5224" s="11">
        <f t="shared" si="443"/>
        <v>0.57167519644365061</v>
      </c>
      <c r="K5224" s="11">
        <f t="shared" si="445"/>
        <v>0.48680335826479015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6"/>
        <v>-2.0436983601625387E-2</v>
      </c>
      <c r="D5225" s="6">
        <f t="shared" si="447"/>
        <v>4.1767029873310496E-4</v>
      </c>
      <c r="E5225" s="6">
        <f t="shared" si="448"/>
        <v>1.8095294295043837E-3</v>
      </c>
      <c r="F5225" s="6">
        <f>B$6+B$7*E5225+B$8*(G5224*100)^2</f>
        <v>3.1792459540234299</v>
      </c>
      <c r="G5225" s="18">
        <v>1.1032818319689709E-2</v>
      </c>
      <c r="H5225" s="9">
        <f t="shared" si="444"/>
        <v>1.7830440134846449E-2</v>
      </c>
      <c r="I5225" s="8">
        <f t="shared" si="442"/>
        <v>6.7976218151567409E-3</v>
      </c>
      <c r="J5225" s="11">
        <f t="shared" si="443"/>
        <v>0.61612741352092892</v>
      </c>
      <c r="K5225" s="11">
        <f t="shared" si="445"/>
        <v>9.8795896802927441E-2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6"/>
        <v>-5.4907338914372536E-2</v>
      </c>
      <c r="D5226" s="6">
        <f t="shared" si="447"/>
        <v>3.0148158666577687E-3</v>
      </c>
      <c r="E5226" s="6">
        <f t="shared" si="448"/>
        <v>4.1767029873310496E-4</v>
      </c>
      <c r="F5226" s="6">
        <f>B$6+B$7*E5225+B$8*(H5225*100)^2</f>
        <v>2.9543995537915575</v>
      </c>
      <c r="G5226" s="18">
        <v>1.2167823714951991E-2</v>
      </c>
      <c r="H5226" s="9">
        <f t="shared" si="444"/>
        <v>1.7188366861896908E-2</v>
      </c>
      <c r="I5226" s="8">
        <f t="shared" si="442"/>
        <v>5.0205431469449169E-3</v>
      </c>
      <c r="J5226" s="11">
        <f t="shared" si="443"/>
        <v>0.41260814296443199</v>
      </c>
      <c r="K5226" s="11">
        <f t="shared" si="445"/>
        <v>5.3348145663453472E-2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6"/>
        <v>-2.79169944453725E-2</v>
      </c>
      <c r="D5227" s="6">
        <f t="shared" si="447"/>
        <v>7.7935857886295905E-4</v>
      </c>
      <c r="E5227" s="6">
        <f t="shared" si="448"/>
        <v>3.0148158666577687E-3</v>
      </c>
      <c r="F5227" s="6">
        <f>B$6+B$7*E5225+B$8*(H5226*100)^2</f>
        <v>2.7461917871768433</v>
      </c>
      <c r="G5227" s="18">
        <v>1.4279109449968215E-2</v>
      </c>
      <c r="H5227" s="9">
        <f t="shared" si="444"/>
        <v>1.6571637780185892E-2</v>
      </c>
      <c r="I5227" s="8">
        <f t="shared" si="442"/>
        <v>2.2925283302176764E-3</v>
      </c>
      <c r="J5227" s="11">
        <f t="shared" si="443"/>
        <v>0.16055121212218032</v>
      </c>
      <c r="K5227" s="11">
        <f t="shared" si="445"/>
        <v>1.055459479752896E-2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6"/>
        <v>-1.5049560775809975E-2</v>
      </c>
      <c r="D5228" s="6">
        <f t="shared" si="447"/>
        <v>2.2648927954479814E-4</v>
      </c>
      <c r="E5228" s="6">
        <f t="shared" si="448"/>
        <v>7.7935857886295905E-4</v>
      </c>
      <c r="F5228" s="6">
        <f>B$6+B$7*E5228+B$8*(G5227*100)^2</f>
        <v>1.8983996077389127</v>
      </c>
      <c r="G5228" s="18">
        <v>1.2439439825450415E-2</v>
      </c>
      <c r="H5228" s="9">
        <f t="shared" si="444"/>
        <v>1.3778242296239796E-2</v>
      </c>
      <c r="I5228" s="8">
        <f t="shared" si="442"/>
        <v>1.3388024707893815E-3</v>
      </c>
      <c r="J5228" s="11">
        <f t="shared" si="443"/>
        <v>0.10762562378816004</v>
      </c>
      <c r="K5228" s="11">
        <f t="shared" si="445"/>
        <v>5.0507755076558691E-3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6"/>
        <v>-1.49178081461456E-2</v>
      </c>
      <c r="D5229" s="6">
        <f t="shared" si="447"/>
        <v>2.2254099988520802E-4</v>
      </c>
      <c r="E5229" s="6">
        <f t="shared" si="448"/>
        <v>2.2648927954479814E-4</v>
      </c>
      <c r="F5229" s="6">
        <f>B$6+B$7*E5228+B$8*(H5228*100)^2</f>
        <v>1.7682687730097173</v>
      </c>
      <c r="G5229" s="18">
        <v>1.1763097404106304E-2</v>
      </c>
      <c r="H5229" s="9">
        <f t="shared" si="444"/>
        <v>1.3297626754461554E-2</v>
      </c>
      <c r="I5229" s="8">
        <f t="shared" si="442"/>
        <v>1.5345293503552498E-3</v>
      </c>
      <c r="J5229" s="11">
        <f t="shared" si="443"/>
        <v>0.13045283037608538</v>
      </c>
      <c r="K5229" s="11">
        <f t="shared" si="445"/>
        <v>7.2195489595221485E-3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6"/>
        <v>-3.572428270444556E-2</v>
      </c>
      <c r="D5230" s="6">
        <f t="shared" si="447"/>
        <v>1.2762243747471483E-3</v>
      </c>
      <c r="E5230" s="6">
        <f t="shared" si="448"/>
        <v>2.2254099988520802E-4</v>
      </c>
      <c r="F5230" s="6">
        <f>B$6+B$7*E5228+B$8*(H5229*100)^2</f>
        <v>1.6477676200504821</v>
      </c>
      <c r="G5230" s="18">
        <v>5.4179372062374068E-3</v>
      </c>
      <c r="H5230" s="9">
        <f t="shared" si="444"/>
        <v>1.2836540110366508E-2</v>
      </c>
      <c r="I5230" s="8">
        <f t="shared" si="442"/>
        <v>7.4186029041291013E-3</v>
      </c>
      <c r="J5230" s="11">
        <f t="shared" si="443"/>
        <v>1.3692670515982404</v>
      </c>
      <c r="K5230" s="11">
        <f t="shared" si="445"/>
        <v>0.28465210486840631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6"/>
        <v>-2.2680157431619066E-2</v>
      </c>
      <c r="D5231" s="6">
        <f t="shared" si="447"/>
        <v>5.1438954112302559E-4</v>
      </c>
      <c r="E5231" s="6">
        <f t="shared" si="448"/>
        <v>1.2762243747471483E-3</v>
      </c>
      <c r="F5231" s="6">
        <f>B$6+B$7*E5231+B$8*(G5230*100)^2</f>
        <v>0.28220152567177059</v>
      </c>
      <c r="G5231" s="18">
        <v>1.1427151341216307E-2</v>
      </c>
      <c r="H5231" s="9">
        <f t="shared" si="444"/>
        <v>5.3122643540374622E-3</v>
      </c>
      <c r="I5231" s="8">
        <f t="shared" si="442"/>
        <v>6.1148869871788447E-3</v>
      </c>
      <c r="J5231" s="11">
        <f t="shared" si="443"/>
        <v>0.53511910401704499</v>
      </c>
      <c r="K5231" s="11">
        <f t="shared" si="445"/>
        <v>0.38511456536052391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6"/>
        <v>-2.562105043570647E-2</v>
      </c>
      <c r="D5232" s="6">
        <f t="shared" si="447"/>
        <v>6.5643822542901472E-4</v>
      </c>
      <c r="E5232" s="6">
        <f t="shared" si="448"/>
        <v>5.1438954112302559E-4</v>
      </c>
      <c r="F5232" s="6">
        <f>B$6+B$7*E5231+B$8*(H5231*100)^2</f>
        <v>0.2717016949788556</v>
      </c>
      <c r="G5232" s="18">
        <v>9.7853071283526792E-3</v>
      </c>
      <c r="H5232" s="9">
        <f t="shared" si="444"/>
        <v>5.2125012707802346E-3</v>
      </c>
      <c r="I5232" s="8">
        <f t="shared" si="442"/>
        <v>4.5728058575724446E-3</v>
      </c>
      <c r="J5232" s="11">
        <f t="shared" si="443"/>
        <v>0.46731347290294606</v>
      </c>
      <c r="K5232" s="11">
        <f t="shared" si="445"/>
        <v>0.24745453214996194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6"/>
        <v>-4.0523812866369406E-2</v>
      </c>
      <c r="D5233" s="6">
        <f t="shared" si="447"/>
        <v>1.6421794092285266E-3</v>
      </c>
      <c r="E5233" s="6">
        <f t="shared" si="448"/>
        <v>6.5643822542901472E-4</v>
      </c>
      <c r="F5233" s="6">
        <f>B$6+B$7*E5231+B$8*(H5232*100)^2</f>
        <v>0.26197885175721625</v>
      </c>
      <c r="G5233" s="18">
        <v>1.5255457001224592E-2</v>
      </c>
      <c r="H5233" s="9">
        <f t="shared" si="444"/>
        <v>5.1183869701031427E-3</v>
      </c>
      <c r="I5233" s="8">
        <f t="shared" si="442"/>
        <v>1.0137070031121449E-2</v>
      </c>
      <c r="J5233" s="11">
        <f t="shared" si="443"/>
        <v>0.66448812581017547</v>
      </c>
      <c r="K5233" s="11">
        <f t="shared" si="445"/>
        <v>0.88842251264325323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6"/>
        <v>-1.3086890997099067E-2</v>
      </c>
      <c r="D5234" s="6">
        <f t="shared" si="447"/>
        <v>1.7126671596995262E-4</v>
      </c>
      <c r="E5234" s="6">
        <f t="shared" si="448"/>
        <v>1.6421794092285266E-3</v>
      </c>
      <c r="F5234" s="6">
        <f>B$6+B$7*E5234+B$8*(G5233*100)^2</f>
        <v>2.1654771524876684</v>
      </c>
      <c r="G5234" s="18">
        <v>7.4939895046414731E-3</v>
      </c>
      <c r="H5234" s="9">
        <f t="shared" si="444"/>
        <v>1.4715560310391406E-2</v>
      </c>
      <c r="I5234" s="8">
        <f t="shared" si="442"/>
        <v>7.221570805749933E-3</v>
      </c>
      <c r="J5234" s="11">
        <f t="shared" si="443"/>
        <v>0.96364837464439801</v>
      </c>
      <c r="K5234" s="11">
        <f t="shared" si="445"/>
        <v>0.18406030287361252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6"/>
        <v>-4.4972064387524671E-2</v>
      </c>
      <c r="D5235" s="6">
        <f t="shared" si="447"/>
        <v>2.0224865752756648E-3</v>
      </c>
      <c r="E5235" s="6">
        <f t="shared" si="448"/>
        <v>1.7126671596995262E-4</v>
      </c>
      <c r="F5235" s="6">
        <f>B$6+B$7*E5234+B$8*(H5234*100)^2</f>
        <v>2.0156387490831218</v>
      </c>
      <c r="G5235" s="18">
        <v>1.3179806739003916E-2</v>
      </c>
      <c r="H5235" s="9">
        <f t="shared" si="444"/>
        <v>1.4197319285988894E-2</v>
      </c>
      <c r="I5235" s="8">
        <f t="shared" si="442"/>
        <v>1.0175125469849781E-3</v>
      </c>
      <c r="J5235" s="11">
        <f t="shared" si="443"/>
        <v>7.7202387495848679E-2</v>
      </c>
      <c r="K5235" s="11">
        <f t="shared" si="445"/>
        <v>2.6979552449588606E-3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6"/>
        <v>-1.3652836229756909E-2</v>
      </c>
      <c r="D5236" s="6">
        <f t="shared" si="447"/>
        <v>1.8639993711656286E-4</v>
      </c>
      <c r="E5236" s="6">
        <f t="shared" si="448"/>
        <v>2.0224865752756648E-3</v>
      </c>
      <c r="F5236" s="6">
        <f>B$6+B$7*E5234+B$8*(H5235*100)^2</f>
        <v>1.8768883875305122</v>
      </c>
      <c r="G5236" s="18">
        <v>9.2217315700218287E-3</v>
      </c>
      <c r="H5236" s="9">
        <f t="shared" si="444"/>
        <v>1.3699957618658942E-2</v>
      </c>
      <c r="I5236" s="8">
        <f t="shared" si="442"/>
        <v>4.4782260486371135E-3</v>
      </c>
      <c r="J5236" s="11">
        <f t="shared" si="443"/>
        <v>0.4856166127406063</v>
      </c>
      <c r="K5236" s="11">
        <f t="shared" si="445"/>
        <v>6.8951088528251603E-2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6"/>
        <v>-2.2921787105130716E-2</v>
      </c>
      <c r="D5237" s="6">
        <f t="shared" si="447"/>
        <v>5.2540832409293673E-4</v>
      </c>
      <c r="E5237" s="6">
        <f t="shared" si="448"/>
        <v>1.8639993711656286E-4</v>
      </c>
      <c r="F5237" s="6">
        <f>B$6+B$7*E5237+B$8*(G5236*100)^2</f>
        <v>0.79778561960062133</v>
      </c>
      <c r="G5237" s="18">
        <v>5.4227328259652064E-3</v>
      </c>
      <c r="H5237" s="9">
        <f t="shared" si="444"/>
        <v>8.9318845693426956E-3</v>
      </c>
      <c r="I5237" s="8">
        <f t="shared" si="442"/>
        <v>3.5091517433774892E-3</v>
      </c>
      <c r="J5237" s="11">
        <f t="shared" si="443"/>
        <v>0.64711868646283277</v>
      </c>
      <c r="K5237" s="11">
        <f t="shared" si="445"/>
        <v>0.10614830193467939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6"/>
        <v>-2.2144904819248662E-2</v>
      </c>
      <c r="D5238" s="6">
        <f t="shared" si="447"/>
        <v>4.9039680945358265E-4</v>
      </c>
      <c r="E5238" s="6">
        <f t="shared" si="448"/>
        <v>5.2540832409293673E-4</v>
      </c>
      <c r="F5238" s="6">
        <f>B$6+B$7*E5237+B$8*(H5237*100)^2</f>
        <v>0.74906161838608176</v>
      </c>
      <c r="G5238" s="18">
        <v>5.2939981806626917E-3</v>
      </c>
      <c r="H5238" s="9">
        <f t="shared" si="444"/>
        <v>8.6548345933708162E-3</v>
      </c>
      <c r="I5238" s="8">
        <f t="shared" si="442"/>
        <v>3.3608364127081245E-3</v>
      </c>
      <c r="J5238" s="11">
        <f t="shared" si="443"/>
        <v>0.6348389814307458</v>
      </c>
      <c r="K5238" s="11">
        <f t="shared" si="445"/>
        <v>0.10322535205965044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6"/>
        <v>-1.4617469841675779E-2</v>
      </c>
      <c r="D5239" s="6">
        <f t="shared" si="447"/>
        <v>2.1367042457230091E-4</v>
      </c>
      <c r="E5239" s="6">
        <f t="shared" si="448"/>
        <v>4.9039680945358265E-4</v>
      </c>
      <c r="F5239" s="6">
        <f>B$6+B$7*E5237+B$8*(H5238*100)^2</f>
        <v>0.70394319326141808</v>
      </c>
      <c r="G5239" s="18">
        <v>1.0538210124431452E-2</v>
      </c>
      <c r="H5239" s="9">
        <f t="shared" si="444"/>
        <v>8.3901322591566942E-3</v>
      </c>
      <c r="I5239" s="8">
        <f t="shared" si="442"/>
        <v>2.1480778652747581E-3</v>
      </c>
      <c r="J5239" s="11">
        <f t="shared" si="443"/>
        <v>0.2038370690953222</v>
      </c>
      <c r="K5239" s="11">
        <f t="shared" si="445"/>
        <v>2.8072888085953762E-2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6"/>
        <v>-3.7226891629163268E-2</v>
      </c>
      <c r="D5240" s="6">
        <f t="shared" si="447"/>
        <v>1.3858414603694661E-3</v>
      </c>
      <c r="E5240" s="6">
        <f t="shared" si="448"/>
        <v>2.1367042457230091E-4</v>
      </c>
      <c r="F5240" s="6">
        <f>B$6+B$7*E5240+B$8*(G5239*100)^2</f>
        <v>1.0386727704676</v>
      </c>
      <c r="G5240" s="18">
        <v>5.5803732702717004E-3</v>
      </c>
      <c r="H5240" s="9">
        <f t="shared" si="444"/>
        <v>1.0191529671583162E-2</v>
      </c>
      <c r="I5240" s="8">
        <f t="shared" si="442"/>
        <v>4.6111564013114614E-3</v>
      </c>
      <c r="J5240" s="11">
        <f t="shared" si="443"/>
        <v>0.82631683903233788</v>
      </c>
      <c r="K5240" s="11">
        <f t="shared" si="445"/>
        <v>0.14985140007961117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6"/>
        <v>-3.7545172084057957E-2</v>
      </c>
      <c r="D5241" s="6">
        <f t="shared" si="447"/>
        <v>1.4096399468215249E-3</v>
      </c>
      <c r="E5241" s="6">
        <f t="shared" si="448"/>
        <v>1.3858414603694661E-3</v>
      </c>
      <c r="F5241" s="6">
        <f>B$6+B$7*E5240+B$8*(H5240*100)^2</f>
        <v>0.97212489539763713</v>
      </c>
      <c r="G5241" s="18">
        <v>7.9550718336346572E-3</v>
      </c>
      <c r="H5241" s="9">
        <f t="shared" si="444"/>
        <v>9.8596394224009891E-3</v>
      </c>
      <c r="I5241" s="8">
        <f t="shared" si="442"/>
        <v>1.9045675887663319E-3</v>
      </c>
      <c r="J5241" s="11">
        <f t="shared" si="443"/>
        <v>0.23941551108484946</v>
      </c>
      <c r="K5241" s="11">
        <f t="shared" si="445"/>
        <v>2.1471829297504241E-2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6"/>
        <v>-3.2428923514214524E-2</v>
      </c>
      <c r="D5242" s="6">
        <f t="shared" si="447"/>
        <v>1.0516350802907757E-3</v>
      </c>
      <c r="E5242" s="6">
        <f t="shared" si="448"/>
        <v>1.4096399468215249E-3</v>
      </c>
      <c r="F5242" s="6">
        <f>B$6+B$7*E5240+B$8*(H5241*100)^2</f>
        <v>0.91050156308285157</v>
      </c>
      <c r="G5242" s="18">
        <v>1.2857345835967067E-2</v>
      </c>
      <c r="H5242" s="9">
        <f t="shared" si="444"/>
        <v>9.5420205568991084E-3</v>
      </c>
      <c r="I5242" s="8">
        <f t="shared" si="442"/>
        <v>3.3153252790679589E-3</v>
      </c>
      <c r="J5242" s="11">
        <f t="shared" si="443"/>
        <v>0.25785456200405582</v>
      </c>
      <c r="K5242" s="11">
        <f t="shared" si="445"/>
        <v>4.923473787142485E-2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6"/>
        <v>-3.0765089543367992E-2</v>
      </c>
      <c r="D5243" s="6">
        <f t="shared" si="447"/>
        <v>9.4649073461145058E-4</v>
      </c>
      <c r="E5243" s="6">
        <f t="shared" si="448"/>
        <v>1.0516350802907757E-3</v>
      </c>
      <c r="F5243" s="6">
        <f>B$6+B$7*E5243+B$8*(G5242*100)^2</f>
        <v>1.5411514878605355</v>
      </c>
      <c r="G5243" s="18">
        <v>7.8902043958879037E-3</v>
      </c>
      <c r="H5243" s="9">
        <f t="shared" si="444"/>
        <v>1.2414312255862325E-2</v>
      </c>
      <c r="I5243" s="8">
        <f t="shared" si="442"/>
        <v>4.524107859974421E-3</v>
      </c>
      <c r="J5243" s="11">
        <f t="shared" si="443"/>
        <v>0.57338284700612152</v>
      </c>
      <c r="K5243" s="11">
        <f t="shared" si="445"/>
        <v>8.8801199486125304E-2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6"/>
        <v>-4.7364663514942673E-2</v>
      </c>
      <c r="D5244" s="6">
        <f t="shared" si="447"/>
        <v>2.2434113498837416E-3</v>
      </c>
      <c r="E5244" s="6">
        <f t="shared" si="448"/>
        <v>9.4649073461145058E-4</v>
      </c>
      <c r="F5244" s="6">
        <f>B$6+B$7*E5243+B$8*(H5243*100)^2</f>
        <v>1.4374747392025828</v>
      </c>
      <c r="G5244" s="18">
        <v>1.2077536989379304E-2</v>
      </c>
      <c r="H5244" s="9">
        <f t="shared" si="444"/>
        <v>1.1989473463011555E-2</v>
      </c>
      <c r="I5244" s="8">
        <f t="shared" ref="I5244:I5307" si="449">SQRT((G5244-H5244)^2)</f>
        <v>8.806352636774907E-5</v>
      </c>
      <c r="J5244" s="11">
        <f t="shared" ref="J5244:J5307" si="450">ABS(G5244-H5244)/G5244</f>
        <v>7.2915136956475494E-3</v>
      </c>
      <c r="K5244" s="11">
        <f t="shared" si="445"/>
        <v>2.6843663830211639E-5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6"/>
        <v>-2.6183804679998875E-2</v>
      </c>
      <c r="D5245" s="6">
        <f t="shared" si="447"/>
        <v>6.8559162752033099E-4</v>
      </c>
      <c r="E5245" s="6">
        <f t="shared" si="448"/>
        <v>2.2434113498837416E-3</v>
      </c>
      <c r="F5245" s="6">
        <f>B$6+B$7*E5243+B$8*(H5244*100)^2</f>
        <v>1.3414700699453188</v>
      </c>
      <c r="G5245" s="18">
        <v>1.0298388763915922E-2</v>
      </c>
      <c r="H5245" s="9">
        <f t="shared" si="444"/>
        <v>1.1582184897269249E-2</v>
      </c>
      <c r="I5245" s="8">
        <f t="shared" si="449"/>
        <v>1.2837961333533269E-3</v>
      </c>
      <c r="J5245" s="11">
        <f t="shared" si="450"/>
        <v>0.12465990193063642</v>
      </c>
      <c r="K5245" s="11">
        <f t="shared" si="445"/>
        <v>6.6383701687831032E-3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6"/>
        <v>-3.3098114011570277E-2</v>
      </c>
      <c r="D5246" s="6">
        <f t="shared" si="447"/>
        <v>1.0954851511229048E-3</v>
      </c>
      <c r="E5246" s="6">
        <f t="shared" si="448"/>
        <v>6.8559162752033099E-4</v>
      </c>
      <c r="F5246" s="6">
        <f>B$6+B$7*E5246+B$8*(G5245*100)^2</f>
        <v>0.992430703104214</v>
      </c>
      <c r="G5246" s="18">
        <v>7.4030440855639814E-3</v>
      </c>
      <c r="H5246" s="9">
        <f t="shared" si="444"/>
        <v>9.9620816253643205E-3</v>
      </c>
      <c r="I5246" s="8">
        <f t="shared" si="449"/>
        <v>2.5590375398003391E-3</v>
      </c>
      <c r="J5246" s="11">
        <f t="shared" si="450"/>
        <v>0.34567368642184515</v>
      </c>
      <c r="K5246" s="11">
        <f t="shared" si="445"/>
        <v>4.001697693386097E-2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6"/>
        <v>-2.5694645996510206E-2</v>
      </c>
      <c r="D5247" s="6">
        <f t="shared" si="447"/>
        <v>6.6021483288597796E-4</v>
      </c>
      <c r="E5247" s="6">
        <f t="shared" si="448"/>
        <v>1.0954851511229048E-3</v>
      </c>
      <c r="F5247" s="6">
        <f>B$6+B$7*E5246+B$8*(H5246*100)^2</f>
        <v>0.92933546308945403</v>
      </c>
      <c r="G5247" s="18">
        <v>8.8751458017207099E-3</v>
      </c>
      <c r="H5247" s="9">
        <f t="shared" si="444"/>
        <v>9.6402046819009709E-3</v>
      </c>
      <c r="I5247" s="8">
        <f t="shared" si="449"/>
        <v>7.6505888018026103E-4</v>
      </c>
      <c r="J5247" s="11">
        <f t="shared" si="450"/>
        <v>8.6202401320768354E-2</v>
      </c>
      <c r="K5247" s="11">
        <f t="shared" si="445"/>
        <v>3.3263080375085519E-3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6"/>
        <v>-2.7460161679610521E-2</v>
      </c>
      <c r="D5248" s="6">
        <f t="shared" si="447"/>
        <v>7.5406047947035012E-4</v>
      </c>
      <c r="E5248" s="6">
        <f t="shared" si="448"/>
        <v>6.6021483288597796E-4</v>
      </c>
      <c r="F5248" s="6">
        <f>B$6+B$7*E5246+B$8*(H5247*100)^2</f>
        <v>0.87090927083578606</v>
      </c>
      <c r="G5248" s="18">
        <v>7.3975186220690201E-3</v>
      </c>
      <c r="H5248" s="9">
        <f t="shared" si="444"/>
        <v>9.3322519835020851E-3</v>
      </c>
      <c r="I5248" s="8">
        <f t="shared" si="449"/>
        <v>1.934733361433065E-3</v>
      </c>
      <c r="J5248" s="11">
        <f t="shared" si="450"/>
        <v>0.26153815357235793</v>
      </c>
      <c r="K5248" s="11">
        <f t="shared" si="445"/>
        <v>2.5014853587767227E-2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6"/>
        <v>-4.9664472985322013E-2</v>
      </c>
      <c r="D5249" s="6">
        <f t="shared" si="447"/>
        <v>2.4665598769097801E-3</v>
      </c>
      <c r="E5249" s="6">
        <f t="shared" si="448"/>
        <v>7.5406047947035012E-4</v>
      </c>
      <c r="F5249" s="6">
        <f>B$6+B$7*E5249+B$8*(G5248*100)^2</f>
        <v>0.51708667847053802</v>
      </c>
      <c r="G5249" s="18">
        <v>1.6545504538269726E-2</v>
      </c>
      <c r="H5249" s="9">
        <f t="shared" si="444"/>
        <v>7.1908739279070797E-3</v>
      </c>
      <c r="I5249" s="8">
        <f t="shared" si="449"/>
        <v>9.3546306103626468E-3</v>
      </c>
      <c r="J5249" s="11">
        <f t="shared" si="450"/>
        <v>0.56538805382002111</v>
      </c>
      <c r="K5249" s="11">
        <f t="shared" si="445"/>
        <v>0.46760143544060839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6"/>
        <v>-3.3930205350445622E-2</v>
      </c>
      <c r="D5250" s="6">
        <f t="shared" si="447"/>
        <v>1.1512588351234086E-3</v>
      </c>
      <c r="E5250" s="6">
        <f t="shared" si="448"/>
        <v>2.4665598769097801E-3</v>
      </c>
      <c r="F5250" s="6">
        <f>B$6+B$7*E5249+B$8*(H5249*100)^2</f>
        <v>0.48917135360093161</v>
      </c>
      <c r="G5250" s="18">
        <v>3.6494808175785015E-3</v>
      </c>
      <c r="H5250" s="9">
        <f t="shared" si="444"/>
        <v>6.9940785926448645E-3</v>
      </c>
      <c r="I5250" s="8">
        <f t="shared" si="449"/>
        <v>3.344597775066363E-3</v>
      </c>
      <c r="J5250" s="11">
        <f t="shared" si="450"/>
        <v>0.91645851622411489</v>
      </c>
      <c r="K5250" s="11">
        <f t="shared" si="445"/>
        <v>0.17227475759170119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6"/>
        <v>-6.6825542108577718E-2</v>
      </c>
      <c r="D5251" s="6">
        <f t="shared" si="447"/>
        <v>4.4656530781052939E-3</v>
      </c>
      <c r="E5251" s="6">
        <f t="shared" si="448"/>
        <v>1.1512588351234086E-3</v>
      </c>
      <c r="F5251" s="6">
        <f>B$6+B$7*E5249+B$8*(H5250*100)^2</f>
        <v>0.46332176277167625</v>
      </c>
      <c r="G5251" s="18">
        <v>1.6889028482044585E-2</v>
      </c>
      <c r="H5251" s="9">
        <f t="shared" si="444"/>
        <v>6.8067742930971072E-3</v>
      </c>
      <c r="I5251" s="8">
        <f t="shared" si="449"/>
        <v>1.0082254188947478E-2</v>
      </c>
      <c r="J5251" s="11">
        <f t="shared" si="450"/>
        <v>0.59697064278542333</v>
      </c>
      <c r="K5251" s="11">
        <f t="shared" si="445"/>
        <v>0.57246295732012742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6"/>
        <v>-1.902347506000256E-2</v>
      </c>
      <c r="D5252" s="6">
        <f t="shared" si="447"/>
        <v>3.618926033585394E-4</v>
      </c>
      <c r="E5252" s="6">
        <f t="shared" si="448"/>
        <v>4.4656530781052939E-3</v>
      </c>
      <c r="F5252" s="6">
        <f>B$6+B$7*E5252+B$8*(G5251*100)^2</f>
        <v>2.6519064752187056</v>
      </c>
      <c r="G5252" s="18">
        <v>1.5525284160535349E-2</v>
      </c>
      <c r="H5252" s="9">
        <f t="shared" si="444"/>
        <v>1.6284675235382205E-2</v>
      </c>
      <c r="I5252" s="8">
        <f t="shared" si="449"/>
        <v>7.5939107484685603E-4</v>
      </c>
      <c r="J5252" s="11">
        <f t="shared" si="450"/>
        <v>4.8913183616773839E-2</v>
      </c>
      <c r="K5252" s="11">
        <f t="shared" si="445"/>
        <v>1.1223131737940761E-3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6"/>
        <v>-4.3103713445258499E-2</v>
      </c>
      <c r="D5253" s="6">
        <f t="shared" si="447"/>
        <v>1.8579301127709582E-3</v>
      </c>
      <c r="E5253" s="6">
        <f t="shared" si="448"/>
        <v>3.618926033585394E-4</v>
      </c>
      <c r="F5253" s="6">
        <f>B$6+B$7*E5252+B$8*(H5252*100)^2</f>
        <v>2.4662561100679055</v>
      </c>
      <c r="G5253" s="18">
        <v>1.539041709763783E-2</v>
      </c>
      <c r="H5253" s="9">
        <f t="shared" si="444"/>
        <v>1.5704318228015837E-2</v>
      </c>
      <c r="I5253" s="8">
        <f t="shared" si="449"/>
        <v>3.1390113037800711E-4</v>
      </c>
      <c r="J5253" s="11">
        <f t="shared" si="450"/>
        <v>2.0395881956063792E-2</v>
      </c>
      <c r="K5253" s="11">
        <f t="shared" si="445"/>
        <v>2.0246667339107738E-4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6"/>
        <v>-1.8657049109409869E-2</v>
      </c>
      <c r="D5254" s="6">
        <f t="shared" si="447"/>
        <v>3.4808548147093158E-4</v>
      </c>
      <c r="E5254" s="6">
        <f t="shared" si="448"/>
        <v>1.8579301127709582E-3</v>
      </c>
      <c r="F5254" s="6">
        <f>B$6+B$7*E5252+B$8*(H5253*100)^2</f>
        <v>2.2943438719382643</v>
      </c>
      <c r="G5254" s="18">
        <v>1.2593588608937077E-2</v>
      </c>
      <c r="H5254" s="9">
        <f t="shared" si="444"/>
        <v>1.5147091707447553E-2</v>
      </c>
      <c r="I5254" s="8">
        <f t="shared" si="449"/>
        <v>2.5535030985104762E-3</v>
      </c>
      <c r="J5254" s="11">
        <f t="shared" si="450"/>
        <v>0.20276214967816045</v>
      </c>
      <c r="K5254" s="11">
        <f t="shared" si="445"/>
        <v>1.6040282026854813E-2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6"/>
        <v>-1.3257262315922169E-2</v>
      </c>
      <c r="D5255" s="6">
        <f t="shared" si="447"/>
        <v>1.7575500411317002E-4</v>
      </c>
      <c r="E5255" s="6">
        <f t="shared" si="448"/>
        <v>3.4808548147093158E-4</v>
      </c>
      <c r="F5255" s="6">
        <f>B$6+B$7*E5255+B$8*(G5254*100)^2</f>
        <v>1.47894453007849</v>
      </c>
      <c r="G5255" s="18">
        <v>1.2516577246048844E-2</v>
      </c>
      <c r="H5255" s="9">
        <f t="shared" si="444"/>
        <v>1.2161186332255953E-2</v>
      </c>
      <c r="I5255" s="8">
        <f t="shared" si="449"/>
        <v>3.5539091379289088E-4</v>
      </c>
      <c r="J5255" s="11">
        <f t="shared" si="450"/>
        <v>2.839361806400216E-2</v>
      </c>
      <c r="K5255" s="11">
        <f t="shared" si="445"/>
        <v>4.1886202950403018E-4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6"/>
        <v>-9.092474344906773E-3</v>
      </c>
      <c r="D5256" s="6">
        <f t="shared" si="447"/>
        <v>8.2673089712787857E-5</v>
      </c>
      <c r="E5256" s="6">
        <f t="shared" si="448"/>
        <v>1.7575500411317002E-4</v>
      </c>
      <c r="F5256" s="6">
        <f>B$6+B$7*E5255+B$8*(H5255*100)^2</f>
        <v>1.3798252952175256</v>
      </c>
      <c r="G5256" s="18">
        <v>1.965464360648143E-2</v>
      </c>
      <c r="H5256" s="9">
        <f t="shared" ref="H5256:H5319" si="451">SQRT(F5256)/100</f>
        <v>1.1746596507999777E-2</v>
      </c>
      <c r="I5256" s="8">
        <f t="shared" si="449"/>
        <v>7.908047098481653E-3</v>
      </c>
      <c r="J5256" s="11">
        <f t="shared" si="450"/>
        <v>0.4023500632631084</v>
      </c>
      <c r="K5256" s="11">
        <f t="shared" ref="K5256:K5319" si="452">G5256/H5256-LN(G5256/H5256)-1</f>
        <v>0.15847020271005308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6"/>
        <v>-1.1626734223300027E-2</v>
      </c>
      <c r="D5257" s="6">
        <f t="shared" si="447"/>
        <v>1.3518094869925608E-4</v>
      </c>
      <c r="E5257" s="6">
        <f t="shared" si="448"/>
        <v>8.2673089712787857E-5</v>
      </c>
      <c r="F5257" s="6">
        <f>B$6+B$7*E5255+B$8*(H5256*100)^2</f>
        <v>1.2880408837362729</v>
      </c>
      <c r="G5257" s="18">
        <v>1.4563472325660852E-2</v>
      </c>
      <c r="H5257" s="9">
        <f t="shared" si="451"/>
        <v>1.1349188886155137E-2</v>
      </c>
      <c r="I5257" s="8">
        <f t="shared" si="449"/>
        <v>3.2142834395057149E-3</v>
      </c>
      <c r="J5257" s="11">
        <f t="shared" si="450"/>
        <v>0.22070858979435451</v>
      </c>
      <c r="K5257" s="11">
        <f t="shared" si="452"/>
        <v>3.3846797926157191E-2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6"/>
        <v>-3.1187756585372487E-2</v>
      </c>
      <c r="D5258" s="6">
        <f t="shared" si="447"/>
        <v>9.7267616082844497E-4</v>
      </c>
      <c r="E5258" s="6">
        <f t="shared" si="448"/>
        <v>1.3518094869925608E-4</v>
      </c>
      <c r="F5258" s="6">
        <f>B$6+B$7*E5258+B$8*(G5257*100)^2</f>
        <v>1.9743059647092407</v>
      </c>
      <c r="G5258" s="18">
        <v>7.3219871325910972E-3</v>
      </c>
      <c r="H5258" s="9">
        <f t="shared" si="451"/>
        <v>1.4050999838834391E-2</v>
      </c>
      <c r="I5258" s="8">
        <f t="shared" si="449"/>
        <v>6.7290127062432934E-3</v>
      </c>
      <c r="J5258" s="11">
        <f t="shared" si="450"/>
        <v>0.91901454951916006</v>
      </c>
      <c r="K5258" s="11">
        <f t="shared" si="452"/>
        <v>0.17291258997921544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6"/>
        <v>-1.9268025253655847E-2</v>
      </c>
      <c r="D5259" s="6">
        <f t="shared" si="447"/>
        <v>3.7125679717551948E-4</v>
      </c>
      <c r="E5259" s="6">
        <f t="shared" si="448"/>
        <v>9.7267616082844497E-4</v>
      </c>
      <c r="F5259" s="6">
        <f>B$6+B$7*E5258+B$8*(H5258*100)^2</f>
        <v>1.8385161236005172</v>
      </c>
      <c r="G5259" s="18">
        <v>2.9072708075086624E-2</v>
      </c>
      <c r="H5259" s="9">
        <f t="shared" si="451"/>
        <v>1.3559189222075623E-2</v>
      </c>
      <c r="I5259" s="8">
        <f t="shared" si="449"/>
        <v>1.5513518853011001E-2</v>
      </c>
      <c r="J5259" s="11">
        <f t="shared" si="450"/>
        <v>0.53361106963080107</v>
      </c>
      <c r="K5259" s="11">
        <f t="shared" si="452"/>
        <v>0.38139784362058826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6"/>
        <v>-3.2300775220869112E-2</v>
      </c>
      <c r="D5260" s="6">
        <f t="shared" si="447"/>
        <v>1.043340079869112E-3</v>
      </c>
      <c r="E5260" s="6">
        <f t="shared" si="448"/>
        <v>3.7125679717551948E-4</v>
      </c>
      <c r="F5260" s="6">
        <f>B$6+B$7*E5258+B$8*(H5259*100)^2</f>
        <v>1.7127747307338395</v>
      </c>
      <c r="G5260" s="18">
        <v>9.3631871226341149E-3</v>
      </c>
      <c r="H5260" s="9">
        <f t="shared" si="451"/>
        <v>1.3087301978382862E-2</v>
      </c>
      <c r="I5260" s="8">
        <f t="shared" si="449"/>
        <v>3.7241148557487468E-3</v>
      </c>
      <c r="J5260" s="11">
        <f t="shared" si="450"/>
        <v>0.39774008646545705</v>
      </c>
      <c r="K5260" s="11">
        <f t="shared" si="452"/>
        <v>5.0297304037019153E-2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6"/>
        <v>-2.3277271637008538E-2</v>
      </c>
      <c r="D5261" s="6">
        <f t="shared" si="447"/>
        <v>5.418313748630822E-4</v>
      </c>
      <c r="E5261" s="6">
        <f t="shared" si="448"/>
        <v>1.043340079869112E-3</v>
      </c>
      <c r="F5261" s="6">
        <f>B$6+B$7*E5261+B$8*(G5260*100)^2</f>
        <v>0.82218539028465132</v>
      </c>
      <c r="G5261" s="18">
        <v>6.5229258477536639E-3</v>
      </c>
      <c r="H5261" s="9">
        <f t="shared" si="451"/>
        <v>9.0674439082061679E-3</v>
      </c>
      <c r="I5261" s="8">
        <f t="shared" si="449"/>
        <v>2.5445180604525041E-3</v>
      </c>
      <c r="J5261" s="11">
        <f t="shared" si="450"/>
        <v>0.39008845414497145</v>
      </c>
      <c r="K5261" s="11">
        <f t="shared" si="452"/>
        <v>4.8746063188950695E-2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6"/>
        <v>-4.0928651547069463E-2</v>
      </c>
      <c r="D5262" s="6">
        <f t="shared" si="447"/>
        <v>1.6751545174614314E-3</v>
      </c>
      <c r="E5262" s="6">
        <f t="shared" si="448"/>
        <v>5.418313748630822E-4</v>
      </c>
      <c r="F5262" s="6">
        <f>B$6+B$7*E5261+B$8*(H5261*100)^2</f>
        <v>0.77171159284278668</v>
      </c>
      <c r="G5262" s="18">
        <v>9.2060671155471795E-3</v>
      </c>
      <c r="H5262" s="9">
        <f t="shared" si="451"/>
        <v>8.7847116790637277E-3</v>
      </c>
      <c r="I5262" s="8">
        <f t="shared" si="449"/>
        <v>4.2135543648345181E-4</v>
      </c>
      <c r="J5262" s="11">
        <f t="shared" si="450"/>
        <v>4.5769320513845482E-2</v>
      </c>
      <c r="K5262" s="11">
        <f t="shared" si="452"/>
        <v>1.1147946245344542E-3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3">B5263-B$5</f>
        <v>-1.7381453293704677E-2</v>
      </c>
      <c r="D5263" s="6">
        <f t="shared" ref="D5263:D5326" si="454">C5263^2</f>
        <v>3.0211491860123715E-4</v>
      </c>
      <c r="E5263" s="6">
        <f t="shared" si="448"/>
        <v>1.6751545174614314E-3</v>
      </c>
      <c r="F5263" s="6">
        <f>B$6+B$7*E5261+B$8*(H5262*100)^2</f>
        <v>0.72497285641162001</v>
      </c>
      <c r="G5263" s="18">
        <v>7.3942446139962353E-3</v>
      </c>
      <c r="H5263" s="9">
        <f t="shared" si="451"/>
        <v>8.5145337888320113E-3</v>
      </c>
      <c r="I5263" s="8">
        <f t="shared" si="449"/>
        <v>1.1202891748357761E-3</v>
      </c>
      <c r="J5263" s="11">
        <f t="shared" si="450"/>
        <v>0.15150826532236042</v>
      </c>
      <c r="K5263" s="11">
        <f t="shared" si="452"/>
        <v>9.4988640474504837E-3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3"/>
        <v>-1.9319265077168933E-2</v>
      </c>
      <c r="D5264" s="6">
        <f t="shared" si="454"/>
        <v>3.7323400312191913E-4</v>
      </c>
      <c r="E5264" s="6">
        <f t="shared" ref="E5264:E5327" si="455">D5263</f>
        <v>3.0211491860123715E-4</v>
      </c>
      <c r="F5264" s="6">
        <f>B$6+B$7*E5264+B$8*(G5263*100)^2</f>
        <v>0.51660881027273109</v>
      </c>
      <c r="G5264" s="18">
        <v>5.326347195526996E-3</v>
      </c>
      <c r="H5264" s="9">
        <f t="shared" si="451"/>
        <v>7.1875504191117236E-3</v>
      </c>
      <c r="I5264" s="8">
        <f t="shared" si="449"/>
        <v>1.8612032235847276E-3</v>
      </c>
      <c r="J5264" s="11">
        <f t="shared" si="450"/>
        <v>0.34943332743080369</v>
      </c>
      <c r="K5264" s="11">
        <f t="shared" si="452"/>
        <v>4.0736549631057661E-2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3"/>
        <v>-3.5703443784647529E-2</v>
      </c>
      <c r="D5265" s="6">
        <f t="shared" si="454"/>
        <v>1.2747358980834862E-3</v>
      </c>
      <c r="E5265" s="6">
        <f t="shared" si="455"/>
        <v>3.7323400312191913E-4</v>
      </c>
      <c r="F5265" s="6">
        <f>B$6+B$7*E5264+B$8*(H5264*100)^2</f>
        <v>0.48869942599374999</v>
      </c>
      <c r="G5265" s="18">
        <v>7.8847207632943492E-3</v>
      </c>
      <c r="H5265" s="9">
        <f t="shared" si="451"/>
        <v>6.9907040131430963E-3</v>
      </c>
      <c r="I5265" s="8">
        <f t="shared" si="449"/>
        <v>8.9401675015125283E-4</v>
      </c>
      <c r="J5265" s="11">
        <f t="shared" si="450"/>
        <v>0.11338597484810861</v>
      </c>
      <c r="K5265" s="11">
        <f t="shared" si="452"/>
        <v>7.5409738739531385E-3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3"/>
        <v>-4.2531210647479965E-2</v>
      </c>
      <c r="D5266" s="6">
        <f t="shared" si="454"/>
        <v>1.8089038791403132E-3</v>
      </c>
      <c r="E5266" s="6">
        <f t="shared" si="455"/>
        <v>1.2747358980834862E-3</v>
      </c>
      <c r="F5266" s="6">
        <f>B$6+B$7*E5264+B$8*(H5265*100)^2</f>
        <v>0.46285533615141344</v>
      </c>
      <c r="G5266" s="18">
        <v>6.9003287190889141E-3</v>
      </c>
      <c r="H5266" s="9">
        <f t="shared" si="451"/>
        <v>6.8033472361140991E-3</v>
      </c>
      <c r="I5266" s="8">
        <f t="shared" si="449"/>
        <v>9.698148297481498E-5</v>
      </c>
      <c r="J5266" s="11">
        <f t="shared" si="450"/>
        <v>1.4054617819369617E-2</v>
      </c>
      <c r="K5266" s="11">
        <f t="shared" si="452"/>
        <v>1.0064667766518376E-4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3"/>
        <v>-2.6961324309267221E-2</v>
      </c>
      <c r="D5267" s="6">
        <f t="shared" si="454"/>
        <v>7.2691300850948363E-4</v>
      </c>
      <c r="E5267" s="6">
        <f t="shared" si="455"/>
        <v>1.8089038791403132E-3</v>
      </c>
      <c r="F5267" s="6">
        <f>B$6+B$7*E5267+B$8*(G5266*100)^2</f>
        <v>0.451328366998067</v>
      </c>
      <c r="G5267" s="18">
        <v>7.5530051304390187E-3</v>
      </c>
      <c r="H5267" s="9">
        <f t="shared" si="451"/>
        <v>6.7180976994835892E-3</v>
      </c>
      <c r="I5267" s="8">
        <f t="shared" si="449"/>
        <v>8.3490743095542951E-4</v>
      </c>
      <c r="J5267" s="11">
        <f t="shared" si="450"/>
        <v>0.11053976748813628</v>
      </c>
      <c r="K5267" s="11">
        <f t="shared" si="452"/>
        <v>7.1368771505833095E-3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3"/>
        <v>-3.7715737372918577E-2</v>
      </c>
      <c r="D5268" s="6">
        <f t="shared" si="454"/>
        <v>1.4224768455829671E-3</v>
      </c>
      <c r="E5268" s="6">
        <f t="shared" si="455"/>
        <v>7.2691300850948363E-4</v>
      </c>
      <c r="F5268" s="6">
        <f>B$6+B$7*E5267+B$8*(H5267*100)^2</f>
        <v>0.42834782748274214</v>
      </c>
      <c r="G5268" s="18">
        <v>3.1624967874092128E-3</v>
      </c>
      <c r="H5268" s="9">
        <f t="shared" si="451"/>
        <v>6.544828702744955E-3</v>
      </c>
      <c r="I5268" s="8">
        <f t="shared" si="449"/>
        <v>3.3823319153357422E-3</v>
      </c>
      <c r="J5268" s="11">
        <f t="shared" si="450"/>
        <v>1.0695131545435097</v>
      </c>
      <c r="K5268" s="11">
        <f t="shared" si="452"/>
        <v>0.21051882160254731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3"/>
        <v>-2.5279891818151632E-2</v>
      </c>
      <c r="D5269" s="6">
        <f t="shared" si="454"/>
        <v>6.3907293033744984E-4</v>
      </c>
      <c r="E5269" s="6">
        <f t="shared" si="455"/>
        <v>1.4224768455829671E-3</v>
      </c>
      <c r="F5269" s="6">
        <f>B$6+B$7*E5267+B$8*(H5268*100)^2</f>
        <v>0.40706784789155126</v>
      </c>
      <c r="G5269" s="18">
        <v>7.0937496821062256E-3</v>
      </c>
      <c r="H5269" s="9">
        <f t="shared" si="451"/>
        <v>6.3801868929644311E-3</v>
      </c>
      <c r="I5269" s="8">
        <f t="shared" si="449"/>
        <v>7.135627891417945E-4</v>
      </c>
      <c r="J5269" s="11">
        <f t="shared" si="450"/>
        <v>0.10059035363789839</v>
      </c>
      <c r="K5269" s="11">
        <f t="shared" si="452"/>
        <v>5.8237417799427149E-3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3"/>
        <v>-1.4867541185968225E-2</v>
      </c>
      <c r="D5270" s="6">
        <f t="shared" si="454"/>
        <v>2.2104378091646146E-4</v>
      </c>
      <c r="E5270" s="6">
        <f t="shared" si="455"/>
        <v>6.3907293033744984E-4</v>
      </c>
      <c r="F5270" s="6">
        <f>B$6+B$7*E5270+B$8*(G5269*100)^2</f>
        <v>0.47631669860282394</v>
      </c>
      <c r="G5270" s="18">
        <v>7.8914364027643652E-3</v>
      </c>
      <c r="H5270" s="9">
        <f t="shared" si="451"/>
        <v>6.9015701010916629E-3</v>
      </c>
      <c r="I5270" s="8">
        <f t="shared" si="449"/>
        <v>9.8986630167270228E-4</v>
      </c>
      <c r="J5270" s="11">
        <f t="shared" si="450"/>
        <v>0.12543550389963895</v>
      </c>
      <c r="K5270" s="11">
        <f t="shared" si="452"/>
        <v>9.3970122610873563E-3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3"/>
        <v>-3.2485674755507961E-2</v>
      </c>
      <c r="D5271" s="6">
        <f t="shared" si="454"/>
        <v>1.0553190643206472E-3</v>
      </c>
      <c r="E5271" s="6">
        <f t="shared" si="455"/>
        <v>2.2104378091646146E-4</v>
      </c>
      <c r="F5271" s="6">
        <f>B$6+B$7*E5270+B$8*(H5270*100)^2</f>
        <v>0.45141086655397994</v>
      </c>
      <c r="G5271" s="18">
        <v>3.7545678691264027E-3</v>
      </c>
      <c r="H5271" s="9">
        <f t="shared" si="451"/>
        <v>6.7187116812226734E-3</v>
      </c>
      <c r="I5271" s="8">
        <f t="shared" si="449"/>
        <v>2.9641438120962707E-3</v>
      </c>
      <c r="J5271" s="11">
        <f t="shared" si="450"/>
        <v>0.78947668957332107</v>
      </c>
      <c r="K5271" s="11">
        <f t="shared" si="452"/>
        <v>0.14074581580317114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3"/>
        <v>-2.8505888974098864E-2</v>
      </c>
      <c r="D5272" s="6">
        <f t="shared" si="454"/>
        <v>8.1258570620365122E-4</v>
      </c>
      <c r="E5272" s="6">
        <f t="shared" si="455"/>
        <v>1.0553190643206472E-3</v>
      </c>
      <c r="F5272" s="6">
        <f>B$6+B$7*E5270+B$8*(H5271*100)^2</f>
        <v>0.42834806607675047</v>
      </c>
      <c r="G5272" s="18">
        <v>3.6871225265205985E-3</v>
      </c>
      <c r="H5272" s="9">
        <f t="shared" si="451"/>
        <v>6.5448305255121041E-3</v>
      </c>
      <c r="I5272" s="8">
        <f t="shared" si="449"/>
        <v>2.8577079989915055E-3</v>
      </c>
      <c r="J5272" s="11">
        <f t="shared" si="450"/>
        <v>0.77505099937327526</v>
      </c>
      <c r="K5272" s="11">
        <f t="shared" si="452"/>
        <v>0.13719324964560786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3"/>
        <v>-3.5506140636972008E-2</v>
      </c>
      <c r="D5273" s="6">
        <f t="shared" si="454"/>
        <v>1.260686022932435E-3</v>
      </c>
      <c r="E5273" s="6">
        <f t="shared" si="455"/>
        <v>8.1258570620365122E-4</v>
      </c>
      <c r="F5273" s="6">
        <f>B$6+B$7*E5273+B$8*(G5272*100)^2</f>
        <v>0.13624141891630434</v>
      </c>
      <c r="G5273" s="18">
        <v>8.6082783801202812E-3</v>
      </c>
      <c r="H5273" s="9">
        <f t="shared" si="451"/>
        <v>3.6910895263635147E-3</v>
      </c>
      <c r="I5273" s="8">
        <f t="shared" si="449"/>
        <v>4.9171888537567661E-3</v>
      </c>
      <c r="J5273" s="11">
        <f t="shared" si="450"/>
        <v>0.571216291646932</v>
      </c>
      <c r="K5273" s="11">
        <f t="shared" si="452"/>
        <v>0.48537549650845024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3"/>
        <v>-1.9691859338408398E-2</v>
      </c>
      <c r="D5274" s="6">
        <f t="shared" si="454"/>
        <v>3.8776932420366201E-4</v>
      </c>
      <c r="E5274" s="6">
        <f t="shared" si="455"/>
        <v>1.260686022932435E-3</v>
      </c>
      <c r="F5274" s="6">
        <f>B$6+B$7*E5273+B$8*(H5273*100)^2</f>
        <v>0.13651245324597169</v>
      </c>
      <c r="G5274" s="18">
        <v>8.9799568621729275E-3</v>
      </c>
      <c r="H5274" s="9">
        <f t="shared" si="451"/>
        <v>3.6947591700403383E-3</v>
      </c>
      <c r="I5274" s="8">
        <f t="shared" si="449"/>
        <v>5.2851976921325892E-3</v>
      </c>
      <c r="J5274" s="11">
        <f t="shared" si="450"/>
        <v>0.58855490880985173</v>
      </c>
      <c r="K5274" s="11">
        <f t="shared" si="452"/>
        <v>0.54237826381008758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3"/>
        <v>-2.9110435471395715E-2</v>
      </c>
      <c r="D5275" s="6">
        <f t="shared" si="454"/>
        <v>8.4741745333429387E-4</v>
      </c>
      <c r="E5275" s="6">
        <f t="shared" si="455"/>
        <v>3.8776932420366201E-4</v>
      </c>
      <c r="F5275" s="6">
        <f>B$6+B$7*E5273+B$8*(H5274*100)^2</f>
        <v>0.13676343103524366</v>
      </c>
      <c r="G5275" s="18">
        <v>4.9092155540006333E-3</v>
      </c>
      <c r="H5275" s="9">
        <f t="shared" si="451"/>
        <v>3.6981540129535388E-3</v>
      </c>
      <c r="I5275" s="8">
        <f t="shared" si="449"/>
        <v>1.2110615410470945E-3</v>
      </c>
      <c r="J5275" s="11">
        <f t="shared" si="450"/>
        <v>0.24669145767294176</v>
      </c>
      <c r="K5275" s="11">
        <f t="shared" si="452"/>
        <v>4.4196929152644726E-2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3"/>
        <v>-3.1524352080294228E-2</v>
      </c>
      <c r="D5276" s="6">
        <f t="shared" si="454"/>
        <v>9.9378477408235111E-4</v>
      </c>
      <c r="E5276" s="6">
        <f t="shared" si="455"/>
        <v>8.4741745333429387E-4</v>
      </c>
      <c r="F5276" s="6">
        <f>B$6+B$7*E5276+B$8*(G5275*100)^2</f>
        <v>0.23352484638945464</v>
      </c>
      <c r="G5276" s="18">
        <v>4.633486142378105E-3</v>
      </c>
      <c r="H5276" s="9">
        <f t="shared" si="451"/>
        <v>4.8324408572630725E-3</v>
      </c>
      <c r="I5276" s="8">
        <f t="shared" si="449"/>
        <v>1.9895471488496751E-4</v>
      </c>
      <c r="J5276" s="11">
        <f t="shared" si="450"/>
        <v>4.293845039598098E-2</v>
      </c>
      <c r="K5276" s="11">
        <f t="shared" si="452"/>
        <v>8.7151556498832328E-4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3"/>
        <v>-2.2102536284811798E-2</v>
      </c>
      <c r="D5277" s="6">
        <f t="shared" si="454"/>
        <v>4.8852211022142207E-4</v>
      </c>
      <c r="E5277" s="6">
        <f t="shared" si="455"/>
        <v>9.9378477408235111E-4</v>
      </c>
      <c r="F5277" s="6">
        <f>B$6+B$7*E5276+B$8*(H5276*100)^2</f>
        <v>0.22659917463284701</v>
      </c>
      <c r="G5277" s="18">
        <v>3.1552891737117936E-3</v>
      </c>
      <c r="H5277" s="9">
        <f t="shared" si="451"/>
        <v>4.7602434247929698E-3</v>
      </c>
      <c r="I5277" s="8">
        <f t="shared" si="449"/>
        <v>1.6049542510811763E-3</v>
      </c>
      <c r="J5277" s="11">
        <f t="shared" si="450"/>
        <v>0.50865520170157752</v>
      </c>
      <c r="K5277" s="11">
        <f t="shared" si="452"/>
        <v>7.4060638427128733E-2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3"/>
        <v>-3.2837513438963253E-2</v>
      </c>
      <c r="D5278" s="6">
        <f t="shared" si="454"/>
        <v>1.0783022888540923E-3</v>
      </c>
      <c r="E5278" s="6">
        <f t="shared" si="455"/>
        <v>4.8852211022142207E-4</v>
      </c>
      <c r="F5278" s="6">
        <f>B$6+B$7*E5276+B$8*(H5277*100)^2</f>
        <v>0.22018600258622842</v>
      </c>
      <c r="G5278" s="18">
        <v>3.9305082569319524E-3</v>
      </c>
      <c r="H5278" s="9">
        <f t="shared" si="451"/>
        <v>4.6923981351354701E-3</v>
      </c>
      <c r="I5278" s="8">
        <f t="shared" si="449"/>
        <v>7.6188987820351769E-4</v>
      </c>
      <c r="J5278" s="11">
        <f t="shared" si="450"/>
        <v>0.19384004011690542</v>
      </c>
      <c r="K5278" s="11">
        <f t="shared" si="452"/>
        <v>1.4808191773333368E-2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3"/>
        <v>-2.8116728829829529E-2</v>
      </c>
      <c r="D5279" s="6">
        <f t="shared" si="454"/>
        <v>7.90550440090167E-4</v>
      </c>
      <c r="E5279" s="6">
        <f t="shared" si="455"/>
        <v>1.0783022888540923E-3</v>
      </c>
      <c r="F5279" s="6">
        <f>B$6+B$7*E5279+B$8*(G5278*100)^2</f>
        <v>0.15342696664032734</v>
      </c>
      <c r="G5279" s="18">
        <v>5.0806134040305628E-3</v>
      </c>
      <c r="H5279" s="9">
        <f t="shared" si="451"/>
        <v>3.9169754484848045E-3</v>
      </c>
      <c r="I5279" s="8">
        <f t="shared" si="449"/>
        <v>1.1636379555457583E-3</v>
      </c>
      <c r="J5279" s="11">
        <f t="shared" si="450"/>
        <v>0.22903493397522012</v>
      </c>
      <c r="K5279" s="11">
        <f t="shared" si="452"/>
        <v>3.6963415257330601E-2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3"/>
        <v>-3.8880964948473054E-2</v>
      </c>
      <c r="D5280" s="6">
        <f t="shared" si="454"/>
        <v>1.5117294353243903E-3</v>
      </c>
      <c r="E5280" s="6">
        <f t="shared" si="455"/>
        <v>7.90550440090167E-4</v>
      </c>
      <c r="F5280" s="6">
        <f>B$6+B$7*E5279+B$8*(H5279*100)^2</f>
        <v>0.15244356858794755</v>
      </c>
      <c r="G5280" s="18">
        <v>7.9932456339535767E-3</v>
      </c>
      <c r="H5280" s="9">
        <f t="shared" si="451"/>
        <v>3.9044022409063794E-3</v>
      </c>
      <c r="I5280" s="8">
        <f t="shared" si="449"/>
        <v>4.0888433930471972E-3</v>
      </c>
      <c r="J5280" s="11">
        <f t="shared" si="450"/>
        <v>0.51153731291312698</v>
      </c>
      <c r="K5280" s="11">
        <f t="shared" si="452"/>
        <v>0.33074708732811087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3"/>
        <v>-3.2185934527770389E-2</v>
      </c>
      <c r="D5281" s="6">
        <f t="shared" si="454"/>
        <v>1.0359343814259222E-3</v>
      </c>
      <c r="E5281" s="6">
        <f t="shared" si="455"/>
        <v>1.5117294353243903E-3</v>
      </c>
      <c r="F5281" s="6">
        <f>B$6+B$7*E5279+B$8*(H5280*100)^2</f>
        <v>0.15153294199144385</v>
      </c>
      <c r="G5281" s="18">
        <v>6.9311205711689748E-3</v>
      </c>
      <c r="H5281" s="9">
        <f t="shared" si="451"/>
        <v>3.8927232369055454E-3</v>
      </c>
      <c r="I5281" s="8">
        <f t="shared" si="449"/>
        <v>3.0383973342634294E-3</v>
      </c>
      <c r="J5281" s="11">
        <f t="shared" si="450"/>
        <v>0.43837028992138649</v>
      </c>
      <c r="K5281" s="11">
        <f t="shared" si="452"/>
        <v>0.20362006078372152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3"/>
        <v>-3.2165798084232838E-2</v>
      </c>
      <c r="D5282" s="6">
        <f t="shared" si="454"/>
        <v>1.034638566395637E-3</v>
      </c>
      <c r="E5282" s="6">
        <f t="shared" si="455"/>
        <v>1.0359343814259222E-3</v>
      </c>
      <c r="F5282" s="6">
        <f>B$6+B$7*E5282+B$8*(G5281*100)^2</f>
        <v>0.45522184309370772</v>
      </c>
      <c r="G5282" s="18">
        <v>7.5315472288167663E-3</v>
      </c>
      <c r="H5282" s="9">
        <f t="shared" si="451"/>
        <v>6.7470129916408772E-3</v>
      </c>
      <c r="I5282" s="8">
        <f t="shared" si="449"/>
        <v>7.845342371758891E-4</v>
      </c>
      <c r="J5282" s="11">
        <f t="shared" si="450"/>
        <v>0.1041664100802754</v>
      </c>
      <c r="K5282" s="11">
        <f t="shared" si="452"/>
        <v>6.2781412482779686E-3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3"/>
        <v>-3.5268788245148411E-2</v>
      </c>
      <c r="D5283" s="6">
        <f t="shared" si="454"/>
        <v>1.2438874242811186E-3</v>
      </c>
      <c r="E5283" s="6">
        <f t="shared" si="455"/>
        <v>1.034638566395637E-3</v>
      </c>
      <c r="F5283" s="6">
        <f>B$6+B$7*E5282+B$8*(H5282*100)^2</f>
        <v>0.43190286603300421</v>
      </c>
      <c r="G5283" s="18">
        <v>9.6189029166009257E-3</v>
      </c>
      <c r="H5283" s="9">
        <f t="shared" si="451"/>
        <v>6.5719317253985854E-3</v>
      </c>
      <c r="I5283" s="8">
        <f t="shared" si="449"/>
        <v>3.0469711912023403E-3</v>
      </c>
      <c r="J5283" s="11">
        <f t="shared" si="450"/>
        <v>0.31676909701871303</v>
      </c>
      <c r="K5283" s="11">
        <f t="shared" si="452"/>
        <v>8.2711625241861597E-2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3"/>
        <v>-1.806151797778004E-2</v>
      </c>
      <c r="D5284" s="6">
        <f t="shared" si="454"/>
        <v>3.262184316616716E-4</v>
      </c>
      <c r="E5284" s="6">
        <f t="shared" si="455"/>
        <v>1.2438874242811186E-3</v>
      </c>
      <c r="F5284" s="6">
        <f>B$6+B$7*E5282+B$8*(H5283*100)^2</f>
        <v>0.41030949327479277</v>
      </c>
      <c r="G5284" s="18">
        <v>7.1829717171370206E-3</v>
      </c>
      <c r="H5284" s="9">
        <f t="shared" si="451"/>
        <v>6.4055405179796708E-3</v>
      </c>
      <c r="I5284" s="8">
        <f t="shared" si="449"/>
        <v>7.7743119915734977E-4</v>
      </c>
      <c r="J5284" s="11">
        <f t="shared" si="450"/>
        <v>0.10823252962315955</v>
      </c>
      <c r="K5284" s="11">
        <f t="shared" si="452"/>
        <v>6.8186915696992756E-3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3"/>
        <v>-2.9128774379676935E-2</v>
      </c>
      <c r="D5285" s="6">
        <f t="shared" si="454"/>
        <v>8.4848549686212344E-4</v>
      </c>
      <c r="E5285" s="6">
        <f t="shared" si="455"/>
        <v>3.262184316616716E-4</v>
      </c>
      <c r="F5285" s="6">
        <f>B$6+B$7*E5285+B$8*(G5284*100)^2</f>
        <v>0.48809170252180395</v>
      </c>
      <c r="G5285" s="18">
        <v>3.9951431706581973E-3</v>
      </c>
      <c r="H5285" s="9">
        <f t="shared" si="451"/>
        <v>6.9863560066876348E-3</v>
      </c>
      <c r="I5285" s="8">
        <f t="shared" si="449"/>
        <v>2.9912128360294376E-3</v>
      </c>
      <c r="J5285" s="11">
        <f t="shared" si="450"/>
        <v>0.7487123009753458</v>
      </c>
      <c r="K5285" s="11">
        <f t="shared" si="452"/>
        <v>0.13072904327025747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3"/>
        <v>-2.5158857191016716E-2</v>
      </c>
      <c r="D5286" s="6">
        <f t="shared" si="454"/>
        <v>6.3296809515797354E-4</v>
      </c>
      <c r="E5286" s="6">
        <f t="shared" si="455"/>
        <v>8.4848549686212344E-4</v>
      </c>
      <c r="F5286" s="6">
        <f>B$6+B$7*E5285+B$8*(H5285*100)^2</f>
        <v>0.46229415335509166</v>
      </c>
      <c r="G5286" s="18">
        <v>4.0023607415967215E-3</v>
      </c>
      <c r="H5286" s="9">
        <f t="shared" si="451"/>
        <v>6.7992216713024713E-3</v>
      </c>
      <c r="I5286" s="8">
        <f t="shared" si="449"/>
        <v>2.7968609297057499E-3</v>
      </c>
      <c r="J5286" s="11">
        <f t="shared" si="450"/>
        <v>0.69880280921153459</v>
      </c>
      <c r="K5286" s="11">
        <f t="shared" si="452"/>
        <v>0.11857361202072658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3"/>
        <v>-3.441729695215015E-2</v>
      </c>
      <c r="D5287" s="6">
        <f t="shared" si="454"/>
        <v>1.184550329492484E-3</v>
      </c>
      <c r="E5287" s="6">
        <f t="shared" si="455"/>
        <v>6.3296809515797354E-4</v>
      </c>
      <c r="F5287" s="6">
        <f>B$6+B$7*E5285+B$8*(H5286*100)^2</f>
        <v>0.43840562282671608</v>
      </c>
      <c r="G5287" s="18">
        <v>7.7548510055735912E-3</v>
      </c>
      <c r="H5287" s="9">
        <f t="shared" si="451"/>
        <v>6.621220603685668E-3</v>
      </c>
      <c r="I5287" s="8">
        <f t="shared" si="449"/>
        <v>1.1336304018879232E-3</v>
      </c>
      <c r="J5287" s="11">
        <f t="shared" si="450"/>
        <v>0.14618338909066811</v>
      </c>
      <c r="K5287" s="11">
        <f t="shared" si="452"/>
        <v>1.3172845325885696E-2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3"/>
        <v>-3.4813928486908147E-2</v>
      </c>
      <c r="D5288" s="6">
        <f t="shared" si="454"/>
        <v>1.2120096166915546E-3</v>
      </c>
      <c r="E5288" s="6">
        <f t="shared" si="455"/>
        <v>1.184550329492484E-3</v>
      </c>
      <c r="F5288" s="6">
        <f>B$6+B$7*E5288+B$8*(G5287*100)^2</f>
        <v>0.56725234696510951</v>
      </c>
      <c r="G5288" s="18">
        <v>1.531918952093478E-2</v>
      </c>
      <c r="H5288" s="9">
        <f t="shared" si="451"/>
        <v>7.5316156763679167E-3</v>
      </c>
      <c r="I5288" s="8">
        <f t="shared" si="449"/>
        <v>7.7875738445668634E-3</v>
      </c>
      <c r="J5288" s="11">
        <f t="shared" si="450"/>
        <v>0.50835416807949141</v>
      </c>
      <c r="K5288" s="11">
        <f t="shared" si="452"/>
        <v>0.32398782118414249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3"/>
        <v>-3.2975244691771696E-2</v>
      </c>
      <c r="D5289" s="6">
        <f t="shared" si="454"/>
        <v>1.0873667624822175E-3</v>
      </c>
      <c r="E5289" s="6">
        <f t="shared" si="455"/>
        <v>1.2120096166915546E-3</v>
      </c>
      <c r="F5289" s="6">
        <f>B$6+B$7*E5288+B$8*(H5288*100)^2</f>
        <v>0.53565278751614132</v>
      </c>
      <c r="G5289" s="18">
        <v>4.1740690721141149E-3</v>
      </c>
      <c r="H5289" s="9">
        <f t="shared" si="451"/>
        <v>7.3188304223840393E-3</v>
      </c>
      <c r="I5289" s="8">
        <f t="shared" si="449"/>
        <v>3.1447613502699244E-3</v>
      </c>
      <c r="J5289" s="11">
        <f t="shared" si="450"/>
        <v>0.75340424318305332</v>
      </c>
      <c r="K5289" s="11">
        <f t="shared" si="452"/>
        <v>0.13187832011840128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3"/>
        <v>-3.0154466728181312E-2</v>
      </c>
      <c r="D5290" s="6">
        <f t="shared" si="454"/>
        <v>9.0929186366099375E-4</v>
      </c>
      <c r="E5290" s="6">
        <f t="shared" si="455"/>
        <v>1.0873667624822175E-3</v>
      </c>
      <c r="F5290" s="6">
        <f>B$6+B$7*E5288+B$8*(H5289*100)^2</f>
        <v>0.50639159546639689</v>
      </c>
      <c r="G5290" s="18">
        <v>5.1675141919747909E-3</v>
      </c>
      <c r="H5290" s="9">
        <f t="shared" si="451"/>
        <v>7.1161196973237939E-3</v>
      </c>
      <c r="I5290" s="8">
        <f t="shared" si="449"/>
        <v>1.9486055053490031E-3</v>
      </c>
      <c r="J5290" s="11">
        <f t="shared" si="450"/>
        <v>0.37708759627118388</v>
      </c>
      <c r="K5290" s="11">
        <f t="shared" si="452"/>
        <v>4.614104958078924E-2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3"/>
        <v>-2.736965002051172E-2</v>
      </c>
      <c r="D5291" s="6">
        <f t="shared" si="454"/>
        <v>7.4909774224529713E-4</v>
      </c>
      <c r="E5291" s="6">
        <f t="shared" si="455"/>
        <v>9.0929186366099375E-4</v>
      </c>
      <c r="F5291" s="6">
        <f>B$6+B$7*E5291+B$8*(G5290*100)^2</f>
        <v>0.25763085397898011</v>
      </c>
      <c r="G5291" s="18">
        <v>2.5630962363307024E-3</v>
      </c>
      <c r="H5291" s="9">
        <f t="shared" si="451"/>
        <v>5.0757349613526912E-3</v>
      </c>
      <c r="I5291" s="8">
        <f t="shared" si="449"/>
        <v>2.5126387250219888E-3</v>
      </c>
      <c r="J5291" s="11">
        <f t="shared" si="450"/>
        <v>0.98031384440681479</v>
      </c>
      <c r="K5291" s="11">
        <f t="shared" si="452"/>
        <v>0.18822580297944258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3"/>
        <v>-2.2215292461589823E-2</v>
      </c>
      <c r="D5292" s="6">
        <f t="shared" si="454"/>
        <v>4.9351921915396959E-4</v>
      </c>
      <c r="E5292" s="6">
        <f t="shared" si="455"/>
        <v>7.4909774224529713E-4</v>
      </c>
      <c r="F5292" s="6">
        <f>B$6+B$7*E5291+B$8*(H5291*100)^2</f>
        <v>0.24892536568485987</v>
      </c>
      <c r="G5292" s="18">
        <v>6.0025258692530357E-3</v>
      </c>
      <c r="H5292" s="9">
        <f t="shared" si="451"/>
        <v>4.9892420835720118E-3</v>
      </c>
      <c r="I5292" s="8">
        <f t="shared" si="449"/>
        <v>1.013283785681024E-3</v>
      </c>
      <c r="J5292" s="11">
        <f t="shared" si="450"/>
        <v>0.16880956579819267</v>
      </c>
      <c r="K5292" s="11">
        <f t="shared" si="452"/>
        <v>1.819738252881109E-2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3"/>
        <v>-3.312986482727736E-2</v>
      </c>
      <c r="D5293" s="6">
        <f t="shared" si="454"/>
        <v>1.0975879434736695E-3</v>
      </c>
      <c r="E5293" s="6">
        <f t="shared" si="455"/>
        <v>4.9351921915396959E-4</v>
      </c>
      <c r="F5293" s="6">
        <f>B$6+B$7*E5291+B$8*(H5292*100)^2</f>
        <v>0.24086408352450461</v>
      </c>
      <c r="G5293" s="18">
        <v>6.1428708858003497E-3</v>
      </c>
      <c r="H5293" s="9">
        <f t="shared" si="451"/>
        <v>4.9077905774849908E-3</v>
      </c>
      <c r="I5293" s="8">
        <f t="shared" si="449"/>
        <v>1.2350803083153589E-3</v>
      </c>
      <c r="J5293" s="11">
        <f t="shared" si="450"/>
        <v>0.20105913526040867</v>
      </c>
      <c r="K5293" s="11">
        <f t="shared" si="452"/>
        <v>2.7188745156171645E-2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3"/>
        <v>-2.9559351904920785E-2</v>
      </c>
      <c r="D5294" s="6">
        <f t="shared" si="454"/>
        <v>8.7375528503894409E-4</v>
      </c>
      <c r="E5294" s="6">
        <f t="shared" si="455"/>
        <v>1.0975879434736695E-3</v>
      </c>
      <c r="F5294" s="6">
        <f>B$6+B$7*E5294+B$8*(G5293*100)^2</f>
        <v>0.3597962817587419</v>
      </c>
      <c r="G5294" s="18">
        <v>3.6549891701462838E-3</v>
      </c>
      <c r="H5294" s="9">
        <f t="shared" si="451"/>
        <v>5.9983021077530084E-3</v>
      </c>
      <c r="I5294" s="8">
        <f t="shared" si="449"/>
        <v>2.3433129376067246E-3</v>
      </c>
      <c r="J5294" s="11">
        <f t="shared" si="450"/>
        <v>0.64112719040230104</v>
      </c>
      <c r="K5294" s="11">
        <f t="shared" si="452"/>
        <v>0.10472061016887291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3"/>
        <v>-2.4481795288297532E-2</v>
      </c>
      <c r="D5295" s="6">
        <f t="shared" si="454"/>
        <v>5.9935830053810724E-4</v>
      </c>
      <c r="E5295" s="6">
        <f t="shared" si="455"/>
        <v>8.7375528503894409E-4</v>
      </c>
      <c r="F5295" s="6">
        <f>B$6+B$7*E5294+B$8*(H5294*100)^2</f>
        <v>0.34354280988371511</v>
      </c>
      <c r="G5295" s="18">
        <v>4.8649869925015488E-3</v>
      </c>
      <c r="H5295" s="9">
        <f t="shared" si="451"/>
        <v>5.861252510203899E-3</v>
      </c>
      <c r="I5295" s="8">
        <f t="shared" si="449"/>
        <v>9.9626551770235026E-4</v>
      </c>
      <c r="J5295" s="11">
        <f t="shared" si="450"/>
        <v>0.20478277110255461</v>
      </c>
      <c r="K5295" s="11">
        <f t="shared" si="452"/>
        <v>1.63244274970471E-2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3"/>
        <v>-4.576476271202444E-2</v>
      </c>
      <c r="D5296" s="6">
        <f t="shared" si="454"/>
        <v>2.0944135060879028E-3</v>
      </c>
      <c r="E5296" s="6">
        <f t="shared" si="455"/>
        <v>5.9935830053810724E-4</v>
      </c>
      <c r="F5296" s="6">
        <f>B$6+B$7*E5294+B$8*(H5295*100)^2</f>
        <v>0.32849209492744036</v>
      </c>
      <c r="G5296" s="18">
        <v>1.766856801477338E-2</v>
      </c>
      <c r="H5296" s="9">
        <f t="shared" si="451"/>
        <v>5.7314229902131666E-3</v>
      </c>
      <c r="I5296" s="8">
        <f t="shared" si="449"/>
        <v>1.1937145024560213E-2</v>
      </c>
      <c r="J5296" s="11">
        <f t="shared" si="450"/>
        <v>0.67561474221222118</v>
      </c>
      <c r="K5296" s="11">
        <f t="shared" si="452"/>
        <v>0.95693074877303341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3"/>
        <v>-2.3842368616639298E-2</v>
      </c>
      <c r="D5297" s="6">
        <f t="shared" si="454"/>
        <v>5.6845854125170652E-4</v>
      </c>
      <c r="E5297" s="6">
        <f t="shared" si="455"/>
        <v>2.0944135060879028E-3</v>
      </c>
      <c r="F5297" s="6">
        <f>B$6+B$7*E5297+B$8*(G5296*100)^2</f>
        <v>2.901207364433398</v>
      </c>
      <c r="G5297" s="18">
        <v>6.481820171797408E-3</v>
      </c>
      <c r="H5297" s="9">
        <f t="shared" si="451"/>
        <v>1.703293094107235E-2</v>
      </c>
      <c r="I5297" s="8">
        <f t="shared" si="449"/>
        <v>1.0551110769274941E-2</v>
      </c>
      <c r="J5297" s="11">
        <f t="shared" si="450"/>
        <v>1.6278006006990346</v>
      </c>
      <c r="K5297" s="11">
        <f t="shared" si="452"/>
        <v>0.34669360055221699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3"/>
        <v>-2.5206396617525904E-2</v>
      </c>
      <c r="D5298" s="6">
        <f t="shared" si="454"/>
        <v>6.353624304400214E-4</v>
      </c>
      <c r="E5298" s="6">
        <f t="shared" si="455"/>
        <v>5.6845854125170652E-4</v>
      </c>
      <c r="F5298" s="6">
        <f>B$6+B$7*E5297+B$8*(H5297*100)^2</f>
        <v>2.6969543657845736</v>
      </c>
      <c r="G5298" s="18">
        <v>1.4033277746494025E-2</v>
      </c>
      <c r="H5298" s="9">
        <f t="shared" si="451"/>
        <v>1.6422406540408666E-2</v>
      </c>
      <c r="I5298" s="8">
        <f t="shared" si="449"/>
        <v>2.3891287939146414E-3</v>
      </c>
      <c r="J5298" s="11">
        <f t="shared" si="450"/>
        <v>0.17024738176450077</v>
      </c>
      <c r="K5298" s="11">
        <f t="shared" si="452"/>
        <v>1.1735341037081071E-2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3"/>
        <v>-1.6161739892245716E-2</v>
      </c>
      <c r="D5299" s="6">
        <f t="shared" si="454"/>
        <v>2.6120183634460655E-4</v>
      </c>
      <c r="E5299" s="6">
        <f t="shared" si="455"/>
        <v>6.353624304400214E-4</v>
      </c>
      <c r="F5299" s="6">
        <f>B$6+B$7*E5297+B$8*(H5298*100)^2</f>
        <v>2.5078160890357619</v>
      </c>
      <c r="G5299" s="18">
        <v>7.5156275707366615E-3</v>
      </c>
      <c r="H5299" s="9">
        <f t="shared" si="451"/>
        <v>1.5836085655981283E-2</v>
      </c>
      <c r="I5299" s="8">
        <f t="shared" si="449"/>
        <v>8.3204580852446215E-3</v>
      </c>
      <c r="J5299" s="11">
        <f t="shared" si="450"/>
        <v>1.1070875993964497</v>
      </c>
      <c r="K5299" s="11">
        <f t="shared" si="452"/>
        <v>0.21989542617960089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3"/>
        <v>-2.5423162606485958E-2</v>
      </c>
      <c r="D5300" s="6">
        <f t="shared" si="454"/>
        <v>6.4633719691582585E-4</v>
      </c>
      <c r="E5300" s="6">
        <f t="shared" si="455"/>
        <v>2.6120183634460655E-4</v>
      </c>
      <c r="F5300" s="6">
        <f>B$6+B$7*E5300+B$8*(G5299*100)^2</f>
        <v>0.53336493530102402</v>
      </c>
      <c r="G5300" s="18">
        <v>9.3508872621893974E-3</v>
      </c>
      <c r="H5300" s="9">
        <f t="shared" si="451"/>
        <v>7.3031837940792923E-3</v>
      </c>
      <c r="I5300" s="8">
        <f t="shared" si="449"/>
        <v>2.047703468110105E-3</v>
      </c>
      <c r="J5300" s="11">
        <f t="shared" si="450"/>
        <v>0.21898493808069502</v>
      </c>
      <c r="K5300" s="11">
        <f t="shared" si="452"/>
        <v>3.3224194440061527E-2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3"/>
        <v>-3.747632761662132E-2</v>
      </c>
      <c r="D5301" s="6">
        <f t="shared" si="454"/>
        <v>1.4044751316283337E-3</v>
      </c>
      <c r="E5301" s="6">
        <f t="shared" si="455"/>
        <v>6.4633719691582585E-4</v>
      </c>
      <c r="F5301" s="6">
        <f>B$6+B$7*E5300+B$8*(H5300*100)^2</f>
        <v>0.50421293432829428</v>
      </c>
      <c r="G5301" s="18">
        <v>7.5312253884770863E-3</v>
      </c>
      <c r="H5301" s="9">
        <f t="shared" si="451"/>
        <v>7.1007952676323113E-3</v>
      </c>
      <c r="I5301" s="8">
        <f t="shared" si="449"/>
        <v>4.3043012084477503E-4</v>
      </c>
      <c r="J5301" s="11">
        <f t="shared" si="450"/>
        <v>5.7152733936676636E-2</v>
      </c>
      <c r="K5301" s="11">
        <f t="shared" si="452"/>
        <v>1.7661955166081711E-3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3"/>
        <v>-3.0484297969429103E-2</v>
      </c>
      <c r="D5302" s="6">
        <f t="shared" si="454"/>
        <v>9.2929242268893937E-4</v>
      </c>
      <c r="E5302" s="6">
        <f t="shared" si="455"/>
        <v>1.4044751316283337E-3</v>
      </c>
      <c r="F5302" s="6">
        <f>B$6+B$7*E5300+B$8*(H5301*100)^2</f>
        <v>0.47721818142754652</v>
      </c>
      <c r="G5302" s="18">
        <v>6.5088031942167187E-3</v>
      </c>
      <c r="H5302" s="9">
        <f t="shared" si="451"/>
        <v>6.9080980119534093E-3</v>
      </c>
      <c r="I5302" s="8">
        <f t="shared" si="449"/>
        <v>3.9929481773669055E-4</v>
      </c>
      <c r="J5302" s="11">
        <f t="shared" si="450"/>
        <v>6.134688756474875E-2</v>
      </c>
      <c r="K5302" s="11">
        <f t="shared" si="452"/>
        <v>1.7377726820628769E-3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3"/>
        <v>-2.8626943613275221E-2</v>
      </c>
      <c r="D5303" s="6">
        <f t="shared" si="454"/>
        <v>8.1950190063763894E-4</v>
      </c>
      <c r="E5303" s="6">
        <f t="shared" si="455"/>
        <v>9.2929242268893937E-4</v>
      </c>
      <c r="F5303" s="6">
        <f>B$6+B$7*E5303+B$8*(G5302*100)^2</f>
        <v>0.40265594307160085</v>
      </c>
      <c r="G5303" s="18">
        <v>4.9552265962304973E-3</v>
      </c>
      <c r="H5303" s="9">
        <f t="shared" si="451"/>
        <v>6.3455176547827907E-3</v>
      </c>
      <c r="I5303" s="8">
        <f t="shared" si="449"/>
        <v>1.3902910585522933E-3</v>
      </c>
      <c r="J5303" s="11">
        <f t="shared" si="450"/>
        <v>0.28057063215028455</v>
      </c>
      <c r="K5303" s="11">
        <f t="shared" si="452"/>
        <v>2.8207653931289656E-2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3"/>
        <v>-3.4660513068741877E-2</v>
      </c>
      <c r="D5304" s="6">
        <f t="shared" si="454"/>
        <v>1.2013511661884265E-3</v>
      </c>
      <c r="E5304" s="6">
        <f t="shared" si="455"/>
        <v>8.1950190063763894E-4</v>
      </c>
      <c r="F5304" s="6">
        <f>B$6+B$7*E5303+B$8*(H5303*100)^2</f>
        <v>0.38321990022101948</v>
      </c>
      <c r="G5304" s="18">
        <v>4.829973715358437E-3</v>
      </c>
      <c r="H5304" s="9">
        <f t="shared" si="451"/>
        <v>6.1904757508693909E-3</v>
      </c>
      <c r="I5304" s="8">
        <f t="shared" si="449"/>
        <v>1.360502035510954E-3</v>
      </c>
      <c r="J5304" s="11">
        <f t="shared" si="450"/>
        <v>0.28167897294861155</v>
      </c>
      <c r="K5304" s="11">
        <f t="shared" si="452"/>
        <v>2.8397494680607815E-2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3"/>
        <v>-3.8116000798278503E-2</v>
      </c>
      <c r="D5305" s="6">
        <f t="shared" si="454"/>
        <v>1.4528295168543676E-3</v>
      </c>
      <c r="E5305" s="6">
        <f t="shared" si="455"/>
        <v>1.2013511661884265E-3</v>
      </c>
      <c r="F5305" s="6">
        <f>B$6+B$7*E5303+B$8*(H5304*100)^2</f>
        <v>0.36522212454138109</v>
      </c>
      <c r="G5305" s="18">
        <v>7.1728949136074527E-3</v>
      </c>
      <c r="H5305" s="9">
        <f t="shared" si="451"/>
        <v>6.0433610229853156E-3</v>
      </c>
      <c r="I5305" s="8">
        <f t="shared" si="449"/>
        <v>1.1295338906221371E-3</v>
      </c>
      <c r="J5305" s="11">
        <f t="shared" si="450"/>
        <v>0.15747252737236359</v>
      </c>
      <c r="K5305" s="11">
        <f t="shared" si="452"/>
        <v>1.5555908209246905E-2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3"/>
        <v>-2.2796542364239666E-2</v>
      </c>
      <c r="D5306" s="6">
        <f t="shared" si="454"/>
        <v>5.1968234376457382E-4</v>
      </c>
      <c r="E5306" s="6">
        <f t="shared" si="455"/>
        <v>1.4528295168543676E-3</v>
      </c>
      <c r="F5306" s="6">
        <f>B$6+B$7*E5306+B$8*(G5305*100)^2</f>
        <v>0.48682548175127877</v>
      </c>
      <c r="G5306" s="18">
        <v>5.0181949416131686E-3</v>
      </c>
      <c r="H5306" s="9">
        <f t="shared" si="451"/>
        <v>6.9772880243779449E-3</v>
      </c>
      <c r="I5306" s="8">
        <f t="shared" si="449"/>
        <v>1.9590930827647762E-3</v>
      </c>
      <c r="J5306" s="11">
        <f t="shared" si="450"/>
        <v>0.39039796292469231</v>
      </c>
      <c r="K5306" s="11">
        <f t="shared" si="452"/>
        <v>4.8808555524343822E-2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3"/>
        <v>-1.7060582623487822E-2</v>
      </c>
      <c r="D5307" s="6">
        <f t="shared" si="454"/>
        <v>2.9106347945285458E-4</v>
      </c>
      <c r="E5307" s="6">
        <f t="shared" si="455"/>
        <v>5.1968234376457382E-4</v>
      </c>
      <c r="F5307" s="6">
        <f>B$6+B$7*E5306+B$8*(H5306*100)^2</f>
        <v>0.46119497530323145</v>
      </c>
      <c r="G5307" s="18">
        <v>7.2850547033463178E-3</v>
      </c>
      <c r="H5307" s="9">
        <f t="shared" si="451"/>
        <v>6.7911337441051147E-3</v>
      </c>
      <c r="I5307" s="8">
        <f t="shared" si="449"/>
        <v>4.9392095924120308E-4</v>
      </c>
      <c r="J5307" s="11">
        <f t="shared" si="450"/>
        <v>6.7799210761495782E-2</v>
      </c>
      <c r="K5307" s="11">
        <f t="shared" si="452"/>
        <v>2.5232169476427924E-3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3"/>
        <v>-3.0583326838687783E-2</v>
      </c>
      <c r="D5308" s="6">
        <f t="shared" si="454"/>
        <v>9.3533988052200046E-4</v>
      </c>
      <c r="E5308" s="6">
        <f t="shared" si="455"/>
        <v>2.9106347945285458E-4</v>
      </c>
      <c r="F5308" s="6">
        <f>B$6+B$7*E5306+B$8*(H5307*100)^2</f>
        <v>0.43746112633233963</v>
      </c>
      <c r="G5308" s="18">
        <v>3.1567973370294068E-3</v>
      </c>
      <c r="H5308" s="9">
        <f t="shared" si="451"/>
        <v>6.6140844138273562E-3</v>
      </c>
      <c r="I5308" s="8">
        <f t="shared" ref="I5308:I5371" si="456">SQRT((G5308-H5308)^2)</f>
        <v>3.4572870767979494E-3</v>
      </c>
      <c r="J5308" s="11">
        <f t="shared" ref="J5308:J5371" si="457">ABS(G5308-H5308)/G5308</f>
        <v>1.0951881630929492</v>
      </c>
      <c r="K5308" s="11">
        <f t="shared" si="452"/>
        <v>0.21692746620977066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3"/>
        <v>-3.3915152662937709E-2</v>
      </c>
      <c r="D5309" s="6">
        <f t="shared" si="454"/>
        <v>1.1502375801503708E-3</v>
      </c>
      <c r="E5309" s="6">
        <f t="shared" si="455"/>
        <v>9.3533988052200046E-4</v>
      </c>
      <c r="F5309" s="6">
        <f>B$6+B$7*E5309+B$8*(G5308*100)^2</f>
        <v>0.10264021152094532</v>
      </c>
      <c r="G5309" s="18">
        <v>4.3901454990749825E-3</v>
      </c>
      <c r="H5309" s="9">
        <f t="shared" si="451"/>
        <v>3.2037511064523304E-3</v>
      </c>
      <c r="I5309" s="8">
        <f t="shared" si="456"/>
        <v>1.1863943926226522E-3</v>
      </c>
      <c r="J5309" s="11">
        <f t="shared" si="457"/>
        <v>0.27024033551339682</v>
      </c>
      <c r="K5309" s="11">
        <f t="shared" si="452"/>
        <v>5.5274131971392304E-2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3"/>
        <v>-2.7290682486982534E-2</v>
      </c>
      <c r="D5310" s="6">
        <f t="shared" si="454"/>
        <v>7.4478135060529525E-4</v>
      </c>
      <c r="E5310" s="6">
        <f t="shared" si="455"/>
        <v>1.1502375801503708E-3</v>
      </c>
      <c r="F5310" s="6">
        <f>B$6+B$7*E5309+B$8*(H5309*100)^2</f>
        <v>0.10540572649461735</v>
      </c>
      <c r="G5310" s="18">
        <v>1.3936248314995821E-2</v>
      </c>
      <c r="H5310" s="9">
        <f t="shared" si="451"/>
        <v>3.2466248088533012E-3</v>
      </c>
      <c r="I5310" s="8">
        <f t="shared" si="456"/>
        <v>1.0689623506142519E-2</v>
      </c>
      <c r="J5310" s="11">
        <f t="shared" si="457"/>
        <v>0.76703738800636634</v>
      </c>
      <c r="K5310" s="11">
        <f t="shared" si="452"/>
        <v>1.8356569869995534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3"/>
        <v>-3.2389943161152276E-2</v>
      </c>
      <c r="D5311" s="6">
        <f t="shared" si="454"/>
        <v>1.0491084179826751E-3</v>
      </c>
      <c r="E5311" s="6">
        <f t="shared" si="455"/>
        <v>7.4478135060529525E-4</v>
      </c>
      <c r="F5311" s="6">
        <f>B$6+B$7*E5309+B$8*(H5310*100)^2</f>
        <v>0.10796659336023764</v>
      </c>
      <c r="G5311" s="18">
        <v>4.1109826655976968E-3</v>
      </c>
      <c r="H5311" s="9">
        <f t="shared" si="451"/>
        <v>3.2858270398826175E-3</v>
      </c>
      <c r="I5311" s="8">
        <f t="shared" si="456"/>
        <v>8.251556257150793E-4</v>
      </c>
      <c r="J5311" s="11">
        <f t="shared" si="457"/>
        <v>0.20071980176912513</v>
      </c>
      <c r="K5311" s="11">
        <f t="shared" si="452"/>
        <v>2.7081994572527579E-2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3"/>
        <v>-5.6913315126100351E-2</v>
      </c>
      <c r="D5312" s="6">
        <f t="shared" si="454"/>
        <v>3.2391254386428029E-3</v>
      </c>
      <c r="E5312" s="6">
        <f t="shared" si="455"/>
        <v>1.0491084179826751E-3</v>
      </c>
      <c r="F5312" s="6">
        <f>B$6+B$7*E5312+B$8*(G5311*100)^2</f>
        <v>0.166863949653593</v>
      </c>
      <c r="G5312" s="18">
        <v>1.4177988157761896E-2</v>
      </c>
      <c r="H5312" s="9">
        <f t="shared" si="451"/>
        <v>4.0848984033093529E-3</v>
      </c>
      <c r="I5312" s="8">
        <f t="shared" si="456"/>
        <v>1.0093089754452543E-2</v>
      </c>
      <c r="J5312" s="11">
        <f t="shared" si="457"/>
        <v>0.71188448192679366</v>
      </c>
      <c r="K5312" s="11">
        <f t="shared" si="452"/>
        <v>1.2264362820961354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3"/>
        <v>-2.1186701221239605E-2</v>
      </c>
      <c r="D5313" s="6">
        <f t="shared" si="454"/>
        <v>4.4887630863807578E-4</v>
      </c>
      <c r="E5313" s="6">
        <f t="shared" si="455"/>
        <v>3.2391254386428029E-3</v>
      </c>
      <c r="F5313" s="6">
        <f>B$6+B$7*E5312+B$8*(H5312*100)^2</f>
        <v>0.1648843143372378</v>
      </c>
      <c r="G5313" s="18">
        <v>1.4236662822176617E-2</v>
      </c>
      <c r="H5313" s="9">
        <f t="shared" si="451"/>
        <v>4.0605949605598164E-3</v>
      </c>
      <c r="I5313" s="8">
        <f t="shared" si="456"/>
        <v>1.0176067861616801E-2</v>
      </c>
      <c r="J5313" s="11">
        <f t="shared" si="457"/>
        <v>0.71477901729648474</v>
      </c>
      <c r="K5313" s="11">
        <f t="shared" si="452"/>
        <v>1.2515623922101811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3"/>
        <v>-5.0400377654793355E-2</v>
      </c>
      <c r="D5314" s="6">
        <f t="shared" si="454"/>
        <v>2.5401980677457934E-3</v>
      </c>
      <c r="E5314" s="6">
        <f t="shared" si="455"/>
        <v>4.4887630863807578E-4</v>
      </c>
      <c r="F5314" s="6">
        <f>B$6+B$7*E5312+B$8*(H5313*100)^2</f>
        <v>0.16305117203429284</v>
      </c>
      <c r="G5314" s="18">
        <v>1.2349970995949422E-2</v>
      </c>
      <c r="H5314" s="9">
        <f t="shared" si="451"/>
        <v>4.0379595346448534E-3</v>
      </c>
      <c r="I5314" s="8">
        <f t="shared" si="456"/>
        <v>8.3120114613045686E-3</v>
      </c>
      <c r="J5314" s="11">
        <f t="shared" si="457"/>
        <v>0.67303894592390257</v>
      </c>
      <c r="K5314" s="11">
        <f t="shared" si="452"/>
        <v>0.94055402533423038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3"/>
        <v>-1.4975699765321374E-2</v>
      </c>
      <c r="D5315" s="6">
        <f t="shared" si="454"/>
        <v>2.2427158346104666E-4</v>
      </c>
      <c r="E5315" s="6">
        <f t="shared" si="455"/>
        <v>2.5401980677457934E-3</v>
      </c>
      <c r="F5315" s="6">
        <f>B$6+B$7*E5315+B$8*(G5314*100)^2</f>
        <v>1.422817083037544</v>
      </c>
      <c r="G5315" s="18">
        <v>9.4503557014082706E-3</v>
      </c>
      <c r="H5315" s="9">
        <f t="shared" si="451"/>
        <v>1.192818964905213E-2</v>
      </c>
      <c r="I5315" s="8">
        <f t="shared" si="456"/>
        <v>2.4778339476438597E-3</v>
      </c>
      <c r="J5315" s="11">
        <f t="shared" si="457"/>
        <v>0.26219478143818636</v>
      </c>
      <c r="K5315" s="11">
        <f t="shared" si="452"/>
        <v>2.5122840801225843E-2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3"/>
        <v>-1.7097471185688065E-2</v>
      </c>
      <c r="D5316" s="6">
        <f t="shared" si="454"/>
        <v>2.9232352094543364E-4</v>
      </c>
      <c r="E5316" s="6">
        <f t="shared" si="455"/>
        <v>2.2427158346104666E-4</v>
      </c>
      <c r="F5316" s="6">
        <f>B$6+B$7*E5315+B$8*(H5315*100)^2</f>
        <v>1.3279939857869758</v>
      </c>
      <c r="G5316" s="18">
        <v>9.2032266029944583E-3</v>
      </c>
      <c r="H5316" s="9">
        <f t="shared" si="451"/>
        <v>1.1523862138133101E-2</v>
      </c>
      <c r="I5316" s="8">
        <f t="shared" si="456"/>
        <v>2.3206355351386432E-3</v>
      </c>
      <c r="J5316" s="11">
        <f t="shared" si="457"/>
        <v>0.25215455787903523</v>
      </c>
      <c r="K5316" s="11">
        <f t="shared" si="452"/>
        <v>2.3489169476931249E-2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3"/>
        <v>-2.9891739384655221E-2</v>
      </c>
      <c r="D5317" s="6">
        <f t="shared" si="454"/>
        <v>8.9351608344014814E-4</v>
      </c>
      <c r="E5317" s="6">
        <f t="shared" si="455"/>
        <v>2.9232352094543364E-4</v>
      </c>
      <c r="F5317" s="6">
        <f>B$6+B$7*E5315+B$8*(H5316*100)^2</f>
        <v>1.2401877977329501</v>
      </c>
      <c r="G5317" s="18">
        <v>6.3344768985275626E-3</v>
      </c>
      <c r="H5317" s="9">
        <f t="shared" si="451"/>
        <v>1.1136371930449118E-2</v>
      </c>
      <c r="I5317" s="8">
        <f t="shared" si="456"/>
        <v>4.8018950319215553E-3</v>
      </c>
      <c r="J5317" s="11">
        <f t="shared" si="457"/>
        <v>0.75805707540550771</v>
      </c>
      <c r="K5317" s="11">
        <f t="shared" si="452"/>
        <v>0.13301901168167807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3"/>
        <v>-2.0105152356079341E-2</v>
      </c>
      <c r="D5318" s="6">
        <f t="shared" si="454"/>
        <v>4.0421715126116268E-4</v>
      </c>
      <c r="E5318" s="6">
        <f t="shared" si="455"/>
        <v>8.9351608344014814E-4</v>
      </c>
      <c r="F5318" s="6">
        <f>B$6+B$7*E5318+B$8*(G5317*100)^2</f>
        <v>0.38192120146912095</v>
      </c>
      <c r="G5318" s="18">
        <v>4.0358073539456443E-3</v>
      </c>
      <c r="H5318" s="9">
        <f t="shared" si="451"/>
        <v>6.179977358122932E-3</v>
      </c>
      <c r="I5318" s="8">
        <f t="shared" si="456"/>
        <v>2.1441700041772878E-3</v>
      </c>
      <c r="J5318" s="11">
        <f t="shared" si="457"/>
        <v>0.53128651001664395</v>
      </c>
      <c r="K5318" s="11">
        <f t="shared" si="452"/>
        <v>7.9153892044747654E-2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3"/>
        <v>-2.7010080392234848E-2</v>
      </c>
      <c r="D5319" s="6">
        <f t="shared" si="454"/>
        <v>7.2954444279498942E-4</v>
      </c>
      <c r="E5319" s="6">
        <f t="shared" si="455"/>
        <v>4.0421715126116268E-4</v>
      </c>
      <c r="F5319" s="6">
        <f>B$6+B$7*E5318+B$8*(H5318*100)^2</f>
        <v>0.36401720045743802</v>
      </c>
      <c r="G5319" s="18">
        <v>3.5987254825944038E-3</v>
      </c>
      <c r="H5319" s="9">
        <f t="shared" si="451"/>
        <v>6.0333837973183665E-3</v>
      </c>
      <c r="I5319" s="8">
        <f t="shared" si="456"/>
        <v>2.4346583147239627E-3</v>
      </c>
      <c r="J5319" s="11">
        <f t="shared" si="457"/>
        <v>0.67653349123166839</v>
      </c>
      <c r="K5319" s="11">
        <f t="shared" si="452"/>
        <v>0.11319711151154799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3"/>
        <v>-2.3527892523712287E-2</v>
      </c>
      <c r="D5320" s="6">
        <f t="shared" si="454"/>
        <v>5.5356172660735658E-4</v>
      </c>
      <c r="E5320" s="6">
        <f t="shared" si="455"/>
        <v>7.2954444279498942E-4</v>
      </c>
      <c r="F5320" s="6">
        <f>B$6+B$7*E5318+B$8*(H5319*100)^2</f>
        <v>0.34743809552061955</v>
      </c>
      <c r="G5320" s="18">
        <v>2.732318501554979E-3</v>
      </c>
      <c r="H5320" s="9">
        <f t="shared" ref="H5320:H5383" si="458">SQRT(F5320)/100</f>
        <v>5.8943879709484649E-3</v>
      </c>
      <c r="I5320" s="8">
        <f t="shared" si="456"/>
        <v>3.1620694693934859E-3</v>
      </c>
      <c r="J5320" s="11">
        <f t="shared" si="457"/>
        <v>1.1572843603679195</v>
      </c>
      <c r="K5320" s="11">
        <f t="shared" ref="K5320:K5383" si="459">G5320/H5320-LN(G5320/H5320)-1</f>
        <v>0.23239594162366783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3"/>
        <v>-3.2014145421719951E-2</v>
      </c>
      <c r="D5321" s="6">
        <f t="shared" si="454"/>
        <v>1.0249055070830325E-3</v>
      </c>
      <c r="E5321" s="6">
        <f t="shared" si="455"/>
        <v>5.5356172660735658E-4</v>
      </c>
      <c r="F5321" s="6">
        <f>B$6+B$7*E5321+B$8*(G5320*100)^2</f>
        <v>7.9467163156283258E-2</v>
      </c>
      <c r="G5321" s="18">
        <v>2.9329819702563708E-3</v>
      </c>
      <c r="H5321" s="9">
        <f t="shared" si="458"/>
        <v>2.8189920744174373E-3</v>
      </c>
      <c r="I5321" s="8">
        <f t="shared" si="456"/>
        <v>1.1398989583893352E-4</v>
      </c>
      <c r="J5321" s="11">
        <f t="shared" si="457"/>
        <v>3.886484710609036E-2</v>
      </c>
      <c r="K5321" s="11">
        <f t="shared" si="459"/>
        <v>7.9615954110523468E-4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3"/>
        <v>-3.1245244522391569E-2</v>
      </c>
      <c r="D5322" s="6">
        <f t="shared" si="454"/>
        <v>9.7626530526404042E-4</v>
      </c>
      <c r="E5322" s="6">
        <f t="shared" si="455"/>
        <v>1.0249055070830325E-3</v>
      </c>
      <c r="F5322" s="6">
        <f>B$6+B$7*E5321+B$8*(H5321*100)^2</f>
        <v>8.3922629951120445E-2</v>
      </c>
      <c r="G5322" s="18">
        <v>8.377012549297496E-3</v>
      </c>
      <c r="H5322" s="9">
        <f t="shared" si="458"/>
        <v>2.8969402815922952E-3</v>
      </c>
      <c r="I5322" s="8">
        <f t="shared" si="456"/>
        <v>5.4800722677052008E-3</v>
      </c>
      <c r="J5322" s="11">
        <f t="shared" si="457"/>
        <v>0.6541797849120764</v>
      </c>
      <c r="K5322" s="11">
        <f t="shared" si="459"/>
        <v>0.8298397043695287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3"/>
        <v>-2.9238925185412292E-2</v>
      </c>
      <c r="D5323" s="6">
        <f t="shared" si="454"/>
        <v>8.549147459981372E-4</v>
      </c>
      <c r="E5323" s="6">
        <f t="shared" si="455"/>
        <v>9.7626530526404042E-4</v>
      </c>
      <c r="F5323" s="6">
        <f>B$6+B$7*E5321+B$8*(H5322*100)^2</f>
        <v>8.8048392203139689E-2</v>
      </c>
      <c r="G5323" s="18">
        <v>6.7694346170015197E-3</v>
      </c>
      <c r="H5323" s="9">
        <f t="shared" si="458"/>
        <v>2.9672949331527474E-3</v>
      </c>
      <c r="I5323" s="8">
        <f t="shared" si="456"/>
        <v>3.8021396838487723E-3</v>
      </c>
      <c r="J5323" s="11">
        <f t="shared" si="457"/>
        <v>0.56166281217926983</v>
      </c>
      <c r="K5323" s="11">
        <f t="shared" si="459"/>
        <v>0.45658193066596553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3"/>
        <v>-2.6200029073837394E-2</v>
      </c>
      <c r="D5324" s="6">
        <f t="shared" si="454"/>
        <v>6.8644152346992472E-4</v>
      </c>
      <c r="E5324" s="6">
        <f t="shared" si="455"/>
        <v>8.549147459981372E-4</v>
      </c>
      <c r="F5324" s="6">
        <f>B$6+B$7*E5324+B$8*(G5323*100)^2</f>
        <v>0.43469742396349431</v>
      </c>
      <c r="G5324" s="18">
        <v>4.4089566469443639E-3</v>
      </c>
      <c r="H5324" s="9">
        <f t="shared" si="458"/>
        <v>6.5931587571018968E-3</v>
      </c>
      <c r="I5324" s="8">
        <f t="shared" si="456"/>
        <v>2.1842021101575329E-3</v>
      </c>
      <c r="J5324" s="11">
        <f t="shared" si="457"/>
        <v>0.49540113116587314</v>
      </c>
      <c r="K5324" s="11">
        <f t="shared" si="459"/>
        <v>7.1111380202720342E-2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3"/>
        <v>-3.1469434515416686E-2</v>
      </c>
      <c r="D5325" s="6">
        <f t="shared" si="454"/>
        <v>9.9032530872009898E-4</v>
      </c>
      <c r="E5325" s="6">
        <f t="shared" si="455"/>
        <v>6.8644152346992472E-4</v>
      </c>
      <c r="F5325" s="6">
        <f>B$6+B$7*E5324+B$8*(H5324*100)^2</f>
        <v>0.41288546954016025</v>
      </c>
      <c r="G5325" s="18">
        <v>4.4911568217087571E-3</v>
      </c>
      <c r="H5325" s="9">
        <f t="shared" si="458"/>
        <v>6.4256164649017155E-3</v>
      </c>
      <c r="I5325" s="8">
        <f t="shared" si="456"/>
        <v>1.9344596431929584E-3</v>
      </c>
      <c r="J5325" s="11">
        <f t="shared" si="457"/>
        <v>0.43072636293669919</v>
      </c>
      <c r="K5325" s="11">
        <f t="shared" si="459"/>
        <v>5.7127933985950952E-2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3"/>
        <v>-3.1220453348915617E-2</v>
      </c>
      <c r="D5326" s="6">
        <f t="shared" si="454"/>
        <v>9.7471670731181636E-4</v>
      </c>
      <c r="E5326" s="6">
        <f t="shared" si="455"/>
        <v>9.9032530872009898E-4</v>
      </c>
      <c r="F5326" s="6">
        <f>B$6+B$7*E5324+B$8*(H5325*100)^2</f>
        <v>0.39268759974415285</v>
      </c>
      <c r="G5326" s="18">
        <v>6.8934613004650192E-3</v>
      </c>
      <c r="H5326" s="9">
        <f t="shared" si="458"/>
        <v>6.2664790731650323E-3</v>
      </c>
      <c r="I5326" s="8">
        <f t="shared" si="456"/>
        <v>6.2698222729998688E-4</v>
      </c>
      <c r="J5326" s="11">
        <f t="shared" si="457"/>
        <v>9.0953180118337931E-2</v>
      </c>
      <c r="K5326" s="11">
        <f t="shared" si="459"/>
        <v>4.6946714200208906E-3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0">B5327-B$5</f>
        <v>-3.5325614227244527E-2</v>
      </c>
      <c r="D5327" s="6">
        <f t="shared" ref="D5327:D5390" si="461">C5327^2</f>
        <v>1.247899020532101E-3</v>
      </c>
      <c r="E5327" s="6">
        <f t="shared" si="455"/>
        <v>9.7471670731181636E-4</v>
      </c>
      <c r="F5327" s="6">
        <f>B$6+B$7*E5327+B$8*(G5326*100)^2</f>
        <v>0.45039688262898819</v>
      </c>
      <c r="G5327" s="18">
        <v>8.2736031171100413E-3</v>
      </c>
      <c r="H5327" s="9">
        <f t="shared" si="458"/>
        <v>6.7111614689931882E-3</v>
      </c>
      <c r="I5327" s="8">
        <f t="shared" si="456"/>
        <v>1.5624416481168531E-3</v>
      </c>
      <c r="J5327" s="11">
        <f t="shared" si="457"/>
        <v>0.18884657941661237</v>
      </c>
      <c r="K5327" s="11">
        <f t="shared" si="459"/>
        <v>2.3514337741237235E-2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0"/>
        <v>-3.2756619095663589E-2</v>
      </c>
      <c r="D5328" s="6">
        <f t="shared" si="461"/>
        <v>1.0729960945783925E-3</v>
      </c>
      <c r="E5328" s="6">
        <f t="shared" ref="E5328:E5391" si="462">D5327</f>
        <v>1.247899020532101E-3</v>
      </c>
      <c r="F5328" s="6">
        <f>B$6+B$7*E5327+B$8*(H5327*100)^2</f>
        <v>0.42743096737208902</v>
      </c>
      <c r="G5328" s="18">
        <v>4.6058046645256617E-3</v>
      </c>
      <c r="H5328" s="9">
        <f t="shared" si="458"/>
        <v>6.5378204882979851E-3</v>
      </c>
      <c r="I5328" s="8">
        <f t="shared" si="456"/>
        <v>1.9320158237723234E-3</v>
      </c>
      <c r="J5328" s="11">
        <f t="shared" si="457"/>
        <v>0.41947411245051053</v>
      </c>
      <c r="K5328" s="11">
        <f t="shared" si="459"/>
        <v>5.4772713582677213E-2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0"/>
        <v>-3.866289289371086E-2</v>
      </c>
      <c r="D5329" s="6">
        <f t="shared" si="461"/>
        <v>1.4948192869105577E-3</v>
      </c>
      <c r="E5329" s="6">
        <f t="shared" si="462"/>
        <v>1.0729960945783925E-3</v>
      </c>
      <c r="F5329" s="6">
        <f>B$6+B$7*E5327+B$8*(H5328*100)^2</f>
        <v>0.40616452984420043</v>
      </c>
      <c r="G5329" s="18">
        <v>7.568744396104418E-3</v>
      </c>
      <c r="H5329" s="9">
        <f t="shared" si="458"/>
        <v>6.3731038736568576E-3</v>
      </c>
      <c r="I5329" s="8">
        <f t="shared" si="456"/>
        <v>1.1956405224475605E-3</v>
      </c>
      <c r="J5329" s="11">
        <f t="shared" si="457"/>
        <v>0.15797078879595255</v>
      </c>
      <c r="K5329" s="11">
        <f t="shared" si="459"/>
        <v>1.5666682124207965E-2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0"/>
        <v>-2.9644470388473468E-2</v>
      </c>
      <c r="D5330" s="6">
        <f t="shared" si="461"/>
        <v>8.7879462461308024E-4</v>
      </c>
      <c r="E5330" s="6">
        <f t="shared" si="462"/>
        <v>1.4948192869105577E-3</v>
      </c>
      <c r="F5330" s="6">
        <f>B$6+B$7*E5330+B$8*(G5329*100)^2</f>
        <v>0.54086467018836226</v>
      </c>
      <c r="G5330" s="18">
        <v>1.7019923757266096E-2</v>
      </c>
      <c r="H5330" s="9">
        <f t="shared" si="458"/>
        <v>7.3543502105105265E-3</v>
      </c>
      <c r="I5330" s="8">
        <f t="shared" si="456"/>
        <v>9.6655735467555699E-3</v>
      </c>
      <c r="J5330" s="11">
        <f t="shared" si="457"/>
        <v>0.56789758195180939</v>
      </c>
      <c r="K5330" s="11">
        <f t="shared" si="459"/>
        <v>0.47517351131595653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0"/>
        <v>-1.9612332329015374E-2</v>
      </c>
      <c r="D5331" s="6">
        <f t="shared" si="461"/>
        <v>3.8464357938374161E-4</v>
      </c>
      <c r="E5331" s="6">
        <f t="shared" si="462"/>
        <v>8.7879462461308024E-4</v>
      </c>
      <c r="F5331" s="6">
        <f>B$6+B$7*E5330+B$8*(H5330*100)^2</f>
        <v>0.5112379973300013</v>
      </c>
      <c r="G5331" s="18">
        <v>9.5953061929511703E-3</v>
      </c>
      <c r="H5331" s="9">
        <f t="shared" si="458"/>
        <v>7.1500908898419003E-3</v>
      </c>
      <c r="I5331" s="8">
        <f t="shared" si="456"/>
        <v>2.44521530310927E-3</v>
      </c>
      <c r="J5331" s="11">
        <f t="shared" si="457"/>
        <v>0.25483452575026266</v>
      </c>
      <c r="K5331" s="11">
        <f t="shared" si="459"/>
        <v>4.7834834849546093E-2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0"/>
        <v>-5.5683394424171848E-2</v>
      </c>
      <c r="D5332" s="6">
        <f t="shared" si="461"/>
        <v>3.1006404145978925E-3</v>
      </c>
      <c r="E5332" s="6">
        <f t="shared" si="462"/>
        <v>3.8464357938374161E-4</v>
      </c>
      <c r="F5332" s="6">
        <f>B$6+B$7*E5330+B$8*(H5331*100)^2</f>
        <v>0.48380369826315922</v>
      </c>
      <c r="G5332" s="18">
        <v>1.4769436657747463E-2</v>
      </c>
      <c r="H5332" s="9">
        <f t="shared" si="458"/>
        <v>6.9555998897518475E-3</v>
      </c>
      <c r="I5332" s="8">
        <f t="shared" si="456"/>
        <v>7.8138367679956161E-3</v>
      </c>
      <c r="J5332" s="11">
        <f t="shared" si="457"/>
        <v>0.52905448928526233</v>
      </c>
      <c r="K5332" s="11">
        <f t="shared" si="459"/>
        <v>0.37037502193815053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0"/>
        <v>-3.566153229379744E-2</v>
      </c>
      <c r="D5333" s="6">
        <f t="shared" si="461"/>
        <v>1.2717448855415578E-3</v>
      </c>
      <c r="E5333" s="6">
        <f t="shared" si="462"/>
        <v>3.1006404145978925E-3</v>
      </c>
      <c r="F5333" s="6">
        <f>B$6+B$7*E5333+B$8*(G5332*100)^2</f>
        <v>2.0304436117645972</v>
      </c>
      <c r="G5333" s="18">
        <v>1.1877256619992465E-2</v>
      </c>
      <c r="H5333" s="9">
        <f t="shared" si="458"/>
        <v>1.4249363535837651E-2</v>
      </c>
      <c r="I5333" s="8">
        <f t="shared" si="456"/>
        <v>2.3721069158451867E-3</v>
      </c>
      <c r="J5333" s="11">
        <f t="shared" si="457"/>
        <v>0.19971841913833227</v>
      </c>
      <c r="K5333" s="11">
        <f t="shared" si="459"/>
        <v>1.5615800034393557E-2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0"/>
        <v>-7.3878267743077812E-3</v>
      </c>
      <c r="D5334" s="6">
        <f t="shared" si="461"/>
        <v>5.4579984447178914E-5</v>
      </c>
      <c r="E5334" s="6">
        <f t="shared" si="462"/>
        <v>1.2717448855415578E-3</v>
      </c>
      <c r="F5334" s="6">
        <f>B$6+B$7*E5333+B$8*(H5333*100)^2</f>
        <v>1.8906926361850069</v>
      </c>
      <c r="G5334" s="18">
        <v>1.2357241851084933E-2</v>
      </c>
      <c r="H5334" s="9">
        <f t="shared" si="458"/>
        <v>1.3750245947564016E-2</v>
      </c>
      <c r="I5334" s="8">
        <f t="shared" si="456"/>
        <v>1.3930040964790832E-3</v>
      </c>
      <c r="J5334" s="11">
        <f t="shared" si="457"/>
        <v>0.11272775213643497</v>
      </c>
      <c r="K5334" s="11">
        <f t="shared" si="459"/>
        <v>5.5068583907482704E-3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0"/>
        <v>-3.9013678739507417E-2</v>
      </c>
      <c r="D5335" s="6">
        <f t="shared" si="461"/>
        <v>1.522067128789493E-3</v>
      </c>
      <c r="E5335" s="6">
        <f t="shared" si="462"/>
        <v>5.4579984447178914E-5</v>
      </c>
      <c r="F5335" s="6">
        <f>B$6+B$7*E5333+B$8*(H5334*100)^2</f>
        <v>1.7612832327983066</v>
      </c>
      <c r="G5335" s="18">
        <v>4.468559222346743E-3</v>
      </c>
      <c r="H5335" s="9">
        <f t="shared" si="458"/>
        <v>1.3271334645763048E-2</v>
      </c>
      <c r="I5335" s="8">
        <f t="shared" si="456"/>
        <v>8.8027754234163043E-3</v>
      </c>
      <c r="J5335" s="11">
        <f t="shared" si="457"/>
        <v>1.9699359425281089</v>
      </c>
      <c r="K5335" s="11">
        <f t="shared" si="459"/>
        <v>0.42524798327752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0"/>
        <v>-4.4052335894802508E-2</v>
      </c>
      <c r="D5336" s="6">
        <f t="shared" si="461"/>
        <v>1.9406082977885056E-3</v>
      </c>
      <c r="E5336" s="6">
        <f t="shared" si="462"/>
        <v>1.522067128789493E-3</v>
      </c>
      <c r="F5336" s="6">
        <f>B$6+B$7*E5336+B$8*(G5335*100)^2</f>
        <v>0.19530296587880661</v>
      </c>
      <c r="G5336" s="18">
        <v>7.5594712754951266E-3</v>
      </c>
      <c r="H5336" s="9">
        <f t="shared" si="458"/>
        <v>4.4193095148315495E-3</v>
      </c>
      <c r="I5336" s="8">
        <f t="shared" si="456"/>
        <v>3.1401617606635771E-3</v>
      </c>
      <c r="J5336" s="11">
        <f t="shared" si="457"/>
        <v>0.41539436373582944</v>
      </c>
      <c r="K5336" s="11">
        <f t="shared" si="459"/>
        <v>0.17373705384904525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0"/>
        <v>-4.4408038064390469E-2</v>
      </c>
      <c r="D5337" s="6">
        <f t="shared" si="461"/>
        <v>1.9720738447283528E-3</v>
      </c>
      <c r="E5337" s="6">
        <f t="shared" si="462"/>
        <v>1.9406082977885056E-3</v>
      </c>
      <c r="F5337" s="6">
        <f>B$6+B$7*E5336+B$8*(H5336*100)^2</f>
        <v>0.19124963297385922</v>
      </c>
      <c r="G5337" s="18">
        <v>1.9904657306941274E-2</v>
      </c>
      <c r="H5337" s="9">
        <f t="shared" si="458"/>
        <v>4.3732097248343716E-3</v>
      </c>
      <c r="I5337" s="8">
        <f t="shared" si="456"/>
        <v>1.5531447582106901E-2</v>
      </c>
      <c r="J5337" s="11">
        <f t="shared" si="457"/>
        <v>0.78029213679005061</v>
      </c>
      <c r="K5337" s="11">
        <f t="shared" si="459"/>
        <v>2.0360419456578605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0"/>
        <v>-1.1591643661289504E-2</v>
      </c>
      <c r="D5338" s="6">
        <f t="shared" si="461"/>
        <v>1.3436620277031315E-4</v>
      </c>
      <c r="E5338" s="6">
        <f t="shared" si="462"/>
        <v>1.9720738447283528E-3</v>
      </c>
      <c r="F5338" s="6">
        <f>B$6+B$7*E5336+B$8*(H5337*100)^2</f>
        <v>0.18749624670387782</v>
      </c>
      <c r="G5338" s="18">
        <v>2.292438069167058E-2</v>
      </c>
      <c r="H5338" s="9">
        <f t="shared" si="458"/>
        <v>4.3300836793747745E-3</v>
      </c>
      <c r="I5338" s="8">
        <f t="shared" si="456"/>
        <v>1.8594297012295806E-2</v>
      </c>
      <c r="J5338" s="11">
        <f t="shared" si="457"/>
        <v>0.81111447512525037</v>
      </c>
      <c r="K5338" s="11">
        <f t="shared" si="459"/>
        <v>2.6275977983361676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0"/>
        <v>-3.6273643224025431E-2</v>
      </c>
      <c r="D5339" s="6">
        <f t="shared" si="461"/>
        <v>1.3157771927438861E-3</v>
      </c>
      <c r="E5339" s="6">
        <f t="shared" si="462"/>
        <v>1.3436620277031315E-4</v>
      </c>
      <c r="F5339" s="6">
        <f>B$6+B$7*E5339+B$8*(G5338*100)^2</f>
        <v>4.8766908979346768</v>
      </c>
      <c r="G5339" s="18">
        <v>1.1599773193269715E-2</v>
      </c>
      <c r="H5339" s="9">
        <f t="shared" si="458"/>
        <v>2.2083230963639983E-2</v>
      </c>
      <c r="I5339" s="8">
        <f t="shared" si="456"/>
        <v>1.0483457770370267E-2</v>
      </c>
      <c r="J5339" s="11">
        <f t="shared" si="457"/>
        <v>0.90376403018404328</v>
      </c>
      <c r="K5339" s="11">
        <f t="shared" si="459"/>
        <v>0.1691081783066033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0"/>
        <v>-1.6844599256069431E-2</v>
      </c>
      <c r="D5340" s="6">
        <f t="shared" si="461"/>
        <v>2.8374052409757485E-4</v>
      </c>
      <c r="E5340" s="6">
        <f t="shared" si="462"/>
        <v>1.3157771927438861E-3</v>
      </c>
      <c r="F5340" s="6">
        <f>B$6+B$7*E5339+B$8*(H5339*100)^2</f>
        <v>4.5261245187273103</v>
      </c>
      <c r="G5340" s="18">
        <v>1.233255407657316E-2</v>
      </c>
      <c r="H5340" s="9">
        <f t="shared" si="458"/>
        <v>2.1274690406037196E-2</v>
      </c>
      <c r="I5340" s="8">
        <f t="shared" si="456"/>
        <v>8.9421363294640357E-3</v>
      </c>
      <c r="J5340" s="11">
        <f t="shared" si="457"/>
        <v>0.72508389372891213</v>
      </c>
      <c r="K5340" s="11">
        <f t="shared" si="459"/>
        <v>0.12495763599540544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0"/>
        <v>-2.4887796229011803E-2</v>
      </c>
      <c r="D5341" s="6">
        <f t="shared" si="461"/>
        <v>6.194024011368141E-4</v>
      </c>
      <c r="E5341" s="6">
        <f t="shared" si="462"/>
        <v>2.8374052409757485E-4</v>
      </c>
      <c r="F5341" s="6">
        <f>B$6+B$7*E5339+B$8*(H5340*100)^2</f>
        <v>4.2015000515812906</v>
      </c>
      <c r="G5341" s="18">
        <v>7.0403535721638572E-3</v>
      </c>
      <c r="H5341" s="9">
        <f t="shared" si="458"/>
        <v>2.0497560956321829E-2</v>
      </c>
      <c r="I5341" s="8">
        <f t="shared" si="456"/>
        <v>1.3457207384157972E-2</v>
      </c>
      <c r="J5341" s="11">
        <f t="shared" si="457"/>
        <v>1.9114391409779568</v>
      </c>
      <c r="K5341" s="11">
        <f t="shared" si="459"/>
        <v>0.41212025627833571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0"/>
        <v>-2.0558174499343711E-2</v>
      </c>
      <c r="D5342" s="6">
        <f t="shared" si="461"/>
        <v>4.2263853874546602E-4</v>
      </c>
      <c r="E5342" s="6">
        <f t="shared" si="462"/>
        <v>6.194024011368141E-4</v>
      </c>
      <c r="F5342" s="6">
        <f>B$6+B$7*E5342+B$8*(G5341*100)^2</f>
        <v>0.46932683927551844</v>
      </c>
      <c r="G5342" s="18">
        <v>8.6670530972122236E-3</v>
      </c>
      <c r="H5342" s="9">
        <f t="shared" si="458"/>
        <v>6.8507433120466458E-3</v>
      </c>
      <c r="I5342" s="8">
        <f t="shared" si="456"/>
        <v>1.8163097851655778E-3</v>
      </c>
      <c r="J5342" s="11">
        <f t="shared" si="457"/>
        <v>0.20956486187327014</v>
      </c>
      <c r="K5342" s="11">
        <f t="shared" si="459"/>
        <v>2.9954266224248682E-2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0"/>
        <v>-2.988511667246915E-2</v>
      </c>
      <c r="D5343" s="6">
        <f t="shared" si="461"/>
        <v>8.9312019852709349E-4</v>
      </c>
      <c r="E5343" s="6">
        <f t="shared" si="462"/>
        <v>4.2263853874546602E-4</v>
      </c>
      <c r="F5343" s="6">
        <f>B$6+B$7*E5342+B$8*(H5342*100)^2</f>
        <v>0.4449369762654441</v>
      </c>
      <c r="G5343" s="18">
        <v>5.8244975666824818E-3</v>
      </c>
      <c r="H5343" s="9">
        <f t="shared" si="458"/>
        <v>6.6703596324744294E-3</v>
      </c>
      <c r="I5343" s="8">
        <f t="shared" si="456"/>
        <v>8.4586206579194759E-4</v>
      </c>
      <c r="J5343" s="11">
        <f t="shared" si="457"/>
        <v>0.14522489813206907</v>
      </c>
      <c r="K5343" s="11">
        <f t="shared" si="459"/>
        <v>8.7919706635692929E-3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0"/>
        <v>-2.4429060460585628E-2</v>
      </c>
      <c r="D5344" s="6">
        <f t="shared" si="461"/>
        <v>5.9677899498694804E-4</v>
      </c>
      <c r="E5344" s="6">
        <f t="shared" si="462"/>
        <v>8.9312019852709349E-4</v>
      </c>
      <c r="F5344" s="6">
        <f>B$6+B$7*E5342+B$8*(H5343*100)^2</f>
        <v>0.42235196311811524</v>
      </c>
      <c r="G5344" s="18">
        <v>7.5173188630472381E-3</v>
      </c>
      <c r="H5344" s="9">
        <f t="shared" si="458"/>
        <v>6.4988611549879659E-3</v>
      </c>
      <c r="I5344" s="8">
        <f t="shared" si="456"/>
        <v>1.0184577080592722E-3</v>
      </c>
      <c r="J5344" s="11">
        <f t="shared" si="457"/>
        <v>0.13548150964643632</v>
      </c>
      <c r="K5344" s="11">
        <f t="shared" si="459"/>
        <v>1.1130672895059979E-2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0"/>
        <v>-3.2470916978595908E-2</v>
      </c>
      <c r="D5345" s="6">
        <f t="shared" si="461"/>
        <v>1.054360449430868E-3</v>
      </c>
      <c r="E5345" s="6">
        <f t="shared" si="462"/>
        <v>5.9677899498694804E-4</v>
      </c>
      <c r="F5345" s="6">
        <f>B$6+B$7*E5345+B$8*(G5344*100)^2</f>
        <v>0.53362221786217467</v>
      </c>
      <c r="G5345" s="18">
        <v>4.4754718823679087E-3</v>
      </c>
      <c r="H5345" s="9">
        <f t="shared" si="458"/>
        <v>7.3049450228059535E-3</v>
      </c>
      <c r="I5345" s="8">
        <f t="shared" si="456"/>
        <v>2.8294731404380448E-3</v>
      </c>
      <c r="J5345" s="11">
        <f t="shared" si="457"/>
        <v>0.6322178341875786</v>
      </c>
      <c r="K5345" s="11">
        <f t="shared" si="459"/>
        <v>0.10260304614609783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0"/>
        <v>-2.8024755349840742E-2</v>
      </c>
      <c r="D5346" s="6">
        <f t="shared" si="461"/>
        <v>7.8538691241842728E-4</v>
      </c>
      <c r="E5346" s="6">
        <f t="shared" si="462"/>
        <v>1.054360449430868E-3</v>
      </c>
      <c r="F5346" s="6">
        <f>B$6+B$7*E5345+B$8*(H5345*100)^2</f>
        <v>0.50447302405294747</v>
      </c>
      <c r="G5346" s="18">
        <v>7.9885849750936759E-3</v>
      </c>
      <c r="H5346" s="9">
        <f t="shared" si="458"/>
        <v>7.1026264441609735E-3</v>
      </c>
      <c r="I5346" s="8">
        <f t="shared" si="456"/>
        <v>8.8595853093270237E-4</v>
      </c>
      <c r="J5346" s="11">
        <f t="shared" si="457"/>
        <v>0.11090306151776441</v>
      </c>
      <c r="K5346" s="11">
        <f t="shared" si="459"/>
        <v>7.1877415982253279E-3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0"/>
        <v>-4.5770560065947798E-2</v>
      </c>
      <c r="D5347" s="6">
        <f t="shared" si="461"/>
        <v>2.0949441687505353E-3</v>
      </c>
      <c r="E5347" s="6">
        <f t="shared" si="462"/>
        <v>7.8538691241842728E-4</v>
      </c>
      <c r="F5347" s="6">
        <f>B$6+B$7*E5345+B$8*(H5346*100)^2</f>
        <v>0.47748087058560301</v>
      </c>
      <c r="G5347" s="18">
        <v>9.9656693990336949E-3</v>
      </c>
      <c r="H5347" s="9">
        <f t="shared" si="458"/>
        <v>6.9099990635715933E-3</v>
      </c>
      <c r="I5347" s="8">
        <f t="shared" si="456"/>
        <v>3.0556703354621016E-3</v>
      </c>
      <c r="J5347" s="11">
        <f t="shared" si="457"/>
        <v>0.30661967732527728</v>
      </c>
      <c r="K5347" s="11">
        <f t="shared" si="459"/>
        <v>7.6033325122270012E-2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0"/>
        <v>-3.1502885673755025E-2</v>
      </c>
      <c r="D5348" s="6">
        <f t="shared" si="461"/>
        <v>9.9243180577367955E-4</v>
      </c>
      <c r="E5348" s="6">
        <f t="shared" si="462"/>
        <v>2.0949441687505353E-3</v>
      </c>
      <c r="F5348" s="6">
        <f>B$6+B$7*E5348+B$8*(G5347*100)^2</f>
        <v>0.93008926731133279</v>
      </c>
      <c r="G5348" s="18">
        <v>7.4495896728843016E-3</v>
      </c>
      <c r="H5348" s="9">
        <f t="shared" si="458"/>
        <v>9.6441135793360125E-3</v>
      </c>
      <c r="I5348" s="8">
        <f t="shared" si="456"/>
        <v>2.1945239064517109E-3</v>
      </c>
      <c r="J5348" s="11">
        <f t="shared" si="457"/>
        <v>0.29458319220446999</v>
      </c>
      <c r="K5348" s="11">
        <f t="shared" si="459"/>
        <v>3.0638176264760952E-2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0"/>
        <v>-2.389944310165857E-2</v>
      </c>
      <c r="D5349" s="6">
        <f t="shared" si="461"/>
        <v>5.7118338056941535E-4</v>
      </c>
      <c r="E5349" s="6">
        <f t="shared" si="462"/>
        <v>9.9243180577367955E-4</v>
      </c>
      <c r="F5349" s="6">
        <f>B$6+B$7*E5348+B$8*(H5348*100)^2</f>
        <v>0.87169904239567975</v>
      </c>
      <c r="G5349" s="18">
        <v>6.4083130079633233E-3</v>
      </c>
      <c r="H5349" s="9">
        <f t="shared" si="458"/>
        <v>9.3364824339559477E-3</v>
      </c>
      <c r="I5349" s="8">
        <f t="shared" si="456"/>
        <v>2.9281694259926244E-3</v>
      </c>
      <c r="J5349" s="11">
        <f t="shared" si="457"/>
        <v>0.45693295916630783</v>
      </c>
      <c r="K5349" s="11">
        <f t="shared" si="459"/>
        <v>6.2706893491396576E-2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0"/>
        <v>-3.8560118119332798E-2</v>
      </c>
      <c r="D5350" s="6">
        <f t="shared" si="461"/>
        <v>1.4868827093768976E-3</v>
      </c>
      <c r="E5350" s="6">
        <f t="shared" si="462"/>
        <v>5.7118338056941535E-4</v>
      </c>
      <c r="F5350" s="6">
        <f>B$6+B$7*E5348+B$8*(H5349*100)^2</f>
        <v>0.81762969412378528</v>
      </c>
      <c r="G5350" s="18">
        <v>7.0746715395717408E-3</v>
      </c>
      <c r="H5350" s="9">
        <f t="shared" si="458"/>
        <v>9.0422878417123244E-3</v>
      </c>
      <c r="I5350" s="8">
        <f t="shared" si="456"/>
        <v>1.9676163021405835E-3</v>
      </c>
      <c r="J5350" s="11">
        <f t="shared" si="457"/>
        <v>0.27812122317408555</v>
      </c>
      <c r="K5350" s="11">
        <f t="shared" si="459"/>
        <v>2.7789605257192207E-2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0"/>
        <v>-3.6382336600350167E-2</v>
      </c>
      <c r="D5351" s="6">
        <f t="shared" si="461"/>
        <v>1.3236744165011794E-3</v>
      </c>
      <c r="E5351" s="6">
        <f t="shared" si="462"/>
        <v>1.4868827093768976E-3</v>
      </c>
      <c r="F5351" s="6">
        <f>B$6+B$7*E5351+B$8*(G5350*100)^2</f>
        <v>0.47386884672195284</v>
      </c>
      <c r="G5351" s="18">
        <v>8.9470396001454684E-3</v>
      </c>
      <c r="H5351" s="9">
        <f t="shared" si="458"/>
        <v>6.883813236295366E-3</v>
      </c>
      <c r="I5351" s="8">
        <f t="shared" si="456"/>
        <v>2.0632263638501024E-3</v>
      </c>
      <c r="J5351" s="11">
        <f t="shared" si="457"/>
        <v>0.23060436256664793</v>
      </c>
      <c r="K5351" s="11">
        <f t="shared" si="459"/>
        <v>3.7571473673407185E-2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0"/>
        <v>-2.5673416567269385E-2</v>
      </c>
      <c r="D5352" s="6">
        <f t="shared" si="461"/>
        <v>6.5912431823654213E-4</v>
      </c>
      <c r="E5352" s="6">
        <f t="shared" si="462"/>
        <v>1.3236744165011794E-3</v>
      </c>
      <c r="F5352" s="6">
        <f>B$6+B$7*E5351+B$8*(H5351*100)^2</f>
        <v>0.44919934812890877</v>
      </c>
      <c r="G5352" s="18">
        <v>1.0958757596954473E-2</v>
      </c>
      <c r="H5352" s="9">
        <f t="shared" si="458"/>
        <v>6.7022335689597449E-3</v>
      </c>
      <c r="I5352" s="8">
        <f t="shared" si="456"/>
        <v>4.2565240279947283E-3</v>
      </c>
      <c r="J5352" s="11">
        <f t="shared" si="457"/>
        <v>0.38841301035599607</v>
      </c>
      <c r="K5352" s="11">
        <f t="shared" si="459"/>
        <v>0.14339229679526677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0"/>
        <v>-1.4405581341283426E-2</v>
      </c>
      <c r="D5353" s="6">
        <f t="shared" si="461"/>
        <v>2.0752077378033317E-4</v>
      </c>
      <c r="E5353" s="6">
        <f t="shared" si="462"/>
        <v>6.5912431823654213E-4</v>
      </c>
      <c r="F5353" s="6">
        <f>B$6+B$7*E5351+B$8*(H5352*100)^2</f>
        <v>0.42635539243174997</v>
      </c>
      <c r="G5353" s="18">
        <v>6.8307445296152966E-3</v>
      </c>
      <c r="H5353" s="9">
        <f t="shared" si="458"/>
        <v>6.5295895156720993E-3</v>
      </c>
      <c r="I5353" s="8">
        <f t="shared" si="456"/>
        <v>3.0115501394319729E-4</v>
      </c>
      <c r="J5353" s="11">
        <f t="shared" si="457"/>
        <v>4.4088168227857612E-2</v>
      </c>
      <c r="K5353" s="11">
        <f t="shared" si="459"/>
        <v>1.0319880362130718E-3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0"/>
        <v>-3.1768389626387963E-2</v>
      </c>
      <c r="D5354" s="6">
        <f t="shared" si="461"/>
        <v>1.0092305794539944E-3</v>
      </c>
      <c r="E5354" s="6">
        <f t="shared" si="462"/>
        <v>2.0752077378033317E-4</v>
      </c>
      <c r="F5354" s="6">
        <f>B$6+B$7*E5354+B$8*(G5353*100)^2</f>
        <v>0.44237650547770285</v>
      </c>
      <c r="G5354" s="18">
        <v>6.9747467185536042E-3</v>
      </c>
      <c r="H5354" s="9">
        <f t="shared" si="458"/>
        <v>6.6511390413800768E-3</v>
      </c>
      <c r="I5354" s="8">
        <f t="shared" si="456"/>
        <v>3.2360767717352738E-4</v>
      </c>
      <c r="J5354" s="11">
        <f t="shared" si="457"/>
        <v>4.6397050707618508E-2</v>
      </c>
      <c r="K5354" s="11">
        <f t="shared" si="459"/>
        <v>1.1465849664977767E-3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0"/>
        <v>-3.4062829409650032E-2</v>
      </c>
      <c r="D5355" s="6">
        <f t="shared" si="461"/>
        <v>1.1602763473909192E-3</v>
      </c>
      <c r="E5355" s="6">
        <f t="shared" si="462"/>
        <v>1.0092305794539944E-3</v>
      </c>
      <c r="F5355" s="6">
        <f>B$6+B$7*E5354+B$8*(H5354*100)^2</f>
        <v>0.41995415367472588</v>
      </c>
      <c r="G5355" s="18">
        <v>4.6027075760740012E-3</v>
      </c>
      <c r="H5355" s="9">
        <f t="shared" si="458"/>
        <v>6.4803869766760528E-3</v>
      </c>
      <c r="I5355" s="8">
        <f t="shared" si="456"/>
        <v>1.8776794006020517E-3</v>
      </c>
      <c r="J5355" s="11">
        <f t="shared" si="457"/>
        <v>0.40795105262882397</v>
      </c>
      <c r="K5355" s="11">
        <f t="shared" si="459"/>
        <v>5.2387457128254988E-2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0"/>
        <v>-2.7284046407580115E-2</v>
      </c>
      <c r="D5356" s="6">
        <f t="shared" si="461"/>
        <v>7.4441918837098533E-4</v>
      </c>
      <c r="E5356" s="6">
        <f t="shared" si="462"/>
        <v>1.1602763473909192E-3</v>
      </c>
      <c r="F5356" s="6">
        <f>B$6+B$7*E5354+B$8*(H5355*100)^2</f>
        <v>0.39919105590516929</v>
      </c>
      <c r="G5356" s="18">
        <v>6.058422449695706E-3</v>
      </c>
      <c r="H5356" s="9">
        <f t="shared" si="458"/>
        <v>6.3181568190823602E-3</v>
      </c>
      <c r="I5356" s="8">
        <f t="shared" si="456"/>
        <v>2.5973436938665426E-4</v>
      </c>
      <c r="J5356" s="11">
        <f t="shared" si="457"/>
        <v>4.287161741249982E-2</v>
      </c>
      <c r="K5356" s="11">
        <f t="shared" si="459"/>
        <v>8.6887917554423488E-4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0"/>
        <v>-1.9144169572324558E-2</v>
      </c>
      <c r="D5357" s="6">
        <f t="shared" si="461"/>
        <v>3.6649922861391746E-4</v>
      </c>
      <c r="E5357" s="6">
        <f t="shared" si="462"/>
        <v>7.4441918837098533E-4</v>
      </c>
      <c r="F5357" s="6">
        <f>B$6+B$7*E5357+B$8*(G5356*100)^2</f>
        <v>0.35023197037048925</v>
      </c>
      <c r="G5357" s="18">
        <v>5.7185318086201593E-3</v>
      </c>
      <c r="H5357" s="9">
        <f t="shared" si="458"/>
        <v>5.9180399658205181E-3</v>
      </c>
      <c r="I5357" s="8">
        <f t="shared" si="456"/>
        <v>1.9950815720035878E-4</v>
      </c>
      <c r="J5357" s="11">
        <f t="shared" si="457"/>
        <v>3.4888003403184473E-2</v>
      </c>
      <c r="K5357" s="11">
        <f t="shared" si="459"/>
        <v>5.8134780526630792E-4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0"/>
        <v>-1.6565012237757193E-2</v>
      </c>
      <c r="D5358" s="6">
        <f t="shared" si="461"/>
        <v>2.7439963043704554E-4</v>
      </c>
      <c r="E5358" s="6">
        <f t="shared" si="462"/>
        <v>3.6649922861391746E-4</v>
      </c>
      <c r="F5358" s="6">
        <f>B$6+B$7*E5357+B$8*(H5357*100)^2</f>
        <v>0.33466326625223597</v>
      </c>
      <c r="G5358" s="18">
        <v>6.6101914724065198E-3</v>
      </c>
      <c r="H5358" s="9">
        <f t="shared" si="458"/>
        <v>5.7850087835044466E-3</v>
      </c>
      <c r="I5358" s="8">
        <f t="shared" si="456"/>
        <v>8.2518268890207323E-4</v>
      </c>
      <c r="J5358" s="11">
        <f t="shared" si="457"/>
        <v>0.12483491474440687</v>
      </c>
      <c r="K5358" s="11">
        <f t="shared" si="459"/>
        <v>9.2988204154984544E-3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0"/>
        <v>-3.187400494079571E-2</v>
      </c>
      <c r="D5359" s="6">
        <f t="shared" si="461"/>
        <v>1.0159521909658693E-3</v>
      </c>
      <c r="E5359" s="6">
        <f t="shared" si="462"/>
        <v>2.7439963043704554E-4</v>
      </c>
      <c r="F5359" s="6">
        <f>B$6+B$7*E5357+B$8*(H5358*100)^2</f>
        <v>0.32024664623873339</v>
      </c>
      <c r="G5359" s="18">
        <v>3.0497166587341268E-3</v>
      </c>
      <c r="H5359" s="9">
        <f t="shared" si="458"/>
        <v>5.659033894921759E-3</v>
      </c>
      <c r="I5359" s="8">
        <f t="shared" si="456"/>
        <v>2.6093172361876323E-3</v>
      </c>
      <c r="J5359" s="11">
        <f t="shared" si="457"/>
        <v>0.8555933315033617</v>
      </c>
      <c r="K5359" s="11">
        <f t="shared" si="459"/>
        <v>0.15711568455011893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0"/>
        <v>-2.9425854301894296E-2</v>
      </c>
      <c r="D5360" s="6">
        <f t="shared" si="461"/>
        <v>8.6588090139631097E-4</v>
      </c>
      <c r="E5360" s="6">
        <f t="shared" si="462"/>
        <v>1.0159521909658693E-3</v>
      </c>
      <c r="F5360" s="6">
        <f>B$6+B$7*E5360+B$8*(G5359*100)^2</f>
        <v>9.6491284416301615E-2</v>
      </c>
      <c r="G5360" s="18">
        <v>2.3060136816180671E-3</v>
      </c>
      <c r="H5360" s="9">
        <f t="shared" si="458"/>
        <v>3.1063046279510582E-3</v>
      </c>
      <c r="I5360" s="8">
        <f t="shared" si="456"/>
        <v>8.0029094633299108E-4</v>
      </c>
      <c r="J5360" s="11">
        <f t="shared" si="457"/>
        <v>0.34704518568660386</v>
      </c>
      <c r="K5360" s="11">
        <f t="shared" si="459"/>
        <v>4.0279036722687733E-2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0"/>
        <v>-2.6688249059407119E-2</v>
      </c>
      <c r="D5361" s="6">
        <f t="shared" si="461"/>
        <v>7.1226263785694496E-4</v>
      </c>
      <c r="E5361" s="6">
        <f t="shared" si="462"/>
        <v>8.6588090139631097E-4</v>
      </c>
      <c r="F5361" s="6">
        <f>B$6+B$7*E5360+B$8*(H5360*100)^2</f>
        <v>9.9717067857127181E-2</v>
      </c>
      <c r="G5361" s="18">
        <v>3.523849226904702E-3</v>
      </c>
      <c r="H5361" s="9">
        <f t="shared" si="458"/>
        <v>3.1578009414326164E-3</v>
      </c>
      <c r="I5361" s="8">
        <f t="shared" si="456"/>
        <v>3.6604828547208553E-4</v>
      </c>
      <c r="J5361" s="11">
        <f t="shared" si="457"/>
        <v>0.10387739710237746</v>
      </c>
      <c r="K5361" s="11">
        <f t="shared" si="459"/>
        <v>6.2406916267929713E-3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0"/>
        <v>-2.3209711864312726E-2</v>
      </c>
      <c r="D5362" s="6">
        <f t="shared" si="461"/>
        <v>5.3869072482441889E-4</v>
      </c>
      <c r="E5362" s="6">
        <f t="shared" si="462"/>
        <v>7.1226263785694496E-4</v>
      </c>
      <c r="F5362" s="6">
        <f>B$6+B$7*E5360+B$8*(H5361*100)^2</f>
        <v>0.10270414332333165</v>
      </c>
      <c r="G5362" s="18">
        <v>3.3760560428725537E-3</v>
      </c>
      <c r="H5362" s="9">
        <f t="shared" si="458"/>
        <v>3.2047487159421978E-3</v>
      </c>
      <c r="I5362" s="8">
        <f t="shared" si="456"/>
        <v>1.7130732693035593E-4</v>
      </c>
      <c r="J5362" s="11">
        <f t="shared" si="457"/>
        <v>5.0741849292465314E-2</v>
      </c>
      <c r="K5362" s="11">
        <f t="shared" si="459"/>
        <v>1.3797215786386374E-3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0"/>
        <v>-3.1096098074739533E-2</v>
      </c>
      <c r="D5363" s="6">
        <f t="shared" si="461"/>
        <v>9.669673154738197E-4</v>
      </c>
      <c r="E5363" s="6">
        <f t="shared" si="462"/>
        <v>5.3869072482441889E-4</v>
      </c>
      <c r="F5363" s="6">
        <f>B$6+B$7*E5363+B$8*(G5362*100)^2</f>
        <v>0.11587827455293291</v>
      </c>
      <c r="G5363" s="18">
        <v>2.9939919974883667E-3</v>
      </c>
      <c r="H5363" s="9">
        <f t="shared" si="458"/>
        <v>3.4040898130474305E-3</v>
      </c>
      <c r="I5363" s="8">
        <f t="shared" si="456"/>
        <v>4.1009781555906375E-4</v>
      </c>
      <c r="J5363" s="11">
        <f t="shared" si="457"/>
        <v>0.13697358439938756</v>
      </c>
      <c r="K5363" s="11">
        <f t="shared" si="459"/>
        <v>7.8978914179312909E-3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0"/>
        <v>-2.7610928122937431E-2</v>
      </c>
      <c r="D5364" s="6">
        <f t="shared" si="461"/>
        <v>7.6236335181001716E-4</v>
      </c>
      <c r="E5364" s="6">
        <f t="shared" si="462"/>
        <v>9.669673154738197E-4</v>
      </c>
      <c r="F5364" s="6">
        <f>B$6+B$7*E5363+B$8*(H5363*100)^2</f>
        <v>0.11763835100220196</v>
      </c>
      <c r="G5364" s="18">
        <v>3.4604081492617929E-3</v>
      </c>
      <c r="H5364" s="9">
        <f t="shared" si="458"/>
        <v>3.4298447632830553E-3</v>
      </c>
      <c r="I5364" s="8">
        <f t="shared" si="456"/>
        <v>3.0563385978737631E-5</v>
      </c>
      <c r="J5364" s="11">
        <f t="shared" si="457"/>
        <v>8.8323066703150897E-3</v>
      </c>
      <c r="K5364" s="11">
        <f t="shared" si="459"/>
        <v>3.9468764801542378E-5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0"/>
        <v>-3.4996104320730151E-2</v>
      </c>
      <c r="D5365" s="6">
        <f t="shared" si="461"/>
        <v>1.2247273176274275E-3</v>
      </c>
      <c r="E5365" s="6">
        <f t="shared" si="462"/>
        <v>7.6236335181001716E-4</v>
      </c>
      <c r="F5365" s="6">
        <f>B$6+B$7*E5363+B$8*(H5364*100)^2</f>
        <v>0.11926818179422512</v>
      </c>
      <c r="G5365" s="18">
        <v>4.4705208203152909E-3</v>
      </c>
      <c r="H5365" s="9">
        <f t="shared" si="458"/>
        <v>3.4535225754904965E-3</v>
      </c>
      <c r="I5365" s="8">
        <f t="shared" si="456"/>
        <v>1.0169982448247944E-3</v>
      </c>
      <c r="J5365" s="11">
        <f t="shared" si="457"/>
        <v>0.22748987997176331</v>
      </c>
      <c r="K5365" s="11">
        <f t="shared" si="459"/>
        <v>3.6371253768261225E-2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0"/>
        <v>-1.9866898598880522E-2</v>
      </c>
      <c r="D5366" s="6">
        <f t="shared" si="461"/>
        <v>3.9469365993820087E-4</v>
      </c>
      <c r="E5366" s="6">
        <f t="shared" si="462"/>
        <v>1.2247273176274275E-3</v>
      </c>
      <c r="F5366" s="6">
        <f>B$6+B$7*E5366+B$8*(G5365*100)^2</f>
        <v>0.19544598205749691</v>
      </c>
      <c r="G5366" s="18">
        <v>5.1345548991195769E-3</v>
      </c>
      <c r="H5366" s="9">
        <f t="shared" si="458"/>
        <v>4.4209273015680421E-3</v>
      </c>
      <c r="I5366" s="8">
        <f t="shared" si="456"/>
        <v>7.1362759755153483E-4</v>
      </c>
      <c r="J5366" s="11">
        <f t="shared" si="457"/>
        <v>0.13898528919690792</v>
      </c>
      <c r="K5366" s="11">
        <f t="shared" si="459"/>
        <v>1.1776653147639093E-2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0"/>
        <v>-2.7297676609482034E-2</v>
      </c>
      <c r="D5367" s="6">
        <f t="shared" si="461"/>
        <v>7.4516314827586258E-4</v>
      </c>
      <c r="E5367" s="6">
        <f t="shared" si="462"/>
        <v>3.9469365993820087E-4</v>
      </c>
      <c r="F5367" s="6">
        <f>B$6+B$7*E5366+B$8*(H5366*100)^2</f>
        <v>0.19136270913361972</v>
      </c>
      <c r="G5367" s="18">
        <v>3.0333741032571898E-3</v>
      </c>
      <c r="H5367" s="9">
        <f t="shared" si="458"/>
        <v>4.3745023617963643E-3</v>
      </c>
      <c r="I5367" s="8">
        <f t="shared" si="456"/>
        <v>1.3411282585391745E-3</v>
      </c>
      <c r="J5367" s="11">
        <f t="shared" si="457"/>
        <v>0.44212425269243638</v>
      </c>
      <c r="K5367" s="11">
        <f t="shared" si="459"/>
        <v>5.9538728077672687E-2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0"/>
        <v>-3.622068989375795E-2</v>
      </c>
      <c r="D5368" s="6">
        <f t="shared" si="461"/>
        <v>1.3119383763797792E-3</v>
      </c>
      <c r="E5368" s="6">
        <f t="shared" si="462"/>
        <v>7.4516314827586258E-4</v>
      </c>
      <c r="F5368" s="6">
        <f>B$6+B$7*E5366+B$8*(H5367*100)^2</f>
        <v>0.18758159840610938</v>
      </c>
      <c r="G5368" s="18">
        <v>4.8486389755767571E-3</v>
      </c>
      <c r="H5368" s="9">
        <f t="shared" si="458"/>
        <v>4.3310691336679143E-3</v>
      </c>
      <c r="I5368" s="8">
        <f t="shared" si="456"/>
        <v>5.1756984190884283E-4</v>
      </c>
      <c r="J5368" s="11">
        <f t="shared" si="457"/>
        <v>0.10674538659527165</v>
      </c>
      <c r="K5368" s="11">
        <f t="shared" si="459"/>
        <v>6.6180174497105781E-3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0"/>
        <v>-3.7725561005077804E-2</v>
      </c>
      <c r="D5369" s="6">
        <f t="shared" si="461"/>
        <v>1.4232179531478469E-3</v>
      </c>
      <c r="E5369" s="6">
        <f t="shared" si="462"/>
        <v>1.3119383763797792E-3</v>
      </c>
      <c r="F5369" s="6">
        <f>B$6+B$7*E5369+B$8*(G5368*100)^2</f>
        <v>0.2280815244056659</v>
      </c>
      <c r="G5369" s="18">
        <v>6.3038168251388828E-3</v>
      </c>
      <c r="H5369" s="9">
        <f t="shared" si="458"/>
        <v>4.7757881486270503E-3</v>
      </c>
      <c r="I5369" s="8">
        <f t="shared" si="456"/>
        <v>1.5280286765118325E-3</v>
      </c>
      <c r="J5369" s="11">
        <f t="shared" si="457"/>
        <v>0.24239737906378137</v>
      </c>
      <c r="K5369" s="11">
        <f t="shared" si="459"/>
        <v>4.2356917349274159E-2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0"/>
        <v>-2.1636979080146765E-2</v>
      </c>
      <c r="D5370" s="6">
        <f t="shared" si="461"/>
        <v>4.6815886371470874E-4</v>
      </c>
      <c r="E5370" s="6">
        <f t="shared" si="462"/>
        <v>1.4232179531478469E-3</v>
      </c>
      <c r="F5370" s="6">
        <f>B$6+B$7*E5369+B$8*(H5369*100)^2</f>
        <v>0.22158889878794896</v>
      </c>
      <c r="G5370" s="18">
        <v>5.3005296093413708E-3</v>
      </c>
      <c r="H5370" s="9">
        <f t="shared" si="458"/>
        <v>4.7073230055727951E-3</v>
      </c>
      <c r="I5370" s="8">
        <f t="shared" si="456"/>
        <v>5.932066037685757E-4</v>
      </c>
      <c r="J5370" s="11">
        <f t="shared" si="457"/>
        <v>0.1119145910859813</v>
      </c>
      <c r="K5370" s="11">
        <f t="shared" si="459"/>
        <v>7.3304649642791375E-3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0"/>
        <v>-4.015333786055432E-2</v>
      </c>
      <c r="D5371" s="6">
        <f t="shared" si="461"/>
        <v>1.612290541343825E-3</v>
      </c>
      <c r="E5371" s="6">
        <f t="shared" si="462"/>
        <v>4.6815886371470874E-4</v>
      </c>
      <c r="F5371" s="6">
        <f>B$6+B$7*E5369+B$8*(H5370*100)^2</f>
        <v>0.21557672746594303</v>
      </c>
      <c r="G5371" s="18">
        <v>7.5806325992662819E-3</v>
      </c>
      <c r="H5371" s="9">
        <f t="shared" si="458"/>
        <v>4.6430240949831723E-3</v>
      </c>
      <c r="I5371" s="8">
        <f t="shared" si="456"/>
        <v>2.9376085042831096E-3</v>
      </c>
      <c r="J5371" s="11">
        <f t="shared" si="457"/>
        <v>0.38751495548899656</v>
      </c>
      <c r="K5371" s="11">
        <f t="shared" si="459"/>
        <v>0.14246217290534635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0"/>
        <v>-2.0030590104469038E-2</v>
      </c>
      <c r="D5372" s="6">
        <f t="shared" si="461"/>
        <v>4.0122453993325294E-4</v>
      </c>
      <c r="E5372" s="6">
        <f t="shared" si="462"/>
        <v>1.612290541343825E-3</v>
      </c>
      <c r="F5372" s="6">
        <f>B$6+B$7*E5372+B$8*(G5371*100)^2</f>
        <v>0.54254003311708476</v>
      </c>
      <c r="G5372" s="18">
        <v>7.2950555434912337E-3</v>
      </c>
      <c r="H5372" s="9">
        <f t="shared" si="458"/>
        <v>7.3657316888214482E-3</v>
      </c>
      <c r="I5372" s="8">
        <f t="shared" ref="I5372:I5435" si="463">SQRT((G5372-H5372)^2)</f>
        <v>7.0676145330214428E-5</v>
      </c>
      <c r="J5372" s="11">
        <f t="shared" ref="J5372:J5435" si="464">ABS(G5372-H5372)/G5372</f>
        <v>9.6882258001822659E-3</v>
      </c>
      <c r="K5372" s="11">
        <f t="shared" si="459"/>
        <v>4.6331163807700193E-5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0"/>
        <v>-2.9119315435417376E-2</v>
      </c>
      <c r="D5373" s="6">
        <f t="shared" si="461"/>
        <v>8.4793453142733666E-4</v>
      </c>
      <c r="E5373" s="6">
        <f t="shared" si="462"/>
        <v>4.0122453993325294E-4</v>
      </c>
      <c r="F5373" s="6">
        <f>B$6+B$7*E5372+B$8*(H5372*100)^2</f>
        <v>0.51279703078066197</v>
      </c>
      <c r="G5373" s="18">
        <v>2.2407905308585497E-3</v>
      </c>
      <c r="H5373" s="9">
        <f t="shared" si="458"/>
        <v>7.1609847840968209E-3</v>
      </c>
      <c r="I5373" s="8">
        <f t="shared" si="463"/>
        <v>4.9201942532382716E-3</v>
      </c>
      <c r="J5373" s="11">
        <f t="shared" si="464"/>
        <v>2.1957403806741005</v>
      </c>
      <c r="K5373" s="11">
        <f t="shared" si="459"/>
        <v>0.47473532493409465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0"/>
        <v>-3.1114918981444233E-2</v>
      </c>
      <c r="D5374" s="6">
        <f t="shared" si="461"/>
        <v>9.6813818322183864E-4</v>
      </c>
      <c r="E5374" s="6">
        <f t="shared" si="462"/>
        <v>8.4793453142733666E-4</v>
      </c>
      <c r="F5374" s="6">
        <f>B$6+B$7*E5372+B$8*(H5373*100)^2</f>
        <v>0.4852550106171345</v>
      </c>
      <c r="G5374" s="18">
        <v>2.8039488486787164E-3</v>
      </c>
      <c r="H5374" s="9">
        <f t="shared" si="458"/>
        <v>6.9660247675208163E-3</v>
      </c>
      <c r="I5374" s="8">
        <f t="shared" si="463"/>
        <v>4.1620759188421E-3</v>
      </c>
      <c r="J5374" s="11">
        <f t="shared" si="464"/>
        <v>1.4843622845699784</v>
      </c>
      <c r="K5374" s="11">
        <f t="shared" si="459"/>
        <v>0.31253378410801469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0"/>
        <v>-3.1745897587396051E-2</v>
      </c>
      <c r="D5375" s="6">
        <f t="shared" si="461"/>
        <v>1.0078020136294384E-3</v>
      </c>
      <c r="E5375" s="6">
        <f t="shared" si="462"/>
        <v>9.6813818322183864E-4</v>
      </c>
      <c r="F5375" s="6">
        <f>B$6+B$7*E5375+B$8*(G5374*100)^2</f>
        <v>8.3166341687749779E-2</v>
      </c>
      <c r="G5375" s="18">
        <v>3.8765329637172534E-3</v>
      </c>
      <c r="H5375" s="9">
        <f t="shared" si="458"/>
        <v>2.8838575153386091E-3</v>
      </c>
      <c r="I5375" s="8">
        <f t="shared" si="463"/>
        <v>9.9267544837864426E-4</v>
      </c>
      <c r="J5375" s="11">
        <f t="shared" si="464"/>
        <v>0.25607300587140008</v>
      </c>
      <c r="K5375" s="11">
        <f t="shared" si="459"/>
        <v>4.8405549328642161E-2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0"/>
        <v>-2.415995846329759E-2</v>
      </c>
      <c r="D5376" s="6">
        <f t="shared" si="461"/>
        <v>5.8370359294826479E-4</v>
      </c>
      <c r="E5376" s="6">
        <f t="shared" si="462"/>
        <v>1.0078020136294384E-3</v>
      </c>
      <c r="F5376" s="6">
        <f>B$6+B$7*E5375+B$8*(H5375*100)^2</f>
        <v>8.737505819858403E-2</v>
      </c>
      <c r="G5376" s="18">
        <v>9.1691138046211228E-3</v>
      </c>
      <c r="H5376" s="9">
        <f t="shared" si="458"/>
        <v>2.9559272352103665E-3</v>
      </c>
      <c r="I5376" s="8">
        <f t="shared" si="463"/>
        <v>6.2131865694107563E-3</v>
      </c>
      <c r="J5376" s="11">
        <f t="shared" si="464"/>
        <v>0.67762127309177744</v>
      </c>
      <c r="K5376" s="11">
        <f t="shared" si="459"/>
        <v>0.9699133957190671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0"/>
        <v>-3.8120713417119825E-2</v>
      </c>
      <c r="D5377" s="6">
        <f t="shared" si="461"/>
        <v>1.4531887914301794E-3</v>
      </c>
      <c r="E5377" s="6">
        <f t="shared" si="462"/>
        <v>5.8370359294826479E-4</v>
      </c>
      <c r="F5377" s="6">
        <f>B$6+B$7*E5375+B$8*(H5376*100)^2</f>
        <v>9.1272329687616546E-2</v>
      </c>
      <c r="G5377" s="18">
        <v>4.4342577063727134E-3</v>
      </c>
      <c r="H5377" s="9">
        <f t="shared" si="458"/>
        <v>3.0211310744093275E-3</v>
      </c>
      <c r="I5377" s="8">
        <f t="shared" si="463"/>
        <v>1.4131266319633859E-3</v>
      </c>
      <c r="J5377" s="11">
        <f t="shared" si="464"/>
        <v>0.31868392085838959</v>
      </c>
      <c r="K5377" s="11">
        <f t="shared" si="459"/>
        <v>8.4018600484421224E-2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0"/>
        <v>-2.8155678350487833E-2</v>
      </c>
      <c r="D5378" s="6">
        <f t="shared" si="461"/>
        <v>7.9274222337612926E-4</v>
      </c>
      <c r="E5378" s="6">
        <f t="shared" si="462"/>
        <v>1.4531887914301794E-3</v>
      </c>
      <c r="F5378" s="6">
        <f>B$6+B$7*E5378+B$8*(G5377*100)^2</f>
        <v>0.19247066201475099</v>
      </c>
      <c r="G5378" s="18">
        <v>4.6551252142769941E-3</v>
      </c>
      <c r="H5378" s="9">
        <f t="shared" si="458"/>
        <v>4.3871478435852946E-3</v>
      </c>
      <c r="I5378" s="8">
        <f t="shared" si="463"/>
        <v>2.6797737069169953E-4</v>
      </c>
      <c r="J5378" s="11">
        <f t="shared" si="464"/>
        <v>5.7566092931255371E-2</v>
      </c>
      <c r="K5378" s="11">
        <f t="shared" si="459"/>
        <v>1.7928788494476766E-3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0"/>
        <v>-3.7600737489847227E-2</v>
      </c>
      <c r="D5379" s="6">
        <f t="shared" si="461"/>
        <v>1.4138154597804027E-3</v>
      </c>
      <c r="E5379" s="6">
        <f t="shared" si="462"/>
        <v>7.9274222337612926E-4</v>
      </c>
      <c r="F5379" s="6">
        <f>B$6+B$7*E5378+B$8*(H5378*100)^2</f>
        <v>0.18862243561598152</v>
      </c>
      <c r="G5379" s="18">
        <v>1.013036071901437E-2</v>
      </c>
      <c r="H5379" s="9">
        <f t="shared" si="458"/>
        <v>4.3430684500244928E-3</v>
      </c>
      <c r="I5379" s="8">
        <f t="shared" si="463"/>
        <v>5.7872922689898776E-3</v>
      </c>
      <c r="J5379" s="11">
        <f t="shared" si="464"/>
        <v>0.57128195426716755</v>
      </c>
      <c r="K5379" s="11">
        <f t="shared" si="459"/>
        <v>0.48557954515399171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0"/>
        <v>-3.0196783552886484E-2</v>
      </c>
      <c r="D5380" s="6">
        <f t="shared" si="461"/>
        <v>9.1184573693987565E-4</v>
      </c>
      <c r="E5380" s="6">
        <f t="shared" si="462"/>
        <v>1.4138154597804027E-3</v>
      </c>
      <c r="F5380" s="6">
        <f>B$6+B$7*E5378+B$8*(H5379*100)^2</f>
        <v>0.18505897797072096</v>
      </c>
      <c r="G5380" s="18">
        <v>5.0361910240313756E-3</v>
      </c>
      <c r="H5380" s="9">
        <f t="shared" si="458"/>
        <v>4.3018481838707524E-3</v>
      </c>
      <c r="I5380" s="8">
        <f t="shared" si="463"/>
        <v>7.3434284016062317E-4</v>
      </c>
      <c r="J5380" s="11">
        <f t="shared" si="464"/>
        <v>0.14581314264223355</v>
      </c>
      <c r="K5380" s="11">
        <f t="shared" si="459"/>
        <v>1.3098727752253847E-2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0"/>
        <v>-2.2767700501367946E-2</v>
      </c>
      <c r="D5381" s="6">
        <f t="shared" si="461"/>
        <v>5.1836818611999025E-4</v>
      </c>
      <c r="E5381" s="6">
        <f t="shared" si="462"/>
        <v>9.1184573693987565E-4</v>
      </c>
      <c r="F5381" s="6">
        <f>B$6+B$7*E5381+B$8*(G5380*100)^2</f>
        <v>0.24522277864022146</v>
      </c>
      <c r="G5381" s="18">
        <v>8.3038274353377031E-3</v>
      </c>
      <c r="H5381" s="9">
        <f t="shared" si="458"/>
        <v>4.9519973610677691E-3</v>
      </c>
      <c r="I5381" s="8">
        <f t="shared" si="463"/>
        <v>3.351830074269934E-3</v>
      </c>
      <c r="J5381" s="11">
        <f t="shared" si="464"/>
        <v>0.40364881139098729</v>
      </c>
      <c r="K5381" s="11">
        <f t="shared" si="459"/>
        <v>0.159938726257423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0"/>
        <v>-2.355370858081365E-2</v>
      </c>
      <c r="D5382" s="6">
        <f t="shared" si="461"/>
        <v>5.5477718790989457E-4</v>
      </c>
      <c r="E5382" s="6">
        <f t="shared" si="462"/>
        <v>5.1836818611999025E-4</v>
      </c>
      <c r="F5382" s="6">
        <f>B$6+B$7*E5381+B$8*(H5381*100)^2</f>
        <v>0.23743565417831994</v>
      </c>
      <c r="G5382" s="18">
        <v>5.3399922079145363E-3</v>
      </c>
      <c r="H5382" s="9">
        <f t="shared" si="458"/>
        <v>4.8727369534823026E-3</v>
      </c>
      <c r="I5382" s="8">
        <f t="shared" si="463"/>
        <v>4.6725525443223372E-4</v>
      </c>
      <c r="J5382" s="11">
        <f t="shared" si="464"/>
        <v>8.7501111656998865E-2</v>
      </c>
      <c r="K5382" s="11">
        <f t="shared" si="459"/>
        <v>4.3233342531983077E-3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0"/>
        <v>-4.1390480503138025E-2</v>
      </c>
      <c r="D5383" s="6">
        <f t="shared" si="461"/>
        <v>1.713171876280649E-3</v>
      </c>
      <c r="E5383" s="6">
        <f t="shared" si="462"/>
        <v>5.5477718790989457E-4</v>
      </c>
      <c r="F5383" s="6">
        <f>B$6+B$7*E5381+B$8*(H5382*100)^2</f>
        <v>0.23022477692659907</v>
      </c>
      <c r="G5383" s="18">
        <v>5.7684897404365523E-3</v>
      </c>
      <c r="H5383" s="9">
        <f t="shared" si="458"/>
        <v>4.7981744124885569E-3</v>
      </c>
      <c r="I5383" s="8">
        <f t="shared" si="463"/>
        <v>9.7031532794799539E-4</v>
      </c>
      <c r="J5383" s="11">
        <f t="shared" si="464"/>
        <v>0.1682095958576782</v>
      </c>
      <c r="K5383" s="11">
        <f t="shared" si="459"/>
        <v>1.8051151399507415E-2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0"/>
        <v>-3.9611750141781546E-2</v>
      </c>
      <c r="D5384" s="6">
        <f t="shared" si="461"/>
        <v>1.5690907492949303E-3</v>
      </c>
      <c r="E5384" s="6">
        <f t="shared" si="462"/>
        <v>1.713171876280649E-3</v>
      </c>
      <c r="F5384" s="6">
        <f>B$6+B$7*E5384+B$8*(G5383*100)^2</f>
        <v>0.31854241566907737</v>
      </c>
      <c r="G5384" s="18">
        <v>1.2965278233423616E-2</v>
      </c>
      <c r="H5384" s="9">
        <f t="shared" ref="H5384:H5447" si="465">SQRT(F5384)/100</f>
        <v>5.6439561981740903E-3</v>
      </c>
      <c r="I5384" s="8">
        <f t="shared" si="463"/>
        <v>7.3213220352495254E-3</v>
      </c>
      <c r="J5384" s="11">
        <f t="shared" si="464"/>
        <v>0.56468684307720052</v>
      </c>
      <c r="K5384" s="11">
        <f t="shared" ref="K5384:K5447" si="466">G5384/H5384-LN(G5384/H5384)-1</f>
        <v>0.46550721456289956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0"/>
        <v>-5.258278235830241E-2</v>
      </c>
      <c r="D5385" s="6">
        <f t="shared" si="461"/>
        <v>2.7649490005405993E-3</v>
      </c>
      <c r="E5385" s="6">
        <f t="shared" si="462"/>
        <v>1.5690907492949303E-3</v>
      </c>
      <c r="F5385" s="6">
        <f>B$6+B$7*E5384+B$8*(H5384*100)^2</f>
        <v>0.30538180439871149</v>
      </c>
      <c r="G5385" s="18">
        <v>1.0245641456670755E-2</v>
      </c>
      <c r="H5385" s="9">
        <f t="shared" si="465"/>
        <v>5.5261361220902937E-3</v>
      </c>
      <c r="I5385" s="8">
        <f t="shared" si="463"/>
        <v>4.7195053345804611E-3</v>
      </c>
      <c r="J5385" s="11">
        <f t="shared" si="464"/>
        <v>0.46063541795205759</v>
      </c>
      <c r="K5385" s="11">
        <f t="shared" si="466"/>
        <v>0.23666996070838975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0"/>
        <v>-1.8800355421905945E-2</v>
      </c>
      <c r="D5386" s="6">
        <f t="shared" si="461"/>
        <v>3.5345336398998826E-4</v>
      </c>
      <c r="E5386" s="6">
        <f t="shared" si="462"/>
        <v>2.7649490005405993E-3</v>
      </c>
      <c r="F5386" s="6">
        <f>B$6+B$7*E5384+B$8*(H5385*100)^2</f>
        <v>0.2931950783623527</v>
      </c>
      <c r="G5386" s="18">
        <v>8.6824464385637685E-3</v>
      </c>
      <c r="H5386" s="9">
        <f t="shared" si="465"/>
        <v>5.414749101873075E-3</v>
      </c>
      <c r="I5386" s="8">
        <f t="shared" si="463"/>
        <v>3.2676973366906935E-3</v>
      </c>
      <c r="J5386" s="11">
        <f t="shared" si="464"/>
        <v>0.3763567515000103</v>
      </c>
      <c r="K5386" s="11">
        <f t="shared" si="466"/>
        <v>0.13130404880324642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0"/>
        <v>-1.6092221436376369E-2</v>
      </c>
      <c r="D5387" s="6">
        <f t="shared" si="461"/>
        <v>2.5895959075737115E-4</v>
      </c>
      <c r="E5387" s="6">
        <f t="shared" si="462"/>
        <v>3.5345336398998826E-4</v>
      </c>
      <c r="F5387" s="6">
        <f>B$6+B$7*E5387+B$8*(G5386*100)^2</f>
        <v>0.70838696304197135</v>
      </c>
      <c r="G5387" s="18">
        <v>7.6253714505587836E-3</v>
      </c>
      <c r="H5387" s="9">
        <f t="shared" si="465"/>
        <v>8.4165727172167363E-3</v>
      </c>
      <c r="I5387" s="8">
        <f t="shared" si="463"/>
        <v>7.9120126665795272E-4</v>
      </c>
      <c r="J5387" s="11">
        <f t="shared" si="464"/>
        <v>0.10375904594129298</v>
      </c>
      <c r="K5387" s="11">
        <f t="shared" si="466"/>
        <v>4.7165083408726716E-3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0"/>
        <v>-3.3433258183961916E-2</v>
      </c>
      <c r="D5388" s="6">
        <f t="shared" si="461"/>
        <v>1.1177827527954565E-3</v>
      </c>
      <c r="E5388" s="6">
        <f t="shared" si="462"/>
        <v>2.5895959075737115E-4</v>
      </c>
      <c r="F5388" s="6">
        <f>B$6+B$7*E5387+B$8*(H5387*100)^2</f>
        <v>0.66628933759086095</v>
      </c>
      <c r="G5388" s="18">
        <v>5.4665134155474594E-3</v>
      </c>
      <c r="H5388" s="9">
        <f t="shared" si="465"/>
        <v>8.1626548229780053E-3</v>
      </c>
      <c r="I5388" s="8">
        <f t="shared" si="463"/>
        <v>2.6961414074305459E-3</v>
      </c>
      <c r="J5388" s="11">
        <f t="shared" si="464"/>
        <v>0.49321042545370453</v>
      </c>
      <c r="K5388" s="11">
        <f t="shared" si="466"/>
        <v>7.0626426209954296E-2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0"/>
        <v>-3.94537723840327E-2</v>
      </c>
      <c r="D5389" s="6">
        <f t="shared" si="461"/>
        <v>1.5566001553310614E-3</v>
      </c>
      <c r="E5389" s="6">
        <f t="shared" si="462"/>
        <v>1.1177827527954565E-3</v>
      </c>
      <c r="F5389" s="6">
        <f>B$6+B$7*E5387+B$8*(H5388*100)^2</f>
        <v>0.62730693642313284</v>
      </c>
      <c r="G5389" s="18">
        <v>4.7851782720245255E-3</v>
      </c>
      <c r="H5389" s="9">
        <f t="shared" si="465"/>
        <v>7.9202710586389197E-3</v>
      </c>
      <c r="I5389" s="8">
        <f t="shared" si="463"/>
        <v>3.1350927866143942E-3</v>
      </c>
      <c r="J5389" s="11">
        <f t="shared" si="464"/>
        <v>0.65516739573591498</v>
      </c>
      <c r="K5389" s="11">
        <f t="shared" si="466"/>
        <v>0.10807064752414908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0"/>
        <v>-3.3847751811378411E-2</v>
      </c>
      <c r="D5390" s="6">
        <f t="shared" si="461"/>
        <v>1.1456703026846706E-3</v>
      </c>
      <c r="E5390" s="6">
        <f t="shared" si="462"/>
        <v>1.5566001553310614E-3</v>
      </c>
      <c r="F5390" s="6">
        <f>B$6+B$7*E5390+B$8*(G5389*100)^2</f>
        <v>0.22243617661032714</v>
      </c>
      <c r="G5390" s="18">
        <v>1.2560149698138607E-2</v>
      </c>
      <c r="H5390" s="9">
        <f t="shared" si="465"/>
        <v>4.7163139909290087E-3</v>
      </c>
      <c r="I5390" s="8">
        <f t="shared" si="463"/>
        <v>7.8438357072095986E-3</v>
      </c>
      <c r="J5390" s="11">
        <f t="shared" si="464"/>
        <v>0.62450176914468158</v>
      </c>
      <c r="K5390" s="11">
        <f t="shared" si="466"/>
        <v>0.68362687347526974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7">B5391-B$5</f>
        <v>-2.0400570665491578E-2</v>
      </c>
      <c r="D5391" s="6">
        <f t="shared" ref="D5391:D5454" si="468">C5391^2</f>
        <v>4.1618328347771551E-4</v>
      </c>
      <c r="E5391" s="6">
        <f t="shared" si="462"/>
        <v>1.1456703026846706E-3</v>
      </c>
      <c r="F5391" s="6">
        <f>B$6+B$7*E5390+B$8*(H5390*100)^2</f>
        <v>0.216377234211275</v>
      </c>
      <c r="G5391" s="18">
        <v>6.9586111266204164E-3</v>
      </c>
      <c r="H5391" s="9">
        <f t="shared" si="465"/>
        <v>4.6516366389828326E-3</v>
      </c>
      <c r="I5391" s="8">
        <f t="shared" si="463"/>
        <v>2.3069744876375838E-3</v>
      </c>
      <c r="J5391" s="11">
        <f t="shared" si="464"/>
        <v>0.33152800834237889</v>
      </c>
      <c r="K5391" s="11">
        <f t="shared" si="466"/>
        <v>9.3188208243973225E-2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7"/>
        <v>-3.1684188075252806E-2</v>
      </c>
      <c r="D5392" s="6">
        <f t="shared" si="468"/>
        <v>1.0038877739879922E-3</v>
      </c>
      <c r="E5392" s="6">
        <f t="shared" ref="E5392:E5455" si="469">D5391</f>
        <v>4.1618328347771551E-4</v>
      </c>
      <c r="F5392" s="6">
        <f>B$6+B$7*E5390+B$8*(H5391*100)^2</f>
        <v>0.21076665354975271</v>
      </c>
      <c r="G5392" s="18">
        <v>6.5127092235063569E-3</v>
      </c>
      <c r="H5392" s="9">
        <f t="shared" si="465"/>
        <v>4.5909329503898526E-3</v>
      </c>
      <c r="I5392" s="8">
        <f t="shared" si="463"/>
        <v>1.9217762731165043E-3</v>
      </c>
      <c r="J5392" s="11">
        <f t="shared" si="464"/>
        <v>0.29508092671790515</v>
      </c>
      <c r="K5392" s="11">
        <f t="shared" si="466"/>
        <v>6.8930284803085495E-2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7"/>
        <v>-2.1037502518783925E-2</v>
      </c>
      <c r="D5393" s="6">
        <f t="shared" si="468"/>
        <v>4.4257651222783998E-4</v>
      </c>
      <c r="E5393" s="6">
        <f t="shared" si="469"/>
        <v>1.0038877739879922E-3</v>
      </c>
      <c r="F5393" s="6">
        <f>B$6+B$7*E5393+B$8*(G5392*100)^2</f>
        <v>0.40313178513537518</v>
      </c>
      <c r="G5393" s="18">
        <v>6.4515101315585016E-3</v>
      </c>
      <c r="H5393" s="9">
        <f t="shared" si="465"/>
        <v>6.3492659822642107E-3</v>
      </c>
      <c r="I5393" s="8">
        <f t="shared" si="463"/>
        <v>1.0224414929429094E-4</v>
      </c>
      <c r="J5393" s="11">
        <f t="shared" si="464"/>
        <v>1.5848095594572315E-2</v>
      </c>
      <c r="K5393" s="11">
        <f t="shared" si="466"/>
        <v>1.2828281968402244E-4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7"/>
        <v>-3.3027545400828598E-2</v>
      </c>
      <c r="D5394" s="6">
        <f t="shared" si="468"/>
        <v>1.0908187552037944E-3</v>
      </c>
      <c r="E5394" s="6">
        <f t="shared" si="469"/>
        <v>4.4257651222783998E-4</v>
      </c>
      <c r="F5394" s="6">
        <f>B$6+B$7*E5393+B$8*(H5393*100)^2</f>
        <v>0.38366538612944395</v>
      </c>
      <c r="G5394" s="18">
        <v>4.7574760380000389E-3</v>
      </c>
      <c r="H5394" s="9">
        <f t="shared" si="465"/>
        <v>6.1940728614494353E-3</v>
      </c>
      <c r="I5394" s="8">
        <f t="shared" si="463"/>
        <v>1.4365968234493964E-3</v>
      </c>
      <c r="J5394" s="11">
        <f t="shared" si="464"/>
        <v>0.30196617113248075</v>
      </c>
      <c r="K5394" s="11">
        <f t="shared" si="466"/>
        <v>3.194467251234534E-2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7"/>
        <v>-2.9024942449389544E-2</v>
      </c>
      <c r="D5395" s="6">
        <f t="shared" si="468"/>
        <v>8.4244728419037508E-4</v>
      </c>
      <c r="E5395" s="6">
        <f t="shared" si="469"/>
        <v>1.0908187552037944E-3</v>
      </c>
      <c r="F5395" s="6">
        <f>B$6+B$7*E5393+B$8*(H5394*100)^2</f>
        <v>0.36563950064995177</v>
      </c>
      <c r="G5395" s="18">
        <v>2.9510574373610094E-3</v>
      </c>
      <c r="H5395" s="9">
        <f t="shared" si="465"/>
        <v>6.0468132156529511E-3</v>
      </c>
      <c r="I5395" s="8">
        <f t="shared" si="463"/>
        <v>3.0957557782919417E-3</v>
      </c>
      <c r="J5395" s="11">
        <f t="shared" si="464"/>
        <v>1.0490327091228455</v>
      </c>
      <c r="K5395" s="11">
        <f t="shared" si="466"/>
        <v>0.20540298963737169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7"/>
        <v>-2.9735363910137005E-2</v>
      </c>
      <c r="D5396" s="6">
        <f t="shared" si="468"/>
        <v>8.8419186686827821E-4</v>
      </c>
      <c r="E5396" s="6">
        <f t="shared" si="469"/>
        <v>8.4244728419037508E-4</v>
      </c>
      <c r="F5396" s="6">
        <f>B$6+B$7*E5396+B$8*(G5395*100)^2</f>
        <v>9.0997775705271303E-2</v>
      </c>
      <c r="G5396" s="18">
        <v>3.0898533172821095E-3</v>
      </c>
      <c r="H5396" s="9">
        <f t="shared" si="465"/>
        <v>3.0165837582482491E-3</v>
      </c>
      <c r="I5396" s="8">
        <f t="shared" si="463"/>
        <v>7.3269559033860374E-5</v>
      </c>
      <c r="J5396" s="11">
        <f t="shared" si="464"/>
        <v>2.3712957059822373E-2</v>
      </c>
      <c r="K5396" s="11">
        <f t="shared" si="466"/>
        <v>2.9028472157444085E-4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7"/>
        <v>-3.0131413547112663E-2</v>
      </c>
      <c r="D5397" s="6">
        <f t="shared" si="468"/>
        <v>9.0790208234712449E-4</v>
      </c>
      <c r="E5397" s="6">
        <f t="shared" si="469"/>
        <v>8.8419186686827821E-4</v>
      </c>
      <c r="F5397" s="6">
        <f>B$6+B$7*E5396+B$8*(H5396*100)^2</f>
        <v>9.4618783621282024E-2</v>
      </c>
      <c r="G5397" s="18">
        <v>3.3601231406037387E-3</v>
      </c>
      <c r="H5397" s="9">
        <f t="shared" si="465"/>
        <v>3.0760166387924824E-3</v>
      </c>
      <c r="I5397" s="8">
        <f t="shared" si="463"/>
        <v>2.8410650181125629E-4</v>
      </c>
      <c r="J5397" s="11">
        <f t="shared" si="464"/>
        <v>8.4552407731166873E-2</v>
      </c>
      <c r="K5397" s="11">
        <f t="shared" si="466"/>
        <v>4.0196607451550292E-3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7"/>
        <v>-3.1392454758629167E-2</v>
      </c>
      <c r="D5398" s="6">
        <f t="shared" si="468"/>
        <v>9.854862157725791E-4</v>
      </c>
      <c r="E5398" s="6">
        <f t="shared" si="469"/>
        <v>9.0790208234712449E-4</v>
      </c>
      <c r="F5398" s="6">
        <f>B$6+B$7*E5396+B$8*(H5397*100)^2</f>
        <v>9.7971836951507948E-2</v>
      </c>
      <c r="G5398" s="18">
        <v>6.4468306739365201E-3</v>
      </c>
      <c r="H5398" s="9">
        <f t="shared" si="465"/>
        <v>3.1300453183861084E-3</v>
      </c>
      <c r="I5398" s="8">
        <f t="shared" si="463"/>
        <v>3.3167853555504116E-3</v>
      </c>
      <c r="J5398" s="11">
        <f t="shared" si="464"/>
        <v>0.51448308840491674</v>
      </c>
      <c r="K5398" s="11">
        <f t="shared" si="466"/>
        <v>0.33711933141933903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7"/>
        <v>-2.945411096309971E-2</v>
      </c>
      <c r="D5399" s="6">
        <f t="shared" si="468"/>
        <v>8.6754465262659051E-4</v>
      </c>
      <c r="E5399" s="6">
        <f t="shared" si="469"/>
        <v>9.854862157725791E-4</v>
      </c>
      <c r="F5399" s="6">
        <f>B$6+B$7*E5399+B$8*(G5398*100)^2</f>
        <v>0.3952248094903123</v>
      </c>
      <c r="G5399" s="18">
        <v>3.175352801304457E-3</v>
      </c>
      <c r="H5399" s="9">
        <f t="shared" si="465"/>
        <v>6.2866907788622171E-3</v>
      </c>
      <c r="I5399" s="8">
        <f t="shared" si="463"/>
        <v>3.11133797755776E-3</v>
      </c>
      <c r="J5399" s="11">
        <f t="shared" si="464"/>
        <v>0.97984009092772328</v>
      </c>
      <c r="K5399" s="11">
        <f t="shared" si="466"/>
        <v>0.18810737660080923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7"/>
        <v>-3.4535303056049321E-2</v>
      </c>
      <c r="D5400" s="6">
        <f t="shared" si="468"/>
        <v>1.1926871571731697E-3</v>
      </c>
      <c r="E5400" s="6">
        <f t="shared" si="469"/>
        <v>8.6754465262659051E-4</v>
      </c>
      <c r="F5400" s="6">
        <f>B$6+B$7*E5399+B$8*(H5399*100)^2</f>
        <v>0.37634232874067597</v>
      </c>
      <c r="G5400" s="18">
        <v>7.1911430391451581E-3</v>
      </c>
      <c r="H5400" s="9">
        <f t="shared" si="465"/>
        <v>6.1346746347355373E-3</v>
      </c>
      <c r="I5400" s="8">
        <f t="shared" si="463"/>
        <v>1.0564684044096209E-3</v>
      </c>
      <c r="J5400" s="11">
        <f t="shared" si="464"/>
        <v>0.14691244474747756</v>
      </c>
      <c r="K5400" s="11">
        <f t="shared" si="466"/>
        <v>1.3319529221368365E-2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7"/>
        <v>-2.2104696616983679E-2</v>
      </c>
      <c r="D5401" s="6">
        <f t="shared" si="468"/>
        <v>4.886176125288897E-4</v>
      </c>
      <c r="E5401" s="6">
        <f t="shared" si="469"/>
        <v>1.1926871571731697E-3</v>
      </c>
      <c r="F5401" s="6">
        <f>B$6+B$7*E5399+B$8*(H5400*100)^2</f>
        <v>0.35885715156651271</v>
      </c>
      <c r="G5401" s="18">
        <v>4.3804043684105955E-3</v>
      </c>
      <c r="H5401" s="9">
        <f t="shared" si="465"/>
        <v>5.9904686925691605E-3</v>
      </c>
      <c r="I5401" s="8">
        <f t="shared" si="463"/>
        <v>1.610064324158565E-3</v>
      </c>
      <c r="J5401" s="11">
        <f t="shared" si="464"/>
        <v>0.36756066078501504</v>
      </c>
      <c r="K5401" s="11">
        <f t="shared" si="466"/>
        <v>4.4257602674223184E-2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7"/>
        <v>-3.1697056269421507E-2</v>
      </c>
      <c r="D5402" s="6">
        <f t="shared" si="468"/>
        <v>1.0047033761468732E-3</v>
      </c>
      <c r="E5402" s="6">
        <f t="shared" si="469"/>
        <v>4.886176125288897E-4</v>
      </c>
      <c r="F5402" s="6">
        <f>B$6+B$7*E5402+B$8*(G5401*100)^2</f>
        <v>0.18801215591569684</v>
      </c>
      <c r="G5402" s="18">
        <v>2.8355478659040901E-3</v>
      </c>
      <c r="H5402" s="9">
        <f t="shared" si="465"/>
        <v>4.336036853114799E-3</v>
      </c>
      <c r="I5402" s="8">
        <f t="shared" si="463"/>
        <v>1.5004889872107089E-3</v>
      </c>
      <c r="J5402" s="11">
        <f t="shared" si="464"/>
        <v>0.52917074871253877</v>
      </c>
      <c r="K5402" s="11">
        <f t="shared" si="466"/>
        <v>7.8674802155473067E-2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7"/>
        <v>-3.0724990450558789E-2</v>
      </c>
      <c r="D5403" s="6">
        <f t="shared" si="468"/>
        <v>9.440250381869288E-4</v>
      </c>
      <c r="E5403" s="6">
        <f t="shared" si="469"/>
        <v>1.0047033761468732E-3</v>
      </c>
      <c r="F5403" s="6">
        <f>B$6+B$7*E5402+B$8*(H5402*100)^2</f>
        <v>0.18443106538451096</v>
      </c>
      <c r="G5403" s="18">
        <v>5.2564214652165171E-3</v>
      </c>
      <c r="H5403" s="9">
        <f t="shared" si="465"/>
        <v>4.2945438102842889E-3</v>
      </c>
      <c r="I5403" s="8">
        <f t="shared" si="463"/>
        <v>9.6187765493222811E-4</v>
      </c>
      <c r="J5403" s="11">
        <f t="shared" si="464"/>
        <v>0.18299096853197397</v>
      </c>
      <c r="K5403" s="11">
        <f t="shared" si="466"/>
        <v>2.1871547960947924E-2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7"/>
        <v>-3.2725532590615683E-2</v>
      </c>
      <c r="D5404" s="6">
        <f t="shared" si="468"/>
        <v>1.0709604833394491E-3</v>
      </c>
      <c r="E5404" s="6">
        <f t="shared" si="469"/>
        <v>9.440250381869288E-4</v>
      </c>
      <c r="F5404" s="6">
        <f>B$6+B$7*E5402+B$8*(H5403*100)^2</f>
        <v>0.18111497555263284</v>
      </c>
      <c r="G5404" s="18">
        <v>2.6998678863544702E-3</v>
      </c>
      <c r="H5404" s="9">
        <f t="shared" si="465"/>
        <v>4.2557605143221213E-3</v>
      </c>
      <c r="I5404" s="8">
        <f t="shared" si="463"/>
        <v>1.5558926279676511E-3</v>
      </c>
      <c r="J5404" s="11">
        <f t="shared" si="464"/>
        <v>0.57628472705326117</v>
      </c>
      <c r="K5404" s="11">
        <f t="shared" si="466"/>
        <v>8.947379194086813E-2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7"/>
        <v>-2.6258545223537089E-2</v>
      </c>
      <c r="D5405" s="6">
        <f t="shared" si="468"/>
        <v>6.8951119725654245E-4</v>
      </c>
      <c r="E5405" s="6">
        <f t="shared" si="469"/>
        <v>1.0709604833394491E-3</v>
      </c>
      <c r="F5405" s="6">
        <f>B$6+B$7*E5405+B$8*(G5404*100)^2</f>
        <v>7.7868513478358506E-2</v>
      </c>
      <c r="G5405" s="18">
        <v>4.8474989463342145E-3</v>
      </c>
      <c r="H5405" s="9">
        <f t="shared" si="465"/>
        <v>2.7904930295264761E-3</v>
      </c>
      <c r="I5405" s="8">
        <f t="shared" si="463"/>
        <v>2.0570059168077384E-3</v>
      </c>
      <c r="J5405" s="11">
        <f t="shared" si="464"/>
        <v>0.42434375738509272</v>
      </c>
      <c r="K5405" s="11">
        <f t="shared" si="466"/>
        <v>0.18490324524956536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7"/>
        <v>-2.8953461067191641E-2</v>
      </c>
      <c r="D5406" s="6">
        <f t="shared" si="468"/>
        <v>8.383029077693821E-4</v>
      </c>
      <c r="E5406" s="6">
        <f t="shared" si="469"/>
        <v>6.8951119725654245E-4</v>
      </c>
      <c r="F5406" s="6">
        <f>B$6+B$7*E5405+B$8*(H5405*100)^2</f>
        <v>8.2475963008425399E-2</v>
      </c>
      <c r="G5406" s="18">
        <v>2.979275058135362E-3</v>
      </c>
      <c r="H5406" s="9">
        <f t="shared" si="465"/>
        <v>2.8718628624714204E-3</v>
      </c>
      <c r="I5406" s="8">
        <f t="shared" si="463"/>
        <v>1.0741219566394152E-4</v>
      </c>
      <c r="J5406" s="11">
        <f t="shared" si="464"/>
        <v>3.6053131573278621E-2</v>
      </c>
      <c r="K5406" s="11">
        <f t="shared" si="466"/>
        <v>6.8247386523667686E-4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7"/>
        <v>-2.908644361486383E-2</v>
      </c>
      <c r="D5407" s="6">
        <f t="shared" si="468"/>
        <v>8.4602120216065288E-4</v>
      </c>
      <c r="E5407" s="6">
        <f t="shared" si="469"/>
        <v>8.383029077693821E-4</v>
      </c>
      <c r="F5407" s="6">
        <f>B$6+B$7*E5405+B$8*(H5406*100)^2</f>
        <v>8.6742461273267346E-2</v>
      </c>
      <c r="G5407" s="18">
        <v>3.8500388100885662E-3</v>
      </c>
      <c r="H5407" s="9">
        <f t="shared" si="465"/>
        <v>2.9452073148297613E-3</v>
      </c>
      <c r="I5407" s="8">
        <f t="shared" si="463"/>
        <v>9.0483149525880492E-4</v>
      </c>
      <c r="J5407" s="11">
        <f t="shared" si="464"/>
        <v>0.23501879848270676</v>
      </c>
      <c r="K5407" s="11">
        <f t="shared" si="466"/>
        <v>3.9317646439411824E-2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7"/>
        <v>-3.2913719954275882E-2</v>
      </c>
      <c r="D5408" s="6">
        <f t="shared" si="468"/>
        <v>1.0833129612284984E-3</v>
      </c>
      <c r="E5408" s="6">
        <f t="shared" si="469"/>
        <v>8.4602120216065288E-4</v>
      </c>
      <c r="F5408" s="6">
        <f>B$6+B$7*E5408+B$8*(G5407*100)^2</f>
        <v>0.14761419323114325</v>
      </c>
      <c r="G5408" s="18">
        <v>2.8574187195419434E-3</v>
      </c>
      <c r="H5408" s="9">
        <f t="shared" si="465"/>
        <v>3.8420592555443917E-3</v>
      </c>
      <c r="I5408" s="8">
        <f t="shared" si="463"/>
        <v>9.8464053600244832E-4</v>
      </c>
      <c r="J5408" s="11">
        <f t="shared" si="464"/>
        <v>0.34459091671391112</v>
      </c>
      <c r="K5408" s="11">
        <f t="shared" si="466"/>
        <v>3.9810442918378763E-2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7"/>
        <v>-3.630470374702649E-2</v>
      </c>
      <c r="D5409" s="6">
        <f t="shared" si="468"/>
        <v>1.3180315141593593E-3</v>
      </c>
      <c r="E5409" s="6">
        <f t="shared" si="469"/>
        <v>1.0833129612284984E-3</v>
      </c>
      <c r="F5409" s="6">
        <f>B$6+B$7*E5408+B$8*(H5408*100)^2</f>
        <v>0.14704581891229931</v>
      </c>
      <c r="G5409" s="18">
        <v>7.5377178305863239E-3</v>
      </c>
      <c r="H5409" s="9">
        <f t="shared" si="465"/>
        <v>3.8346553810257749E-3</v>
      </c>
      <c r="I5409" s="8">
        <f t="shared" si="463"/>
        <v>3.703062449560549E-3</v>
      </c>
      <c r="J5409" s="11">
        <f t="shared" si="464"/>
        <v>0.49127103624579499</v>
      </c>
      <c r="K5409" s="11">
        <f t="shared" si="466"/>
        <v>0.28984335244821047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7"/>
        <v>-3.1335810543672647E-2</v>
      </c>
      <c r="D5410" s="6">
        <f t="shared" si="468"/>
        <v>9.8193302242894579E-4</v>
      </c>
      <c r="E5410" s="6">
        <f t="shared" si="469"/>
        <v>1.3180315141593593E-3</v>
      </c>
      <c r="F5410" s="6">
        <f>B$6+B$7*E5408+B$8*(H5409*100)^2</f>
        <v>0.14651950429304983</v>
      </c>
      <c r="G5410" s="18">
        <v>6.0731149491170143E-3</v>
      </c>
      <c r="H5410" s="9">
        <f t="shared" si="465"/>
        <v>3.827786622750148E-3</v>
      </c>
      <c r="I5410" s="8">
        <f t="shared" si="463"/>
        <v>2.2453283263668663E-3</v>
      </c>
      <c r="J5410" s="11">
        <f t="shared" si="464"/>
        <v>0.36971609218319179</v>
      </c>
      <c r="K5410" s="11">
        <f t="shared" si="466"/>
        <v>0.1250016825116016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7"/>
        <v>-4.4111355687284158E-2</v>
      </c>
      <c r="D5411" s="6">
        <f t="shared" si="468"/>
        <v>1.9458117005700965E-3</v>
      </c>
      <c r="E5411" s="6">
        <f t="shared" si="469"/>
        <v>9.8193302242894579E-4</v>
      </c>
      <c r="F5411" s="6">
        <f>B$6+B$7*E5411+B$8*(G5410*100)^2</f>
        <v>0.35189795905460619</v>
      </c>
      <c r="G5411" s="18">
        <v>5.7157857568618511E-3</v>
      </c>
      <c r="H5411" s="9">
        <f t="shared" si="465"/>
        <v>5.9320987774531039E-3</v>
      </c>
      <c r="I5411" s="8">
        <f t="shared" si="463"/>
        <v>2.1631302059125276E-4</v>
      </c>
      <c r="J5411" s="11">
        <f t="shared" si="464"/>
        <v>3.7844844049930854E-2</v>
      </c>
      <c r="K5411" s="11">
        <f t="shared" si="466"/>
        <v>6.8145975933631142E-4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7"/>
        <v>-1.6994836487680146E-2</v>
      </c>
      <c r="D5412" s="6">
        <f t="shared" si="468"/>
        <v>2.888244672429844E-4</v>
      </c>
      <c r="E5412" s="6">
        <f t="shared" si="469"/>
        <v>1.9458117005700965E-3</v>
      </c>
      <c r="F5412" s="6">
        <f>B$6+B$7*E5411+B$8*(H5411*100)^2</f>
        <v>0.33622143392432546</v>
      </c>
      <c r="G5412" s="18">
        <v>5.3119758123957314E-3</v>
      </c>
      <c r="H5412" s="9">
        <f t="shared" si="465"/>
        <v>5.7984604329453307E-3</v>
      </c>
      <c r="I5412" s="8">
        <f t="shared" si="463"/>
        <v>4.8648462054959925E-4</v>
      </c>
      <c r="J5412" s="11">
        <f t="shared" si="464"/>
        <v>9.1582612144875702E-2</v>
      </c>
      <c r="K5412" s="11">
        <f t="shared" si="466"/>
        <v>3.7296518812615087E-3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7"/>
        <v>-2.5788593621009388E-2</v>
      </c>
      <c r="D5413" s="6">
        <f t="shared" si="468"/>
        <v>6.6505156094956615E-4</v>
      </c>
      <c r="E5413" s="6">
        <f t="shared" si="469"/>
        <v>2.888244672429844E-4</v>
      </c>
      <c r="F5413" s="6">
        <f>B$6+B$7*E5411+B$8*(H5412*100)^2</f>
        <v>0.32170497165368556</v>
      </c>
      <c r="G5413" s="18">
        <v>5.2939320225070061E-3</v>
      </c>
      <c r="H5413" s="9">
        <f t="shared" si="465"/>
        <v>5.6719041921887712E-3</v>
      </c>
      <c r="I5413" s="8">
        <f t="shared" si="463"/>
        <v>3.7797216968176502E-4</v>
      </c>
      <c r="J5413" s="11">
        <f t="shared" si="464"/>
        <v>7.1397246522023089E-2</v>
      </c>
      <c r="K5413" s="11">
        <f t="shared" si="466"/>
        <v>2.3242560854070948E-3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7"/>
        <v>-3.1983870518649586E-2</v>
      </c>
      <c r="D5414" s="6">
        <f t="shared" si="468"/>
        <v>1.0229679733537421E-3</v>
      </c>
      <c r="E5414" s="6">
        <f t="shared" si="469"/>
        <v>6.6505156094956615E-4</v>
      </c>
      <c r="F5414" s="6">
        <f>B$6+B$7*E5414+B$8*(G5413*100)^2</f>
        <v>0.26986142741426444</v>
      </c>
      <c r="G5414" s="18">
        <v>2.4816724484044862E-3</v>
      </c>
      <c r="H5414" s="9">
        <f t="shared" si="465"/>
        <v>5.1948188362469817E-3</v>
      </c>
      <c r="I5414" s="8">
        <f t="shared" si="463"/>
        <v>2.7131463878424956E-3</v>
      </c>
      <c r="J5414" s="11">
        <f t="shared" si="464"/>
        <v>1.0932733647370863</v>
      </c>
      <c r="K5414" s="11">
        <f t="shared" si="466"/>
        <v>0.21644973581711779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7"/>
        <v>-2.5105570454083109E-2</v>
      </c>
      <c r="D5415" s="6">
        <f t="shared" si="468"/>
        <v>6.302896678249308E-4</v>
      </c>
      <c r="E5415" s="6">
        <f t="shared" si="469"/>
        <v>1.0229679733537421E-3</v>
      </c>
      <c r="F5415" s="6">
        <f>B$6+B$7*E5414+B$8*(H5414*100)^2</f>
        <v>0.26023497664222672</v>
      </c>
      <c r="G5415" s="18">
        <v>4.0768574534381383E-3</v>
      </c>
      <c r="H5415" s="9">
        <f t="shared" si="465"/>
        <v>5.1013231287796966E-3</v>
      </c>
      <c r="I5415" s="8">
        <f t="shared" si="463"/>
        <v>1.0244656753415583E-3</v>
      </c>
      <c r="J5415" s="11">
        <f t="shared" si="464"/>
        <v>0.2512880783892984</v>
      </c>
      <c r="K5415" s="11">
        <f t="shared" si="466"/>
        <v>2.3349961902510152E-2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7"/>
        <v>-2.7574936835312435E-2</v>
      </c>
      <c r="D5416" s="6">
        <f t="shared" si="468"/>
        <v>7.6037714147147062E-4</v>
      </c>
      <c r="E5416" s="6">
        <f t="shared" si="469"/>
        <v>6.302896678249308E-4</v>
      </c>
      <c r="F5416" s="6">
        <f>B$6+B$7*E5414+B$8*(H5415*100)^2</f>
        <v>0.25132088322731977</v>
      </c>
      <c r="G5416" s="18">
        <v>2.8638648340575399E-3</v>
      </c>
      <c r="H5416" s="9">
        <f t="shared" si="465"/>
        <v>5.0131914308883096E-3</v>
      </c>
      <c r="I5416" s="8">
        <f t="shared" si="463"/>
        <v>2.1493265968307697E-3</v>
      </c>
      <c r="J5416" s="11">
        <f t="shared" si="464"/>
        <v>0.75049861685881025</v>
      </c>
      <c r="K5416" s="11">
        <f t="shared" si="466"/>
        <v>0.13116647540831483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7"/>
        <v>-2.8587711139528252E-2</v>
      </c>
      <c r="D5417" s="6">
        <f t="shared" si="468"/>
        <v>8.1725722819710775E-4</v>
      </c>
      <c r="E5417" s="6">
        <f t="shared" si="469"/>
        <v>7.6037714147147062E-4</v>
      </c>
      <c r="F5417" s="6">
        <f>B$6+B$7*E5417+B$8*(G5416*100)^2</f>
        <v>8.6297444306487961E-2</v>
      </c>
      <c r="G5417" s="18">
        <v>3.0559087235007471E-3</v>
      </c>
      <c r="H5417" s="9">
        <f t="shared" si="465"/>
        <v>2.9376426655821834E-3</v>
      </c>
      <c r="I5417" s="8">
        <f t="shared" si="463"/>
        <v>1.1826605791856373E-4</v>
      </c>
      <c r="J5417" s="11">
        <f t="shared" si="464"/>
        <v>3.8700782195837995E-2</v>
      </c>
      <c r="K5417" s="11">
        <f t="shared" si="466"/>
        <v>7.8927282735463677E-4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7"/>
        <v>-3.0622702257312184E-2</v>
      </c>
      <c r="D5418" s="6">
        <f t="shared" si="468"/>
        <v>9.3774989353999274E-4</v>
      </c>
      <c r="E5418" s="6">
        <f t="shared" si="469"/>
        <v>8.1725722819710775E-4</v>
      </c>
      <c r="F5418" s="6">
        <f>B$6+B$7*E5417+B$8*(H5417*100)^2</f>
        <v>9.0260933979717656E-2</v>
      </c>
      <c r="G5418" s="18">
        <v>2.1676216310010008E-3</v>
      </c>
      <c r="H5418" s="9">
        <f t="shared" si="465"/>
        <v>3.0043457520684542E-3</v>
      </c>
      <c r="I5418" s="8">
        <f t="shared" si="463"/>
        <v>8.3672412106745343E-4</v>
      </c>
      <c r="J5418" s="11">
        <f t="shared" si="464"/>
        <v>0.38601022849225625</v>
      </c>
      <c r="K5418" s="11">
        <f t="shared" si="466"/>
        <v>4.7924677567446894E-2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7"/>
        <v>-2.9572721577092807E-2</v>
      </c>
      <c r="D5419" s="6">
        <f t="shared" si="468"/>
        <v>8.7454586147625048E-4</v>
      </c>
      <c r="E5419" s="6">
        <f t="shared" si="469"/>
        <v>9.3774989353999274E-4</v>
      </c>
      <c r="F5419" s="6">
        <f>B$6+B$7*E5417+B$8*(H5418*100)^2</f>
        <v>9.393112541712835E-2</v>
      </c>
      <c r="G5419" s="18">
        <v>2.0784242440357922E-3</v>
      </c>
      <c r="H5419" s="9">
        <f t="shared" si="465"/>
        <v>3.0648185169293196E-3</v>
      </c>
      <c r="I5419" s="8">
        <f t="shared" si="463"/>
        <v>9.8639427289352747E-4</v>
      </c>
      <c r="J5419" s="11">
        <f t="shared" si="464"/>
        <v>0.47458755147033443</v>
      </c>
      <c r="K5419" s="11">
        <f t="shared" si="466"/>
        <v>6.6534056319468959E-2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7"/>
        <v>-2.5691958567745254E-2</v>
      </c>
      <c r="D5420" s="6">
        <f t="shared" si="468"/>
        <v>6.6007673504673875E-4</v>
      </c>
      <c r="E5420" s="6">
        <f t="shared" si="469"/>
        <v>8.7454586147625048E-4</v>
      </c>
      <c r="F5420" s="6">
        <f>B$6+B$7*E5420+B$8*(G5419*100)^2</f>
        <v>5.035871928727479E-2</v>
      </c>
      <c r="G5420" s="18">
        <v>2.0266572633409544E-3</v>
      </c>
      <c r="H5420" s="9">
        <f t="shared" si="465"/>
        <v>2.2440748491811672E-3</v>
      </c>
      <c r="I5420" s="8">
        <f t="shared" si="463"/>
        <v>2.1741758584021284E-4</v>
      </c>
      <c r="J5420" s="11">
        <f t="shared" si="464"/>
        <v>0.10727891181846845</v>
      </c>
      <c r="K5420" s="11">
        <f t="shared" si="466"/>
        <v>5.0203992460089442E-3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7"/>
        <v>-2.3427904105308331E-2</v>
      </c>
      <c r="D5421" s="6">
        <f t="shared" si="468"/>
        <v>5.4886669076752289E-4</v>
      </c>
      <c r="E5421" s="6">
        <f t="shared" si="469"/>
        <v>6.6007673504673875E-4</v>
      </c>
      <c r="F5421" s="6">
        <f>B$6+B$7*E5420+B$8*(H5420*100)^2</f>
        <v>5.6989106995598553E-2</v>
      </c>
      <c r="G5421" s="18">
        <v>3.3928415464183157E-3</v>
      </c>
      <c r="H5421" s="9">
        <f t="shared" si="465"/>
        <v>2.3872391374891323E-3</v>
      </c>
      <c r="I5421" s="8">
        <f t="shared" si="463"/>
        <v>1.0056024089291835E-3</v>
      </c>
      <c r="J5421" s="11">
        <f t="shared" si="464"/>
        <v>0.29638944087759028</v>
      </c>
      <c r="K5421" s="11">
        <f t="shared" si="466"/>
        <v>6.9710492818314096E-2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7"/>
        <v>-3.292390277002178E-2</v>
      </c>
      <c r="D5422" s="6">
        <f t="shared" si="468"/>
        <v>1.0839833736098479E-3</v>
      </c>
      <c r="E5422" s="6">
        <f t="shared" si="469"/>
        <v>5.4886669076752289E-4</v>
      </c>
      <c r="F5422" s="6">
        <f>B$6+B$7*E5420+B$8*(H5421*100)^2</f>
        <v>6.3128846013506379E-2</v>
      </c>
      <c r="G5422" s="18">
        <v>7.622093027633144E-3</v>
      </c>
      <c r="H5422" s="9">
        <f t="shared" si="465"/>
        <v>2.5125454426439013E-3</v>
      </c>
      <c r="I5422" s="8">
        <f t="shared" si="463"/>
        <v>5.1095475849892427E-3</v>
      </c>
      <c r="J5422" s="11">
        <f t="shared" si="464"/>
        <v>0.67036017094846301</v>
      </c>
      <c r="K5422" s="11">
        <f t="shared" si="466"/>
        <v>0.92385935120410045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7"/>
        <v>-2.7546653446337065E-2</v>
      </c>
      <c r="D5423" s="6">
        <f t="shared" si="468"/>
        <v>7.5881811609259373E-4</v>
      </c>
      <c r="E5423" s="6">
        <f t="shared" si="469"/>
        <v>1.0839833736098479E-3</v>
      </c>
      <c r="F5423" s="6">
        <f>B$6+B$7*E5423+B$8*(G5422*100)^2</f>
        <v>0.5483423249663586</v>
      </c>
      <c r="G5423" s="18">
        <v>5.6955240770148827E-3</v>
      </c>
      <c r="H5423" s="9">
        <f t="shared" si="465"/>
        <v>7.4050140105631039E-3</v>
      </c>
      <c r="I5423" s="8">
        <f t="shared" si="463"/>
        <v>1.7094899335482212E-3</v>
      </c>
      <c r="J5423" s="11">
        <f t="shared" si="464"/>
        <v>0.30014620435845701</v>
      </c>
      <c r="K5423" s="11">
        <f t="shared" si="466"/>
        <v>3.162099053937828E-2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7"/>
        <v>-3.9497881009556396E-2</v>
      </c>
      <c r="D5424" s="6">
        <f t="shared" si="468"/>
        <v>1.5600826042450758E-3</v>
      </c>
      <c r="E5424" s="6">
        <f t="shared" si="469"/>
        <v>7.5881811609259373E-4</v>
      </c>
      <c r="F5424" s="6">
        <f>B$6+B$7*E5423+B$8*(H5423*100)^2</f>
        <v>0.51813556023647012</v>
      </c>
      <c r="G5424" s="18">
        <v>1.1109442662585373E-2</v>
      </c>
      <c r="H5424" s="9">
        <f t="shared" si="465"/>
        <v>7.1981633785047558E-3</v>
      </c>
      <c r="I5424" s="8">
        <f t="shared" si="463"/>
        <v>3.9112792840806168E-3</v>
      </c>
      <c r="J5424" s="11">
        <f t="shared" si="464"/>
        <v>0.35206800222779039</v>
      </c>
      <c r="K5424" s="11">
        <f t="shared" si="466"/>
        <v>0.10940231077645901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7"/>
        <v>-1.9685174097586234E-2</v>
      </c>
      <c r="D5425" s="6">
        <f t="shared" si="468"/>
        <v>3.8750607925228E-4</v>
      </c>
      <c r="E5425" s="6">
        <f t="shared" si="469"/>
        <v>1.5600826042450758E-3</v>
      </c>
      <c r="F5425" s="6">
        <f>B$6+B$7*E5423+B$8*(H5424*100)^2</f>
        <v>0.49016409609659323</v>
      </c>
      <c r="G5425" s="18">
        <v>4.4937625313506207E-3</v>
      </c>
      <c r="H5425" s="9">
        <f t="shared" si="465"/>
        <v>7.0011720168597002E-3</v>
      </c>
      <c r="I5425" s="8">
        <f t="shared" si="463"/>
        <v>2.5074094855090795E-3</v>
      </c>
      <c r="J5425" s="11">
        <f t="shared" si="464"/>
        <v>0.55797552007169948</v>
      </c>
      <c r="K5425" s="11">
        <f t="shared" si="466"/>
        <v>8.5245843810625166E-2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7"/>
        <v>-2.745476730440595E-2</v>
      </c>
      <c r="D5426" s="6">
        <f t="shared" si="468"/>
        <v>7.5376424773907792E-4</v>
      </c>
      <c r="E5426" s="6">
        <f t="shared" si="469"/>
        <v>3.8750607925228E-4</v>
      </c>
      <c r="F5426" s="6">
        <f>B$6+B$7*E5426+B$8*(G5425*100)^2</f>
        <v>0.19732075627822038</v>
      </c>
      <c r="G5426" s="18">
        <v>3.2533340467729719E-3</v>
      </c>
      <c r="H5426" s="9">
        <f t="shared" si="465"/>
        <v>4.4420801014639572E-3</v>
      </c>
      <c r="I5426" s="8">
        <f t="shared" si="463"/>
        <v>1.1887460546909853E-3</v>
      </c>
      <c r="J5426" s="11">
        <f t="shared" si="464"/>
        <v>0.3653931743867862</v>
      </c>
      <c r="K5426" s="11">
        <f t="shared" si="466"/>
        <v>4.3832202169504786E-2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7"/>
        <v>-3.4423011181165586E-2</v>
      </c>
      <c r="D5427" s="6">
        <f t="shared" si="468"/>
        <v>1.184943698778651E-3</v>
      </c>
      <c r="E5427" s="6">
        <f t="shared" si="469"/>
        <v>7.5376424773907792E-4</v>
      </c>
      <c r="F5427" s="6">
        <f>B$6+B$7*E5426+B$8*(H5426*100)^2</f>
        <v>0.19304424695939143</v>
      </c>
      <c r="G5427" s="18">
        <v>3.8493976672062985E-3</v>
      </c>
      <c r="H5427" s="9">
        <f t="shared" si="465"/>
        <v>4.393680085752619E-3</v>
      </c>
      <c r="I5427" s="8">
        <f t="shared" si="463"/>
        <v>5.4428241854632053E-4</v>
      </c>
      <c r="J5427" s="11">
        <f t="shared" si="464"/>
        <v>0.14139417789519618</v>
      </c>
      <c r="K5427" s="11">
        <f t="shared" si="466"/>
        <v>8.3719964602702035E-3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7"/>
        <v>-2.9735743434530674E-2</v>
      </c>
      <c r="D5428" s="6">
        <f t="shared" si="468"/>
        <v>8.8421443760423413E-4</v>
      </c>
      <c r="E5428" s="6">
        <f t="shared" si="469"/>
        <v>1.184943698778651E-3</v>
      </c>
      <c r="F5428" s="6">
        <f>B$6+B$7*E5426+B$8*(H5427*100)^2</f>
        <v>0.1890841993301558</v>
      </c>
      <c r="G5428" s="18">
        <v>5.2574354720480694E-3</v>
      </c>
      <c r="H5428" s="9">
        <f t="shared" si="465"/>
        <v>4.348381300324936E-3</v>
      </c>
      <c r="I5428" s="8">
        <f t="shared" si="463"/>
        <v>9.0905417172313339E-4</v>
      </c>
      <c r="J5428" s="11">
        <f t="shared" si="464"/>
        <v>0.17290828894738772</v>
      </c>
      <c r="K5428" s="11">
        <f t="shared" si="466"/>
        <v>1.9216069235114208E-2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7"/>
        <v>-3.4167573562745912E-2</v>
      </c>
      <c r="D5429" s="6">
        <f t="shared" si="468"/>
        <v>1.1674230831656533E-3</v>
      </c>
      <c r="E5429" s="6">
        <f t="shared" si="469"/>
        <v>8.8421443760423413E-4</v>
      </c>
      <c r="F5429" s="6">
        <f>B$6+B$7*E5429+B$8*(G5428*100)^2</f>
        <v>0.26630977525774668</v>
      </c>
      <c r="G5429" s="18">
        <v>5.1743325684480987E-3</v>
      </c>
      <c r="H5429" s="9">
        <f t="shared" si="465"/>
        <v>5.1605210517712908E-3</v>
      </c>
      <c r="I5429" s="8">
        <f t="shared" si="463"/>
        <v>1.3811516676807967E-5</v>
      </c>
      <c r="J5429" s="11">
        <f t="shared" si="464"/>
        <v>2.669236368962337E-3</v>
      </c>
      <c r="K5429" s="11">
        <f t="shared" si="466"/>
        <v>3.575128135091532E-6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7"/>
        <v>-3.8467415006813215E-2</v>
      </c>
      <c r="D5430" s="6">
        <f t="shared" si="468"/>
        <v>1.4797420173063985E-3</v>
      </c>
      <c r="E5430" s="6">
        <f t="shared" si="469"/>
        <v>1.1674230831656533E-3</v>
      </c>
      <c r="F5430" s="6">
        <f>B$6+B$7*E5429+B$8*(H5429*100)^2</f>
        <v>0.25696041424856148</v>
      </c>
      <c r="G5430" s="18">
        <v>6.4259360418112334E-3</v>
      </c>
      <c r="H5430" s="9">
        <f t="shared" si="465"/>
        <v>5.0691262979783948E-3</v>
      </c>
      <c r="I5430" s="8">
        <f t="shared" si="463"/>
        <v>1.3568097438328387E-3</v>
      </c>
      <c r="J5430" s="11">
        <f t="shared" si="464"/>
        <v>0.21114585252709803</v>
      </c>
      <c r="K5430" s="11">
        <f t="shared" si="466"/>
        <v>3.0487626930486567E-2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7"/>
        <v>-4.6896781399983975E-2</v>
      </c>
      <c r="D5431" s="6">
        <f t="shared" si="468"/>
        <v>2.1993081056778828E-3</v>
      </c>
      <c r="E5431" s="6">
        <f t="shared" si="469"/>
        <v>1.4797420173063985E-3</v>
      </c>
      <c r="F5431" s="6">
        <f>B$6+B$7*E5429+B$8*(H5430*100)^2</f>
        <v>0.24830290595405591</v>
      </c>
      <c r="G5431" s="18">
        <v>1.17493692592852E-2</v>
      </c>
      <c r="H5431" s="9">
        <f t="shared" si="465"/>
        <v>4.9830001600848451E-3</v>
      </c>
      <c r="I5431" s="8">
        <f t="shared" si="463"/>
        <v>6.7663690992003549E-3</v>
      </c>
      <c r="J5431" s="11">
        <f t="shared" si="464"/>
        <v>0.57589211385565076</v>
      </c>
      <c r="K5431" s="11">
        <f t="shared" si="466"/>
        <v>0.50012319675651318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7"/>
        <v>-1.5851193995200102E-2</v>
      </c>
      <c r="D5432" s="6">
        <f t="shared" si="468"/>
        <v>2.5126035107346777E-4</v>
      </c>
      <c r="E5432" s="6">
        <f t="shared" si="469"/>
        <v>2.1993081056778828E-3</v>
      </c>
      <c r="F5432" s="6">
        <f>B$6+B$7*E5432+B$8*(G5431*100)^2</f>
        <v>1.2887646731546736</v>
      </c>
      <c r="G5432" s="18">
        <v>9.1075695740298022E-3</v>
      </c>
      <c r="H5432" s="9">
        <f t="shared" si="465"/>
        <v>1.1352377165839206E-2</v>
      </c>
      <c r="I5432" s="8">
        <f t="shared" si="463"/>
        <v>2.2448075918094033E-3</v>
      </c>
      <c r="J5432" s="11">
        <f t="shared" si="464"/>
        <v>0.24647712801563032</v>
      </c>
      <c r="K5432" s="11">
        <f t="shared" si="466"/>
        <v>2.2582285118319945E-2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7"/>
        <v>-2.2691958337855957E-2</v>
      </c>
      <c r="D5433" s="6">
        <f t="shared" si="468"/>
        <v>5.1492497320699052E-4</v>
      </c>
      <c r="E5433" s="6">
        <f t="shared" si="469"/>
        <v>2.5126035107346777E-4</v>
      </c>
      <c r="F5433" s="6">
        <f>B$6+B$7*E5432+B$8*(H5432*100)^2</f>
        <v>1.2038392622989076</v>
      </c>
      <c r="G5433" s="18">
        <v>3.2592396232291846E-3</v>
      </c>
      <c r="H5433" s="9">
        <f t="shared" si="465"/>
        <v>1.0971960910880549E-2</v>
      </c>
      <c r="I5433" s="8">
        <f t="shared" si="463"/>
        <v>7.712721287651365E-3</v>
      </c>
      <c r="J5433" s="11">
        <f t="shared" si="464"/>
        <v>2.3664173792811733</v>
      </c>
      <c r="K5433" s="11">
        <f t="shared" si="466"/>
        <v>0.51090078506800363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7"/>
        <v>-2.8885360790757025E-2</v>
      </c>
      <c r="D5434" s="6">
        <f t="shared" si="468"/>
        <v>8.3436406801220327E-4</v>
      </c>
      <c r="E5434" s="6">
        <f t="shared" si="469"/>
        <v>5.1492497320699052E-4</v>
      </c>
      <c r="F5434" s="6">
        <f>B$6+B$7*E5432+B$8*(H5433*100)^2</f>
        <v>1.125198331846468</v>
      </c>
      <c r="G5434" s="18">
        <v>3.2183286709764618E-3</v>
      </c>
      <c r="H5434" s="9">
        <f t="shared" si="465"/>
        <v>1.0607536621885724E-2</v>
      </c>
      <c r="I5434" s="8">
        <f t="shared" si="463"/>
        <v>7.3892079509092629E-3</v>
      </c>
      <c r="J5434" s="11">
        <f t="shared" si="464"/>
        <v>2.2959767961385151</v>
      </c>
      <c r="K5434" s="11">
        <f t="shared" si="466"/>
        <v>0.49610276620769778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7"/>
        <v>-2.0805667613745586E-2</v>
      </c>
      <c r="D5435" s="6">
        <f t="shared" si="468"/>
        <v>4.3287580485366195E-4</v>
      </c>
      <c r="E5435" s="6">
        <f t="shared" si="469"/>
        <v>8.3436406801220327E-4</v>
      </c>
      <c r="F5435" s="6">
        <f>B$6+B$7*E5435+B$8*(G5434*100)^2</f>
        <v>0.10626605826364124</v>
      </c>
      <c r="G5435" s="18">
        <v>4.6840086961303434E-3</v>
      </c>
      <c r="H5435" s="9">
        <f t="shared" si="465"/>
        <v>3.2598475158148311E-3</v>
      </c>
      <c r="I5435" s="8">
        <f t="shared" si="463"/>
        <v>1.4241611803155123E-3</v>
      </c>
      <c r="J5435" s="11">
        <f t="shared" si="464"/>
        <v>0.30404750988017415</v>
      </c>
      <c r="K5435" s="11">
        <f t="shared" si="466"/>
        <v>7.4405810203179046E-2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7"/>
        <v>-2.8520633077270409E-2</v>
      </c>
      <c r="D5436" s="6">
        <f t="shared" si="468"/>
        <v>8.1342651112829097E-4</v>
      </c>
      <c r="E5436" s="6">
        <f t="shared" si="469"/>
        <v>4.3287580485366195E-4</v>
      </c>
      <c r="F5436" s="6">
        <f>B$6+B$7*E5435+B$8*(H5435*100)^2</f>
        <v>0.10875668705295939</v>
      </c>
      <c r="G5436" s="18">
        <v>2.1819515104085411E-3</v>
      </c>
      <c r="H5436" s="9">
        <f t="shared" si="465"/>
        <v>3.2978278768449908E-3</v>
      </c>
      <c r="I5436" s="8">
        <f t="shared" ref="I5436:I5499" si="470">SQRT((G5436-H5436)^2)</f>
        <v>1.1158763664364498E-3</v>
      </c>
      <c r="J5436" s="11">
        <f t="shared" ref="J5436:J5499" si="471">ABS(G5436-H5436)/G5436</f>
        <v>0.51141208276783245</v>
      </c>
      <c r="K5436" s="11">
        <f t="shared" si="466"/>
        <v>7.4677294844716524E-2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7"/>
        <v>-3.5623583382178005E-2</v>
      </c>
      <c r="D5437" s="6">
        <f t="shared" si="468"/>
        <v>1.269039692986989E-3</v>
      </c>
      <c r="E5437" s="6">
        <f t="shared" si="469"/>
        <v>8.1342651112829097E-4</v>
      </c>
      <c r="F5437" s="6">
        <f>B$6+B$7*E5435+B$8*(H5436*100)^2</f>
        <v>0.11106300931186801</v>
      </c>
      <c r="G5437" s="18">
        <v>7.7312096736594556E-3</v>
      </c>
      <c r="H5437" s="9">
        <f t="shared" si="465"/>
        <v>3.3326117282375996E-3</v>
      </c>
      <c r="I5437" s="8">
        <f t="shared" si="470"/>
        <v>4.398597945421856E-3</v>
      </c>
      <c r="J5437" s="11">
        <f t="shared" si="471"/>
        <v>0.56894045448127706</v>
      </c>
      <c r="K5437" s="11">
        <f t="shared" si="466"/>
        <v>0.47835606827811206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7"/>
        <v>-3.1086279231552705E-2</v>
      </c>
      <c r="D5438" s="6">
        <f t="shared" si="468"/>
        <v>9.6635675646206511E-4</v>
      </c>
      <c r="E5438" s="6">
        <f t="shared" si="469"/>
        <v>1.269039692986989E-3</v>
      </c>
      <c r="F5438" s="6">
        <f>B$6+B$7*E5438+B$8*(G5437*100)^2</f>
        <v>0.56386765843148567</v>
      </c>
      <c r="G5438" s="18">
        <v>4.235358156624929E-3</v>
      </c>
      <c r="H5438" s="9">
        <f t="shared" si="465"/>
        <v>7.5091121874126089E-3</v>
      </c>
      <c r="I5438" s="8">
        <f t="shared" si="470"/>
        <v>3.2737540307876799E-3</v>
      </c>
      <c r="J5438" s="11">
        <f t="shared" si="471"/>
        <v>0.77295801434570255</v>
      </c>
      <c r="K5438" s="11">
        <f t="shared" si="466"/>
        <v>0.13667849521470776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7"/>
        <v>-2.6702668154727358E-2</v>
      </c>
      <c r="D5439" s="6">
        <f t="shared" si="468"/>
        <v>7.1303248658149054E-4</v>
      </c>
      <c r="E5439" s="6">
        <f t="shared" si="469"/>
        <v>9.6635675646206511E-4</v>
      </c>
      <c r="F5439" s="6">
        <f>B$6+B$7*E5438+B$8*(H5438*100)^2</f>
        <v>0.53252406619156933</v>
      </c>
      <c r="G5439" s="18">
        <v>3.839420522040705E-3</v>
      </c>
      <c r="H5439" s="9">
        <f t="shared" si="465"/>
        <v>7.2974246566276336E-3</v>
      </c>
      <c r="I5439" s="8">
        <f t="shared" si="470"/>
        <v>3.4580041345869286E-3</v>
      </c>
      <c r="J5439" s="11">
        <f t="shared" si="471"/>
        <v>0.90065782446486264</v>
      </c>
      <c r="K5439" s="11">
        <f t="shared" si="466"/>
        <v>0.16833367935167143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7"/>
        <v>-3.6320713608261168E-2</v>
      </c>
      <c r="D5440" s="6">
        <f t="shared" si="468"/>
        <v>1.3191942370133279E-3</v>
      </c>
      <c r="E5440" s="6">
        <f t="shared" si="469"/>
        <v>7.1303248658149054E-4</v>
      </c>
      <c r="F5440" s="6">
        <f>B$6+B$7*E5438+B$8*(H5439*100)^2</f>
        <v>0.50349989977740672</v>
      </c>
      <c r="G5440" s="18">
        <v>6.6270641000861098E-3</v>
      </c>
      <c r="H5440" s="9">
        <f t="shared" si="465"/>
        <v>7.0957726836293642E-3</v>
      </c>
      <c r="I5440" s="8">
        <f t="shared" si="470"/>
        <v>4.6870858354325449E-4</v>
      </c>
      <c r="J5440" s="11">
        <f t="shared" si="471"/>
        <v>7.0726429752982808E-2</v>
      </c>
      <c r="K5440" s="11">
        <f t="shared" si="466"/>
        <v>2.282702273381787E-3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7"/>
        <v>-3.2744505670060362E-2</v>
      </c>
      <c r="D5441" s="6">
        <f t="shared" si="468"/>
        <v>1.0722026515766151E-3</v>
      </c>
      <c r="E5441" s="6">
        <f t="shared" si="469"/>
        <v>1.3191942370133279E-3</v>
      </c>
      <c r="F5441" s="6">
        <f>B$6+B$7*E5441+B$8*(G5440*100)^2</f>
        <v>0.41706636125720969</v>
      </c>
      <c r="G5441" s="18">
        <v>5.9787295021973674E-3</v>
      </c>
      <c r="H5441" s="9">
        <f t="shared" si="465"/>
        <v>6.4580675225427127E-3</v>
      </c>
      <c r="I5441" s="8">
        <f t="shared" si="470"/>
        <v>4.7933802034534536E-4</v>
      </c>
      <c r="J5441" s="11">
        <f t="shared" si="471"/>
        <v>8.0173893160607759E-2</v>
      </c>
      <c r="K5441" s="11">
        <f t="shared" si="466"/>
        <v>2.898904930252133E-3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7"/>
        <v>-2.273003866108194E-2</v>
      </c>
      <c r="D5442" s="6">
        <f t="shared" si="468"/>
        <v>5.166546575342797E-4</v>
      </c>
      <c r="E5442" s="6">
        <f t="shared" si="469"/>
        <v>1.0722026515766151E-3</v>
      </c>
      <c r="F5442" s="6">
        <f>B$6+B$7*E5441+B$8*(H5441*100)^2</f>
        <v>0.39658933006900582</v>
      </c>
      <c r="G5442" s="18">
        <v>7.3005720083518357E-3</v>
      </c>
      <c r="H5442" s="9">
        <f t="shared" si="465"/>
        <v>6.2975338829497837E-3</v>
      </c>
      <c r="I5442" s="8">
        <f t="shared" si="470"/>
        <v>1.003038125402052E-3</v>
      </c>
      <c r="J5442" s="11">
        <f t="shared" si="471"/>
        <v>0.1373917172866152</v>
      </c>
      <c r="K5442" s="11">
        <f t="shared" si="466"/>
        <v>1.1480155722149998E-2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7"/>
        <v>-3.5543150661295458E-2</v>
      </c>
      <c r="D5443" s="6">
        <f t="shared" si="468"/>
        <v>1.2633155589315478E-3</v>
      </c>
      <c r="E5443" s="6">
        <f t="shared" si="469"/>
        <v>5.166546575342797E-4</v>
      </c>
      <c r="F5443" s="6">
        <f>B$6+B$7*E5441+B$8*(H5442*100)^2</f>
        <v>0.37762759918872896</v>
      </c>
      <c r="G5443" s="18">
        <v>2.4054882605065863E-3</v>
      </c>
      <c r="H5443" s="9">
        <f t="shared" si="465"/>
        <v>6.1451411634618203E-3</v>
      </c>
      <c r="I5443" s="8">
        <f t="shared" si="470"/>
        <v>3.739652902955234E-3</v>
      </c>
      <c r="J5443" s="11">
        <f t="shared" si="471"/>
        <v>1.554633611958546</v>
      </c>
      <c r="K5443" s="11">
        <f t="shared" si="466"/>
        <v>0.32935437890426944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7"/>
        <v>-2.4912514009580888E-2</v>
      </c>
      <c r="D5444" s="6">
        <f t="shared" si="468"/>
        <v>6.2063335427756398E-4</v>
      </c>
      <c r="E5444" s="6">
        <f t="shared" si="469"/>
        <v>1.2633155589315478E-3</v>
      </c>
      <c r="F5444" s="6">
        <f>B$6+B$7*E5444+B$8*(G5443*100)^2</f>
        <v>6.396406296637458E-2</v>
      </c>
      <c r="G5444" s="18">
        <v>2.3724245059079667E-3</v>
      </c>
      <c r="H5444" s="9">
        <f t="shared" si="465"/>
        <v>2.5291117604086732E-3</v>
      </c>
      <c r="I5444" s="8">
        <f t="shared" si="470"/>
        <v>1.5668725450070651E-4</v>
      </c>
      <c r="J5444" s="11">
        <f t="shared" si="471"/>
        <v>6.6045201485026669E-2</v>
      </c>
      <c r="K5444" s="11">
        <f t="shared" si="466"/>
        <v>2.0022557911432148E-3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7"/>
        <v>-2.9226135451471118E-2</v>
      </c>
      <c r="D5445" s="6">
        <f t="shared" si="468"/>
        <v>8.5416699342773684E-4</v>
      </c>
      <c r="E5445" s="6">
        <f t="shared" si="469"/>
        <v>6.2063335427756398E-4</v>
      </c>
      <c r="F5445" s="6">
        <f>B$6+B$7*E5444+B$8*(H5444*100)^2</f>
        <v>6.961296414974931E-2</v>
      </c>
      <c r="G5445" s="18">
        <v>1.6137124558313052E-3</v>
      </c>
      <c r="H5445" s="9">
        <f t="shared" si="465"/>
        <v>2.6384268826281565E-3</v>
      </c>
      <c r="I5445" s="8">
        <f t="shared" si="470"/>
        <v>1.0247144267968513E-3</v>
      </c>
      <c r="J5445" s="11">
        <f t="shared" si="471"/>
        <v>0.63500434857148624</v>
      </c>
      <c r="K5445" s="11">
        <f t="shared" si="466"/>
        <v>0.10326463242018136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7"/>
        <v>-3.1840350264954936E-2</v>
      </c>
      <c r="D5446" s="6">
        <f t="shared" si="468"/>
        <v>1.0138079049950158E-3</v>
      </c>
      <c r="E5446" s="6">
        <f t="shared" si="469"/>
        <v>8.5416699342773684E-4</v>
      </c>
      <c r="F5446" s="6">
        <f>B$6+B$7*E5444+B$8*(H5445*100)^2</f>
        <v>7.4843846645554324E-2</v>
      </c>
      <c r="G5446" s="18">
        <v>2.2606342573467178E-3</v>
      </c>
      <c r="H5446" s="9">
        <f t="shared" si="465"/>
        <v>2.7357603448685762E-3</v>
      </c>
      <c r="I5446" s="8">
        <f t="shared" si="470"/>
        <v>4.7512608752185844E-4</v>
      </c>
      <c r="J5446" s="11">
        <f t="shared" si="471"/>
        <v>0.21017379789666146</v>
      </c>
      <c r="K5446" s="11">
        <f t="shared" si="466"/>
        <v>1.7091575657212754E-2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7"/>
        <v>-2.9907813046136551E-2</v>
      </c>
      <c r="D5447" s="6">
        <f t="shared" si="468"/>
        <v>8.9447728120265575E-4</v>
      </c>
      <c r="E5447" s="6">
        <f t="shared" si="469"/>
        <v>1.0138079049950158E-3</v>
      </c>
      <c r="F5447" s="6">
        <f>B$6+B$7*E5447+B$8*(G5446*100)^2</f>
        <v>5.7688925587848376E-2</v>
      </c>
      <c r="G5447" s="18">
        <v>2.3972349704471834E-3</v>
      </c>
      <c r="H5447" s="9">
        <f t="shared" si="465"/>
        <v>2.401851901925853E-3</v>
      </c>
      <c r="I5447" s="8">
        <f t="shared" si="470"/>
        <v>4.616931478669626E-6</v>
      </c>
      <c r="J5447" s="11">
        <f t="shared" si="471"/>
        <v>1.9259403169011745E-3</v>
      </c>
      <c r="K5447" s="11">
        <f t="shared" si="466"/>
        <v>1.8498708254099938E-6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7"/>
        <v>-2.9625069281984516E-2</v>
      </c>
      <c r="D5448" s="6">
        <f t="shared" si="468"/>
        <v>8.7764472996238255E-4</v>
      </c>
      <c r="E5448" s="6">
        <f t="shared" si="469"/>
        <v>8.9447728120265575E-4</v>
      </c>
      <c r="F5448" s="6">
        <f>B$6+B$7*E5447+B$8*(H5447*100)^2</f>
        <v>6.3785943988962771E-2</v>
      </c>
      <c r="G5448" s="18">
        <v>2.280393185650988E-3</v>
      </c>
      <c r="H5448" s="9">
        <f t="shared" ref="H5448:H5511" si="472">SQRT(F5448)/100</f>
        <v>2.5255879313332724E-3</v>
      </c>
      <c r="I5448" s="8">
        <f t="shared" si="470"/>
        <v>2.4519474568228438E-4</v>
      </c>
      <c r="J5448" s="11">
        <f t="shared" si="471"/>
        <v>0.10752301279671128</v>
      </c>
      <c r="K5448" s="11">
        <f t="shared" ref="K5448:K5511" si="473">G5448/H5448-LN(G5448/H5448)-1</f>
        <v>5.0417772851747422E-3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7"/>
        <v>-2.6762192264521339E-2</v>
      </c>
      <c r="D5449" s="6">
        <f t="shared" si="468"/>
        <v>7.1621493480320583E-4</v>
      </c>
      <c r="E5449" s="6">
        <f t="shared" si="469"/>
        <v>8.7764472996238255E-4</v>
      </c>
      <c r="F5449" s="6">
        <f>B$6+B$7*E5447+B$8*(H5448*100)^2</f>
        <v>6.9431783028394714E-2</v>
      </c>
      <c r="G5449" s="18">
        <v>3.7147665742704446E-3</v>
      </c>
      <c r="H5449" s="9">
        <f t="shared" si="472"/>
        <v>2.6349911390438248E-3</v>
      </c>
      <c r="I5449" s="8">
        <f t="shared" si="470"/>
        <v>1.0797754352266198E-3</v>
      </c>
      <c r="J5449" s="11">
        <f t="shared" si="471"/>
        <v>0.29067114006717382</v>
      </c>
      <c r="K5449" s="11">
        <f t="shared" si="473"/>
        <v>6.6347303174309591E-2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7"/>
        <v>-2.9293983679077155E-2</v>
      </c>
      <c r="D5450" s="6">
        <f t="shared" si="468"/>
        <v>8.5813747979003867E-4</v>
      </c>
      <c r="E5450" s="6">
        <f t="shared" si="469"/>
        <v>7.1621493480320583E-4</v>
      </c>
      <c r="F5450" s="6">
        <f>B$6+B$7*E5450+B$8*(G5449*100)^2</f>
        <v>0.13812990948645087</v>
      </c>
      <c r="G5450" s="18">
        <v>1.4745492299342799E-3</v>
      </c>
      <c r="H5450" s="9">
        <f t="shared" si="472"/>
        <v>3.7165832358020839E-3</v>
      </c>
      <c r="I5450" s="8">
        <f t="shared" si="470"/>
        <v>2.242034005867804E-3</v>
      </c>
      <c r="J5450" s="11">
        <f t="shared" si="471"/>
        <v>1.5204877262509104</v>
      </c>
      <c r="K5450" s="11">
        <f t="shared" si="473"/>
        <v>0.32120103420089663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7"/>
        <v>-2.8282577738005642E-2</v>
      </c>
      <c r="D5451" s="6">
        <f t="shared" si="468"/>
        <v>7.9990420350633238E-4</v>
      </c>
      <c r="E5451" s="6">
        <f t="shared" si="469"/>
        <v>8.5813747979003867E-4</v>
      </c>
      <c r="F5451" s="6">
        <f>B$6+B$7*E5450+B$8*(H5450*100)^2</f>
        <v>0.1382549217767092</v>
      </c>
      <c r="G5451" s="18">
        <v>6.9492811511110836E-3</v>
      </c>
      <c r="H5451" s="9">
        <f t="shared" si="472"/>
        <v>3.7182646728912295E-3</v>
      </c>
      <c r="I5451" s="8">
        <f t="shared" si="470"/>
        <v>3.2310164782198541E-3</v>
      </c>
      <c r="J5451" s="11">
        <f t="shared" si="471"/>
        <v>0.4649425470004569</v>
      </c>
      <c r="K5451" s="11">
        <f t="shared" si="473"/>
        <v>0.24357702429102845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7"/>
        <v>-3.7985743507137994E-2</v>
      </c>
      <c r="D5452" s="6">
        <f t="shared" si="468"/>
        <v>1.4429167097900761E-3</v>
      </c>
      <c r="E5452" s="6">
        <f t="shared" si="469"/>
        <v>7.9990420350633238E-4</v>
      </c>
      <c r="F5452" s="6">
        <f>B$6+B$7*E5450+B$8*(H5451*100)^2</f>
        <v>0.13837068315748841</v>
      </c>
      <c r="G5452" s="18">
        <v>8.6664793453354819E-3</v>
      </c>
      <c r="H5452" s="9">
        <f t="shared" si="472"/>
        <v>3.7198210058749927E-3</v>
      </c>
      <c r="I5452" s="8">
        <f t="shared" si="470"/>
        <v>4.9466583394604888E-3</v>
      </c>
      <c r="J5452" s="11">
        <f t="shared" si="471"/>
        <v>0.57078060678964238</v>
      </c>
      <c r="K5452" s="11">
        <f t="shared" si="473"/>
        <v>0.4840237668636338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7"/>
        <v>-4.1706652845254329E-2</v>
      </c>
      <c r="D5453" s="6">
        <f t="shared" si="468"/>
        <v>1.739444891554561E-3</v>
      </c>
      <c r="E5453" s="6">
        <f t="shared" si="469"/>
        <v>1.4429167097900761E-3</v>
      </c>
      <c r="F5453" s="6">
        <f>B$6+B$7*E5453+B$8*(G5452*100)^2</f>
        <v>0.70589275676915886</v>
      </c>
      <c r="G5453" s="18">
        <v>7.1675710694281388E-3</v>
      </c>
      <c r="H5453" s="9">
        <f t="shared" si="472"/>
        <v>8.4017424191006884E-3</v>
      </c>
      <c r="I5453" s="8">
        <f t="shared" si="470"/>
        <v>1.2341713496725496E-3</v>
      </c>
      <c r="J5453" s="11">
        <f t="shared" si="471"/>
        <v>0.17218822634862516</v>
      </c>
      <c r="K5453" s="11">
        <f t="shared" si="473"/>
        <v>1.1977590760585022E-2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7"/>
        <v>-2.9644096743843083E-2</v>
      </c>
      <c r="D5454" s="6">
        <f t="shared" si="468"/>
        <v>8.7877247175832804E-4</v>
      </c>
      <c r="E5454" s="6">
        <f t="shared" si="469"/>
        <v>1.739444891554561E-3</v>
      </c>
      <c r="F5454" s="6">
        <f>B$6+B$7*E5453+B$8*(H5453*100)^2</f>
        <v>0.66405062664604841</v>
      </c>
      <c r="G5454" s="18">
        <v>8.1197383617217789E-3</v>
      </c>
      <c r="H5454" s="9">
        <f t="shared" si="472"/>
        <v>8.1489301546034155E-3</v>
      </c>
      <c r="I5454" s="8">
        <f t="shared" si="470"/>
        <v>2.9191792881636675E-5</v>
      </c>
      <c r="J5454" s="11">
        <f t="shared" si="471"/>
        <v>3.5951642258885046E-3</v>
      </c>
      <c r="K5454" s="11">
        <f t="shared" si="473"/>
        <v>6.4317488974729997E-6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4">B5455-B$5</f>
        <v>-2.279139610925824E-2</v>
      </c>
      <c r="D5455" s="6">
        <f t="shared" ref="D5455:D5518" si="475">C5455^2</f>
        <v>5.1944773660911163E-4</v>
      </c>
      <c r="E5455" s="6">
        <f t="shared" si="469"/>
        <v>8.7877247175832804E-4</v>
      </c>
      <c r="F5455" s="6">
        <f>B$6+B$7*E5453+B$8*(H5454*100)^2</f>
        <v>0.62530481415204819</v>
      </c>
      <c r="G5455" s="18">
        <v>4.2451360531457908E-3</v>
      </c>
      <c r="H5455" s="9">
        <f t="shared" si="472"/>
        <v>7.9076217293953064E-3</v>
      </c>
      <c r="I5455" s="8">
        <f t="shared" si="470"/>
        <v>3.6624856762495156E-3</v>
      </c>
      <c r="J5455" s="11">
        <f t="shared" si="471"/>
        <v>0.862748715329274</v>
      </c>
      <c r="K5455" s="11">
        <f t="shared" si="473"/>
        <v>0.15889426355213132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4"/>
        <v>-2.2412332015587819E-2</v>
      </c>
      <c r="D5456" s="6">
        <f t="shared" si="475"/>
        <v>5.0231262637694281E-4</v>
      </c>
      <c r="E5456" s="6">
        <f t="shared" ref="E5456:E5519" si="476">D5455</f>
        <v>5.1944773660911163E-4</v>
      </c>
      <c r="F5456" s="6">
        <f>B$6+B$7*E5456+B$8*(G5455*100)^2</f>
        <v>0.17720994386364403</v>
      </c>
      <c r="G5456" s="18">
        <v>5.2400857873552845E-3</v>
      </c>
      <c r="H5456" s="9">
        <f t="shared" si="472"/>
        <v>4.2096311461177214E-3</v>
      </c>
      <c r="I5456" s="8">
        <f t="shared" si="470"/>
        <v>1.0304546412375631E-3</v>
      </c>
      <c r="J5456" s="11">
        <f t="shared" si="471"/>
        <v>0.19664842963527937</v>
      </c>
      <c r="K5456" s="11">
        <f t="shared" si="473"/>
        <v>2.5822179549289226E-2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4"/>
        <v>-2.9405381198037928E-2</v>
      </c>
      <c r="D5457" s="6">
        <f t="shared" si="475"/>
        <v>8.6467644340192248E-4</v>
      </c>
      <c r="E5457" s="6">
        <f t="shared" si="476"/>
        <v>5.0231262637694281E-4</v>
      </c>
      <c r="F5457" s="6">
        <f>B$6+B$7*E5456+B$8*(H5456*100)^2</f>
        <v>0.17443022406538763</v>
      </c>
      <c r="G5457" s="18">
        <v>1.9769593867737167E-3</v>
      </c>
      <c r="H5457" s="9">
        <f t="shared" si="472"/>
        <v>4.1764844554408155E-3</v>
      </c>
      <c r="I5457" s="8">
        <f t="shared" si="470"/>
        <v>2.1995250686670988E-3</v>
      </c>
      <c r="J5457" s="11">
        <f t="shared" si="471"/>
        <v>1.1125797947000806</v>
      </c>
      <c r="K5457" s="11">
        <f t="shared" si="473"/>
        <v>0.22126475337615847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4"/>
        <v>-2.8682342596749122E-2</v>
      </c>
      <c r="D5458" s="6">
        <f t="shared" si="475"/>
        <v>8.2267677683728921E-4</v>
      </c>
      <c r="E5458" s="6">
        <f t="shared" si="476"/>
        <v>8.6467644340192248E-4</v>
      </c>
      <c r="F5458" s="6">
        <f>B$6+B$7*E5456+B$8*(H5457*100)^2</f>
        <v>0.17185620353220221</v>
      </c>
      <c r="G5458" s="18">
        <v>2.4262489903647271E-3</v>
      </c>
      <c r="H5458" s="9">
        <f t="shared" si="472"/>
        <v>4.1455542878148658E-3</v>
      </c>
      <c r="I5458" s="8">
        <f t="shared" si="470"/>
        <v>1.7193052974501387E-3</v>
      </c>
      <c r="J5458" s="11">
        <f t="shared" si="471"/>
        <v>0.70862689867278761</v>
      </c>
      <c r="K5458" s="11">
        <f t="shared" si="473"/>
        <v>0.12095534456213941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4"/>
        <v>-3.6741949827602656E-2</v>
      </c>
      <c r="D5459" s="6">
        <f t="shared" si="475"/>
        <v>1.3499708771340709E-3</v>
      </c>
      <c r="E5459" s="6">
        <f t="shared" si="476"/>
        <v>8.2267677683728921E-4</v>
      </c>
      <c r="F5459" s="6">
        <f>B$6+B$7*E5459+B$8*(G5458*100)^2</f>
        <v>6.4864251609828755E-2</v>
      </c>
      <c r="G5459" s="18">
        <v>2.7930509044821646E-3</v>
      </c>
      <c r="H5459" s="9">
        <f t="shared" si="472"/>
        <v>2.546846120397319E-3</v>
      </c>
      <c r="I5459" s="8">
        <f t="shared" si="470"/>
        <v>2.4620478408484553E-4</v>
      </c>
      <c r="J5459" s="11">
        <f t="shared" si="471"/>
        <v>8.8149050090618464E-2</v>
      </c>
      <c r="K5459" s="11">
        <f t="shared" si="473"/>
        <v>4.3917248636828887E-3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4"/>
        <v>-2.2130928459547783E-2</v>
      </c>
      <c r="D5460" s="6">
        <f t="shared" si="475"/>
        <v>4.8977799448162199E-4</v>
      </c>
      <c r="E5460" s="6">
        <f t="shared" si="476"/>
        <v>1.3499708771340709E-3</v>
      </c>
      <c r="F5460" s="6">
        <f>B$6+B$7*E5459+B$8*(H5459*100)^2</f>
        <v>7.0417853248873535E-2</v>
      </c>
      <c r="G5460" s="18">
        <v>4.042727336990827E-3</v>
      </c>
      <c r="H5460" s="9">
        <f t="shared" si="472"/>
        <v>2.653636245774344E-3</v>
      </c>
      <c r="I5460" s="8">
        <f t="shared" si="470"/>
        <v>1.389091091216483E-3</v>
      </c>
      <c r="J5460" s="11">
        <f t="shared" si="471"/>
        <v>0.34360246819179308</v>
      </c>
      <c r="K5460" s="11">
        <f t="shared" si="473"/>
        <v>0.10247835264756078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4"/>
        <v>-2.6602675893125399E-2</v>
      </c>
      <c r="D5461" s="6">
        <f t="shared" si="475"/>
        <v>7.0770236467467527E-4</v>
      </c>
      <c r="E5461" s="6">
        <f t="shared" si="476"/>
        <v>4.8977799448162199E-4</v>
      </c>
      <c r="F5461" s="6">
        <f>B$6+B$7*E5459+B$8*(H5460*100)^2</f>
        <v>7.5560488366629014E-2</v>
      </c>
      <c r="G5461" s="18">
        <v>3.3133949402039801E-3</v>
      </c>
      <c r="H5461" s="9">
        <f t="shared" si="472"/>
        <v>2.7488268109618873E-3</v>
      </c>
      <c r="I5461" s="8">
        <f t="shared" si="470"/>
        <v>5.6456812924209282E-4</v>
      </c>
      <c r="J5461" s="11">
        <f t="shared" si="471"/>
        <v>0.17038962738542021</v>
      </c>
      <c r="K5461" s="11">
        <f t="shared" si="473"/>
        <v>1.8586002757730924E-2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4"/>
        <v>-3.225002691589321E-2</v>
      </c>
      <c r="D5462" s="6">
        <f t="shared" si="475"/>
        <v>1.0400642360758364E-3</v>
      </c>
      <c r="E5462" s="6">
        <f t="shared" si="476"/>
        <v>7.0770236467467527E-4</v>
      </c>
      <c r="F5462" s="6">
        <f>B$6+B$7*E5462+B$8*(G5461*100)^2</f>
        <v>0.11200777805960441</v>
      </c>
      <c r="G5462" s="18">
        <v>2.2379989521765084E-3</v>
      </c>
      <c r="H5462" s="9">
        <f t="shared" si="472"/>
        <v>3.3467563111108708E-3</v>
      </c>
      <c r="I5462" s="8">
        <f t="shared" si="470"/>
        <v>1.1087573589343624E-3</v>
      </c>
      <c r="J5462" s="11">
        <f t="shared" si="471"/>
        <v>0.49542353800303118</v>
      </c>
      <c r="K5462" s="11">
        <f t="shared" si="473"/>
        <v>7.1116344130521369E-2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4"/>
        <v>-3.0588359939046659E-2</v>
      </c>
      <c r="D5463" s="6">
        <f t="shared" si="475"/>
        <v>9.3564776376067456E-4</v>
      </c>
      <c r="E5463" s="6">
        <f t="shared" si="476"/>
        <v>1.0400642360758364E-3</v>
      </c>
      <c r="F5463" s="6">
        <f>B$6+B$7*E5462+B$8*(H5462*100)^2</f>
        <v>0.11406527390713403</v>
      </c>
      <c r="G5463" s="18">
        <v>2.6599017458460369E-3</v>
      </c>
      <c r="H5463" s="9">
        <f t="shared" si="472"/>
        <v>3.3773550880405517E-3</v>
      </c>
      <c r="I5463" s="8">
        <f t="shared" si="470"/>
        <v>7.1745334219451475E-4</v>
      </c>
      <c r="J5463" s="11">
        <f t="shared" si="471"/>
        <v>0.26972926474256431</v>
      </c>
      <c r="K5463" s="11">
        <f t="shared" si="473"/>
        <v>2.6373167166159339E-2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4"/>
        <v>-2.8061394245595742E-2</v>
      </c>
      <c r="D5464" s="6">
        <f t="shared" si="475"/>
        <v>7.8744184700675385E-4</v>
      </c>
      <c r="E5464" s="6">
        <f t="shared" si="476"/>
        <v>9.3564776376067456E-4</v>
      </c>
      <c r="F5464" s="6">
        <f>B$6+B$7*E5462+B$8*(H5463*100)^2</f>
        <v>0.11597051506194644</v>
      </c>
      <c r="G5464" s="18">
        <v>3.8114886304667162E-3</v>
      </c>
      <c r="H5464" s="9">
        <f t="shared" si="472"/>
        <v>3.4054443918811305E-3</v>
      </c>
      <c r="I5464" s="8">
        <f t="shared" si="470"/>
        <v>4.0604423858558569E-4</v>
      </c>
      <c r="J5464" s="11">
        <f t="shared" si="471"/>
        <v>0.10653166727034566</v>
      </c>
      <c r="K5464" s="11">
        <f t="shared" si="473"/>
        <v>6.5894610446641799E-3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4"/>
        <v>-3.1235087261181349E-2</v>
      </c>
      <c r="D5465" s="6">
        <f t="shared" si="475"/>
        <v>9.7563067621361343E-4</v>
      </c>
      <c r="E5465" s="6">
        <f t="shared" si="476"/>
        <v>7.8744184700675385E-4</v>
      </c>
      <c r="F5465" s="6">
        <f>B$6+B$7*E5465+B$8*(G5464*100)^2</f>
        <v>0.14487540853667957</v>
      </c>
      <c r="G5465" s="18">
        <v>3.1418307648618279E-3</v>
      </c>
      <c r="H5465" s="9">
        <f t="shared" si="472"/>
        <v>3.8062502352929923E-3</v>
      </c>
      <c r="I5465" s="8">
        <f t="shared" si="470"/>
        <v>6.6441947043116437E-4</v>
      </c>
      <c r="J5465" s="11">
        <f t="shared" si="471"/>
        <v>0.21147525763068412</v>
      </c>
      <c r="K5465" s="11">
        <f t="shared" si="473"/>
        <v>1.7278725340941214E-2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4"/>
        <v>-3.4301352452320348E-2</v>
      </c>
      <c r="D5466" s="6">
        <f t="shared" si="475"/>
        <v>1.1765827800583031E-3</v>
      </c>
      <c r="E5466" s="6">
        <f t="shared" si="476"/>
        <v>9.7563067621361343E-4</v>
      </c>
      <c r="F5466" s="6">
        <f>B$6+B$7*E5465+B$8*(H5465*100)^2</f>
        <v>0.14450589076920545</v>
      </c>
      <c r="G5466" s="18">
        <v>2.8723647137160382E-3</v>
      </c>
      <c r="H5466" s="9">
        <f t="shared" si="472"/>
        <v>3.8013930442563483E-3</v>
      </c>
      <c r="I5466" s="8">
        <f t="shared" si="470"/>
        <v>9.2902833054031011E-4</v>
      </c>
      <c r="J5466" s="11">
        <f t="shared" si="471"/>
        <v>0.32343675791031662</v>
      </c>
      <c r="K5466" s="11">
        <f t="shared" si="473"/>
        <v>3.5840409596071376E-2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4"/>
        <v>-3.2219436813816664E-2</v>
      </c>
      <c r="D5467" s="6">
        <f t="shared" si="475"/>
        <v>1.0380921085995246E-3</v>
      </c>
      <c r="E5467" s="6">
        <f t="shared" si="476"/>
        <v>1.1765827800583031E-3</v>
      </c>
      <c r="F5467" s="6">
        <f>B$6+B$7*E5465+B$8*(H5466*100)^2</f>
        <v>0.14416371731652441</v>
      </c>
      <c r="G5467" s="18">
        <v>4.6852193015965255E-3</v>
      </c>
      <c r="H5467" s="9">
        <f t="shared" si="472"/>
        <v>3.796889744468812E-3</v>
      </c>
      <c r="I5467" s="8">
        <f t="shared" si="470"/>
        <v>8.8832955712771352E-4</v>
      </c>
      <c r="J5467" s="11">
        <f t="shared" si="471"/>
        <v>0.18960255645344246</v>
      </c>
      <c r="K5467" s="11">
        <f t="shared" si="473"/>
        <v>2.3731950988406858E-2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4"/>
        <v>-3.5516247150002525E-2</v>
      </c>
      <c r="D5468" s="6">
        <f t="shared" si="475"/>
        <v>1.2614038116200625E-3</v>
      </c>
      <c r="E5468" s="6">
        <f t="shared" si="476"/>
        <v>1.0380921085995246E-3</v>
      </c>
      <c r="F5468" s="6">
        <f>B$6+B$7*E5468+B$8*(G5467*100)^2</f>
        <v>0.21363643170779723</v>
      </c>
      <c r="G5468" s="18">
        <v>5.4606219463199483E-3</v>
      </c>
      <c r="H5468" s="9">
        <f t="shared" si="472"/>
        <v>4.6220821250578968E-3</v>
      </c>
      <c r="I5468" s="8">
        <f t="shared" si="470"/>
        <v>8.3853982126205154E-4</v>
      </c>
      <c r="J5468" s="11">
        <f t="shared" si="471"/>
        <v>0.15356122974731198</v>
      </c>
      <c r="K5468" s="11">
        <f t="shared" si="473"/>
        <v>1.4702951071234205E-2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4"/>
        <v>-3.86525522862761E-2</v>
      </c>
      <c r="D5469" s="6">
        <f t="shared" si="475"/>
        <v>1.4940197982433077E-3</v>
      </c>
      <c r="E5469" s="6">
        <f t="shared" si="476"/>
        <v>1.2614038116200625E-3</v>
      </c>
      <c r="F5469" s="6">
        <f>B$6+B$7*E5468+B$8*(H5468*100)^2</f>
        <v>0.2081949155576901</v>
      </c>
      <c r="G5469" s="18">
        <v>7.9615823448921583E-3</v>
      </c>
      <c r="H5469" s="9">
        <f t="shared" si="472"/>
        <v>4.5628381031731788E-3</v>
      </c>
      <c r="I5469" s="8">
        <f t="shared" si="470"/>
        <v>3.3987442417189795E-3</v>
      </c>
      <c r="J5469" s="11">
        <f t="shared" si="471"/>
        <v>0.42689305900346325</v>
      </c>
      <c r="K5469" s="11">
        <f t="shared" si="473"/>
        <v>0.18819209976078222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4"/>
        <v>-2.8626099653630357E-2</v>
      </c>
      <c r="D5470" s="6">
        <f t="shared" si="475"/>
        <v>8.1945358137957604E-4</v>
      </c>
      <c r="E5470" s="6">
        <f t="shared" si="476"/>
        <v>1.4940197982433077E-3</v>
      </c>
      <c r="F5470" s="6">
        <f>B$6+B$7*E5468+B$8*(H5469*100)^2</f>
        <v>0.20315607160269095</v>
      </c>
      <c r="G5470" s="18">
        <v>7.8141651488535281E-3</v>
      </c>
      <c r="H5470" s="9">
        <f t="shared" si="472"/>
        <v>4.5072837896308563E-3</v>
      </c>
      <c r="I5470" s="8">
        <f t="shared" si="470"/>
        <v>3.3068813592226718E-3</v>
      </c>
      <c r="J5470" s="11">
        <f t="shared" si="471"/>
        <v>0.42319061553336224</v>
      </c>
      <c r="K5470" s="11">
        <f t="shared" si="473"/>
        <v>0.18343156006636718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4"/>
        <v>-3.6663213966258601E-2</v>
      </c>
      <c r="D5471" s="6">
        <f t="shared" si="475"/>
        <v>1.3441912583356597E-3</v>
      </c>
      <c r="E5471" s="6">
        <f t="shared" si="476"/>
        <v>8.1945358137957604E-4</v>
      </c>
      <c r="F5471" s="6">
        <f>B$6+B$7*E5471+B$8*(G5470*100)^2</f>
        <v>0.57577984520328629</v>
      </c>
      <c r="G5471" s="18">
        <v>6.4159066941168949E-3</v>
      </c>
      <c r="H5471" s="9">
        <f t="shared" si="472"/>
        <v>7.5880158487135908E-3</v>
      </c>
      <c r="I5471" s="8">
        <f t="shared" si="470"/>
        <v>1.1721091545966959E-3</v>
      </c>
      <c r="J5471" s="11">
        <f t="shared" si="471"/>
        <v>0.18268799882508713</v>
      </c>
      <c r="K5471" s="11">
        <f t="shared" si="473"/>
        <v>1.3321348738663197E-2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4"/>
        <v>-2.2461705777920275E-2</v>
      </c>
      <c r="D5472" s="6">
        <f t="shared" si="475"/>
        <v>5.0452822645385704E-4</v>
      </c>
      <c r="E5472" s="6">
        <f t="shared" si="476"/>
        <v>1.3441912583356597E-3</v>
      </c>
      <c r="F5472" s="6">
        <f>B$6+B$7*E5471+B$8*(H5471*100)^2</f>
        <v>0.54352548308639093</v>
      </c>
      <c r="G5472" s="18">
        <v>6.0048746795097916E-3</v>
      </c>
      <c r="H5472" s="9">
        <f t="shared" si="472"/>
        <v>7.3724180774450854E-3</v>
      </c>
      <c r="I5472" s="8">
        <f t="shared" si="470"/>
        <v>1.3675433979352938E-3</v>
      </c>
      <c r="J5472" s="11">
        <f t="shared" si="471"/>
        <v>0.22773887398544898</v>
      </c>
      <c r="K5472" s="11">
        <f t="shared" si="473"/>
        <v>1.9679610489844013E-2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4"/>
        <v>-3.2452344712763828E-2</v>
      </c>
      <c r="D5473" s="6">
        <f t="shared" si="475"/>
        <v>1.0531546773560503E-3</v>
      </c>
      <c r="E5473" s="6">
        <f t="shared" si="476"/>
        <v>5.0452822645385704E-4</v>
      </c>
      <c r="F5473" s="6">
        <f>B$6+B$7*E5471+B$8*(H5472*100)^2</f>
        <v>0.51365794376614582</v>
      </c>
      <c r="G5473" s="18">
        <v>6.9365238773427271E-3</v>
      </c>
      <c r="H5473" s="9">
        <f t="shared" si="472"/>
        <v>7.1669933986724579E-3</v>
      </c>
      <c r="I5473" s="8">
        <f t="shared" si="470"/>
        <v>2.3046952132973076E-4</v>
      </c>
      <c r="J5473" s="11">
        <f t="shared" si="471"/>
        <v>3.3225506810771625E-2</v>
      </c>
      <c r="K5473" s="11">
        <f t="shared" si="473"/>
        <v>5.2839732811293949E-4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4"/>
        <v>-4.0052630275799299E-2</v>
      </c>
      <c r="D5474" s="6">
        <f t="shared" si="475"/>
        <v>1.6042131920098745E-3</v>
      </c>
      <c r="E5474" s="6">
        <f t="shared" si="476"/>
        <v>1.0531546773560503E-3</v>
      </c>
      <c r="F5474" s="6">
        <f>B$6+B$7*E5474+B$8*(G5473*100)^2</f>
        <v>0.45591682638825387</v>
      </c>
      <c r="G5474" s="18">
        <v>4.8134233192556426E-3</v>
      </c>
      <c r="H5474" s="9">
        <f t="shared" si="472"/>
        <v>6.7521613309240013E-3</v>
      </c>
      <c r="I5474" s="8">
        <f t="shared" si="470"/>
        <v>1.9387380116683587E-3</v>
      </c>
      <c r="J5474" s="11">
        <f t="shared" si="471"/>
        <v>0.40277737549336695</v>
      </c>
      <c r="K5474" s="11">
        <f t="shared" si="473"/>
        <v>5.1325602612021903E-2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4"/>
        <v>-4.8023077726381841E-2</v>
      </c>
      <c r="D5475" s="6">
        <f t="shared" si="475"/>
        <v>2.3062159943141119E-3</v>
      </c>
      <c r="E5475" s="6">
        <f t="shared" si="476"/>
        <v>1.6042131920098745E-3</v>
      </c>
      <c r="F5475" s="6">
        <f>B$6+B$7*E5474+B$8*(H5474*100)^2</f>
        <v>0.43254754160501896</v>
      </c>
      <c r="G5475" s="18">
        <v>1.7017707571697443E-2</v>
      </c>
      <c r="H5475" s="9">
        <f t="shared" si="472"/>
        <v>6.5768346611802479E-3</v>
      </c>
      <c r="I5475" s="8">
        <f t="shared" si="470"/>
        <v>1.0440872910517195E-2</v>
      </c>
      <c r="J5475" s="11">
        <f t="shared" si="471"/>
        <v>0.61352992854817068</v>
      </c>
      <c r="K5475" s="11">
        <f t="shared" si="473"/>
        <v>0.63682163712910489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4"/>
        <v>-3.1712688658546956E-2</v>
      </c>
      <c r="D5476" s="6">
        <f t="shared" si="475"/>
        <v>1.0056946219539327E-3</v>
      </c>
      <c r="E5476" s="6">
        <f t="shared" si="476"/>
        <v>2.3062159943141119E-3</v>
      </c>
      <c r="F5476" s="6">
        <f>B$6+B$7*E5474+B$8*(H5475*100)^2</f>
        <v>0.41090758389574356</v>
      </c>
      <c r="G5476" s="18">
        <v>7.8898075387061808E-3</v>
      </c>
      <c r="H5476" s="9">
        <f t="shared" si="472"/>
        <v>6.4102073593273381E-3</v>
      </c>
      <c r="I5476" s="8">
        <f t="shared" si="470"/>
        <v>1.4796001793788427E-3</v>
      </c>
      <c r="J5476" s="11">
        <f t="shared" si="471"/>
        <v>0.18753311435293599</v>
      </c>
      <c r="K5476" s="11">
        <f t="shared" si="473"/>
        <v>2.3139272464905325E-2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4"/>
        <v>-2.1425414775779916E-2</v>
      </c>
      <c r="D5477" s="6">
        <f t="shared" si="475"/>
        <v>4.5904839831420837E-4</v>
      </c>
      <c r="E5477" s="6">
        <f t="shared" si="476"/>
        <v>1.0056946219539327E-3</v>
      </c>
      <c r="F5477" s="6">
        <f>B$6+B$7*E5477+B$8*(G5476*100)^2</f>
        <v>0.58679179407974769</v>
      </c>
      <c r="G5477" s="18">
        <v>7.8246487680128252E-3</v>
      </c>
      <c r="H5477" s="9">
        <f t="shared" si="472"/>
        <v>7.6602336392550567E-3</v>
      </c>
      <c r="I5477" s="8">
        <f t="shared" si="470"/>
        <v>1.6441512875776856E-4</v>
      </c>
      <c r="J5477" s="11">
        <f t="shared" si="471"/>
        <v>2.1012461214859616E-2</v>
      </c>
      <c r="K5477" s="11">
        <f t="shared" si="473"/>
        <v>2.2709631803286001E-4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4"/>
        <v>-1.8838319630064031E-2</v>
      </c>
      <c r="D5478" s="6">
        <f t="shared" si="475"/>
        <v>3.5488228648445584E-4</v>
      </c>
      <c r="E5478" s="6">
        <f t="shared" si="476"/>
        <v>4.5904839831420837E-4</v>
      </c>
      <c r="F5478" s="6">
        <f>B$6+B$7*E5477+B$8*(H5477*100)^2</f>
        <v>0.55373467203773563</v>
      </c>
      <c r="G5478" s="18">
        <v>7.8239280472765602E-3</v>
      </c>
      <c r="H5478" s="9">
        <f t="shared" si="472"/>
        <v>7.4413350417632425E-3</v>
      </c>
      <c r="I5478" s="8">
        <f t="shared" si="470"/>
        <v>3.8259300551331775E-4</v>
      </c>
      <c r="J5478" s="11">
        <f t="shared" si="471"/>
        <v>4.8900373725509268E-2</v>
      </c>
      <c r="K5478" s="11">
        <f t="shared" si="473"/>
        <v>1.2781027434660697E-3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4"/>
        <v>-2.9440057188635738E-2</v>
      </c>
      <c r="D5479" s="6">
        <f t="shared" si="475"/>
        <v>8.6671696727014279E-4</v>
      </c>
      <c r="E5479" s="6">
        <f t="shared" si="476"/>
        <v>3.5488228648445584E-4</v>
      </c>
      <c r="F5479" s="6">
        <f>B$6+B$7*E5477+B$8*(H5478*100)^2</f>
        <v>0.52312377702683244</v>
      </c>
      <c r="G5479" s="18">
        <v>5.0047217877728176E-3</v>
      </c>
      <c r="H5479" s="9">
        <f t="shared" si="472"/>
        <v>7.2327296163124501E-3</v>
      </c>
      <c r="I5479" s="8">
        <f t="shared" si="470"/>
        <v>2.2280078285396325E-3</v>
      </c>
      <c r="J5479" s="11">
        <f t="shared" si="471"/>
        <v>0.44518115552056131</v>
      </c>
      <c r="K5479" s="11">
        <f t="shared" si="473"/>
        <v>6.0189454947598753E-2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4"/>
        <v>-3.3680243920187675E-2</v>
      </c>
      <c r="D5480" s="6">
        <f t="shared" si="475"/>
        <v>1.1343588305233389E-3</v>
      </c>
      <c r="E5480" s="6">
        <f t="shared" si="476"/>
        <v>8.6671696727014279E-4</v>
      </c>
      <c r="F5480" s="6">
        <f>B$6+B$7*E5480+B$8*(G5479*100)^2</f>
        <v>0.24229386727662292</v>
      </c>
      <c r="G5480" s="18">
        <v>4.4836810610699614E-3</v>
      </c>
      <c r="H5480" s="9">
        <f t="shared" si="472"/>
        <v>4.9223354952362087E-3</v>
      </c>
      <c r="I5480" s="8">
        <f t="shared" si="470"/>
        <v>4.3865443416624735E-4</v>
      </c>
      <c r="J5480" s="11">
        <f t="shared" si="471"/>
        <v>9.7833549753329072E-2</v>
      </c>
      <c r="K5480" s="11">
        <f t="shared" si="473"/>
        <v>4.2236346642359202E-3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4"/>
        <v>-5.1474317739894054E-2</v>
      </c>
      <c r="D5481" s="6">
        <f t="shared" si="475"/>
        <v>2.6496053867875718E-3</v>
      </c>
      <c r="E5481" s="6">
        <f t="shared" si="476"/>
        <v>1.1343588305233389E-3</v>
      </c>
      <c r="F5481" s="6">
        <f>B$6+B$7*E5480+B$8*(H5480*100)^2</f>
        <v>0.23472054437272211</v>
      </c>
      <c r="G5481" s="18">
        <v>9.0974672683153037E-3</v>
      </c>
      <c r="H5481" s="9">
        <f t="shared" si="472"/>
        <v>4.8447966352853462E-3</v>
      </c>
      <c r="I5481" s="8">
        <f t="shared" si="470"/>
        <v>4.2526706330299575E-3</v>
      </c>
      <c r="J5481" s="11">
        <f t="shared" si="471"/>
        <v>0.46745654670736503</v>
      </c>
      <c r="K5481" s="11">
        <f t="shared" si="473"/>
        <v>0.24769025850888671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4"/>
        <v>-2.9332045663716194E-2</v>
      </c>
      <c r="D5482" s="6">
        <f t="shared" si="475"/>
        <v>8.6036890281833195E-4</v>
      </c>
      <c r="E5482" s="6">
        <f t="shared" si="476"/>
        <v>2.6496053867875718E-3</v>
      </c>
      <c r="F5482" s="6">
        <f>B$6+B$7*E5480+B$8*(H5481*100)^2</f>
        <v>0.22770764736370996</v>
      </c>
      <c r="G5482" s="18">
        <v>5.7944639682639791E-3</v>
      </c>
      <c r="H5482" s="9">
        <f t="shared" si="472"/>
        <v>4.771872246442794E-3</v>
      </c>
      <c r="I5482" s="8">
        <f t="shared" si="470"/>
        <v>1.0225917218211851E-3</v>
      </c>
      <c r="J5482" s="11">
        <f t="shared" si="471"/>
        <v>0.17647736312139903</v>
      </c>
      <c r="K5482" s="11">
        <f t="shared" si="473"/>
        <v>2.0131462746115769E-2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4"/>
        <v>-4.28812029450149E-2</v>
      </c>
      <c r="D5483" s="6">
        <f t="shared" si="475"/>
        <v>1.8387975660115546E-3</v>
      </c>
      <c r="E5483" s="6">
        <f t="shared" si="476"/>
        <v>8.6036890281833195E-4</v>
      </c>
      <c r="F5483" s="6">
        <f>B$6+B$7*E5483+B$8*(G5482*100)^2</f>
        <v>0.32126803542783178</v>
      </c>
      <c r="G5483" s="18">
        <v>9.0121762611197042E-3</v>
      </c>
      <c r="H5483" s="9">
        <f t="shared" si="472"/>
        <v>5.6680511238681661E-3</v>
      </c>
      <c r="I5483" s="8">
        <f t="shared" si="470"/>
        <v>3.3441251372515381E-3</v>
      </c>
      <c r="J5483" s="11">
        <f t="shared" si="471"/>
        <v>0.37106743591764285</v>
      </c>
      <c r="K5483" s="11">
        <f t="shared" si="473"/>
        <v>0.12626434541060561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4"/>
        <v>-1.9474047886665839E-2</v>
      </c>
      <c r="D5484" s="6">
        <f t="shared" si="475"/>
        <v>3.7923854109215421E-4</v>
      </c>
      <c r="E5484" s="6">
        <f t="shared" si="476"/>
        <v>1.8387975660115546E-3</v>
      </c>
      <c r="F5484" s="6">
        <f>B$6+B$7*E5483+B$8*(H5483*100)^2</f>
        <v>0.30785021082174574</v>
      </c>
      <c r="G5484" s="18">
        <v>1.2445354523873138E-2</v>
      </c>
      <c r="H5484" s="9">
        <f t="shared" si="472"/>
        <v>5.5484250992668691E-3</v>
      </c>
      <c r="I5484" s="8">
        <f t="shared" si="470"/>
        <v>6.896929424606269E-3</v>
      </c>
      <c r="J5484" s="11">
        <f t="shared" si="471"/>
        <v>0.55417701531734787</v>
      </c>
      <c r="K5484" s="11">
        <f t="shared" si="473"/>
        <v>0.43520941847268912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4"/>
        <v>-4.3970952048643708E-2</v>
      </c>
      <c r="D5485" s="6">
        <f t="shared" si="475"/>
        <v>1.9334446240641243E-3</v>
      </c>
      <c r="E5485" s="6">
        <f t="shared" si="476"/>
        <v>3.7923854109215421E-4</v>
      </c>
      <c r="F5485" s="6">
        <f>B$6+B$7*E5483+B$8*(H5484*100)^2</f>
        <v>0.29542530523650995</v>
      </c>
      <c r="G5485" s="18">
        <v>1.0386051132514435E-2</v>
      </c>
      <c r="H5485" s="9">
        <f t="shared" si="472"/>
        <v>5.4353040875052237E-3</v>
      </c>
      <c r="I5485" s="8">
        <f t="shared" si="470"/>
        <v>4.9507470450092118E-3</v>
      </c>
      <c r="J5485" s="11">
        <f t="shared" si="471"/>
        <v>0.47667270089884961</v>
      </c>
      <c r="K5485" s="11">
        <f t="shared" si="473"/>
        <v>0.26330185855060417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4"/>
        <v>-2.0430482501398475E-2</v>
      </c>
      <c r="D5486" s="6">
        <f t="shared" si="475"/>
        <v>4.1740461523994928E-4</v>
      </c>
      <c r="E5486" s="6">
        <f t="shared" si="476"/>
        <v>1.9334446240641243E-3</v>
      </c>
      <c r="F5486" s="6">
        <f>B$6+B$7*E5486+B$8*(G5485*100)^2</f>
        <v>1.0093026055029393</v>
      </c>
      <c r="G5486" s="18">
        <v>8.8219862970018541E-3</v>
      </c>
      <c r="H5486" s="9">
        <f t="shared" si="472"/>
        <v>1.0046405354667604E-2</v>
      </c>
      <c r="I5486" s="8">
        <f t="shared" si="470"/>
        <v>1.2244190576657498E-3</v>
      </c>
      <c r="J5486" s="11">
        <f t="shared" si="471"/>
        <v>0.13879176598606457</v>
      </c>
      <c r="K5486" s="11">
        <f t="shared" si="473"/>
        <v>8.0915116507558338E-3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4"/>
        <v>-2.6805600650375176E-2</v>
      </c>
      <c r="D5487" s="6">
        <f t="shared" si="475"/>
        <v>7.1854022622739407E-4</v>
      </c>
      <c r="E5487" s="6">
        <f t="shared" si="476"/>
        <v>4.1740461523994928E-4</v>
      </c>
      <c r="F5487" s="6">
        <f>B$6+B$7*E5486+B$8*(H5486*100)^2</f>
        <v>0.94504007994074835</v>
      </c>
      <c r="G5487" s="18">
        <v>1.2369890967364508E-2</v>
      </c>
      <c r="H5487" s="9">
        <f t="shared" si="472"/>
        <v>9.7213171943967974E-3</v>
      </c>
      <c r="I5487" s="8">
        <f t="shared" si="470"/>
        <v>2.6485737729677102E-3</v>
      </c>
      <c r="J5487" s="11">
        <f t="shared" si="471"/>
        <v>0.2141145609088588</v>
      </c>
      <c r="K5487" s="11">
        <f t="shared" si="473"/>
        <v>3.1505843956896484E-2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4"/>
        <v>-2.2635960774934596E-2</v>
      </c>
      <c r="D5488" s="6">
        <f t="shared" si="475"/>
        <v>5.1238672020437767E-4</v>
      </c>
      <c r="E5488" s="6">
        <f t="shared" si="476"/>
        <v>7.1854022622739407E-4</v>
      </c>
      <c r="F5488" s="6">
        <f>B$6+B$7*E5486+B$8*(H5487*100)^2</f>
        <v>0.88553298127015945</v>
      </c>
      <c r="G5488" s="18">
        <v>9.1978434175514438E-3</v>
      </c>
      <c r="H5488" s="9">
        <f t="shared" si="472"/>
        <v>9.4102761982322262E-3</v>
      </c>
      <c r="I5488" s="8">
        <f t="shared" si="470"/>
        <v>2.1243278068078242E-4</v>
      </c>
      <c r="J5488" s="11">
        <f t="shared" si="471"/>
        <v>2.3095933583237069E-2</v>
      </c>
      <c r="K5488" s="11">
        <f t="shared" si="473"/>
        <v>2.5870608961797714E-4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4"/>
        <v>-3.2815556602421456E-2</v>
      </c>
      <c r="D5489" s="6">
        <f t="shared" si="475"/>
        <v>1.0768607551267264E-3</v>
      </c>
      <c r="E5489" s="6">
        <f t="shared" si="476"/>
        <v>5.1238672020437767E-4</v>
      </c>
      <c r="F5489" s="6">
        <f>B$6+B$7*E5489+B$8*(G5488*100)^2</f>
        <v>0.79373235229842165</v>
      </c>
      <c r="G5489" s="18">
        <v>3.7010370993548741E-3</v>
      </c>
      <c r="H5489" s="9">
        <f t="shared" si="472"/>
        <v>8.9091657987626516E-3</v>
      </c>
      <c r="I5489" s="8">
        <f t="shared" si="470"/>
        <v>5.2081286994077776E-3</v>
      </c>
      <c r="J5489" s="11">
        <f t="shared" si="471"/>
        <v>1.4072079148613788</v>
      </c>
      <c r="K5489" s="11">
        <f t="shared" si="473"/>
        <v>0.29388657387783867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4"/>
        <v>-3.7789441644339831E-2</v>
      </c>
      <c r="D5490" s="6">
        <f t="shared" si="475"/>
        <v>1.4280418997909656E-3</v>
      </c>
      <c r="E5490" s="6">
        <f t="shared" si="476"/>
        <v>1.0768607551267264E-3</v>
      </c>
      <c r="F5490" s="6">
        <f>B$6+B$7*E5489+B$8*(H5489*100)^2</f>
        <v>0.74532951460382368</v>
      </c>
      <c r="G5490" s="18">
        <v>8.9792276970267187E-3</v>
      </c>
      <c r="H5490" s="9">
        <f t="shared" si="472"/>
        <v>8.6332468666419099E-3</v>
      </c>
      <c r="I5490" s="8">
        <f t="shared" si="470"/>
        <v>3.4598083038480873E-4</v>
      </c>
      <c r="J5490" s="11">
        <f t="shared" si="471"/>
        <v>3.8531245899842026E-2</v>
      </c>
      <c r="K5490" s="11">
        <f t="shared" si="473"/>
        <v>7.8218951446262786E-4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4"/>
        <v>-3.3319705686554929E-2</v>
      </c>
      <c r="D5491" s="6">
        <f t="shared" si="475"/>
        <v>1.1102027870386409E-3</v>
      </c>
      <c r="E5491" s="6">
        <f t="shared" si="476"/>
        <v>1.4280418997909656E-3</v>
      </c>
      <c r="F5491" s="6">
        <f>B$6+B$7*E5489+B$8*(H5490*100)^2</f>
        <v>0.70050848689862599</v>
      </c>
      <c r="G5491" s="18">
        <v>4.725262193288041E-3</v>
      </c>
      <c r="H5491" s="9">
        <f t="shared" si="472"/>
        <v>8.3696385041328158E-3</v>
      </c>
      <c r="I5491" s="8">
        <f t="shared" si="470"/>
        <v>3.6443763108447748E-3</v>
      </c>
      <c r="J5491" s="11">
        <f t="shared" si="471"/>
        <v>0.7712537763558176</v>
      </c>
      <c r="K5491" s="11">
        <f t="shared" si="473"/>
        <v>0.13625948200307603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4"/>
        <v>-2.7882044129768083E-2</v>
      </c>
      <c r="D5492" s="6">
        <f t="shared" si="475"/>
        <v>7.7740838485433486E-4</v>
      </c>
      <c r="E5492" s="6">
        <f t="shared" si="476"/>
        <v>1.1102027870386409E-3</v>
      </c>
      <c r="F5492" s="6">
        <f>B$6+B$7*E5492+B$8*(G5491*100)^2</f>
        <v>0.21713050608607451</v>
      </c>
      <c r="G5492" s="18">
        <v>7.2275100624796572E-3</v>
      </c>
      <c r="H5492" s="9">
        <f t="shared" si="472"/>
        <v>4.6597264521222115E-3</v>
      </c>
      <c r="I5492" s="8">
        <f t="shared" si="470"/>
        <v>2.5677836103574457E-3</v>
      </c>
      <c r="J5492" s="11">
        <f t="shared" si="471"/>
        <v>0.35527914705890773</v>
      </c>
      <c r="K5492" s="11">
        <f t="shared" si="473"/>
        <v>0.11212103167557275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4"/>
        <v>-1.3980837714288433E-2</v>
      </c>
      <c r="D5493" s="6">
        <f t="shared" si="475"/>
        <v>1.9546382319326984E-4</v>
      </c>
      <c r="E5493" s="6">
        <f t="shared" si="476"/>
        <v>7.7740838485433486E-4</v>
      </c>
      <c r="F5493" s="6">
        <f>B$6+B$7*E5492+B$8*(H5492*100)^2</f>
        <v>0.21143512283714125</v>
      </c>
      <c r="G5493" s="18">
        <v>7.1204429411566867E-3</v>
      </c>
      <c r="H5493" s="9">
        <f t="shared" si="472"/>
        <v>4.5982075076831976E-3</v>
      </c>
      <c r="I5493" s="8">
        <f t="shared" si="470"/>
        <v>2.5222354334734891E-3</v>
      </c>
      <c r="J5493" s="11">
        <f t="shared" si="471"/>
        <v>0.35422451304184771</v>
      </c>
      <c r="K5493" s="11">
        <f t="shared" si="473"/>
        <v>0.11122241701709568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4"/>
        <v>-2.346747936280992E-2</v>
      </c>
      <c r="D5494" s="6">
        <f t="shared" si="475"/>
        <v>5.5072258764390946E-4</v>
      </c>
      <c r="E5494" s="6">
        <f t="shared" si="476"/>
        <v>1.9546382319326984E-4</v>
      </c>
      <c r="F5494" s="6">
        <f>B$6+B$7*E5492+B$8*(H5493*100)^2</f>
        <v>0.206161197948629</v>
      </c>
      <c r="G5494" s="18">
        <v>3.7362509077309819E-3</v>
      </c>
      <c r="H5494" s="9">
        <f t="shared" si="472"/>
        <v>4.5404977474791134E-3</v>
      </c>
      <c r="I5494" s="8">
        <f t="shared" si="470"/>
        <v>8.0424683974813149E-4</v>
      </c>
      <c r="J5494" s="11">
        <f t="shared" si="471"/>
        <v>0.21525504030898959</v>
      </c>
      <c r="K5494" s="11">
        <f t="shared" si="473"/>
        <v>1.7826503029981122E-2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4"/>
        <v>-2.7530912198196172E-2</v>
      </c>
      <c r="D5495" s="6">
        <f t="shared" si="475"/>
        <v>7.5795112646478676E-4</v>
      </c>
      <c r="E5495" s="6">
        <f t="shared" si="476"/>
        <v>5.5072258764390946E-4</v>
      </c>
      <c r="F5495" s="6">
        <f>B$6+B$7*E5495+B$8*(G5494*100)^2</f>
        <v>0.13960147806997625</v>
      </c>
      <c r="G5495" s="18">
        <v>6.0275980881196655E-3</v>
      </c>
      <c r="H5495" s="9">
        <f t="shared" si="472"/>
        <v>3.7363281182194942E-3</v>
      </c>
      <c r="I5495" s="8">
        <f t="shared" si="470"/>
        <v>2.2912699699001713E-3</v>
      </c>
      <c r="J5495" s="11">
        <f t="shared" si="471"/>
        <v>0.38012985212405603</v>
      </c>
      <c r="K5495" s="11">
        <f t="shared" si="473"/>
        <v>0.13499583947573401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4"/>
        <v>-2.3533857215764249E-2</v>
      </c>
      <c r="D5496" s="6">
        <f t="shared" si="475"/>
        <v>5.5384243545197897E-4</v>
      </c>
      <c r="E5496" s="6">
        <f t="shared" si="476"/>
        <v>7.5795112646478676E-4</v>
      </c>
      <c r="F5496" s="6">
        <f>B$6+B$7*E5495+B$8*(H5495*100)^2</f>
        <v>0.13960682073325362</v>
      </c>
      <c r="G5496" s="18">
        <v>3.3272882495867474E-3</v>
      </c>
      <c r="H5496" s="9">
        <f t="shared" si="472"/>
        <v>3.7363996137090797E-3</v>
      </c>
      <c r="I5496" s="8">
        <f t="shared" si="470"/>
        <v>4.0911136412233231E-4</v>
      </c>
      <c r="J5496" s="11">
        <f t="shared" si="471"/>
        <v>0.12295639374591136</v>
      </c>
      <c r="K5496" s="11">
        <f t="shared" si="473"/>
        <v>6.4713734884753737E-3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4"/>
        <v>-2.7242666401439311E-2</v>
      </c>
      <c r="D5497" s="6">
        <f t="shared" si="475"/>
        <v>7.4216287266011028E-4</v>
      </c>
      <c r="E5497" s="6">
        <f t="shared" si="476"/>
        <v>5.5384243545197897E-4</v>
      </c>
      <c r="F5497" s="6">
        <f>B$6+B$7*E5495+B$8*(H5496*100)^2</f>
        <v>0.13961176803944847</v>
      </c>
      <c r="G5497" s="18">
        <v>2.3045850411554866E-3</v>
      </c>
      <c r="H5497" s="9">
        <f t="shared" si="472"/>
        <v>3.7364658173125102E-3</v>
      </c>
      <c r="I5497" s="8">
        <f t="shared" si="470"/>
        <v>1.4318807761570236E-3</v>
      </c>
      <c r="J5497" s="11">
        <f t="shared" si="471"/>
        <v>0.62131826362940312</v>
      </c>
      <c r="K5497" s="11">
        <f t="shared" si="473"/>
        <v>0.10002160987048692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4"/>
        <v>-2.7908606831639978E-2</v>
      </c>
      <c r="D5498" s="6">
        <f t="shared" si="475"/>
        <v>7.788903352830617E-4</v>
      </c>
      <c r="E5498" s="6">
        <f t="shared" si="476"/>
        <v>7.4216287266011028E-4</v>
      </c>
      <c r="F5498" s="6">
        <f>B$6+B$7*E5498+B$8*(G5497*100)^2</f>
        <v>5.9529213885367485E-2</v>
      </c>
      <c r="G5498" s="18">
        <v>3.0554175141588053E-3</v>
      </c>
      <c r="H5498" s="9">
        <f t="shared" si="472"/>
        <v>2.4398609363110737E-3</v>
      </c>
      <c r="I5498" s="8">
        <f t="shared" si="470"/>
        <v>6.1555657784773165E-4</v>
      </c>
      <c r="J5498" s="11">
        <f t="shared" si="471"/>
        <v>0.20146398159833881</v>
      </c>
      <c r="K5498" s="11">
        <f t="shared" si="473"/>
        <v>2.7316460175934809E-2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4"/>
        <v>-3.1973129224664359E-2</v>
      </c>
      <c r="D5499" s="6">
        <f t="shared" si="475"/>
        <v>1.0222809924170862E-3</v>
      </c>
      <c r="E5499" s="6">
        <f t="shared" si="476"/>
        <v>7.788903352830617E-4</v>
      </c>
      <c r="F5499" s="6">
        <f>B$6+B$7*E5498+B$8*(H5498*100)^2</f>
        <v>6.547236686086047E-2</v>
      </c>
      <c r="G5499" s="18">
        <v>5.3036901171764862E-3</v>
      </c>
      <c r="H5499" s="9">
        <f t="shared" si="472"/>
        <v>2.5587568634174774E-3</v>
      </c>
      <c r="I5499" s="8">
        <f t="shared" si="470"/>
        <v>2.7449332537590088E-3</v>
      </c>
      <c r="J5499" s="11">
        <f t="shared" si="471"/>
        <v>0.51755159014085139</v>
      </c>
      <c r="K5499" s="11">
        <f t="shared" si="473"/>
        <v>0.34387919849379101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4"/>
        <v>-2.6163040559146492E-2</v>
      </c>
      <c r="D5500" s="6">
        <f t="shared" si="475"/>
        <v>6.8450469129954436E-4</v>
      </c>
      <c r="E5500" s="6">
        <f t="shared" si="476"/>
        <v>1.0222809924170862E-3</v>
      </c>
      <c r="F5500" s="6">
        <f>B$6+B$7*E5498+B$8*(H5499*100)^2</f>
        <v>7.0975726516166973E-2</v>
      </c>
      <c r="G5500" s="18">
        <v>5.4116812740843288E-3</v>
      </c>
      <c r="H5500" s="9">
        <f t="shared" si="472"/>
        <v>2.6641269961502766E-3</v>
      </c>
      <c r="I5500" s="8">
        <f t="shared" ref="I5500:I5563" si="477">SQRT((G5500-H5500)^2)</f>
        <v>2.7475542779340522E-3</v>
      </c>
      <c r="J5500" s="11">
        <f t="shared" ref="J5500:J5563" si="478">ABS(G5500-H5500)/G5500</f>
        <v>0.50770807421561348</v>
      </c>
      <c r="K5500" s="11">
        <f t="shared" si="473"/>
        <v>0.32263166102983698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4"/>
        <v>-2.9081858567755886E-2</v>
      </c>
      <c r="D5501" s="6">
        <f t="shared" si="475"/>
        <v>8.4575449775495639E-4</v>
      </c>
      <c r="E5501" s="6">
        <f t="shared" si="476"/>
        <v>6.8450469129954436E-4</v>
      </c>
      <c r="F5501" s="6">
        <f>B$6+B$7*E5501+B$8*(G5500*100)^2</f>
        <v>0.28153564566107003</v>
      </c>
      <c r="G5501" s="18">
        <v>5.3434232802263941E-3</v>
      </c>
      <c r="H5501" s="9">
        <f t="shared" si="472"/>
        <v>5.3059932685697031E-3</v>
      </c>
      <c r="I5501" s="8">
        <f t="shared" si="477"/>
        <v>3.7430011656690992E-5</v>
      </c>
      <c r="J5501" s="11">
        <f t="shared" si="478"/>
        <v>7.0048749076650225E-3</v>
      </c>
      <c r="K5501" s="11">
        <f t="shared" si="473"/>
        <v>2.4765100339552149E-5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4"/>
        <v>-3.5964370371105531E-2</v>
      </c>
      <c r="D5502" s="6">
        <f t="shared" si="475"/>
        <v>1.2934359361900533E-3</v>
      </c>
      <c r="E5502" s="6">
        <f t="shared" si="476"/>
        <v>8.4575449775495639E-4</v>
      </c>
      <c r="F5502" s="6">
        <f>B$6+B$7*E5501+B$8*(H5501*100)^2</f>
        <v>0.27104656913755448</v>
      </c>
      <c r="G5502" s="18">
        <v>3.5980000814701775E-3</v>
      </c>
      <c r="H5502" s="9">
        <f t="shared" si="472"/>
        <v>5.2062132989107775E-3</v>
      </c>
      <c r="I5502" s="8">
        <f t="shared" si="477"/>
        <v>1.6082132174406001E-3</v>
      </c>
      <c r="J5502" s="11">
        <f t="shared" si="478"/>
        <v>0.44697420261965881</v>
      </c>
      <c r="K5502" s="11">
        <f t="shared" si="473"/>
        <v>6.05719437725174E-2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4"/>
        <v>-2.1118711575815977E-2</v>
      </c>
      <c r="D5503" s="6">
        <f t="shared" si="475"/>
        <v>4.4599997862250371E-4</v>
      </c>
      <c r="E5503" s="6">
        <f t="shared" si="476"/>
        <v>1.2934359361900533E-3</v>
      </c>
      <c r="F5503" s="6">
        <f>B$6+B$7*E5501+B$8*(H5502*100)^2</f>
        <v>0.26133368427677905</v>
      </c>
      <c r="G5503" s="18">
        <v>3.923708359126421E-3</v>
      </c>
      <c r="H5503" s="9">
        <f t="shared" si="472"/>
        <v>5.112080635873999E-3</v>
      </c>
      <c r="I5503" s="8">
        <f t="shared" si="477"/>
        <v>1.188372276747578E-3</v>
      </c>
      <c r="J5503" s="11">
        <f t="shared" si="478"/>
        <v>0.30286967531199455</v>
      </c>
      <c r="K5503" s="11">
        <f t="shared" si="473"/>
        <v>3.210575074894817E-2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4"/>
        <v>-2.8952562768282446E-2</v>
      </c>
      <c r="D5504" s="6">
        <f t="shared" si="475"/>
        <v>8.3825089085133489E-4</v>
      </c>
      <c r="E5504" s="6">
        <f t="shared" si="476"/>
        <v>4.4599997862250371E-4</v>
      </c>
      <c r="F5504" s="6">
        <f>B$6+B$7*E5504+B$8*(G5503*100)^2</f>
        <v>0.15289124688065972</v>
      </c>
      <c r="G5504" s="18">
        <v>6.7566801636782413E-3</v>
      </c>
      <c r="H5504" s="9">
        <f t="shared" si="472"/>
        <v>3.9101310320839603E-3</v>
      </c>
      <c r="I5504" s="8">
        <f t="shared" si="477"/>
        <v>2.8465491315942809E-3</v>
      </c>
      <c r="J5504" s="11">
        <f t="shared" si="478"/>
        <v>0.42129404717074248</v>
      </c>
      <c r="K5504" s="11">
        <f t="shared" si="473"/>
        <v>0.181032500272724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4"/>
        <v>-2.9101541054097613E-2</v>
      </c>
      <c r="D5505" s="6">
        <f t="shared" si="475"/>
        <v>8.4689969172332881E-4</v>
      </c>
      <c r="E5505" s="6">
        <f t="shared" si="476"/>
        <v>8.3825089085133489E-4</v>
      </c>
      <c r="F5505" s="6">
        <f>B$6+B$7*E5504+B$8*(H5504*100)^2</f>
        <v>0.15190632921009928</v>
      </c>
      <c r="G5505" s="18">
        <v>3.9543330237576607E-3</v>
      </c>
      <c r="H5505" s="9">
        <f t="shared" si="472"/>
        <v>3.8975162502560435E-3</v>
      </c>
      <c r="I5505" s="8">
        <f t="shared" si="477"/>
        <v>5.6816773501617256E-5</v>
      </c>
      <c r="J5505" s="11">
        <f t="shared" si="478"/>
        <v>1.4368231800473476E-2</v>
      </c>
      <c r="K5505" s="11">
        <f t="shared" si="473"/>
        <v>1.0523301500331428E-4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4"/>
        <v>-2.7226392879611455E-2</v>
      </c>
      <c r="D5506" s="6">
        <f t="shared" si="475"/>
        <v>7.4127646923495734E-4</v>
      </c>
      <c r="E5506" s="6">
        <f t="shared" si="476"/>
        <v>8.4689969172332881E-4</v>
      </c>
      <c r="F5506" s="6">
        <f>B$6+B$7*E5504+B$8*(H5505*100)^2</f>
        <v>0.15099429544716028</v>
      </c>
      <c r="G5506" s="18">
        <v>2.4408415441599242E-3</v>
      </c>
      <c r="H5506" s="9">
        <f t="shared" si="472"/>
        <v>3.8857984436555669E-3</v>
      </c>
      <c r="I5506" s="8">
        <f t="shared" si="477"/>
        <v>1.4449568994956427E-3</v>
      </c>
      <c r="J5506" s="11">
        <f t="shared" si="478"/>
        <v>0.59199127569461307</v>
      </c>
      <c r="K5506" s="11">
        <f t="shared" si="473"/>
        <v>9.3129753120723358E-2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4"/>
        <v>-2.445950538710976E-2</v>
      </c>
      <c r="D5507" s="6">
        <f t="shared" si="475"/>
        <v>5.982674037820514E-4</v>
      </c>
      <c r="E5507" s="6">
        <f t="shared" si="476"/>
        <v>7.4127646923495734E-4</v>
      </c>
      <c r="F5507" s="6">
        <f>B$6+B$7*E5507+B$8*(G5506*100)^2</f>
        <v>6.5516628026781445E-2</v>
      </c>
      <c r="G5507" s="18">
        <v>4.9595842161988422E-3</v>
      </c>
      <c r="H5507" s="9">
        <f t="shared" si="472"/>
        <v>2.5596216131838988E-3</v>
      </c>
      <c r="I5507" s="8">
        <f t="shared" si="477"/>
        <v>2.3999626030149434E-3</v>
      </c>
      <c r="J5507" s="11">
        <f t="shared" si="478"/>
        <v>0.48390399243070797</v>
      </c>
      <c r="K5507" s="11">
        <f t="shared" si="473"/>
        <v>0.27616150989144783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4"/>
        <v>-2.6726777657182964E-2</v>
      </c>
      <c r="D5508" s="6">
        <f t="shared" si="475"/>
        <v>7.1432064393649446E-4</v>
      </c>
      <c r="E5508" s="6">
        <f t="shared" si="476"/>
        <v>5.982674037820514E-4</v>
      </c>
      <c r="F5508" s="6">
        <f>B$6+B$7*E5507+B$8*(H5507*100)^2</f>
        <v>7.1016654650946823E-2</v>
      </c>
      <c r="G5508" s="18">
        <v>2.1788977697631481E-3</v>
      </c>
      <c r="H5508" s="9">
        <f t="shared" si="472"/>
        <v>2.6648950195260379E-3</v>
      </c>
      <c r="I5508" s="8">
        <f t="shared" si="477"/>
        <v>4.8599724976288979E-4</v>
      </c>
      <c r="J5508" s="11">
        <f t="shared" si="478"/>
        <v>0.22304729322648256</v>
      </c>
      <c r="K5508" s="11">
        <f t="shared" si="473"/>
        <v>1.8975396326825766E-2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4"/>
        <v>-2.7174149954715555E-2</v>
      </c>
      <c r="D5509" s="6">
        <f t="shared" si="475"/>
        <v>7.384344257613674E-4</v>
      </c>
      <c r="E5509" s="6">
        <f t="shared" si="476"/>
        <v>7.1432064393649446E-4</v>
      </c>
      <c r="F5509" s="6">
        <f>B$6+B$7*E5507+B$8*(H5508*100)^2</f>
        <v>7.6109679304923961E-2</v>
      </c>
      <c r="G5509" s="18">
        <v>6.606037796959929E-3</v>
      </c>
      <c r="H5509" s="9">
        <f t="shared" si="472"/>
        <v>2.7587982765132353E-3</v>
      </c>
      <c r="I5509" s="8">
        <f t="shared" si="477"/>
        <v>3.8472395204466937E-3</v>
      </c>
      <c r="J5509" s="11">
        <f t="shared" si="478"/>
        <v>0.58238230520224654</v>
      </c>
      <c r="K5509" s="11">
        <f t="shared" si="473"/>
        <v>0.52134568195950459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4"/>
        <v>-3.0012605939297481E-2</v>
      </c>
      <c r="D5510" s="6">
        <f t="shared" si="475"/>
        <v>9.0075651526755449E-4</v>
      </c>
      <c r="E5510" s="6">
        <f t="shared" si="476"/>
        <v>7.384344257613674E-4</v>
      </c>
      <c r="F5510" s="6">
        <f>B$6+B$7*E5510+B$8*(G5509*100)^2</f>
        <v>0.41445202165235029</v>
      </c>
      <c r="G5510" s="18">
        <v>3.092774800025574E-3</v>
      </c>
      <c r="H5510" s="9">
        <f t="shared" si="472"/>
        <v>6.4377948216167184E-3</v>
      </c>
      <c r="I5510" s="8">
        <f t="shared" si="477"/>
        <v>3.3450200215911444E-3</v>
      </c>
      <c r="J5510" s="11">
        <f t="shared" si="478"/>
        <v>1.081559517868383</v>
      </c>
      <c r="K5510" s="11">
        <f t="shared" si="473"/>
        <v>0.2135264163320878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4"/>
        <v>-3.4404910926400127E-2</v>
      </c>
      <c r="D5511" s="6">
        <f t="shared" si="475"/>
        <v>1.1836978958535268E-3</v>
      </c>
      <c r="E5511" s="6">
        <f t="shared" si="476"/>
        <v>9.0075651526755449E-4</v>
      </c>
      <c r="F5511" s="6">
        <f>B$6+B$7*E5510+B$8*(H5510*100)^2</f>
        <v>0.39413064413119342</v>
      </c>
      <c r="G5511" s="18">
        <v>5.1103674864708083E-3</v>
      </c>
      <c r="H5511" s="9">
        <f t="shared" si="472"/>
        <v>6.2779825113741224E-3</v>
      </c>
      <c r="I5511" s="8">
        <f t="shared" si="477"/>
        <v>1.1676150249033141E-3</v>
      </c>
      <c r="J5511" s="11">
        <f t="shared" si="478"/>
        <v>0.22847965982768542</v>
      </c>
      <c r="K5511" s="11">
        <f t="shared" si="473"/>
        <v>1.9791647492939157E-2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4"/>
        <v>-3.9159842163861057E-2</v>
      </c>
      <c r="D5512" s="6">
        <f t="shared" si="475"/>
        <v>1.5334932382985102E-3</v>
      </c>
      <c r="E5512" s="6">
        <f t="shared" si="476"/>
        <v>1.1836978958535268E-3</v>
      </c>
      <c r="F5512" s="6">
        <f>B$6+B$7*E5510+B$8*(H5511*100)^2</f>
        <v>0.37531304854660213</v>
      </c>
      <c r="G5512" s="18">
        <v>7.7794998524004432E-3</v>
      </c>
      <c r="H5512" s="9">
        <f t="shared" ref="H5512:H5575" si="479">SQRT(F5512)/100</f>
        <v>6.1262798544190113E-3</v>
      </c>
      <c r="I5512" s="8">
        <f t="shared" si="477"/>
        <v>1.6532199979814319E-3</v>
      </c>
      <c r="J5512" s="11">
        <f t="shared" si="478"/>
        <v>0.21250980517356963</v>
      </c>
      <c r="K5512" s="11">
        <f t="shared" ref="K5512:K5575" si="480">G5512/H5512-LN(G5512/H5512)-1</f>
        <v>3.0952721475713263E-2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4"/>
        <v>-3.0349211667011072E-2</v>
      </c>
      <c r="D5513" s="6">
        <f t="shared" si="475"/>
        <v>9.2107464880904102E-4</v>
      </c>
      <c r="E5513" s="6">
        <f t="shared" si="476"/>
        <v>1.5334932382985102E-3</v>
      </c>
      <c r="F5513" s="6">
        <f>B$6+B$7*E5513+B$8*(G5512*100)^2</f>
        <v>0.57082075265920951</v>
      </c>
      <c r="G5513" s="18">
        <v>3.4113318765560743E-3</v>
      </c>
      <c r="H5513" s="9">
        <f t="shared" si="479"/>
        <v>7.5552680472582142E-3</v>
      </c>
      <c r="I5513" s="8">
        <f t="shared" si="477"/>
        <v>4.1439361707021399E-3</v>
      </c>
      <c r="J5513" s="11">
        <f t="shared" si="478"/>
        <v>1.2147560896026539</v>
      </c>
      <c r="K5513" s="11">
        <f t="shared" si="480"/>
        <v>0.24665926844533836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4"/>
        <v>-2.3703302435869593E-2</v>
      </c>
      <c r="D5514" s="6">
        <f t="shared" si="475"/>
        <v>5.6184654636630134E-4</v>
      </c>
      <c r="E5514" s="6">
        <f t="shared" si="476"/>
        <v>9.2107464880904102E-4</v>
      </c>
      <c r="F5514" s="6">
        <f>B$6+B$7*E5513+B$8*(H5513*100)^2</f>
        <v>0.53897984737224125</v>
      </c>
      <c r="G5514" s="18">
        <v>4.4341860657739172E-3</v>
      </c>
      <c r="H5514" s="9">
        <f t="shared" si="479"/>
        <v>7.3415246875035527E-3</v>
      </c>
      <c r="I5514" s="8">
        <f t="shared" si="477"/>
        <v>2.9073386217296354E-3</v>
      </c>
      <c r="J5514" s="11">
        <f t="shared" si="478"/>
        <v>0.65566455232234488</v>
      </c>
      <c r="K5514" s="11">
        <f t="shared" si="480"/>
        <v>0.1081895513775688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4"/>
        <v>-3.0910739878017002E-2</v>
      </c>
      <c r="D5515" s="6">
        <f t="shared" si="475"/>
        <v>9.5547383980643054E-4</v>
      </c>
      <c r="E5515" s="6">
        <f t="shared" si="476"/>
        <v>5.6184654636630134E-4</v>
      </c>
      <c r="F5515" s="6">
        <f>B$6+B$7*E5513+B$8*(H5514*100)^2</f>
        <v>0.5094951690765086</v>
      </c>
      <c r="G5515" s="18">
        <v>3.6280740748610135E-3</v>
      </c>
      <c r="H5515" s="9">
        <f t="shared" si="479"/>
        <v>7.1378930299949763E-3</v>
      </c>
      <c r="I5515" s="8">
        <f t="shared" si="477"/>
        <v>3.5098189551339629E-3</v>
      </c>
      <c r="J5515" s="11">
        <f t="shared" si="478"/>
        <v>0.96740553878256175</v>
      </c>
      <c r="K5515" s="11">
        <f t="shared" si="480"/>
        <v>0.18499930466597281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4"/>
        <v>-2.7042220942873365E-2</v>
      </c>
      <c r="D5516" s="6">
        <f t="shared" si="475"/>
        <v>7.3128171352317888E-4</v>
      </c>
      <c r="E5516" s="6">
        <f t="shared" si="476"/>
        <v>9.5547383980643054E-4</v>
      </c>
      <c r="F5516" s="6">
        <f>B$6+B$7*E5516+B$8*(G5515*100)^2</f>
        <v>0.13225085436917525</v>
      </c>
      <c r="G5516" s="18">
        <v>4.7815855770994902E-3</v>
      </c>
      <c r="H5516" s="9">
        <f t="shared" si="479"/>
        <v>3.6366310559249101E-3</v>
      </c>
      <c r="I5516" s="8">
        <f t="shared" si="477"/>
        <v>1.1449545211745802E-3</v>
      </c>
      <c r="J5516" s="11">
        <f t="shared" si="478"/>
        <v>0.23945080616315342</v>
      </c>
      <c r="K5516" s="11">
        <f t="shared" si="480"/>
        <v>4.1124856719665814E-2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4"/>
        <v>-3.3505015482895882E-2</v>
      </c>
      <c r="D5517" s="6">
        <f t="shared" si="475"/>
        <v>1.1225860625090928E-3</v>
      </c>
      <c r="E5517" s="6">
        <f t="shared" si="476"/>
        <v>7.3128171352317888E-4</v>
      </c>
      <c r="F5517" s="6">
        <f>B$6+B$7*E5516+B$8*(H5516*100)^2</f>
        <v>0.13282649249282769</v>
      </c>
      <c r="G5517" s="18">
        <v>1.9824079927006598E-3</v>
      </c>
      <c r="H5517" s="9">
        <f t="shared" si="479"/>
        <v>3.64453690463998E-3</v>
      </c>
      <c r="I5517" s="8">
        <f t="shared" si="477"/>
        <v>1.6621289119393202E-3</v>
      </c>
      <c r="J5517" s="11">
        <f t="shared" si="478"/>
        <v>0.83843937174354344</v>
      </c>
      <c r="K5517" s="11">
        <f t="shared" si="480"/>
        <v>0.15285665698039863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4"/>
        <v>-2.7520935259828086E-2</v>
      </c>
      <c r="D5518" s="6">
        <f t="shared" si="475"/>
        <v>7.5740187757564875E-4</v>
      </c>
      <c r="E5518" s="6">
        <f t="shared" si="476"/>
        <v>1.1225860625090928E-3</v>
      </c>
      <c r="F5518" s="6">
        <f>B$6+B$7*E5516+B$8*(H5517*100)^2</f>
        <v>0.13335953339532983</v>
      </c>
      <c r="G5518" s="18">
        <v>6.5216746582367766E-3</v>
      </c>
      <c r="H5518" s="9">
        <f t="shared" si="479"/>
        <v>3.6518424582028431E-3</v>
      </c>
      <c r="I5518" s="8">
        <f t="shared" si="477"/>
        <v>2.8698322000339335E-3</v>
      </c>
      <c r="J5518" s="11">
        <f t="shared" si="478"/>
        <v>0.44004528751052902</v>
      </c>
      <c r="K5518" s="11">
        <f t="shared" si="480"/>
        <v>0.20595934002072003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1">B5519-B$5</f>
        <v>-3.2299644604988097E-2</v>
      </c>
      <c r="D5519" s="6">
        <f t="shared" ref="D5519:D5582" si="482">C5519^2</f>
        <v>1.0432670416085366E-3</v>
      </c>
      <c r="E5519" s="6">
        <f t="shared" si="476"/>
        <v>7.5740187757564875E-4</v>
      </c>
      <c r="F5519" s="6">
        <f>B$6+B$7*E5519+B$8*(G5518*100)^2</f>
        <v>0.40419785248367102</v>
      </c>
      <c r="G5519" s="18">
        <v>3.2503028339575012E-3</v>
      </c>
      <c r="H5519" s="9">
        <f t="shared" si="479"/>
        <v>6.3576556409078271E-3</v>
      </c>
      <c r="I5519" s="8">
        <f t="shared" si="477"/>
        <v>3.1073528069503259E-3</v>
      </c>
      <c r="J5519" s="11">
        <f t="shared" si="478"/>
        <v>0.95601947439675261</v>
      </c>
      <c r="K5519" s="11">
        <f t="shared" si="480"/>
        <v>0.18215388151210132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1"/>
        <v>-3.4102258316960725E-2</v>
      </c>
      <c r="D5520" s="6">
        <f t="shared" si="482"/>
        <v>1.1629640223167169E-3</v>
      </c>
      <c r="E5520" s="6">
        <f t="shared" ref="E5520:E5583" si="483">D5519</f>
        <v>1.0432670416085366E-3</v>
      </c>
      <c r="F5520" s="6">
        <f>B$6+B$7*E5519+B$8*(H5519*100)^2</f>
        <v>0.38463651826210959</v>
      </c>
      <c r="G5520" s="18">
        <v>9.4709973377640269E-3</v>
      </c>
      <c r="H5520" s="9">
        <f t="shared" si="479"/>
        <v>6.2019071120269897E-3</v>
      </c>
      <c r="I5520" s="8">
        <f t="shared" si="477"/>
        <v>3.2690902257370372E-3</v>
      </c>
      <c r="J5520" s="11">
        <f t="shared" si="478"/>
        <v>0.3451685296861064</v>
      </c>
      <c r="K5520" s="11">
        <f t="shared" si="480"/>
        <v>0.1037331048648138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1"/>
        <v>-2.92442386168048E-2</v>
      </c>
      <c r="D5521" s="6">
        <f t="shared" si="482"/>
        <v>8.5522549227661719E-4</v>
      </c>
      <c r="E5521" s="6">
        <f t="shared" si="483"/>
        <v>1.1629640223167169E-3</v>
      </c>
      <c r="F5521" s="6">
        <f>B$6+B$7*E5519+B$8*(H5520*100)^2</f>
        <v>0.36652272277294362</v>
      </c>
      <c r="G5521" s="18">
        <v>6.8899374084703509E-3</v>
      </c>
      <c r="H5521" s="9">
        <f t="shared" si="479"/>
        <v>6.054112013936839E-3</v>
      </c>
      <c r="I5521" s="8">
        <f t="shared" si="477"/>
        <v>8.3582539453351187E-4</v>
      </c>
      <c r="J5521" s="11">
        <f t="shared" si="478"/>
        <v>0.12131102867581423</v>
      </c>
      <c r="K5521" s="11">
        <f t="shared" si="480"/>
        <v>8.7348352052161182E-3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1"/>
        <v>-2.8608776223332719E-2</v>
      </c>
      <c r="D5522" s="6">
        <f t="shared" si="482"/>
        <v>8.1846207699672751E-4</v>
      </c>
      <c r="E5522" s="6">
        <f t="shared" si="483"/>
        <v>8.5522549227661719E-4</v>
      </c>
      <c r="F5522" s="6">
        <f>B$6+B$7*E5522+B$8*(G5521*100)^2</f>
        <v>0.44993933436138567</v>
      </c>
      <c r="G5522" s="18">
        <v>6.4675726903172213E-3</v>
      </c>
      <c r="H5522" s="9">
        <f t="shared" si="479"/>
        <v>6.7077517422858279E-3</v>
      </c>
      <c r="I5522" s="8">
        <f t="shared" si="477"/>
        <v>2.4017905196860659E-4</v>
      </c>
      <c r="J5522" s="11">
        <f t="shared" si="478"/>
        <v>3.7135887522096997E-2</v>
      </c>
      <c r="K5522" s="11">
        <f t="shared" si="480"/>
        <v>6.5676696417127367E-4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1"/>
        <v>-5.3887011159321166E-2</v>
      </c>
      <c r="D5523" s="6">
        <f t="shared" si="482"/>
        <v>2.9038099716848041E-3</v>
      </c>
      <c r="E5523" s="6">
        <f t="shared" si="483"/>
        <v>8.1846207699672751E-4</v>
      </c>
      <c r="F5523" s="6">
        <f>B$6+B$7*E5522+B$8*(H5522*100)^2</f>
        <v>0.42699949879819032</v>
      </c>
      <c r="G5523" s="18">
        <v>1.1151910643718378E-2</v>
      </c>
      <c r="H5523" s="9">
        <f t="shared" si="479"/>
        <v>6.5345198660512948E-3</v>
      </c>
      <c r="I5523" s="8">
        <f t="shared" si="477"/>
        <v>4.6173907776670834E-3</v>
      </c>
      <c r="J5523" s="11">
        <f t="shared" si="478"/>
        <v>0.41404481484685823</v>
      </c>
      <c r="K5523" s="11">
        <f t="shared" si="480"/>
        <v>0.17210318830189131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1"/>
        <v>-1.7786163917175773E-2</v>
      </c>
      <c r="D5524" s="6">
        <f t="shared" si="482"/>
        <v>3.1634762688864546E-4</v>
      </c>
      <c r="E5524" s="6">
        <f t="shared" si="483"/>
        <v>2.9038099716848041E-3</v>
      </c>
      <c r="F5524" s="6">
        <f>B$6+B$7*E5522+B$8*(H5523*100)^2</f>
        <v>0.40575721106667145</v>
      </c>
      <c r="G5524" s="18">
        <v>9.71985570994751E-3</v>
      </c>
      <c r="H5524" s="9">
        <f t="shared" si="479"/>
        <v>6.369907464529383E-3</v>
      </c>
      <c r="I5524" s="8">
        <f t="shared" si="477"/>
        <v>3.349948245418127E-3</v>
      </c>
      <c r="J5524" s="11">
        <f t="shared" si="478"/>
        <v>0.34464999742637309</v>
      </c>
      <c r="K5524" s="11">
        <f t="shared" si="480"/>
        <v>0.10331635268778783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1"/>
        <v>-5.0043381187850566E-2</v>
      </c>
      <c r="D5525" s="6">
        <f t="shared" si="482"/>
        <v>2.5043400007125158E-3</v>
      </c>
      <c r="E5525" s="6">
        <f t="shared" si="483"/>
        <v>3.1634762688864546E-4</v>
      </c>
      <c r="F5525" s="6">
        <f>B$6+B$7*E5525+B$8*(G5524*100)^2</f>
        <v>0.88516460413607534</v>
      </c>
      <c r="G5525" s="18">
        <v>9.3969561100321463E-3</v>
      </c>
      <c r="H5525" s="9">
        <f t="shared" si="479"/>
        <v>9.4083186815502543E-3</v>
      </c>
      <c r="I5525" s="8">
        <f t="shared" si="477"/>
        <v>1.1362571518108017E-5</v>
      </c>
      <c r="J5525" s="11">
        <f t="shared" si="478"/>
        <v>1.2091757570281071E-3</v>
      </c>
      <c r="K5525" s="11">
        <f t="shared" si="480"/>
        <v>7.2987597810048044E-7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1"/>
        <v>-4.2785541457955927E-2</v>
      </c>
      <c r="D5526" s="6">
        <f t="shared" si="482"/>
        <v>1.8306025578504654E-3</v>
      </c>
      <c r="E5526" s="6">
        <f t="shared" si="483"/>
        <v>2.5043400007125158E-3</v>
      </c>
      <c r="F5526" s="6">
        <f>B$6+B$7*E5525+B$8*(H5525*100)^2</f>
        <v>0.82998301766051608</v>
      </c>
      <c r="G5526" s="18">
        <v>2.0264636034815306E-2</v>
      </c>
      <c r="H5526" s="9">
        <f t="shared" si="479"/>
        <v>9.1103403759712296E-3</v>
      </c>
      <c r="I5526" s="8">
        <f t="shared" si="477"/>
        <v>1.1154295658844076E-2</v>
      </c>
      <c r="J5526" s="11">
        <f t="shared" si="478"/>
        <v>0.55043158138545556</v>
      </c>
      <c r="K5526" s="11">
        <f t="shared" si="480"/>
        <v>0.42488830815344225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1"/>
        <v>-1.6805361603942234E-2</v>
      </c>
      <c r="D5527" s="6">
        <f t="shared" si="482"/>
        <v>2.8242017863925592E-4</v>
      </c>
      <c r="E5527" s="6">
        <f t="shared" si="483"/>
        <v>1.8306025578504654E-3</v>
      </c>
      <c r="F5527" s="6">
        <f>B$6+B$7*E5525+B$8*(H5526*100)^2</f>
        <v>0.7788848685841484</v>
      </c>
      <c r="G5527" s="18">
        <v>1.041709564678331E-2</v>
      </c>
      <c r="H5527" s="9">
        <f t="shared" si="479"/>
        <v>8.8254454198309368E-3</v>
      </c>
      <c r="I5527" s="8">
        <f t="shared" si="477"/>
        <v>1.5916502269523736E-3</v>
      </c>
      <c r="J5527" s="11">
        <f t="shared" si="478"/>
        <v>0.15279212948801699</v>
      </c>
      <c r="K5527" s="11">
        <f t="shared" si="480"/>
        <v>1.4538668909190644E-2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1"/>
        <v>-3.9384455141738647E-2</v>
      </c>
      <c r="D5528" s="6">
        <f t="shared" si="482"/>
        <v>1.5511353068116238E-3</v>
      </c>
      <c r="E5528" s="6">
        <f t="shared" si="483"/>
        <v>2.8242017863925592E-4</v>
      </c>
      <c r="F5528" s="6">
        <f>B$6+B$7*E5528+B$8*(G5527*100)^2</f>
        <v>1.015175450227416</v>
      </c>
      <c r="G5528" s="18">
        <v>1.5755110676361976E-2</v>
      </c>
      <c r="H5528" s="9">
        <f t="shared" si="479"/>
        <v>1.0075591547037901E-2</v>
      </c>
      <c r="I5528" s="8">
        <f t="shared" si="477"/>
        <v>5.6795191293240749E-3</v>
      </c>
      <c r="J5528" s="11">
        <f t="shared" si="478"/>
        <v>0.36048741554353442</v>
      </c>
      <c r="K5528" s="11">
        <f t="shared" si="480"/>
        <v>0.11664190674787922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1"/>
        <v>-1.9237400690313863E-2</v>
      </c>
      <c r="D5529" s="6">
        <f t="shared" si="482"/>
        <v>3.7007758531968829E-4</v>
      </c>
      <c r="E5529" s="6">
        <f t="shared" si="483"/>
        <v>1.5511353068116238E-3</v>
      </c>
      <c r="F5529" s="6">
        <f>B$6+B$7*E5528+B$8*(H5528*100)^2</f>
        <v>0.9503708524642166</v>
      </c>
      <c r="G5529" s="18">
        <v>9.4287774895342458E-3</v>
      </c>
      <c r="H5529" s="9">
        <f t="shared" si="479"/>
        <v>9.7486965921820372E-3</v>
      </c>
      <c r="I5529" s="8">
        <f t="shared" si="477"/>
        <v>3.1991910264779141E-4</v>
      </c>
      <c r="J5529" s="11">
        <f t="shared" si="478"/>
        <v>3.3930072377134281E-2</v>
      </c>
      <c r="K5529" s="11">
        <f t="shared" si="480"/>
        <v>5.5054286412525855E-4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1"/>
        <v>-1.0404396813747455E-2</v>
      </c>
      <c r="D5530" s="6">
        <f t="shared" si="482"/>
        <v>1.0825147305791819E-4</v>
      </c>
      <c r="E5530" s="6">
        <f t="shared" si="483"/>
        <v>3.7007758531968829E-4</v>
      </c>
      <c r="F5530" s="6">
        <f>B$6+B$7*E5528+B$8*(H5529*100)^2</f>
        <v>0.89036179493549406</v>
      </c>
      <c r="G5530" s="18">
        <v>1.0682597020306349E-2</v>
      </c>
      <c r="H5530" s="9">
        <f t="shared" si="479"/>
        <v>9.43589844654707E-3</v>
      </c>
      <c r="I5530" s="8">
        <f t="shared" si="477"/>
        <v>1.2466985737592789E-3</v>
      </c>
      <c r="J5530" s="11">
        <f t="shared" si="478"/>
        <v>0.11670369774217383</v>
      </c>
      <c r="K5530" s="11">
        <f t="shared" si="480"/>
        <v>8.0283610032976238E-3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1"/>
        <v>-2.7819464413414194E-2</v>
      </c>
      <c r="D5531" s="6">
        <f t="shared" si="482"/>
        <v>7.7392260024921873E-4</v>
      </c>
      <c r="E5531" s="6">
        <f t="shared" si="483"/>
        <v>1.0825147305791819E-4</v>
      </c>
      <c r="F5531" s="6">
        <f>B$6+B$7*E5531+B$8*(G5530*100)^2</f>
        <v>1.0670386076207659</v>
      </c>
      <c r="G5531" s="18">
        <v>4.5355076732803328E-3</v>
      </c>
      <c r="H5531" s="9">
        <f t="shared" si="479"/>
        <v>1.032975608434568E-2</v>
      </c>
      <c r="I5531" s="8">
        <f t="shared" si="477"/>
        <v>5.7942484110653477E-3</v>
      </c>
      <c r="J5531" s="11">
        <f t="shared" si="478"/>
        <v>1.2775302851322536</v>
      </c>
      <c r="K5531" s="11">
        <f t="shared" si="480"/>
        <v>0.26216374535476317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1"/>
        <v>-3.8106988232523654E-2</v>
      </c>
      <c r="D5532" s="6">
        <f t="shared" si="482"/>
        <v>1.4521425521536963E-3</v>
      </c>
      <c r="E5532" s="6">
        <f t="shared" si="483"/>
        <v>7.7392260024921873E-4</v>
      </c>
      <c r="F5532" s="6">
        <f>B$6+B$7*E5531+B$8*(H5531*100)^2</f>
        <v>0.99838479782772549</v>
      </c>
      <c r="G5532" s="18">
        <v>3.8018367557601687E-3</v>
      </c>
      <c r="H5532" s="9">
        <f t="shared" si="479"/>
        <v>9.991920725404729E-3</v>
      </c>
      <c r="I5532" s="8">
        <f t="shared" si="477"/>
        <v>6.1900839696445598E-3</v>
      </c>
      <c r="J5532" s="11">
        <f t="shared" si="478"/>
        <v>1.6281824726603409</v>
      </c>
      <c r="K5532" s="11">
        <f t="shared" si="480"/>
        <v>0.34678361702466742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1"/>
        <v>-2.1396230881790275E-2</v>
      </c>
      <c r="D5533" s="6">
        <f t="shared" si="482"/>
        <v>4.5779869594687585E-4</v>
      </c>
      <c r="E5533" s="6">
        <f t="shared" si="483"/>
        <v>1.4521425521536963E-3</v>
      </c>
      <c r="F5533" s="6">
        <f>B$6+B$7*E5531+B$8*(H5532*100)^2</f>
        <v>0.93481136995937009</v>
      </c>
      <c r="G5533" s="18">
        <v>7.2387746517519266E-3</v>
      </c>
      <c r="H5533" s="9">
        <f t="shared" si="479"/>
        <v>9.6685643709879185E-3</v>
      </c>
      <c r="I5533" s="8">
        <f t="shared" si="477"/>
        <v>2.4297897192359919E-3</v>
      </c>
      <c r="J5533" s="11">
        <f t="shared" si="478"/>
        <v>0.33566312478700172</v>
      </c>
      <c r="K5533" s="11">
        <f t="shared" si="480"/>
        <v>3.8119669433482217E-2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1"/>
        <v>-4.0078158342793817E-2</v>
      </c>
      <c r="D5534" s="6">
        <f t="shared" si="482"/>
        <v>1.6062587761500537E-3</v>
      </c>
      <c r="E5534" s="6">
        <f t="shared" si="483"/>
        <v>4.5779869594687585E-4</v>
      </c>
      <c r="F5534" s="6">
        <f>B$6+B$7*E5534+B$8*(G5533*100)^2</f>
        <v>0.49555249202402224</v>
      </c>
      <c r="G5534" s="18">
        <v>3.7007544353075683E-3</v>
      </c>
      <c r="H5534" s="9">
        <f t="shared" si="479"/>
        <v>7.0395489345839645E-3</v>
      </c>
      <c r="I5534" s="8">
        <f t="shared" si="477"/>
        <v>3.3387944992763962E-3</v>
      </c>
      <c r="J5534" s="11">
        <f t="shared" si="478"/>
        <v>0.90219293326305516</v>
      </c>
      <c r="K5534" s="11">
        <f t="shared" si="480"/>
        <v>0.16871642506958962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1"/>
        <v>-3.8398722854623674E-2</v>
      </c>
      <c r="D5535" s="6">
        <f t="shared" si="482"/>
        <v>1.4744619168661985E-3</v>
      </c>
      <c r="E5535" s="6">
        <f t="shared" si="483"/>
        <v>1.6062587761500537E-3</v>
      </c>
      <c r="F5535" s="6">
        <f>B$6+B$7*E5534+B$8*(H5534*100)^2</f>
        <v>0.46921141030935082</v>
      </c>
      <c r="G5535" s="18">
        <v>9.4935500760762546E-3</v>
      </c>
      <c r="H5535" s="9">
        <f t="shared" si="479"/>
        <v>6.8499008044595137E-3</v>
      </c>
      <c r="I5535" s="8">
        <f t="shared" si="477"/>
        <v>2.6436492716167409E-3</v>
      </c>
      <c r="J5535" s="11">
        <f t="shared" si="478"/>
        <v>0.27846793353718508</v>
      </c>
      <c r="K5535" s="11">
        <f t="shared" si="480"/>
        <v>5.9561331475090906E-2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1"/>
        <v>-1.4683732648109123E-2</v>
      </c>
      <c r="D5536" s="6">
        <f t="shared" si="482"/>
        <v>2.1561200448114577E-4</v>
      </c>
      <c r="E5536" s="6">
        <f t="shared" si="483"/>
        <v>1.4744619168661985E-3</v>
      </c>
      <c r="F5536" s="6">
        <f>B$6+B$7*E5534+B$8*(H5535*100)^2</f>
        <v>0.44481956864156508</v>
      </c>
      <c r="G5536" s="18">
        <v>1.1956239124284779E-2</v>
      </c>
      <c r="H5536" s="9">
        <f t="shared" si="479"/>
        <v>6.6694795047407196E-3</v>
      </c>
      <c r="I5536" s="8">
        <f t="shared" si="477"/>
        <v>5.2867596195440595E-3</v>
      </c>
      <c r="J5536" s="11">
        <f t="shared" si="478"/>
        <v>0.44217580165370879</v>
      </c>
      <c r="K5536" s="11">
        <f t="shared" si="480"/>
        <v>0.20896806810495683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1"/>
        <v>-3.9681863311112446E-2</v>
      </c>
      <c r="D5537" s="6">
        <f t="shared" si="482"/>
        <v>1.574650275841812E-3</v>
      </c>
      <c r="E5537" s="6">
        <f t="shared" si="483"/>
        <v>2.1561200448114577E-4</v>
      </c>
      <c r="F5537" s="6">
        <f>B$6+B$7*E5537+B$8*(G5536*100)^2</f>
        <v>1.3340463523544348</v>
      </c>
      <c r="G5537" s="18">
        <v>9.8062562622421891E-3</v>
      </c>
      <c r="H5537" s="9">
        <f t="shared" si="479"/>
        <v>1.1550092434064909E-2</v>
      </c>
      <c r="I5537" s="8">
        <f t="shared" si="477"/>
        <v>1.7438361718227196E-3</v>
      </c>
      <c r="J5537" s="11">
        <f t="shared" si="478"/>
        <v>0.17782894156429005</v>
      </c>
      <c r="K5537" s="11">
        <f t="shared" si="480"/>
        <v>1.2692585338706097E-2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1"/>
        <v>-4.1240964584053678E-2</v>
      </c>
      <c r="D5538" s="6">
        <f t="shared" si="482"/>
        <v>1.7008171598231698E-3</v>
      </c>
      <c r="E5538" s="6">
        <f t="shared" si="483"/>
        <v>1.574650275841812E-3</v>
      </c>
      <c r="F5538" s="6">
        <f>B$6+B$7*E5537+B$8*(H5537*100)^2</f>
        <v>1.2456409586216983</v>
      </c>
      <c r="G5538" s="18">
        <v>9.3549992132562331E-3</v>
      </c>
      <c r="H5538" s="9">
        <f t="shared" si="479"/>
        <v>1.1160828636896538E-2</v>
      </c>
      <c r="I5538" s="8">
        <f t="shared" si="477"/>
        <v>1.8058294236403052E-3</v>
      </c>
      <c r="J5538" s="11">
        <f t="shared" si="478"/>
        <v>0.19303362645732844</v>
      </c>
      <c r="K5538" s="11">
        <f t="shared" si="480"/>
        <v>1.469867061707375E-2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1"/>
        <v>-4.2353398323256589E-2</v>
      </c>
      <c r="D5539" s="6">
        <f t="shared" si="482"/>
        <v>1.793810349528434E-3</v>
      </c>
      <c r="E5539" s="6">
        <f t="shared" si="483"/>
        <v>1.7008171598231698E-3</v>
      </c>
      <c r="F5539" s="6">
        <f>B$6+B$7*E5537+B$8*(H5538*100)^2</f>
        <v>1.1637775640251844</v>
      </c>
      <c r="G5539" s="18">
        <v>1.1820255649244039E-2</v>
      </c>
      <c r="H5539" s="9">
        <f t="shared" si="479"/>
        <v>1.0787852260877438E-2</v>
      </c>
      <c r="I5539" s="8">
        <f t="shared" si="477"/>
        <v>1.0324033883666005E-3</v>
      </c>
      <c r="J5539" s="11">
        <f t="shared" si="478"/>
        <v>8.7341883204753487E-2</v>
      </c>
      <c r="K5539" s="11">
        <f t="shared" si="480"/>
        <v>4.3066195575460764E-3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1"/>
        <v>-1.3278244614804514E-2</v>
      </c>
      <c r="D5540" s="6">
        <f t="shared" si="482"/>
        <v>1.7631178005058509E-4</v>
      </c>
      <c r="E5540" s="6">
        <f t="shared" si="483"/>
        <v>1.793810349528434E-3</v>
      </c>
      <c r="F5540" s="6">
        <f>B$6+B$7*E5540+B$8*(G5539*100)^2</f>
        <v>1.304209564914631</v>
      </c>
      <c r="G5540" s="18">
        <v>9.5037027742607277E-3</v>
      </c>
      <c r="H5540" s="9">
        <f t="shared" si="479"/>
        <v>1.1420199494381134E-2</v>
      </c>
      <c r="I5540" s="8">
        <f t="shared" si="477"/>
        <v>1.9164967201204062E-3</v>
      </c>
      <c r="J5540" s="11">
        <f t="shared" si="478"/>
        <v>0.20165789752084143</v>
      </c>
      <c r="K5540" s="11">
        <f t="shared" si="480"/>
        <v>1.5885788611012641E-2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1"/>
        <v>-2.0771271970872404E-2</v>
      </c>
      <c r="D5541" s="6">
        <f t="shared" si="482"/>
        <v>4.3144573928794957E-4</v>
      </c>
      <c r="E5541" s="6">
        <f t="shared" si="483"/>
        <v>1.7631178005058509E-4</v>
      </c>
      <c r="F5541" s="6">
        <f>B$6+B$7*E5540+B$8*(H5540*100)^2</f>
        <v>1.2181148341647026</v>
      </c>
      <c r="G5541" s="18">
        <v>5.0988355061603657E-3</v>
      </c>
      <c r="H5541" s="9">
        <f t="shared" si="479"/>
        <v>1.1036823973248384E-2</v>
      </c>
      <c r="I5541" s="8">
        <f t="shared" si="477"/>
        <v>5.9379884670880184E-3</v>
      </c>
      <c r="J5541" s="11">
        <f t="shared" si="478"/>
        <v>1.1645773745620536</v>
      </c>
      <c r="K5541" s="11">
        <f t="shared" si="480"/>
        <v>0.23420908176615907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1"/>
        <v>-2.4695587314748375E-2</v>
      </c>
      <c r="D5542" s="6">
        <f t="shared" si="482"/>
        <v>6.0987203282036081E-4</v>
      </c>
      <c r="E5542" s="6">
        <f t="shared" si="483"/>
        <v>4.3144573928794957E-4</v>
      </c>
      <c r="F5542" s="6">
        <f>B$6+B$7*E5540+B$8*(H5541*100)^2</f>
        <v>1.1383911134902689</v>
      </c>
      <c r="G5542" s="18">
        <v>5.159447099692664E-3</v>
      </c>
      <c r="H5542" s="9">
        <f t="shared" si="479"/>
        <v>1.0669541290469186E-2</v>
      </c>
      <c r="I5542" s="8">
        <f t="shared" si="477"/>
        <v>5.5100941907765223E-3</v>
      </c>
      <c r="J5542" s="11">
        <f t="shared" si="478"/>
        <v>1.067962144840044</v>
      </c>
      <c r="K5542" s="11">
        <f t="shared" si="480"/>
        <v>0.21013149728047997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1"/>
        <v>-1.7155948426394136E-2</v>
      </c>
      <c r="D5543" s="6">
        <f t="shared" si="482"/>
        <v>2.9432656640909544E-4</v>
      </c>
      <c r="E5543" s="6">
        <f t="shared" si="483"/>
        <v>6.0987203282036081E-4</v>
      </c>
      <c r="F5543" s="6">
        <f>B$6+B$7*E5543+B$8*(G5542*100)^2</f>
        <v>0.25683992457745708</v>
      </c>
      <c r="G5543" s="18">
        <v>4.9595828948401669E-3</v>
      </c>
      <c r="H5543" s="9">
        <f t="shared" si="479"/>
        <v>5.0679376927647516E-3</v>
      </c>
      <c r="I5543" s="8">
        <f t="shared" si="477"/>
        <v>1.0835479792458465E-4</v>
      </c>
      <c r="J5543" s="11">
        <f t="shared" si="478"/>
        <v>2.1847562632195224E-2</v>
      </c>
      <c r="K5543" s="11">
        <f t="shared" si="480"/>
        <v>2.3187284863057656E-4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1"/>
        <v>-3.1910665398887372E-2</v>
      </c>
      <c r="D5544" s="6">
        <f t="shared" si="482"/>
        <v>1.0182905661997477E-3</v>
      </c>
      <c r="E5544" s="6">
        <f t="shared" si="483"/>
        <v>2.9432656640909544E-4</v>
      </c>
      <c r="F5544" s="6">
        <f>B$6+B$7*E5543+B$8*(H5543*100)^2</f>
        <v>0.24817347282806185</v>
      </c>
      <c r="G5544" s="18">
        <v>3.7172543184551691E-3</v>
      </c>
      <c r="H5544" s="9">
        <f t="shared" si="479"/>
        <v>4.9817012438328921E-3</v>
      </c>
      <c r="I5544" s="8">
        <f t="shared" si="477"/>
        <v>1.264446925377723E-3</v>
      </c>
      <c r="J5544" s="11">
        <f t="shared" si="478"/>
        <v>0.34015615210938993</v>
      </c>
      <c r="K5544" s="11">
        <f t="shared" si="480"/>
        <v>3.8967841697786998E-2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1"/>
        <v>-2.9499086598142321E-2</v>
      </c>
      <c r="D5545" s="6">
        <f t="shared" si="482"/>
        <v>8.7019611012469989E-4</v>
      </c>
      <c r="E5545" s="6">
        <f t="shared" si="483"/>
        <v>1.0182905661997477E-3</v>
      </c>
      <c r="F5545" s="6">
        <f>B$6+B$7*E5543+B$8*(H5544*100)^2</f>
        <v>0.24014833850812189</v>
      </c>
      <c r="G5545" s="18">
        <v>3.543893816735907E-3</v>
      </c>
      <c r="H5545" s="9">
        <f t="shared" si="479"/>
        <v>4.9004932252592892E-3</v>
      </c>
      <c r="I5545" s="8">
        <f t="shared" si="477"/>
        <v>1.3565994085233822E-3</v>
      </c>
      <c r="J5545" s="11">
        <f t="shared" si="478"/>
        <v>0.38279911269262412</v>
      </c>
      <c r="K5545" s="11">
        <f t="shared" si="480"/>
        <v>4.7280630372218635E-2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1"/>
        <v>-3.3894233841904306E-2</v>
      </c>
      <c r="D5546" s="6">
        <f t="shared" si="482"/>
        <v>1.1488190877296911E-3</v>
      </c>
      <c r="E5546" s="6">
        <f t="shared" si="483"/>
        <v>8.7019611012469989E-4</v>
      </c>
      <c r="F5546" s="6">
        <f>B$6+B$7*E5546+B$8*(G5545*100)^2</f>
        <v>0.12665468790537782</v>
      </c>
      <c r="G5546" s="18">
        <v>4.5245934102292633E-3</v>
      </c>
      <c r="H5546" s="9">
        <f t="shared" si="479"/>
        <v>3.5588577929636048E-3</v>
      </c>
      <c r="I5546" s="8">
        <f t="shared" si="477"/>
        <v>9.6573561726565841E-4</v>
      </c>
      <c r="J5546" s="11">
        <f t="shared" si="478"/>
        <v>0.21344141444451339</v>
      </c>
      <c r="K5546" s="11">
        <f t="shared" si="480"/>
        <v>3.127304424917221E-2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1"/>
        <v>-3.3529634373474441E-2</v>
      </c>
      <c r="D5547" s="6">
        <f t="shared" si="482"/>
        <v>1.1242363812188788E-3</v>
      </c>
      <c r="E5547" s="6">
        <f t="shared" si="483"/>
        <v>1.1488190877296911E-3</v>
      </c>
      <c r="F5547" s="6">
        <f>B$6+B$7*E5546+B$8*(H5546*100)^2</f>
        <v>0.12763889076714899</v>
      </c>
      <c r="G5547" s="18">
        <v>3.1934240413706884E-3</v>
      </c>
      <c r="H5547" s="9">
        <f t="shared" si="479"/>
        <v>3.5726585446575914E-3</v>
      </c>
      <c r="I5547" s="8">
        <f t="shared" si="477"/>
        <v>3.7923450328690303E-4</v>
      </c>
      <c r="J5547" s="11">
        <f t="shared" si="478"/>
        <v>0.11875482190086074</v>
      </c>
      <c r="K5547" s="11">
        <f t="shared" si="480"/>
        <v>6.0671967120136117E-3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1"/>
        <v>-2.4546175829611605E-2</v>
      </c>
      <c r="D5548" s="6">
        <f t="shared" si="482"/>
        <v>6.0251474785820902E-4</v>
      </c>
      <c r="E5548" s="6">
        <f t="shared" si="483"/>
        <v>1.1242363812188788E-3</v>
      </c>
      <c r="F5548" s="6">
        <f>B$6+B$7*E5546+B$8*(H5547*100)^2</f>
        <v>0.12855026261714908</v>
      </c>
      <c r="G5548" s="18">
        <v>6.1036997683870135E-3</v>
      </c>
      <c r="H5548" s="9">
        <f t="shared" si="479"/>
        <v>3.5853906707240296E-3</v>
      </c>
      <c r="I5548" s="8">
        <f t="shared" si="477"/>
        <v>2.5183090976629839E-3</v>
      </c>
      <c r="J5548" s="11">
        <f t="shared" si="478"/>
        <v>0.41258731478014388</v>
      </c>
      <c r="K5548" s="11">
        <f t="shared" si="480"/>
        <v>0.1703530040142891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1"/>
        <v>-3.1529820252203272E-2</v>
      </c>
      <c r="D5549" s="6">
        <f t="shared" si="482"/>
        <v>9.9412956513624754E-4</v>
      </c>
      <c r="E5549" s="6">
        <f t="shared" si="483"/>
        <v>6.0251474785820902E-4</v>
      </c>
      <c r="F5549" s="6">
        <f>B$6+B$7*E5549+B$8*(G5548*100)^2</f>
        <v>0.35532192069783269</v>
      </c>
      <c r="G5549" s="18">
        <v>6.1905301262946116E-3</v>
      </c>
      <c r="H5549" s="9">
        <f t="shared" si="479"/>
        <v>5.960888530226284E-3</v>
      </c>
      <c r="I5549" s="8">
        <f t="shared" si="477"/>
        <v>2.2964159606832756E-4</v>
      </c>
      <c r="J5549" s="11">
        <f t="shared" si="478"/>
        <v>3.7095626930707025E-2</v>
      </c>
      <c r="K5549" s="11">
        <f t="shared" si="480"/>
        <v>7.2355260107737074E-4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1"/>
        <v>-5.0483264304501077E-2</v>
      </c>
      <c r="D5550" s="6">
        <f t="shared" si="482"/>
        <v>2.5485599748381127E-3</v>
      </c>
      <c r="E5550" s="6">
        <f t="shared" si="483"/>
        <v>9.9412956513624754E-4</v>
      </c>
      <c r="F5550" s="6">
        <f>B$6+B$7*E5549+B$8*(H5549*100)^2</f>
        <v>0.33936732227627858</v>
      </c>
      <c r="G5550" s="18">
        <v>9.4826417610147408E-3</v>
      </c>
      <c r="H5550" s="9">
        <f t="shared" si="479"/>
        <v>5.8255242019605294E-3</v>
      </c>
      <c r="I5550" s="8">
        <f t="shared" si="477"/>
        <v>3.6571175590542114E-3</v>
      </c>
      <c r="J5550" s="11">
        <f t="shared" si="478"/>
        <v>0.3856644225546344</v>
      </c>
      <c r="K5550" s="11">
        <f t="shared" si="480"/>
        <v>0.14056088898672092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1"/>
        <v>-3.1864233740180992E-2</v>
      </c>
      <c r="D5551" s="6">
        <f t="shared" si="482"/>
        <v>1.0153293918488888E-3</v>
      </c>
      <c r="E5551" s="6">
        <f t="shared" si="483"/>
        <v>2.5485599748381127E-3</v>
      </c>
      <c r="F5551" s="6">
        <f>B$6+B$7*E5549+B$8*(H5550*100)^2</f>
        <v>0.32459336413791956</v>
      </c>
      <c r="G5551" s="18">
        <v>7.6850423503084754E-3</v>
      </c>
      <c r="H5551" s="9">
        <f t="shared" si="479"/>
        <v>5.697309576790782E-3</v>
      </c>
      <c r="I5551" s="8">
        <f t="shared" si="477"/>
        <v>1.9877327735176933E-3</v>
      </c>
      <c r="J5551" s="11">
        <f t="shared" si="478"/>
        <v>0.25864955362775671</v>
      </c>
      <c r="K5551" s="11">
        <f t="shared" si="480"/>
        <v>4.9607896945547125E-2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1"/>
        <v>-3.4958441082336512E-2</v>
      </c>
      <c r="D5552" s="6">
        <f t="shared" si="482"/>
        <v>1.2220926029071933E-3</v>
      </c>
      <c r="E5552" s="6">
        <f t="shared" si="483"/>
        <v>1.0153293918488888E-3</v>
      </c>
      <c r="F5552" s="6">
        <f>B$6+B$7*E5552+B$8*(G5551*100)^2</f>
        <v>0.55726054901849176</v>
      </c>
      <c r="G5552" s="18">
        <v>5.8966618589698008E-3</v>
      </c>
      <c r="H5552" s="9">
        <f t="shared" si="479"/>
        <v>7.4649886069470452E-3</v>
      </c>
      <c r="I5552" s="8">
        <f t="shared" si="477"/>
        <v>1.5683267479772445E-3</v>
      </c>
      <c r="J5552" s="11">
        <f t="shared" si="478"/>
        <v>0.26596857433694615</v>
      </c>
      <c r="K5552" s="11">
        <f t="shared" si="480"/>
        <v>2.5746523849717873E-2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1"/>
        <v>-3.2342070537538896E-2</v>
      </c>
      <c r="D5553" s="6">
        <f t="shared" si="482"/>
        <v>1.0460095266551415E-3</v>
      </c>
      <c r="E5553" s="6">
        <f t="shared" si="483"/>
        <v>1.2220926029071933E-3</v>
      </c>
      <c r="F5553" s="6">
        <f>B$6+B$7*E5552+B$8*(H5552*100)^2</f>
        <v>0.52638936633453282</v>
      </c>
      <c r="G5553" s="18">
        <v>1.6807426700473471E-2</v>
      </c>
      <c r="H5553" s="9">
        <f t="shared" si="479"/>
        <v>7.2552695768974204E-3</v>
      </c>
      <c r="I5553" s="8">
        <f t="shared" si="477"/>
        <v>9.5521571235760508E-3</v>
      </c>
      <c r="J5553" s="11">
        <f t="shared" si="478"/>
        <v>0.56832954227948307</v>
      </c>
      <c r="K5553" s="11">
        <f t="shared" si="480"/>
        <v>0.47648916034485977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1"/>
        <v>-2.1781713547600626E-2</v>
      </c>
      <c r="D5554" s="6">
        <f t="shared" si="482"/>
        <v>4.7444304506972861E-4</v>
      </c>
      <c r="E5554" s="6">
        <f t="shared" si="483"/>
        <v>1.0460095266551415E-3</v>
      </c>
      <c r="F5554" s="6">
        <f>B$6+B$7*E5552+B$8*(H5553*100)^2</f>
        <v>0.49780265116918676</v>
      </c>
      <c r="G5554" s="18">
        <v>1.026405002326213E-2</v>
      </c>
      <c r="H5554" s="9">
        <f t="shared" si="479"/>
        <v>7.0555131008962543E-3</v>
      </c>
      <c r="I5554" s="8">
        <f t="shared" si="477"/>
        <v>3.2085369223658761E-3</v>
      </c>
      <c r="J5554" s="11">
        <f t="shared" si="478"/>
        <v>0.31259950166787437</v>
      </c>
      <c r="K5554" s="11">
        <f t="shared" si="480"/>
        <v>7.9917811328700905E-2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1"/>
        <v>-2.8086207985332932E-2</v>
      </c>
      <c r="D5555" s="6">
        <f t="shared" si="482"/>
        <v>7.8883507899537935E-4</v>
      </c>
      <c r="E5555" s="6">
        <f t="shared" si="483"/>
        <v>4.7444304506972861E-4</v>
      </c>
      <c r="F5555" s="6">
        <f>B$6+B$7*E5555+B$8*(G5554*100)^2</f>
        <v>0.98587858011128715</v>
      </c>
      <c r="G5555" s="18">
        <v>6.6838314740112741E-3</v>
      </c>
      <c r="H5555" s="9">
        <f t="shared" si="479"/>
        <v>9.9291418567330741E-3</v>
      </c>
      <c r="I5555" s="8">
        <f t="shared" si="477"/>
        <v>3.2453103827217999E-3</v>
      </c>
      <c r="J5555" s="11">
        <f t="shared" si="478"/>
        <v>0.48554641081848526</v>
      </c>
      <c r="K5555" s="11">
        <f t="shared" si="480"/>
        <v>6.8935642452015777E-2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1"/>
        <v>-4.5246029234400534E-2</v>
      </c>
      <c r="D5556" s="6">
        <f t="shared" si="482"/>
        <v>2.0472031614802277E-3</v>
      </c>
      <c r="E5556" s="6">
        <f t="shared" si="483"/>
        <v>7.8883507899537935E-4</v>
      </c>
      <c r="F5556" s="6">
        <f>B$6+B$7*E5555+B$8*(H5555*100)^2</f>
        <v>0.92325445142528584</v>
      </c>
      <c r="G5556" s="18">
        <v>1.0094128802318985E-2</v>
      </c>
      <c r="H5556" s="9">
        <f t="shared" si="479"/>
        <v>9.6086130707052925E-3</v>
      </c>
      <c r="I5556" s="8">
        <f t="shared" si="477"/>
        <v>4.855157316136921E-4</v>
      </c>
      <c r="J5556" s="11">
        <f t="shared" si="478"/>
        <v>4.8098824685311292E-2</v>
      </c>
      <c r="K5556" s="11">
        <f t="shared" si="480"/>
        <v>1.2351637972771723E-3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1"/>
        <v>-3.0080355730409434E-2</v>
      </c>
      <c r="D5557" s="6">
        <f t="shared" si="482"/>
        <v>9.0482780086797564E-4</v>
      </c>
      <c r="E5557" s="6">
        <f t="shared" si="483"/>
        <v>2.0472031614802277E-3</v>
      </c>
      <c r="F5557" s="6">
        <f>B$6+B$7*E5555+B$8*(H5556*100)^2</f>
        <v>0.86526450826204881</v>
      </c>
      <c r="G5557" s="18">
        <v>8.4615790664884089E-3</v>
      </c>
      <c r="H5557" s="9">
        <f t="shared" si="479"/>
        <v>9.3019595154034546E-3</v>
      </c>
      <c r="I5557" s="8">
        <f t="shared" si="477"/>
        <v>8.4038044891504571E-4</v>
      </c>
      <c r="J5557" s="11">
        <f t="shared" si="478"/>
        <v>9.9317212817087955E-2</v>
      </c>
      <c r="K5557" s="11">
        <f t="shared" si="480"/>
        <v>4.3448179579939072E-3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1"/>
        <v>-4.9459105398008504E-2</v>
      </c>
      <c r="D5558" s="6">
        <f t="shared" si="482"/>
        <v>2.4462031067713141E-3</v>
      </c>
      <c r="E5558" s="6">
        <f t="shared" si="483"/>
        <v>9.0482780086797564E-4</v>
      </c>
      <c r="F5558" s="6">
        <f>B$6+B$7*E5558+B$8*(G5557*100)^2</f>
        <v>0.67335935025334337</v>
      </c>
      <c r="G5558" s="18">
        <v>9.2685165559932593E-3</v>
      </c>
      <c r="H5558" s="9">
        <f t="shared" si="479"/>
        <v>8.2058476116324726E-3</v>
      </c>
      <c r="I5558" s="8">
        <f t="shared" si="477"/>
        <v>1.0626689443607867E-3</v>
      </c>
      <c r="J5558" s="11">
        <f t="shared" si="478"/>
        <v>0.11465361667543636</v>
      </c>
      <c r="K5558" s="11">
        <f t="shared" si="480"/>
        <v>7.7251062495988787E-3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1"/>
        <v>-4.0636790941460194E-2</v>
      </c>
      <c r="D5559" s="6">
        <f t="shared" si="482"/>
        <v>1.6513487780199412E-3</v>
      </c>
      <c r="E5559" s="6">
        <f t="shared" si="483"/>
        <v>2.4462031067713141E-3</v>
      </c>
      <c r="F5559" s="6">
        <f>B$6+B$7*E5558+B$8*(H5558*100)^2</f>
        <v>0.63388966262443269</v>
      </c>
      <c r="G5559" s="18">
        <v>1.0414108288037592E-2</v>
      </c>
      <c r="H5559" s="9">
        <f t="shared" si="479"/>
        <v>7.9617188007642722E-3</v>
      </c>
      <c r="I5559" s="8">
        <f t="shared" si="477"/>
        <v>2.4523894872733199E-3</v>
      </c>
      <c r="J5559" s="11">
        <f t="shared" si="478"/>
        <v>0.23548722746529477</v>
      </c>
      <c r="K5559" s="11">
        <f t="shared" si="480"/>
        <v>3.9506073612221915E-2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1"/>
        <v>-4.1998742304330733E-2</v>
      </c>
      <c r="D5560" s="6">
        <f t="shared" si="482"/>
        <v>1.7638943551455801E-3</v>
      </c>
      <c r="E5560" s="6">
        <f t="shared" si="483"/>
        <v>1.6513487780199412E-3</v>
      </c>
      <c r="F5560" s="6">
        <f>B$6+B$7*E5558+B$8*(H5559*100)^2</f>
        <v>0.59734073188006132</v>
      </c>
      <c r="G5560" s="18">
        <v>1.7972851431862742E-2</v>
      </c>
      <c r="H5560" s="9">
        <f t="shared" si="479"/>
        <v>7.728782128382591E-3</v>
      </c>
      <c r="I5560" s="8">
        <f t="shared" si="477"/>
        <v>1.024406930348015E-2</v>
      </c>
      <c r="J5560" s="11">
        <f t="shared" si="478"/>
        <v>0.56997462769425644</v>
      </c>
      <c r="K5560" s="11">
        <f t="shared" si="480"/>
        <v>0.48153311499955254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1"/>
        <v>-4.9995995324635431E-2</v>
      </c>
      <c r="D5561" s="6">
        <f t="shared" si="482"/>
        <v>2.4995995485009681E-3</v>
      </c>
      <c r="E5561" s="6">
        <f t="shared" si="483"/>
        <v>1.7638943551455801E-3</v>
      </c>
      <c r="F5561" s="6">
        <f>B$6+B$7*E5561+B$8*(G5560*100)^2</f>
        <v>3.0016114078826863</v>
      </c>
      <c r="G5561" s="18">
        <v>1.227875783977741E-2</v>
      </c>
      <c r="H5561" s="9">
        <f t="shared" si="479"/>
        <v>1.7325159185077307E-2</v>
      </c>
      <c r="I5561" s="8">
        <f t="shared" si="477"/>
        <v>5.046401345299897E-3</v>
      </c>
      <c r="J5561" s="11">
        <f t="shared" si="478"/>
        <v>0.41098630750351034</v>
      </c>
      <c r="K5561" s="11">
        <f t="shared" si="480"/>
        <v>5.3013068079263537E-2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1"/>
        <v>-2.8132095241730486E-2</v>
      </c>
      <c r="D5562" s="6">
        <f t="shared" si="482"/>
        <v>7.9141478268979508E-4</v>
      </c>
      <c r="E5562" s="6">
        <f t="shared" si="483"/>
        <v>2.4995995485009681E-3</v>
      </c>
      <c r="F5562" s="6">
        <f>B$6+B$7*E5561+B$8*(H5561*100)^2</f>
        <v>2.7899069932218872</v>
      </c>
      <c r="G5562" s="18">
        <v>3.5909052468060219E-2</v>
      </c>
      <c r="H5562" s="9">
        <f t="shared" si="479"/>
        <v>1.6703014677661897E-2</v>
      </c>
      <c r="I5562" s="8">
        <f t="shared" si="477"/>
        <v>1.9206037790398322E-2</v>
      </c>
      <c r="J5562" s="11">
        <f t="shared" si="478"/>
        <v>0.53485225786677015</v>
      </c>
      <c r="K5562" s="11">
        <f t="shared" si="480"/>
        <v>0.38445437298573215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1"/>
        <v>-4.3146590556866267E-2</v>
      </c>
      <c r="D5563" s="6">
        <f t="shared" si="482"/>
        <v>1.8616282766818614E-3</v>
      </c>
      <c r="E5563" s="6">
        <f t="shared" si="483"/>
        <v>7.9141478268979508E-4</v>
      </c>
      <c r="F5563" s="6">
        <f>B$6+B$7*E5561+B$8*(H5562*100)^2</f>
        <v>2.5938687052459883</v>
      </c>
      <c r="G5563" s="18">
        <v>2.1416343101191573E-2</v>
      </c>
      <c r="H5563" s="9">
        <f t="shared" si="479"/>
        <v>1.610549193674626E-2</v>
      </c>
      <c r="I5563" s="8">
        <f t="shared" si="477"/>
        <v>5.3108511644453134E-3</v>
      </c>
      <c r="J5563" s="11">
        <f t="shared" si="478"/>
        <v>0.24798123280672627</v>
      </c>
      <c r="K5563" s="11">
        <f t="shared" si="480"/>
        <v>4.4760049233484533E-2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1"/>
        <v>-3.239775692588566E-2</v>
      </c>
      <c r="D5564" s="6">
        <f t="shared" si="482"/>
        <v>1.0496146538287723E-3</v>
      </c>
      <c r="E5564" s="6">
        <f t="shared" si="483"/>
        <v>1.8616282766818614E-3</v>
      </c>
      <c r="F5564" s="6">
        <f>B$6+B$7*E5564+B$8*(G5563*100)^2</f>
        <v>4.2576104939276833</v>
      </c>
      <c r="G5564" s="18">
        <v>2.4114564983441729E-2</v>
      </c>
      <c r="H5564" s="9">
        <f t="shared" si="479"/>
        <v>2.0633978031217547E-2</v>
      </c>
      <c r="I5564" s="8">
        <f t="shared" ref="I5564:I5627" si="484">SQRT((G5564-H5564)^2)</f>
        <v>3.4805869522241822E-3</v>
      </c>
      <c r="J5564" s="11">
        <f t="shared" ref="J5564:J5627" si="485">ABS(G5564-H5564)/G5564</f>
        <v>0.14433546508569106</v>
      </c>
      <c r="K5564" s="11">
        <f t="shared" si="480"/>
        <v>1.2805425748642296E-2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1"/>
        <v>-3.6298635199970924E-2</v>
      </c>
      <c r="D5565" s="6">
        <f t="shared" si="482"/>
        <v>1.3175909173805682E-3</v>
      </c>
      <c r="E5565" s="6">
        <f t="shared" si="483"/>
        <v>1.0496146538287723E-3</v>
      </c>
      <c r="F5565" s="6">
        <f>B$6+B$7*E5564+B$8*(H5564*100)^2</f>
        <v>3.9529685093778473</v>
      </c>
      <c r="G5565" s="18">
        <v>1.8575783587394427E-2</v>
      </c>
      <c r="H5565" s="9">
        <f t="shared" si="479"/>
        <v>1.9882073607593972E-2</v>
      </c>
      <c r="I5565" s="8">
        <f t="shared" si="484"/>
        <v>1.306290020199545E-3</v>
      </c>
      <c r="J5565" s="11">
        <f t="shared" si="485"/>
        <v>7.0322202778352605E-2</v>
      </c>
      <c r="K5565" s="11">
        <f t="shared" si="480"/>
        <v>2.2578268224910936E-3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1"/>
        <v>-6.8440320852633067E-3</v>
      </c>
      <c r="D5566" s="6">
        <f t="shared" si="482"/>
        <v>4.6840775184113608E-5</v>
      </c>
      <c r="E5566" s="6">
        <f t="shared" si="483"/>
        <v>1.3175909173805682E-3</v>
      </c>
      <c r="F5566" s="6">
        <f>B$6+B$7*E5564+B$8*(H5565*100)^2</f>
        <v>3.6708700316846987</v>
      </c>
      <c r="G5566" s="18">
        <v>1.8833874168922401E-2</v>
      </c>
      <c r="H5566" s="9">
        <f t="shared" si="479"/>
        <v>1.9159514690316921E-2</v>
      </c>
      <c r="I5566" s="8">
        <f t="shared" si="484"/>
        <v>3.2564052139451988E-4</v>
      </c>
      <c r="J5566" s="11">
        <f t="shared" si="485"/>
        <v>1.7290150633577889E-2</v>
      </c>
      <c r="K5566" s="11">
        <f t="shared" si="480"/>
        <v>1.4609454911651554E-4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1"/>
        <v>-1.2190173777015555E-2</v>
      </c>
      <c r="D5567" s="6">
        <f t="shared" si="482"/>
        <v>1.4860033671383767E-4</v>
      </c>
      <c r="E5567" s="6">
        <f t="shared" si="483"/>
        <v>4.6840775184113608E-5</v>
      </c>
      <c r="F5567" s="6">
        <f>B$6+B$7*E5567+B$8*(G5566*100)^2</f>
        <v>3.2949622474464952</v>
      </c>
      <c r="G5567" s="18">
        <v>1.1568430981849447E-2</v>
      </c>
      <c r="H5567" s="9">
        <f t="shared" si="479"/>
        <v>1.8152030871080225E-2</v>
      </c>
      <c r="I5567" s="8">
        <f t="shared" si="484"/>
        <v>6.5835998892307783E-3</v>
      </c>
      <c r="J5567" s="11">
        <f t="shared" si="485"/>
        <v>0.56910050287374903</v>
      </c>
      <c r="K5567" s="11">
        <f t="shared" si="480"/>
        <v>8.7810333782109451E-2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1"/>
        <v>-2.4060439651682933E-2</v>
      </c>
      <c r="D5568" s="6">
        <f t="shared" si="482"/>
        <v>5.7890475623227633E-4</v>
      </c>
      <c r="E5568" s="6">
        <f t="shared" si="483"/>
        <v>1.4860033671383767E-4</v>
      </c>
      <c r="F5568" s="6">
        <f>B$6+B$7*E5567+B$8*(H5567*100)^2</f>
        <v>3.061438090469919</v>
      </c>
      <c r="G5568" s="18">
        <v>1.0320023749300357E-2</v>
      </c>
      <c r="H5568" s="9">
        <f t="shared" si="479"/>
        <v>1.749696570971641E-2</v>
      </c>
      <c r="I5568" s="8">
        <f t="shared" si="484"/>
        <v>7.1769419604160532E-3</v>
      </c>
      <c r="J5568" s="11">
        <f t="shared" si="485"/>
        <v>0.69543851203856111</v>
      </c>
      <c r="K5568" s="11">
        <f t="shared" si="480"/>
        <v>0.11775932671479117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1"/>
        <v>-2.1521599551675548E-2</v>
      </c>
      <c r="D5569" s="6">
        <f t="shared" si="482"/>
        <v>4.6317924726268112E-4</v>
      </c>
      <c r="E5569" s="6">
        <f t="shared" si="483"/>
        <v>5.7890475623227633E-4</v>
      </c>
      <c r="F5569" s="6">
        <f>B$6+B$7*E5567+B$8*(H5568*100)^2</f>
        <v>2.8451947211096091</v>
      </c>
      <c r="G5569" s="18">
        <v>8.3947863032286536E-3</v>
      </c>
      <c r="H5569" s="9">
        <f t="shared" si="479"/>
        <v>1.6867705004266612E-2</v>
      </c>
      <c r="I5569" s="8">
        <f t="shared" si="484"/>
        <v>8.472918701037958E-3</v>
      </c>
      <c r="J5569" s="11">
        <f t="shared" si="485"/>
        <v>1.0093072527384352</v>
      </c>
      <c r="K5569" s="11">
        <f t="shared" si="480"/>
        <v>0.19547397706447733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1"/>
        <v>-5.5593471720120656E-2</v>
      </c>
      <c r="D5570" s="6">
        <f t="shared" si="482"/>
        <v>3.0906340978958551E-3</v>
      </c>
      <c r="E5570" s="6">
        <f t="shared" si="483"/>
        <v>4.6317924726268112E-4</v>
      </c>
      <c r="F5570" s="6">
        <f>B$6+B$7*E5570+B$8*(G5569*100)^2</f>
        <v>0.66290492030086312</v>
      </c>
      <c r="G5570" s="18">
        <v>1.427666862030578E-2</v>
      </c>
      <c r="H5570" s="9">
        <f t="shared" si="479"/>
        <v>8.1418973237253681E-3</v>
      </c>
      <c r="I5570" s="8">
        <f t="shared" si="484"/>
        <v>6.1347712965804119E-3</v>
      </c>
      <c r="J5570" s="11">
        <f t="shared" si="485"/>
        <v>0.42970607917976711</v>
      </c>
      <c r="K5570" s="11">
        <f t="shared" si="480"/>
        <v>0.19187838055296202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1"/>
        <v>-2.5756321560136373E-2</v>
      </c>
      <c r="D5571" s="6">
        <f t="shared" si="482"/>
        <v>6.6338810030914575E-4</v>
      </c>
      <c r="E5571" s="6">
        <f t="shared" si="483"/>
        <v>3.0906340978958551E-3</v>
      </c>
      <c r="F5571" s="6">
        <f>B$6+B$7*E5570+B$8*(H5570*100)^2</f>
        <v>0.62418010916759592</v>
      </c>
      <c r="G5571" s="18">
        <v>1.2750145525126717E-2</v>
      </c>
      <c r="H5571" s="9">
        <f t="shared" si="479"/>
        <v>7.9005070037789088E-3</v>
      </c>
      <c r="I5571" s="8">
        <f t="shared" si="484"/>
        <v>4.8496385213478085E-3</v>
      </c>
      <c r="J5571" s="11">
        <f t="shared" si="485"/>
        <v>0.3803594642736135</v>
      </c>
      <c r="K5571" s="11">
        <f t="shared" si="480"/>
        <v>0.13522314890923193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1"/>
        <v>-3.4608580927828488E-2</v>
      </c>
      <c r="D5572" s="6">
        <f t="shared" si="482"/>
        <v>1.1977538738380538E-3</v>
      </c>
      <c r="E5572" s="6">
        <f t="shared" si="483"/>
        <v>6.6338810030914575E-4</v>
      </c>
      <c r="F5572" s="6">
        <f>B$6+B$7*E5570+B$8*(H5571*100)^2</f>
        <v>0.58832093405819075</v>
      </c>
      <c r="G5572" s="18">
        <v>6.9715097587650342E-3</v>
      </c>
      <c r="H5572" s="9">
        <f t="shared" si="479"/>
        <v>7.6702081722609776E-3</v>
      </c>
      <c r="I5572" s="8">
        <f t="shared" si="484"/>
        <v>6.9869841349594342E-4</v>
      </c>
      <c r="J5572" s="11">
        <f t="shared" si="485"/>
        <v>0.10022196592603122</v>
      </c>
      <c r="K5572" s="11">
        <f t="shared" si="480"/>
        <v>4.419449839306866E-3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1"/>
        <v>-2.2533886533365671E-2</v>
      </c>
      <c r="D5573" s="6">
        <f t="shared" si="482"/>
        <v>5.0777604229859869E-4</v>
      </c>
      <c r="E5573" s="6">
        <f t="shared" si="483"/>
        <v>1.1977538738380538E-3</v>
      </c>
      <c r="F5573" s="6">
        <f>B$6+B$7*E5573+B$8*(G5572*100)^2</f>
        <v>0.46043201518849647</v>
      </c>
      <c r="G5573" s="18">
        <v>8.3085716044564387E-3</v>
      </c>
      <c r="H5573" s="9">
        <f t="shared" si="479"/>
        <v>6.7855140939246193E-3</v>
      </c>
      <c r="I5573" s="8">
        <f t="shared" si="484"/>
        <v>1.5230575105318195E-3</v>
      </c>
      <c r="J5573" s="11">
        <f t="shared" si="485"/>
        <v>0.18331159470478686</v>
      </c>
      <c r="K5573" s="11">
        <f t="shared" si="480"/>
        <v>2.1959556687215276E-2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1"/>
        <v>-1.6487157920735216E-2</v>
      </c>
      <c r="D5574" s="6">
        <f t="shared" si="482"/>
        <v>2.7182637630326196E-4</v>
      </c>
      <c r="E5574" s="6">
        <f t="shared" si="483"/>
        <v>5.0777604229859869E-4</v>
      </c>
      <c r="F5574" s="6">
        <f>B$6+B$7*E5573+B$8*(H5573*100)^2</f>
        <v>0.4367380198417346</v>
      </c>
      <c r="G5574" s="18">
        <v>6.9113807113409011E-3</v>
      </c>
      <c r="H5574" s="9">
        <f t="shared" si="479"/>
        <v>6.6086157388800769E-3</v>
      </c>
      <c r="I5574" s="8">
        <f t="shared" si="484"/>
        <v>3.0276497246082418E-4</v>
      </c>
      <c r="J5574" s="11">
        <f t="shared" si="485"/>
        <v>4.3806727643293679E-2</v>
      </c>
      <c r="K5574" s="11">
        <f t="shared" si="480"/>
        <v>1.0184561916635193E-3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1"/>
        <v>-4.9181824485056008E-2</v>
      </c>
      <c r="D5575" s="6">
        <f t="shared" si="482"/>
        <v>2.4188518596788547E-3</v>
      </c>
      <c r="E5575" s="6">
        <f t="shared" si="483"/>
        <v>2.7182637630326196E-4</v>
      </c>
      <c r="F5575" s="6">
        <f>B$6+B$7*E5573+B$8*(H5574*100)^2</f>
        <v>0.41479738015063317</v>
      </c>
      <c r="G5575" s="18">
        <v>1.5941536448176783E-2</v>
      </c>
      <c r="H5575" s="9">
        <f t="shared" si="479"/>
        <v>6.4404765363335744E-3</v>
      </c>
      <c r="I5575" s="8">
        <f t="shared" si="484"/>
        <v>9.5010599118432078E-3</v>
      </c>
      <c r="J5575" s="11">
        <f t="shared" si="485"/>
        <v>0.59599398983463947</v>
      </c>
      <c r="K5575" s="11">
        <f t="shared" si="480"/>
        <v>0.56888517743206934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1"/>
        <v>-5.0051682638086528E-2</v>
      </c>
      <c r="D5576" s="6">
        <f t="shared" si="482"/>
        <v>2.5051709349037323E-3</v>
      </c>
      <c r="E5576" s="6">
        <f t="shared" si="483"/>
        <v>2.4188518596788547E-3</v>
      </c>
      <c r="F5576" s="6">
        <f>B$6+B$7*E5576+B$8*(G5575*100)^2</f>
        <v>2.3637251981384275</v>
      </c>
      <c r="G5576" s="18">
        <v>1.5042896376884659E-2</v>
      </c>
      <c r="H5576" s="9">
        <f t="shared" ref="H5576:H5639" si="486">SQRT(F5576)/100</f>
        <v>1.5374411202184062E-2</v>
      </c>
      <c r="I5576" s="8">
        <f t="shared" si="484"/>
        <v>3.3151482529940324E-4</v>
      </c>
      <c r="J5576" s="11">
        <f t="shared" si="485"/>
        <v>2.2037965096191072E-2</v>
      </c>
      <c r="K5576" s="11">
        <f t="shared" ref="K5576:K5639" si="487">G5576/H5576-LN(G5576/H5576)-1</f>
        <v>2.3587331510133147E-4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1"/>
        <v>-3.4747990755628316E-2</v>
      </c>
      <c r="D5577" s="6">
        <f t="shared" si="482"/>
        <v>1.207422861553231E-3</v>
      </c>
      <c r="E5577" s="6">
        <f t="shared" si="483"/>
        <v>2.5051709349037323E-3</v>
      </c>
      <c r="F5577" s="6">
        <f>B$6+B$7*E5576+B$8*(H5576*100)^2</f>
        <v>2.1992670007322492</v>
      </c>
      <c r="G5577" s="18">
        <v>9.7765777901925657E-3</v>
      </c>
      <c r="H5577" s="9">
        <f t="shared" si="486"/>
        <v>1.4829925828311647E-2</v>
      </c>
      <c r="I5577" s="8">
        <f t="shared" si="484"/>
        <v>5.0533480381190817E-3</v>
      </c>
      <c r="J5577" s="11">
        <f t="shared" si="485"/>
        <v>0.51688312071616505</v>
      </c>
      <c r="K5577" s="11">
        <f t="shared" si="487"/>
        <v>7.590422474396652E-2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1"/>
        <v>-1.5256282353935828E-2</v>
      </c>
      <c r="D5578" s="6">
        <f t="shared" si="482"/>
        <v>2.3275415126301373E-4</v>
      </c>
      <c r="E5578" s="6">
        <f t="shared" si="483"/>
        <v>1.207422861553231E-3</v>
      </c>
      <c r="F5578" s="6">
        <f>B$6+B$7*E5576+B$8*(H5577*100)^2</f>
        <v>2.0469787099341281</v>
      </c>
      <c r="G5578" s="18">
        <v>7.4215907935700313E-3</v>
      </c>
      <c r="H5578" s="9">
        <f t="shared" si="486"/>
        <v>1.43072663703942E-2</v>
      </c>
      <c r="I5578" s="8">
        <f t="shared" si="484"/>
        <v>6.8856755768241691E-3</v>
      </c>
      <c r="J5578" s="11">
        <f t="shared" si="485"/>
        <v>0.927789710905353</v>
      </c>
      <c r="K5578" s="11">
        <f t="shared" si="487"/>
        <v>0.1751028966246988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1"/>
        <v>-3.0019180279716201E-2</v>
      </c>
      <c r="D5579" s="6">
        <f t="shared" si="482"/>
        <v>9.0115118466610206E-4</v>
      </c>
      <c r="E5579" s="6">
        <f t="shared" si="483"/>
        <v>2.3275415126301373E-4</v>
      </c>
      <c r="F5579" s="6">
        <f>B$6+B$7*E5579+B$8*(G5578*100)^2</f>
        <v>0.52035604403595115</v>
      </c>
      <c r="G5579" s="18">
        <v>9.3008121645279506E-3</v>
      </c>
      <c r="H5579" s="9">
        <f t="shared" si="486"/>
        <v>7.2135708496967798E-3</v>
      </c>
      <c r="I5579" s="8">
        <f t="shared" si="484"/>
        <v>2.0872413148311708E-3</v>
      </c>
      <c r="J5579" s="11">
        <f t="shared" si="485"/>
        <v>0.2244149519320075</v>
      </c>
      <c r="K5579" s="11">
        <f t="shared" si="487"/>
        <v>3.5211616261280998E-2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1"/>
        <v>-5.2300504136936647E-2</v>
      </c>
      <c r="D5580" s="6">
        <f t="shared" si="482"/>
        <v>2.7353427329777275E-3</v>
      </c>
      <c r="E5580" s="6">
        <f t="shared" si="483"/>
        <v>9.0115118466610206E-4</v>
      </c>
      <c r="F5580" s="6">
        <f>B$6+B$7*E5579+B$8*(H5579*100)^2</f>
        <v>0.4921648490725381</v>
      </c>
      <c r="G5580" s="18">
        <v>9.1769051878811837E-3</v>
      </c>
      <c r="H5580" s="9">
        <f t="shared" si="486"/>
        <v>7.0154461659436753E-3</v>
      </c>
      <c r="I5580" s="8">
        <f t="shared" si="484"/>
        <v>2.1614590219375084E-3</v>
      </c>
      <c r="J5580" s="11">
        <f t="shared" si="485"/>
        <v>0.23553245649654123</v>
      </c>
      <c r="K5580" s="11">
        <f t="shared" si="487"/>
        <v>3.9524299242272631E-2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1"/>
        <v>-3.8091961663866344E-2</v>
      </c>
      <c r="D5581" s="6">
        <f t="shared" si="482"/>
        <v>1.4509975434014632E-3</v>
      </c>
      <c r="E5581" s="6">
        <f t="shared" si="483"/>
        <v>2.7353427329777275E-3</v>
      </c>
      <c r="F5581" s="6">
        <f>B$6+B$7*E5579+B$8*(H5580*100)^2</f>
        <v>0.46605980253641749</v>
      </c>
      <c r="G5581" s="18">
        <v>9.3419242112715416E-3</v>
      </c>
      <c r="H5581" s="9">
        <f t="shared" si="486"/>
        <v>6.8268572750308579E-3</v>
      </c>
      <c r="I5581" s="8">
        <f t="shared" si="484"/>
        <v>2.5150669362406838E-3</v>
      </c>
      <c r="J5581" s="11">
        <f t="shared" si="485"/>
        <v>0.26922365022038158</v>
      </c>
      <c r="K5581" s="11">
        <f t="shared" si="487"/>
        <v>5.4759904773382662E-2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1"/>
        <v>-4.1094735435016017E-2</v>
      </c>
      <c r="D5582" s="6">
        <f t="shared" si="482"/>
        <v>1.6887772804739609E-3</v>
      </c>
      <c r="E5582" s="6">
        <f t="shared" si="483"/>
        <v>1.4509975434014632E-3</v>
      </c>
      <c r="F5582" s="6">
        <f>B$6+B$7*E5582+B$8*(G5581*100)^2</f>
        <v>0.81852899413432501</v>
      </c>
      <c r="G5582" s="18">
        <v>1.4525244333029676E-2</v>
      </c>
      <c r="H5582" s="9">
        <f t="shared" si="486"/>
        <v>9.0472592210808517E-3</v>
      </c>
      <c r="I5582" s="8">
        <f t="shared" si="484"/>
        <v>5.4779851119488247E-3</v>
      </c>
      <c r="J5582" s="11">
        <f t="shared" si="485"/>
        <v>0.37713548814405562</v>
      </c>
      <c r="K5582" s="11">
        <f t="shared" si="487"/>
        <v>0.13205933191494479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8">B5583-B$5</f>
        <v>-4.9483735748788435E-2</v>
      </c>
      <c r="D5583" s="6">
        <f t="shared" ref="D5583:D5646" si="489">C5583^2</f>
        <v>2.4486401036559226E-3</v>
      </c>
      <c r="E5583" s="6">
        <f t="shared" si="483"/>
        <v>1.6887772804739609E-3</v>
      </c>
      <c r="F5583" s="6">
        <f>B$6+B$7*E5582+B$8*(H5582*100)^2</f>
        <v>0.76835230850846059</v>
      </c>
      <c r="G5583" s="18">
        <v>1.4440503402723476E-2</v>
      </c>
      <c r="H5583" s="9">
        <f t="shared" si="486"/>
        <v>8.7655707658341377E-3</v>
      </c>
      <c r="I5583" s="8">
        <f t="shared" si="484"/>
        <v>5.6749326368893387E-3</v>
      </c>
      <c r="J5583" s="11">
        <f t="shared" si="485"/>
        <v>0.39298717493595464</v>
      </c>
      <c r="K5583" s="11">
        <f t="shared" si="487"/>
        <v>0.14820629093837101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8"/>
        <v>-1.6053894747275997E-2</v>
      </c>
      <c r="D5584" s="6">
        <f t="shared" si="489"/>
        <v>2.5772753655661584E-4</v>
      </c>
      <c r="E5584" s="6">
        <f t="shared" ref="E5584:E5647" si="490">D5583</f>
        <v>2.4486401036559226E-3</v>
      </c>
      <c r="F5584" s="6">
        <f>B$6+B$7*E5582+B$8*(H5583*100)^2</f>
        <v>0.72188869761891017</v>
      </c>
      <c r="G5584" s="18">
        <v>2.8504251477782121E-2</v>
      </c>
      <c r="H5584" s="9">
        <f t="shared" si="486"/>
        <v>8.4964033427027824E-3</v>
      </c>
      <c r="I5584" s="8">
        <f t="shared" si="484"/>
        <v>2.0007848135079338E-2</v>
      </c>
      <c r="J5584" s="11">
        <f t="shared" si="485"/>
        <v>0.70192504969564362</v>
      </c>
      <c r="K5584" s="11">
        <f t="shared" si="487"/>
        <v>1.1444506002548027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8"/>
        <v>-8.7739194487342145E-3</v>
      </c>
      <c r="D5585" s="6">
        <f t="shared" si="489"/>
        <v>7.6981662492876503E-5</v>
      </c>
      <c r="E5585" s="6">
        <f t="shared" si="490"/>
        <v>2.5772753655661584E-4</v>
      </c>
      <c r="F5585" s="6">
        <f>B$6+B$7*E5585+B$8*(G5584*100)^2</f>
        <v>7.5339959604406745</v>
      </c>
      <c r="G5585" s="18">
        <v>1.0816898367771473E-2</v>
      </c>
      <c r="H5585" s="9">
        <f t="shared" si="486"/>
        <v>2.7448125547003523E-2</v>
      </c>
      <c r="I5585" s="8">
        <f t="shared" si="484"/>
        <v>1.6631227179232051E-2</v>
      </c>
      <c r="J5585" s="11">
        <f t="shared" si="485"/>
        <v>1.5375227365345452</v>
      </c>
      <c r="K5585" s="11">
        <f t="shared" si="487"/>
        <v>0.32527344340329889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8"/>
        <v>-3.3345591463126115E-2</v>
      </c>
      <c r="D5586" s="6">
        <f t="shared" si="489"/>
        <v>1.1119284700257092E-3</v>
      </c>
      <c r="E5586" s="6">
        <f t="shared" si="490"/>
        <v>7.6981662492876503E-5</v>
      </c>
      <c r="F5586" s="6">
        <f>B$6+B$7*E5585+B$8*(H5585*100)^2</f>
        <v>6.9867970374306951</v>
      </c>
      <c r="G5586" s="18">
        <v>1.3377478827694876E-2</v>
      </c>
      <c r="H5586" s="9">
        <f t="shared" si="486"/>
        <v>2.6432550080214914E-2</v>
      </c>
      <c r="I5586" s="8">
        <f t="shared" si="484"/>
        <v>1.3055071252520038E-2</v>
      </c>
      <c r="J5586" s="11">
        <f t="shared" si="485"/>
        <v>0.97589922740095314</v>
      </c>
      <c r="K5586" s="11">
        <f t="shared" si="487"/>
        <v>0.18712228440213252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8"/>
        <v>-4.649446778661305E-2</v>
      </c>
      <c r="D5587" s="6">
        <f t="shared" si="489"/>
        <v>2.1617355347603984E-3</v>
      </c>
      <c r="E5587" s="6">
        <f t="shared" si="490"/>
        <v>1.1119284700257092E-3</v>
      </c>
      <c r="F5587" s="6">
        <f>B$6+B$7*E5585+B$8*(H5586*100)^2</f>
        <v>6.4800908347234527</v>
      </c>
      <c r="G5587" s="18">
        <v>1.3558204906244297E-2</v>
      </c>
      <c r="H5587" s="9">
        <f t="shared" si="486"/>
        <v>2.545602253833747E-2</v>
      </c>
      <c r="I5587" s="8">
        <f t="shared" si="484"/>
        <v>1.1897817632093173E-2</v>
      </c>
      <c r="J5587" s="11">
        <f t="shared" si="485"/>
        <v>0.8775363489759308</v>
      </c>
      <c r="K5587" s="11">
        <f t="shared" si="487"/>
        <v>0.16257332233505117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8"/>
        <v>-1.2428953219347817E-2</v>
      </c>
      <c r="D5588" s="6">
        <f t="shared" si="489"/>
        <v>1.5447887812873647E-4</v>
      </c>
      <c r="E5588" s="6">
        <f t="shared" si="490"/>
        <v>2.1617355347603984E-3</v>
      </c>
      <c r="F5588" s="6">
        <f>B$6+B$7*E5588+B$8*(G5587*100)^2</f>
        <v>1.7126594907733992</v>
      </c>
      <c r="G5588" s="18">
        <v>9.9098694092392397E-3</v>
      </c>
      <c r="H5588" s="9">
        <f t="shared" si="486"/>
        <v>1.3086861697035691E-2</v>
      </c>
      <c r="I5588" s="8">
        <f t="shared" si="484"/>
        <v>3.1769922877964516E-3</v>
      </c>
      <c r="J5588" s="11">
        <f t="shared" si="485"/>
        <v>0.32058871379621368</v>
      </c>
      <c r="K5588" s="11">
        <f t="shared" si="487"/>
        <v>3.5315665444047184E-2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8"/>
        <v>-3.6168520744245654E-2</v>
      </c>
      <c r="D5589" s="6">
        <f t="shared" si="489"/>
        <v>1.3081618928269282E-3</v>
      </c>
      <c r="E5589" s="6">
        <f t="shared" si="490"/>
        <v>1.5447887812873647E-4</v>
      </c>
      <c r="F5589" s="6">
        <f>B$6+B$7*E5588+B$8*(H5588*100)^2</f>
        <v>1.5963634174394805</v>
      </c>
      <c r="G5589" s="18">
        <v>1.0167962332996791E-2</v>
      </c>
      <c r="H5589" s="9">
        <f t="shared" si="486"/>
        <v>1.2634727608616976E-2</v>
      </c>
      <c r="I5589" s="8">
        <f t="shared" si="484"/>
        <v>2.4667652756201856E-3</v>
      </c>
      <c r="J5589" s="11">
        <f t="shared" si="485"/>
        <v>0.24260173226793996</v>
      </c>
      <c r="K5589" s="11">
        <f t="shared" si="487"/>
        <v>2.1970434908076042E-2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8"/>
        <v>-3.8865684543001905E-2</v>
      </c>
      <c r="D5590" s="6">
        <f t="shared" si="489"/>
        <v>1.5105414349961372E-3</v>
      </c>
      <c r="E5590" s="6">
        <f t="shared" si="490"/>
        <v>1.3081618928269282E-3</v>
      </c>
      <c r="F5590" s="6">
        <f>B$6+B$7*E5588+B$8*(H5589*100)^2</f>
        <v>1.4886732535322718</v>
      </c>
      <c r="G5590" s="18">
        <v>1.1868142052289265E-2</v>
      </c>
      <c r="H5590" s="9">
        <f t="shared" si="486"/>
        <v>1.2201119840130543E-2</v>
      </c>
      <c r="I5590" s="8">
        <f t="shared" si="484"/>
        <v>3.3297778784127825E-4</v>
      </c>
      <c r="J5590" s="11">
        <f t="shared" si="485"/>
        <v>2.8056437677795542E-2</v>
      </c>
      <c r="K5590" s="11">
        <f t="shared" si="487"/>
        <v>3.7930971559863025E-4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8"/>
        <v>-6.0862586814416496E-2</v>
      </c>
      <c r="D5591" s="6">
        <f t="shared" si="489"/>
        <v>3.7042544737423849E-3</v>
      </c>
      <c r="E5591" s="6">
        <f t="shared" si="490"/>
        <v>1.5105414349961372E-3</v>
      </c>
      <c r="F5591" s="6">
        <f>B$6+B$7*E5591+B$8*(G5590*100)^2</f>
        <v>1.3146952251083326</v>
      </c>
      <c r="G5591" s="18">
        <v>1.1591001894231614E-2</v>
      </c>
      <c r="H5591" s="9">
        <f t="shared" si="486"/>
        <v>1.1466015982495107E-2</v>
      </c>
      <c r="I5591" s="8">
        <f t="shared" si="484"/>
        <v>1.2498591173650681E-4</v>
      </c>
      <c r="J5591" s="11">
        <f t="shared" si="485"/>
        <v>1.0783011932618818E-2</v>
      </c>
      <c r="K5591" s="11">
        <f t="shared" si="487"/>
        <v>5.8982781991234745E-5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8"/>
        <v>-3.8160043975698096E-2</v>
      </c>
      <c r="D5592" s="6">
        <f t="shared" si="489"/>
        <v>1.4561889562272126E-3</v>
      </c>
      <c r="E5592" s="6">
        <f t="shared" si="490"/>
        <v>3.7042544737423849E-3</v>
      </c>
      <c r="F5592" s="6">
        <f>B$6+B$7*E5591+B$8*(H5591*100)^2</f>
        <v>1.2278061146977344</v>
      </c>
      <c r="G5592" s="18">
        <v>2.0335387946382181E-2</v>
      </c>
      <c r="H5592" s="9">
        <f t="shared" si="486"/>
        <v>1.108064129325435E-2</v>
      </c>
      <c r="I5592" s="8">
        <f t="shared" si="484"/>
        <v>9.2547466531278308E-3</v>
      </c>
      <c r="J5592" s="11">
        <f t="shared" si="485"/>
        <v>0.45510548790756267</v>
      </c>
      <c r="K5592" s="11">
        <f t="shared" si="487"/>
        <v>0.2280545434737915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8"/>
        <v>-5.526401877858883E-3</v>
      </c>
      <c r="D5593" s="6">
        <f t="shared" si="489"/>
        <v>3.054111771560219E-5</v>
      </c>
      <c r="E5593" s="6">
        <f t="shared" si="490"/>
        <v>1.4561889562272126E-3</v>
      </c>
      <c r="F5593" s="6">
        <f>B$6+B$7*E5591+B$8*(H5592*100)^2</f>
        <v>1.1473467984575203</v>
      </c>
      <c r="G5593" s="18">
        <v>1.6025333837743214E-2</v>
      </c>
      <c r="H5593" s="9">
        <f t="shared" si="486"/>
        <v>1.0711427535382576E-2</v>
      </c>
      <c r="I5593" s="8">
        <f t="shared" si="484"/>
        <v>5.3139063023606384E-3</v>
      </c>
      <c r="J5593" s="11">
        <f t="shared" si="485"/>
        <v>0.3315941094372219</v>
      </c>
      <c r="K5593" s="11">
        <f t="shared" si="487"/>
        <v>9.3237259336858891E-2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8"/>
        <v>-3.520104992024721E-2</v>
      </c>
      <c r="D5594" s="6">
        <f t="shared" si="489"/>
        <v>1.2391139154877362E-3</v>
      </c>
      <c r="E5594" s="6">
        <f t="shared" si="490"/>
        <v>3.054111771560219E-5</v>
      </c>
      <c r="F5594" s="6">
        <f>B$6+B$7*E5594+B$8*(G5593*100)^2</f>
        <v>2.388374854125713</v>
      </c>
      <c r="G5594" s="18">
        <v>1.1981152325391556E-2</v>
      </c>
      <c r="H5594" s="9">
        <f t="shared" si="486"/>
        <v>1.5454367842541193E-2</v>
      </c>
      <c r="I5594" s="8">
        <f t="shared" si="484"/>
        <v>3.4732155171496373E-3</v>
      </c>
      <c r="J5594" s="11">
        <f t="shared" si="485"/>
        <v>0.28988993903273236</v>
      </c>
      <c r="K5594" s="11">
        <f t="shared" si="487"/>
        <v>2.9816838680945867E-2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8"/>
        <v>-4.3946278933238145E-2</v>
      </c>
      <c r="D5595" s="6">
        <f t="shared" si="489"/>
        <v>1.9312754320779707E-3</v>
      </c>
      <c r="E5595" s="6">
        <f t="shared" si="490"/>
        <v>1.2391139154877362E-3</v>
      </c>
      <c r="F5595" s="6">
        <f>B$6+B$7*E5594+B$8*(H5594*100)^2</f>
        <v>2.2219371031471735</v>
      </c>
      <c r="G5595" s="18">
        <v>1.1351907631210847E-2</v>
      </c>
      <c r="H5595" s="9">
        <f t="shared" si="486"/>
        <v>1.4906163500871624E-2</v>
      </c>
      <c r="I5595" s="8">
        <f t="shared" si="484"/>
        <v>3.5542558696607766E-3</v>
      </c>
      <c r="J5595" s="11">
        <f t="shared" si="485"/>
        <v>0.31309767354772455</v>
      </c>
      <c r="K5595" s="11">
        <f t="shared" si="487"/>
        <v>3.3946953162342641E-2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8"/>
        <v>-3.8348675095533316E-2</v>
      </c>
      <c r="D5596" s="6">
        <f t="shared" si="489"/>
        <v>1.4706208815827772E-3</v>
      </c>
      <c r="E5596" s="6">
        <f t="shared" si="490"/>
        <v>1.9312754320779707E-3</v>
      </c>
      <c r="F5596" s="6">
        <f>B$6+B$7*E5594+B$8*(H5595*100)^2</f>
        <v>2.0678157457410458</v>
      </c>
      <c r="G5596" s="18">
        <v>1.3809288124319433E-2</v>
      </c>
      <c r="H5596" s="9">
        <f t="shared" si="486"/>
        <v>1.4379901758152056E-2</v>
      </c>
      <c r="I5596" s="8">
        <f t="shared" si="484"/>
        <v>5.7061363383262287E-4</v>
      </c>
      <c r="J5596" s="11">
        <f t="shared" si="485"/>
        <v>4.132100284211751E-2</v>
      </c>
      <c r="K5596" s="11">
        <f t="shared" si="487"/>
        <v>8.0877170564819245E-4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8"/>
        <v>-9.7173702758550362E-3</v>
      </c>
      <c r="D5597" s="6">
        <f t="shared" si="489"/>
        <v>9.4427285078070981E-5</v>
      </c>
      <c r="E5597" s="6">
        <f t="shared" si="490"/>
        <v>1.4706208815827772E-3</v>
      </c>
      <c r="F5597" s="6">
        <f>B$6+B$7*E5597+B$8*(G5596*100)^2</f>
        <v>1.7762447579337404</v>
      </c>
      <c r="G5597" s="18">
        <v>9.7474437678246855E-3</v>
      </c>
      <c r="H5597" s="9">
        <f t="shared" si="486"/>
        <v>1.3327583269046719E-2</v>
      </c>
      <c r="I5597" s="8">
        <f t="shared" si="484"/>
        <v>3.5801395012220339E-3</v>
      </c>
      <c r="J5597" s="11">
        <f t="shared" si="485"/>
        <v>0.36729009025317061</v>
      </c>
      <c r="K5597" s="11">
        <f t="shared" si="487"/>
        <v>4.4204435648465878E-2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8"/>
        <v>-8.7630783516065569E-3</v>
      </c>
      <c r="D5598" s="6">
        <f t="shared" si="489"/>
        <v>7.6791542196395492E-5</v>
      </c>
      <c r="E5598" s="6">
        <f t="shared" si="490"/>
        <v>9.4427285078070981E-5</v>
      </c>
      <c r="F5598" s="6">
        <f>B$6+B$7*E5597+B$8*(H5597*100)^2</f>
        <v>1.6551983832660344</v>
      </c>
      <c r="G5598" s="18">
        <v>1.5974748135904798E-2</v>
      </c>
      <c r="H5598" s="9">
        <f t="shared" si="486"/>
        <v>1.286545134562342E-2</v>
      </c>
      <c r="I5598" s="8">
        <f t="shared" si="484"/>
        <v>3.1092967902813778E-3</v>
      </c>
      <c r="J5598" s="11">
        <f t="shared" si="485"/>
        <v>0.19463823553455165</v>
      </c>
      <c r="K5598" s="11">
        <f t="shared" si="487"/>
        <v>2.5214312991967969E-2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8"/>
        <v>-1.8627794931299735E-2</v>
      </c>
      <c r="D5599" s="6">
        <f t="shared" si="489"/>
        <v>3.4699474400255612E-4</v>
      </c>
      <c r="E5599" s="6">
        <f t="shared" si="490"/>
        <v>7.6791542196395492E-5</v>
      </c>
      <c r="F5599" s="6">
        <f>B$6+B$7*E5597+B$8*(H5598*100)^2</f>
        <v>1.5431094403237391</v>
      </c>
      <c r="G5599" s="18">
        <v>8.8042303040695418E-3</v>
      </c>
      <c r="H5599" s="9">
        <f t="shared" si="486"/>
        <v>1.2422195620435781E-2</v>
      </c>
      <c r="I5599" s="8">
        <f t="shared" si="484"/>
        <v>3.6179653163662395E-3</v>
      </c>
      <c r="J5599" s="11">
        <f t="shared" si="485"/>
        <v>0.41093487919028232</v>
      </c>
      <c r="K5599" s="11">
        <f t="shared" si="487"/>
        <v>5.3002451791282379E-2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8"/>
        <v>-1.9305185588111888E-2</v>
      </c>
      <c r="D5600" s="6">
        <f t="shared" si="489"/>
        <v>3.7269019059144292E-4</v>
      </c>
      <c r="E5600" s="6">
        <f t="shared" si="490"/>
        <v>3.4699474400255612E-4</v>
      </c>
      <c r="F5600" s="6">
        <f>B$6+B$7*E5600+B$8*(G5599*100)^2</f>
        <v>0.72810659310594772</v>
      </c>
      <c r="G5600" s="18">
        <v>9.1132962566757309E-3</v>
      </c>
      <c r="H5600" s="9">
        <f t="shared" si="486"/>
        <v>8.5329162254527482E-3</v>
      </c>
      <c r="I5600" s="8">
        <f t="shared" si="484"/>
        <v>5.8038003122298266E-4</v>
      </c>
      <c r="J5600" s="11">
        <f t="shared" si="485"/>
        <v>6.3684973567916095E-2</v>
      </c>
      <c r="K5600" s="11">
        <f t="shared" si="487"/>
        <v>2.2133171197711299E-3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8"/>
        <v>-3.1334754854301462E-2</v>
      </c>
      <c r="D5601" s="6">
        <f t="shared" si="489"/>
        <v>9.8186686177916915E-4</v>
      </c>
      <c r="E5601" s="6">
        <f t="shared" si="490"/>
        <v>3.7269019059144292E-4</v>
      </c>
      <c r="F5601" s="6">
        <f>B$6+B$7*E5600+B$8*(H5600*100)^2</f>
        <v>0.6845492945739422</v>
      </c>
      <c r="G5601" s="18">
        <v>8.8259324628495919E-3</v>
      </c>
      <c r="H5601" s="9">
        <f t="shared" si="486"/>
        <v>8.2737494195433674E-3</v>
      </c>
      <c r="I5601" s="8">
        <f t="shared" si="484"/>
        <v>5.5218304330622442E-4</v>
      </c>
      <c r="J5601" s="11">
        <f t="shared" si="485"/>
        <v>6.2563705946141288E-2</v>
      </c>
      <c r="K5601" s="11">
        <f t="shared" si="487"/>
        <v>2.1326783465867027E-3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8"/>
        <v>-1.9659300445925787E-2</v>
      </c>
      <c r="D5602" s="6">
        <f t="shared" si="489"/>
        <v>3.8648809402317785E-4</v>
      </c>
      <c r="E5602" s="6">
        <f t="shared" si="490"/>
        <v>9.8186686177916915E-4</v>
      </c>
      <c r="F5602" s="6">
        <f>B$6+B$7*E5600+B$8*(H5601*100)^2</f>
        <v>0.64421523613330489</v>
      </c>
      <c r="G5602" s="18">
        <v>6.2687945544936162E-3</v>
      </c>
      <c r="H5602" s="9">
        <f t="shared" si="486"/>
        <v>8.026301988670154E-3</v>
      </c>
      <c r="I5602" s="8">
        <f t="shared" si="484"/>
        <v>1.7575074341765378E-3</v>
      </c>
      <c r="J5602" s="11">
        <f t="shared" si="485"/>
        <v>0.28035811652444664</v>
      </c>
      <c r="K5602" s="11">
        <f t="shared" si="487"/>
        <v>2.817130149132363E-2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8"/>
        <v>-4.3248630252495208E-2</v>
      </c>
      <c r="D5603" s="6">
        <f t="shared" si="489"/>
        <v>1.8704440187170437E-3</v>
      </c>
      <c r="E5603" s="6">
        <f t="shared" si="490"/>
        <v>3.8648809402317785E-4</v>
      </c>
      <c r="F5603" s="6">
        <f>B$6+B$7*E5603+B$8*(G5602*100)^2</f>
        <v>0.37422265101623697</v>
      </c>
      <c r="G5603" s="18">
        <v>6.5272784279723339E-3</v>
      </c>
      <c r="H5603" s="9">
        <f t="shared" si="486"/>
        <v>6.1173740364329288E-3</v>
      </c>
      <c r="I5603" s="8">
        <f t="shared" si="484"/>
        <v>4.0990439153940506E-4</v>
      </c>
      <c r="J5603" s="11">
        <f t="shared" si="485"/>
        <v>6.2798668091555543E-2</v>
      </c>
      <c r="K5603" s="11">
        <f t="shared" si="487"/>
        <v>2.1494416852281262E-3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8"/>
        <v>-1.6657987718381978E-2</v>
      </c>
      <c r="D5604" s="6">
        <f t="shared" si="489"/>
        <v>2.7748855482576481E-4</v>
      </c>
      <c r="E5604" s="6">
        <f t="shared" si="490"/>
        <v>1.8704440187170437E-3</v>
      </c>
      <c r="F5604" s="6">
        <f>B$6+B$7*E5603+B$8*(H5603*100)^2</f>
        <v>0.35685533521595642</v>
      </c>
      <c r="G5604" s="18">
        <v>6.3032902271375202E-3</v>
      </c>
      <c r="H5604" s="9">
        <f t="shared" si="486"/>
        <v>5.9737369812869765E-3</v>
      </c>
      <c r="I5604" s="8">
        <f t="shared" si="484"/>
        <v>3.2955324585054371E-4</v>
      </c>
      <c r="J5604" s="11">
        <f t="shared" si="485"/>
        <v>5.2282733933417813E-2</v>
      </c>
      <c r="K5604" s="11">
        <f t="shared" si="487"/>
        <v>1.467952616244439E-3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8"/>
        <v>-2.5846619295762336E-2</v>
      </c>
      <c r="D5605" s="6">
        <f t="shared" si="489"/>
        <v>6.6804772902007386E-4</v>
      </c>
      <c r="E5605" s="6">
        <f t="shared" si="490"/>
        <v>2.7748855482576481E-4</v>
      </c>
      <c r="F5605" s="6">
        <f>B$6+B$7*E5603+B$8*(H5604*100)^2</f>
        <v>0.34077320078489659</v>
      </c>
      <c r="G5605" s="18">
        <v>6.6714501718604952E-3</v>
      </c>
      <c r="H5605" s="9">
        <f t="shared" si="486"/>
        <v>5.8375782717227575E-3</v>
      </c>
      <c r="I5605" s="8">
        <f t="shared" si="484"/>
        <v>8.338719001377377E-4</v>
      </c>
      <c r="J5605" s="11">
        <f t="shared" si="485"/>
        <v>0.12499110068376519</v>
      </c>
      <c r="K5605" s="11">
        <f t="shared" si="487"/>
        <v>9.3242973495284431E-3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8"/>
        <v>-2.378044897995743E-2</v>
      </c>
      <c r="D5606" s="6">
        <f t="shared" si="489"/>
        <v>5.6550975368835842E-4</v>
      </c>
      <c r="E5606" s="6">
        <f t="shared" si="490"/>
        <v>6.6804772902007386E-4</v>
      </c>
      <c r="F5606" s="6">
        <f>B$6+B$7*E5606+B$8*(G5605*100)^2</f>
        <v>0.42248986079057671</v>
      </c>
      <c r="G5606" s="18">
        <v>8.0515323444841427E-3</v>
      </c>
      <c r="H5606" s="9">
        <f t="shared" si="486"/>
        <v>6.4999220056134264E-3</v>
      </c>
      <c r="I5606" s="8">
        <f t="shared" si="484"/>
        <v>1.5516103388707164E-3</v>
      </c>
      <c r="J5606" s="11">
        <f t="shared" si="485"/>
        <v>0.1927099429630531</v>
      </c>
      <c r="K5606" s="11">
        <f t="shared" si="487"/>
        <v>2.4639898268367766E-2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8"/>
        <v>-1.8717955898608911E-2</v>
      </c>
      <c r="D5607" s="6">
        <f t="shared" si="489"/>
        <v>3.5036187302226813E-4</v>
      </c>
      <c r="E5607" s="6">
        <f t="shared" si="490"/>
        <v>5.6550975368835842E-4</v>
      </c>
      <c r="F5607" s="6">
        <f>B$6+B$7*E5606+B$8*(H5606*100)^2</f>
        <v>0.40156910099923326</v>
      </c>
      <c r="G5607" s="18">
        <v>8.4429986567699702E-3</v>
      </c>
      <c r="H5607" s="9">
        <f t="shared" si="486"/>
        <v>6.3369480114581446E-3</v>
      </c>
      <c r="I5607" s="8">
        <f t="shared" si="484"/>
        <v>2.1060506453118256E-3</v>
      </c>
      <c r="J5607" s="11">
        <f t="shared" si="485"/>
        <v>0.24944344194856657</v>
      </c>
      <c r="K5607" s="11">
        <f t="shared" si="487"/>
        <v>4.5404360238322727E-2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8"/>
        <v>-3.7213588999088776E-2</v>
      </c>
      <c r="D5608" s="6">
        <f t="shared" si="489"/>
        <v>1.3848512061931011E-3</v>
      </c>
      <c r="E5608" s="6">
        <f t="shared" si="490"/>
        <v>3.5036187302226813E-4</v>
      </c>
      <c r="F5608" s="6">
        <f>B$6+B$7*E5606+B$8*(H5607*100)^2</f>
        <v>0.38219647743244928</v>
      </c>
      <c r="G5608" s="18">
        <v>6.7859406045509248E-3</v>
      </c>
      <c r="H5608" s="9">
        <f t="shared" si="486"/>
        <v>6.1822041169185705E-3</v>
      </c>
      <c r="I5608" s="8">
        <f t="shared" si="484"/>
        <v>6.0373648763235432E-4</v>
      </c>
      <c r="J5608" s="11">
        <f t="shared" si="485"/>
        <v>8.8968725607097759E-2</v>
      </c>
      <c r="K5608" s="11">
        <f t="shared" si="487"/>
        <v>4.4791059779807352E-3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8"/>
        <v>-4.6676335226881763E-2</v>
      </c>
      <c r="D5609" s="6">
        <f t="shared" si="489"/>
        <v>2.1786802702122433E-3</v>
      </c>
      <c r="E5609" s="6">
        <f t="shared" si="490"/>
        <v>1.3848512061931011E-3</v>
      </c>
      <c r="F5609" s="6">
        <f>B$6+B$7*E5609+B$8*(G5608*100)^2</f>
        <v>0.43680380018096809</v>
      </c>
      <c r="G5609" s="18">
        <v>6.7328545506911029E-3</v>
      </c>
      <c r="H5609" s="9">
        <f t="shared" si="486"/>
        <v>6.6091134063576799E-3</v>
      </c>
      <c r="I5609" s="8">
        <f t="shared" si="484"/>
        <v>1.2374114433342295E-4</v>
      </c>
      <c r="J5609" s="11">
        <f t="shared" si="485"/>
        <v>1.8378704515564111E-2</v>
      </c>
      <c r="K5609" s="11">
        <f t="shared" si="487"/>
        <v>1.7311426969168764E-4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8"/>
        <v>-2.7495579038536971E-2</v>
      </c>
      <c r="D5610" s="6">
        <f t="shared" si="489"/>
        <v>7.5600686666443373E-4</v>
      </c>
      <c r="E5610" s="6">
        <f t="shared" si="490"/>
        <v>2.1786802702122433E-3</v>
      </c>
      <c r="F5610" s="6">
        <f>B$6+B$7*E5609+B$8*(H5609*100)^2</f>
        <v>0.41487047278109962</v>
      </c>
      <c r="G5610" s="18">
        <v>7.63665301427507E-3</v>
      </c>
      <c r="H5610" s="9">
        <f t="shared" si="486"/>
        <v>6.4410439587158511E-3</v>
      </c>
      <c r="I5610" s="8">
        <f t="shared" si="484"/>
        <v>1.1956090555592189E-3</v>
      </c>
      <c r="J5610" s="11">
        <f t="shared" si="485"/>
        <v>0.15656191964258251</v>
      </c>
      <c r="K5610" s="11">
        <f t="shared" si="487"/>
        <v>1.5354701803310222E-2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8"/>
        <v>-2.2841617467866351E-2</v>
      </c>
      <c r="D5611" s="6">
        <f t="shared" si="489"/>
        <v>5.2173948854833722E-4</v>
      </c>
      <c r="E5611" s="6">
        <f t="shared" si="490"/>
        <v>7.5600686666443373E-4</v>
      </c>
      <c r="F5611" s="6">
        <f>B$6+B$7*E5609+B$8*(H5610*100)^2</f>
        <v>0.39456021160882138</v>
      </c>
      <c r="G5611" s="18">
        <v>5.0528390538472669E-3</v>
      </c>
      <c r="H5611" s="9">
        <f t="shared" si="486"/>
        <v>6.2814028019927311E-3</v>
      </c>
      <c r="I5611" s="8">
        <f t="shared" si="484"/>
        <v>1.2285637481454642E-3</v>
      </c>
      <c r="J5611" s="11">
        <f t="shared" si="485"/>
        <v>0.24314325769193601</v>
      </c>
      <c r="K5611" s="11">
        <f t="shared" si="487"/>
        <v>2.2055576934308707E-2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8"/>
        <v>-4.3531159074005371E-2</v>
      </c>
      <c r="D5612" s="6">
        <f t="shared" si="489"/>
        <v>1.8949618103263602E-3</v>
      </c>
      <c r="E5612" s="6">
        <f t="shared" si="490"/>
        <v>5.2173948854833722E-4</v>
      </c>
      <c r="F5612" s="6">
        <f>B$6+B$7*E5612+B$8*(G5611*100)^2</f>
        <v>0.24675271522852366</v>
      </c>
      <c r="G5612" s="18">
        <v>1.0292988689651008E-2</v>
      </c>
      <c r="H5612" s="9">
        <f t="shared" si="486"/>
        <v>4.9674210132474549E-3</v>
      </c>
      <c r="I5612" s="8">
        <f t="shared" si="484"/>
        <v>5.3255676764035528E-3</v>
      </c>
      <c r="J5612" s="11">
        <f t="shared" si="485"/>
        <v>0.51739760306528815</v>
      </c>
      <c r="K5612" s="11">
        <f t="shared" si="487"/>
        <v>0.34353695676673524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8"/>
        <v>-4.0664433912479724E-2</v>
      </c>
      <c r="D5613" s="6">
        <f t="shared" si="489"/>
        <v>1.6535961854224309E-3</v>
      </c>
      <c r="E5613" s="6">
        <f t="shared" si="490"/>
        <v>1.8949618103263602E-3</v>
      </c>
      <c r="F5613" s="6">
        <f>B$6+B$7*E5612+B$8*(H5612*100)^2</f>
        <v>0.23882697954231746</v>
      </c>
      <c r="G5613" s="18">
        <v>1.079375519127446E-2</v>
      </c>
      <c r="H5613" s="9">
        <f t="shared" si="486"/>
        <v>4.8869927311416929E-3</v>
      </c>
      <c r="I5613" s="8">
        <f t="shared" si="484"/>
        <v>5.9067624601327673E-3</v>
      </c>
      <c r="J5613" s="11">
        <f t="shared" si="485"/>
        <v>0.547238876133463</v>
      </c>
      <c r="K5613" s="11">
        <f t="shared" si="487"/>
        <v>0.41627958261276099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8"/>
        <v>-2.6655634447962737E-2</v>
      </c>
      <c r="D5614" s="6">
        <f t="shared" si="489"/>
        <v>7.105228478234177E-4</v>
      </c>
      <c r="E5614" s="6">
        <f t="shared" si="490"/>
        <v>1.6535961854224309E-3</v>
      </c>
      <c r="F5614" s="6">
        <f>B$6+B$7*E5612+B$8*(H5613*100)^2</f>
        <v>0.23148774829689042</v>
      </c>
      <c r="G5614" s="18">
        <v>9.9945557009565155E-3</v>
      </c>
      <c r="H5614" s="9">
        <f t="shared" si="486"/>
        <v>4.8113173694622393E-3</v>
      </c>
      <c r="I5614" s="8">
        <f t="shared" si="484"/>
        <v>5.1832383314942762E-3</v>
      </c>
      <c r="J5614" s="11">
        <f t="shared" si="485"/>
        <v>0.51860617786123508</v>
      </c>
      <c r="K5614" s="11">
        <f t="shared" si="487"/>
        <v>0.34623168711909447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8"/>
        <v>-3.3554546675552396E-2</v>
      </c>
      <c r="D5615" s="6">
        <f t="shared" si="489"/>
        <v>1.1259076026018243E-3</v>
      </c>
      <c r="E5615" s="6">
        <f t="shared" si="490"/>
        <v>7.105228478234177E-4</v>
      </c>
      <c r="F5615" s="6">
        <f>B$6+B$7*E5615+B$8*(G5614*100)^2</f>
        <v>0.93533824532457066</v>
      </c>
      <c r="G5615" s="18">
        <v>6.9974533959893202E-3</v>
      </c>
      <c r="H5615" s="9">
        <f t="shared" si="486"/>
        <v>9.671288669689115E-3</v>
      </c>
      <c r="I5615" s="8">
        <f t="shared" si="484"/>
        <v>2.6738352736997949E-3</v>
      </c>
      <c r="J5615" s="11">
        <f t="shared" si="485"/>
        <v>0.38211548150250457</v>
      </c>
      <c r="K5615" s="11">
        <f t="shared" si="487"/>
        <v>4.7143825573183307E-2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8"/>
        <v>-4.7921334584696128E-2</v>
      </c>
      <c r="D5616" s="6">
        <f t="shared" si="489"/>
        <v>2.296454308378393E-3</v>
      </c>
      <c r="E5616" s="6">
        <f t="shared" si="490"/>
        <v>1.1259076026018243E-3</v>
      </c>
      <c r="F5616" s="6">
        <f>B$6+B$7*E5615+B$8*(H5615*100)^2</f>
        <v>0.87646947020794563</v>
      </c>
      <c r="G5616" s="18">
        <v>8.0622112725640457E-3</v>
      </c>
      <c r="H5616" s="9">
        <f t="shared" si="486"/>
        <v>9.3619948205921674E-3</v>
      </c>
      <c r="I5616" s="8">
        <f t="shared" si="484"/>
        <v>1.2997835480281217E-3</v>
      </c>
      <c r="J5616" s="11">
        <f t="shared" si="485"/>
        <v>0.16121923676836966</v>
      </c>
      <c r="K5616" s="11">
        <f t="shared" si="487"/>
        <v>1.0634344659893102E-2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8"/>
        <v>-3.4323300530452239E-2</v>
      </c>
      <c r="D5617" s="6">
        <f t="shared" si="489"/>
        <v>1.1780889593037429E-3</v>
      </c>
      <c r="E5617" s="6">
        <f t="shared" si="490"/>
        <v>2.296454308378393E-3</v>
      </c>
      <c r="F5617" s="6">
        <f>B$6+B$7*E5615+B$8*(H5616*100)^2</f>
        <v>0.82195698444995113</v>
      </c>
      <c r="G5617" s="18">
        <v>1.3799781625437687E-2</v>
      </c>
      <c r="H5617" s="9">
        <f t="shared" si="486"/>
        <v>9.0661843376910831E-3</v>
      </c>
      <c r="I5617" s="8">
        <f t="shared" si="484"/>
        <v>4.7335972877466034E-3</v>
      </c>
      <c r="J5617" s="11">
        <f t="shared" si="485"/>
        <v>0.34301972424121374</v>
      </c>
      <c r="K5617" s="11">
        <f t="shared" si="487"/>
        <v>0.10201442906130986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8"/>
        <v>-1.9787396731098066E-2</v>
      </c>
      <c r="D5618" s="6">
        <f t="shared" si="489"/>
        <v>3.9154106939387045E-4</v>
      </c>
      <c r="E5618" s="6">
        <f t="shared" si="490"/>
        <v>1.1780889593037429E-3</v>
      </c>
      <c r="F5618" s="6">
        <f>B$6+B$7*E5618+B$8*(G5617*100)^2</f>
        <v>1.7737952827356984</v>
      </c>
      <c r="G5618" s="18">
        <v>6.6030821207169049E-3</v>
      </c>
      <c r="H5618" s="9">
        <f t="shared" si="486"/>
        <v>1.3318390603731738E-2</v>
      </c>
      <c r="I5618" s="8">
        <f t="shared" si="484"/>
        <v>6.7153084830148327E-3</v>
      </c>
      <c r="J5618" s="11">
        <f t="shared" si="485"/>
        <v>1.0169960573329571</v>
      </c>
      <c r="K5618" s="11">
        <f t="shared" si="487"/>
        <v>0.19739609390084989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8"/>
        <v>-4.3118480383508163E-2</v>
      </c>
      <c r="D5619" s="6">
        <f t="shared" si="489"/>
        <v>1.8592033505829783E-3</v>
      </c>
      <c r="E5619" s="6">
        <f t="shared" si="490"/>
        <v>3.9154106939387045E-4</v>
      </c>
      <c r="F5619" s="6">
        <f>B$6+B$7*E5618+B$8*(H5618*100)^2</f>
        <v>1.6529111254045075</v>
      </c>
      <c r="G5619" s="18">
        <v>7.8807203804885997E-3</v>
      </c>
      <c r="H5619" s="9">
        <f t="shared" si="486"/>
        <v>1.2856559125226732E-2</v>
      </c>
      <c r="I5619" s="8">
        <f t="shared" si="484"/>
        <v>4.9758387447381321E-3</v>
      </c>
      <c r="J5619" s="11">
        <f t="shared" si="485"/>
        <v>0.63139389605263896</v>
      </c>
      <c r="K5619" s="11">
        <f t="shared" si="487"/>
        <v>0.10240754862371348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8"/>
        <v>-3.1104889272406507E-2</v>
      </c>
      <c r="D5620" s="6">
        <f t="shared" si="489"/>
        <v>9.6751413664866942E-4</v>
      </c>
      <c r="E5620" s="6">
        <f t="shared" si="490"/>
        <v>1.8592033505829783E-3</v>
      </c>
      <c r="F5620" s="6">
        <f>B$6+B$7*E5618+B$8*(H5619*100)^2</f>
        <v>1.5409723957158246</v>
      </c>
      <c r="G5620" s="18">
        <v>6.1401073993204028E-3</v>
      </c>
      <c r="H5620" s="9">
        <f t="shared" si="486"/>
        <v>1.2413590921710866E-2</v>
      </c>
      <c r="I5620" s="8">
        <f t="shared" si="484"/>
        <v>6.2734835223904632E-3</v>
      </c>
      <c r="J5620" s="11">
        <f t="shared" si="485"/>
        <v>1.0217221156562868</v>
      </c>
      <c r="K5620" s="11">
        <f t="shared" si="487"/>
        <v>0.19857749937494829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8"/>
        <v>-1.496995525061335E-2</v>
      </c>
      <c r="D5621" s="6">
        <f t="shared" si="489"/>
        <v>2.2409956020536618E-4</v>
      </c>
      <c r="E5621" s="6">
        <f t="shared" si="490"/>
        <v>9.6751413664866942E-4</v>
      </c>
      <c r="F5621" s="6">
        <f>B$6+B$7*E5621+B$8*(G5620*100)^2</f>
        <v>0.35947349395454742</v>
      </c>
      <c r="G5621" s="18">
        <v>8.2860806320414118E-3</v>
      </c>
      <c r="H5621" s="9">
        <f t="shared" si="486"/>
        <v>5.9956108442305311E-3</v>
      </c>
      <c r="I5621" s="8">
        <f t="shared" si="484"/>
        <v>2.2904697878108806E-3</v>
      </c>
      <c r="J5621" s="11">
        <f t="shared" si="485"/>
        <v>0.27642378701383524</v>
      </c>
      <c r="K5621" s="11">
        <f t="shared" si="487"/>
        <v>5.847502626551937E-2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8"/>
        <v>-3.1518666406182574E-2</v>
      </c>
      <c r="D5622" s="6">
        <f t="shared" si="489"/>
        <v>9.9342633202422186E-4</v>
      </c>
      <c r="E5622" s="6">
        <f t="shared" si="490"/>
        <v>2.2409956020536618E-4</v>
      </c>
      <c r="F5622" s="6">
        <f>B$6+B$7*E5621+B$8*(H5621*100)^2</f>
        <v>0.34323544057220673</v>
      </c>
      <c r="G5622" s="18">
        <v>6.0646749329093643E-3</v>
      </c>
      <c r="H5622" s="9">
        <f t="shared" si="486"/>
        <v>5.858629878838624E-3</v>
      </c>
      <c r="I5622" s="8">
        <f t="shared" si="484"/>
        <v>2.0604505407074026E-4</v>
      </c>
      <c r="J5622" s="11">
        <f t="shared" si="485"/>
        <v>3.3974624584189497E-2</v>
      </c>
      <c r="K5622" s="11">
        <f t="shared" si="487"/>
        <v>6.0431840445906992E-4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8"/>
        <v>-4.5762855551311071E-2</v>
      </c>
      <c r="D5623" s="6">
        <f t="shared" si="489"/>
        <v>2.0942389482101627E-3</v>
      </c>
      <c r="E5623" s="6">
        <f t="shared" si="490"/>
        <v>9.9342633202422186E-4</v>
      </c>
      <c r="F5623" s="6">
        <f>B$6+B$7*E5621+B$8*(H5622*100)^2</f>
        <v>0.32819900314015921</v>
      </c>
      <c r="G5623" s="18">
        <v>1.6565852902695286E-2</v>
      </c>
      <c r="H5623" s="9">
        <f t="shared" si="486"/>
        <v>5.7288655346426067E-3</v>
      </c>
      <c r="I5623" s="8">
        <f t="shared" si="484"/>
        <v>1.0836987368052678E-2</v>
      </c>
      <c r="J5623" s="11">
        <f t="shared" si="485"/>
        <v>0.6541762402278416</v>
      </c>
      <c r="K5623" s="11">
        <f t="shared" si="487"/>
        <v>0.82982031479443008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8"/>
        <v>-5.9032076377366967E-2</v>
      </c>
      <c r="D5624" s="6">
        <f t="shared" si="489"/>
        <v>3.4847860414232872E-3</v>
      </c>
      <c r="E5624" s="6">
        <f t="shared" si="490"/>
        <v>2.0942389482101627E-3</v>
      </c>
      <c r="F5624" s="6">
        <f>B$6+B$7*E5624+B$8*(G5623*100)^2</f>
        <v>2.551634821921541</v>
      </c>
      <c r="G5624" s="18">
        <v>1.1257817354944681E-2</v>
      </c>
      <c r="H5624" s="9">
        <f t="shared" si="486"/>
        <v>1.5973837428500205E-2</v>
      </c>
      <c r="I5624" s="8">
        <f t="shared" si="484"/>
        <v>4.7160200735555241E-3</v>
      </c>
      <c r="J5624" s="11">
        <f t="shared" si="485"/>
        <v>0.41891069333116726</v>
      </c>
      <c r="K5624" s="11">
        <f t="shared" si="487"/>
        <v>5.4655450203019207E-2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8"/>
        <v>-2.5218234855888193E-2</v>
      </c>
      <c r="D5625" s="6">
        <f t="shared" si="489"/>
        <v>6.3595936924673417E-4</v>
      </c>
      <c r="E5625" s="6">
        <f t="shared" si="490"/>
        <v>3.4847860414232872E-3</v>
      </c>
      <c r="F5625" s="6">
        <f>B$6+B$7*E5624+B$8*(H5624*100)^2</f>
        <v>2.3732501800548751</v>
      </c>
      <c r="G5625" s="18">
        <v>1.6769986132101688E-2</v>
      </c>
      <c r="H5625" s="9">
        <f t="shared" si="486"/>
        <v>1.5405356795786571E-2</v>
      </c>
      <c r="I5625" s="8">
        <f t="shared" si="484"/>
        <v>1.3646293363151173E-3</v>
      </c>
      <c r="J5625" s="11">
        <f t="shared" si="485"/>
        <v>8.1373313344779485E-2</v>
      </c>
      <c r="K5625" s="11">
        <f t="shared" si="487"/>
        <v>3.7060259695325115E-3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8"/>
        <v>-5.9450008928597753E-2</v>
      </c>
      <c r="D5626" s="6">
        <f t="shared" si="489"/>
        <v>3.5343035616103523E-3</v>
      </c>
      <c r="E5626" s="6">
        <f t="shared" si="490"/>
        <v>6.3595936924673417E-4</v>
      </c>
      <c r="F5626" s="6">
        <f>B$6+B$7*E5624+B$8*(H5625*100)^2</f>
        <v>2.2080660016863431</v>
      </c>
      <c r="G5626" s="18">
        <v>1.0223724758076824E-2</v>
      </c>
      <c r="H5626" s="9">
        <f t="shared" si="486"/>
        <v>1.4859562583354677E-2</v>
      </c>
      <c r="I5626" s="8">
        <f t="shared" si="484"/>
        <v>4.6358378252778533E-3</v>
      </c>
      <c r="J5626" s="11">
        <f t="shared" si="485"/>
        <v>0.45343922444855578</v>
      </c>
      <c r="K5626" s="11">
        <f t="shared" si="487"/>
        <v>6.1955891426987542E-2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8"/>
        <v>-2.8804150975035404E-2</v>
      </c>
      <c r="D5627" s="6">
        <f t="shared" si="489"/>
        <v>8.2967911339263301E-4</v>
      </c>
      <c r="E5627" s="6">
        <f t="shared" si="490"/>
        <v>3.5343035616103523E-3</v>
      </c>
      <c r="F5627" s="6">
        <f>B$6+B$7*E5627+B$8*(G5626*100)^2</f>
        <v>0.97842739698359549</v>
      </c>
      <c r="G5627" s="18">
        <v>1.3412694833975078E-2</v>
      </c>
      <c r="H5627" s="9">
        <f t="shared" si="486"/>
        <v>9.891548902894811E-3</v>
      </c>
      <c r="I5627" s="8">
        <f t="shared" si="484"/>
        <v>3.5211459310802665E-3</v>
      </c>
      <c r="J5627" s="11">
        <f t="shared" si="485"/>
        <v>0.26252337614966192</v>
      </c>
      <c r="K5627" s="11">
        <f t="shared" si="487"/>
        <v>5.1454295277499673E-2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8"/>
        <v>-6.4543446591678252E-3</v>
      </c>
      <c r="D5628" s="6">
        <f t="shared" si="489"/>
        <v>4.1658564979328227E-5</v>
      </c>
      <c r="E5628" s="6">
        <f t="shared" si="490"/>
        <v>8.2967911339263301E-4</v>
      </c>
      <c r="F5628" s="6">
        <f>B$6+B$7*E5627+B$8*(H5627*100)^2</f>
        <v>0.9165538527686703</v>
      </c>
      <c r="G5628" s="18">
        <v>1.9055092058537268E-2</v>
      </c>
      <c r="H5628" s="9">
        <f t="shared" si="486"/>
        <v>9.5736819080679218E-3</v>
      </c>
      <c r="I5628" s="8">
        <f t="shared" ref="I5628:I5691" si="491">SQRT((G5628-H5628)^2)</f>
        <v>9.4814101504693462E-3</v>
      </c>
      <c r="J5628" s="11">
        <f t="shared" ref="J5628:J5691" si="492">ABS(G5628-H5628)/G5628</f>
        <v>0.4975788162734896</v>
      </c>
      <c r="K5628" s="11">
        <f t="shared" si="487"/>
        <v>0.30204543648436077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8"/>
        <v>-6.7859159784694145E-2</v>
      </c>
      <c r="D5629" s="6">
        <f t="shared" si="489"/>
        <v>4.6048655666846511E-3</v>
      </c>
      <c r="E5629" s="6">
        <f t="shared" si="490"/>
        <v>4.1658564979328227E-5</v>
      </c>
      <c r="F5629" s="6">
        <f>B$6+B$7*E5627+B$8*(H5628*100)^2</f>
        <v>0.85925895082564974</v>
      </c>
      <c r="G5629" s="18">
        <v>1.8406352265848046E-2</v>
      </c>
      <c r="H5629" s="9">
        <f t="shared" si="486"/>
        <v>9.2696221650380647E-3</v>
      </c>
      <c r="I5629" s="8">
        <f t="shared" si="491"/>
        <v>9.136730100809981E-3</v>
      </c>
      <c r="J5629" s="11">
        <f t="shared" si="492"/>
        <v>0.49639004887256621</v>
      </c>
      <c r="K5629" s="11">
        <f t="shared" si="487"/>
        <v>0.29971048513518994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8"/>
        <v>-2.5240800706181399E-2</v>
      </c>
      <c r="D5630" s="6">
        <f t="shared" si="489"/>
        <v>6.3709802028916738E-4</v>
      </c>
      <c r="E5630" s="6">
        <f t="shared" si="490"/>
        <v>4.6048655666846511E-3</v>
      </c>
      <c r="F5630" s="6">
        <f>B$6+B$7*E5630+B$8*(G5629*100)^2</f>
        <v>3.1478303993297634</v>
      </c>
      <c r="G5630" s="18">
        <v>1.8827465751889774E-2</v>
      </c>
      <c r="H5630" s="9">
        <f t="shared" si="486"/>
        <v>1.7742126139022242E-2</v>
      </c>
      <c r="I5630" s="8">
        <f t="shared" si="491"/>
        <v>1.0853396128675322E-3</v>
      </c>
      <c r="J5630" s="11">
        <f t="shared" si="492"/>
        <v>5.7646611985396549E-2</v>
      </c>
      <c r="K5630" s="11">
        <f t="shared" si="487"/>
        <v>1.7981016609431855E-3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8"/>
        <v>-2.6074534924640479E-2</v>
      </c>
      <c r="D5631" s="6">
        <f t="shared" si="489"/>
        <v>6.798813715362961E-4</v>
      </c>
      <c r="E5631" s="6">
        <f t="shared" si="490"/>
        <v>6.3709802028916738E-4</v>
      </c>
      <c r="F5631" s="6">
        <f>B$6+B$7*E5630+B$8*(H5630*100)^2</f>
        <v>2.9254907265277521</v>
      </c>
      <c r="G5631" s="18">
        <v>8.3363425118270721E-3</v>
      </c>
      <c r="H5631" s="9">
        <f t="shared" si="486"/>
        <v>1.7104065968440815E-2</v>
      </c>
      <c r="I5631" s="8">
        <f t="shared" si="491"/>
        <v>8.7677234566137432E-3</v>
      </c>
      <c r="J5631" s="11">
        <f t="shared" si="492"/>
        <v>1.0517470274493466</v>
      </c>
      <c r="K5631" s="11">
        <f t="shared" si="487"/>
        <v>0.20608115928946358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8"/>
        <v>-1.4747784426741677E-3</v>
      </c>
      <c r="D5632" s="6">
        <f t="shared" si="489"/>
        <v>2.1749714549764434E-6</v>
      </c>
      <c r="E5632" s="6">
        <f t="shared" si="490"/>
        <v>6.798813715362961E-4</v>
      </c>
      <c r="F5632" s="6">
        <f>B$6+B$7*E5630+B$8*(H5631*100)^2</f>
        <v>2.71960418951309</v>
      </c>
      <c r="G5632" s="18">
        <v>1.994205203241103E-2</v>
      </c>
      <c r="H5632" s="9">
        <f t="shared" si="486"/>
        <v>1.6491222482014758E-2</v>
      </c>
      <c r="I5632" s="8">
        <f t="shared" si="491"/>
        <v>3.4508295503962727E-3</v>
      </c>
      <c r="J5632" s="11">
        <f t="shared" si="492"/>
        <v>0.17304285159760768</v>
      </c>
      <c r="K5632" s="11">
        <f t="shared" si="487"/>
        <v>1.9250100072683241E-2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8"/>
        <v>-6.7200677564099059E-2</v>
      </c>
      <c r="D5633" s="6">
        <f t="shared" si="489"/>
        <v>4.5159310650740069E-3</v>
      </c>
      <c r="E5633" s="6">
        <f t="shared" si="490"/>
        <v>2.1749714549764434E-6</v>
      </c>
      <c r="F5633" s="6">
        <f>B$6+B$7*E5633+B$8*(G5632*100)^2</f>
        <v>3.6928673091696234</v>
      </c>
      <c r="G5633" s="18">
        <v>2.2487077769334205E-2</v>
      </c>
      <c r="H5633" s="9">
        <f t="shared" si="486"/>
        <v>1.921683457068209E-2</v>
      </c>
      <c r="I5633" s="8">
        <f t="shared" si="491"/>
        <v>3.2702431986521147E-3</v>
      </c>
      <c r="J5633" s="11">
        <f t="shared" si="492"/>
        <v>0.14542766437672794</v>
      </c>
      <c r="K5633" s="11">
        <f t="shared" si="487"/>
        <v>1.3021828786633272E-2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8"/>
        <v>-3.6590384413952771E-2</v>
      </c>
      <c r="D5634" s="6">
        <f t="shared" si="489"/>
        <v>1.3388562315608378E-3</v>
      </c>
      <c r="E5634" s="6">
        <f t="shared" si="490"/>
        <v>4.5159310650740069E-3</v>
      </c>
      <c r="F5634" s="6">
        <f>B$6+B$7*E5633+B$8*(H5633*100)^2</f>
        <v>3.4298952698817131</v>
      </c>
      <c r="G5634" s="18">
        <v>1.553308999460571E-2</v>
      </c>
      <c r="H5634" s="9">
        <f t="shared" si="486"/>
        <v>1.8519976430551182E-2</v>
      </c>
      <c r="I5634" s="8">
        <f t="shared" si="491"/>
        <v>2.9868864359454718E-3</v>
      </c>
      <c r="J5634" s="11">
        <f t="shared" si="492"/>
        <v>0.19229183871224267</v>
      </c>
      <c r="K5634" s="11">
        <f t="shared" si="487"/>
        <v>1.4598199335818851E-2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8"/>
        <v>-6.3461519539605452E-2</v>
      </c>
      <c r="D5635" s="6">
        <f t="shared" si="489"/>
        <v>4.0273644622757249E-3</v>
      </c>
      <c r="E5635" s="6">
        <f t="shared" si="490"/>
        <v>1.3388562315608378E-3</v>
      </c>
      <c r="F5635" s="6">
        <f>B$6+B$7*E5633+B$8*(H5634*100)^2</f>
        <v>3.1863831615011078</v>
      </c>
      <c r="G5635" s="18">
        <v>1.6316793686362196E-2</v>
      </c>
      <c r="H5635" s="9">
        <f t="shared" si="486"/>
        <v>1.7850443023917105E-2</v>
      </c>
      <c r="I5635" s="8">
        <f t="shared" si="491"/>
        <v>1.5336493375549091E-3</v>
      </c>
      <c r="J5635" s="11">
        <f t="shared" si="492"/>
        <v>9.3992077551164649E-2</v>
      </c>
      <c r="K5635" s="11">
        <f t="shared" si="487"/>
        <v>3.9168642387856778E-3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8"/>
        <v>-2.8445118239590745E-2</v>
      </c>
      <c r="D5636" s="6">
        <f t="shared" si="489"/>
        <v>8.0912475166429812E-4</v>
      </c>
      <c r="E5636" s="6">
        <f t="shared" si="490"/>
        <v>4.0273644622757249E-3</v>
      </c>
      <c r="F5636" s="6">
        <f>B$6+B$7*E5636+B$8*(G5635*100)^2</f>
        <v>2.4759238038691378</v>
      </c>
      <c r="G5636" s="18">
        <v>2.0664730719594904E-2</v>
      </c>
      <c r="H5636" s="9">
        <f t="shared" si="486"/>
        <v>1.5735068490061101E-2</v>
      </c>
      <c r="I5636" s="8">
        <f t="shared" si="491"/>
        <v>4.929662229533803E-3</v>
      </c>
      <c r="J5636" s="11">
        <f t="shared" si="492"/>
        <v>0.23855438991321348</v>
      </c>
      <c r="K5636" s="11">
        <f t="shared" si="487"/>
        <v>4.0754903795131581E-2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8"/>
        <v>-4.75002320956978E-2</v>
      </c>
      <c r="D5637" s="6">
        <f t="shared" si="489"/>
        <v>2.2562720491451594E-3</v>
      </c>
      <c r="E5637" s="6">
        <f t="shared" si="490"/>
        <v>8.0912475166429812E-4</v>
      </c>
      <c r="F5637" s="6">
        <f>B$6+B$7*E5636+B$8*(H5636*100)^2</f>
        <v>2.3032676238093153</v>
      </c>
      <c r="G5637" s="18">
        <v>2.0369109001049972E-2</v>
      </c>
      <c r="H5637" s="9">
        <f t="shared" si="486"/>
        <v>1.5176520101160593E-2</v>
      </c>
      <c r="I5637" s="8">
        <f t="shared" si="491"/>
        <v>5.1925888998893797E-3</v>
      </c>
      <c r="J5637" s="11">
        <f t="shared" si="492"/>
        <v>0.25492469501840831</v>
      </c>
      <c r="K5637" s="11">
        <f t="shared" si="487"/>
        <v>4.7876229169165896E-2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8"/>
        <v>-3.2196804994111108E-2</v>
      </c>
      <c r="D5638" s="6">
        <f t="shared" si="489"/>
        <v>1.036634251828818E-3</v>
      </c>
      <c r="E5638" s="6">
        <f t="shared" si="490"/>
        <v>2.2562720491451594E-3</v>
      </c>
      <c r="F5638" s="6">
        <f>B$6+B$7*E5636+B$8*(H5637*100)^2</f>
        <v>2.1433880010739199</v>
      </c>
      <c r="G5638" s="18">
        <v>1.9177317407020372E-2</v>
      </c>
      <c r="H5638" s="9">
        <f t="shared" si="486"/>
        <v>1.4640314207946221E-2</v>
      </c>
      <c r="I5638" s="8">
        <f t="shared" si="491"/>
        <v>4.5370031990741508E-3</v>
      </c>
      <c r="J5638" s="11">
        <f t="shared" si="492"/>
        <v>0.23658174408758856</v>
      </c>
      <c r="K5638" s="11">
        <f t="shared" si="487"/>
        <v>3.9948713977783878E-2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8"/>
        <v>-7.3107320431316444E-3</v>
      </c>
      <c r="D5639" s="6">
        <f t="shared" si="489"/>
        <v>5.3446803006471785E-5</v>
      </c>
      <c r="E5639" s="6">
        <f t="shared" si="490"/>
        <v>1.036634251828818E-3</v>
      </c>
      <c r="F5639" s="6">
        <f>B$6+B$7*E5639+B$8*(G5638*100)^2</f>
        <v>3.4159130820179509</v>
      </c>
      <c r="G5639" s="18">
        <v>1.2874051914792423E-2</v>
      </c>
      <c r="H5639" s="9">
        <f t="shared" si="486"/>
        <v>1.8482188945084264E-2</v>
      </c>
      <c r="I5639" s="8">
        <f t="shared" si="491"/>
        <v>5.6081370302918411E-3</v>
      </c>
      <c r="J5639" s="11">
        <f t="shared" si="492"/>
        <v>0.43561553638353995</v>
      </c>
      <c r="K5639" s="11">
        <f t="shared" si="487"/>
        <v>5.8159025591851821E-2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8"/>
        <v>-3.485420851772246E-2</v>
      </c>
      <c r="D5640" s="6">
        <f t="shared" si="489"/>
        <v>1.2148158513968768E-3</v>
      </c>
      <c r="E5640" s="6">
        <f t="shared" si="490"/>
        <v>5.3446803006471785E-5</v>
      </c>
      <c r="F5640" s="6">
        <f>B$6+B$7*E5639+B$8*(H5639*100)^2</f>
        <v>3.1735029988384156</v>
      </c>
      <c r="G5640" s="18">
        <v>1.0610049651989768E-2</v>
      </c>
      <c r="H5640" s="9">
        <f t="shared" ref="H5640:H5703" si="493">SQRT(F5640)/100</f>
        <v>1.7814328499380538E-2</v>
      </c>
      <c r="I5640" s="8">
        <f t="shared" si="491"/>
        <v>7.2042788473907701E-3</v>
      </c>
      <c r="J5640" s="11">
        <f t="shared" si="492"/>
        <v>0.67900519636491119</v>
      </c>
      <c r="K5640" s="11">
        <f t="shared" ref="K5640:K5703" si="494">G5640/H5640-LN(G5640/H5640)-1</f>
        <v>0.11379224435501323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8"/>
        <v>-1.0931080418536056E-2</v>
      </c>
      <c r="D5641" s="6">
        <f t="shared" si="489"/>
        <v>1.1948851911650239E-4</v>
      </c>
      <c r="E5641" s="6">
        <f t="shared" si="490"/>
        <v>1.2148158513968768E-3</v>
      </c>
      <c r="F5641" s="6">
        <f>B$6+B$7*E5639+B$8*(H5640*100)^2</f>
        <v>2.9490312618141679</v>
      </c>
      <c r="G5641" s="18">
        <v>1.3654107288996032E-2</v>
      </c>
      <c r="H5641" s="9">
        <f t="shared" si="493"/>
        <v>1.7172743699869767E-2</v>
      </c>
      <c r="I5641" s="8">
        <f t="shared" si="491"/>
        <v>3.5186364108737347E-3</v>
      </c>
      <c r="J5641" s="11">
        <f t="shared" si="492"/>
        <v>0.25769801982656421</v>
      </c>
      <c r="K5641" s="11">
        <f t="shared" si="494"/>
        <v>2.4386504101251205E-2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8"/>
        <v>-7.2133809291250142E-2</v>
      </c>
      <c r="D5642" s="6">
        <f t="shared" si="489"/>
        <v>5.2032864428664454E-3</v>
      </c>
      <c r="E5642" s="6">
        <f t="shared" si="490"/>
        <v>1.1948851911650239E-4</v>
      </c>
      <c r="F5642" s="6">
        <f>B$6+B$7*E5642+B$8*(G5641*100)^2</f>
        <v>1.7366925993607734</v>
      </c>
      <c r="G5642" s="18">
        <v>1.7964273670828999E-2</v>
      </c>
      <c r="H5642" s="9">
        <f t="shared" si="493"/>
        <v>1.3178363325393534E-2</v>
      </c>
      <c r="I5642" s="8">
        <f t="shared" si="491"/>
        <v>4.7859103454354658E-3</v>
      </c>
      <c r="J5642" s="11">
        <f t="shared" si="492"/>
        <v>0.26641268292449755</v>
      </c>
      <c r="K5642" s="11">
        <f t="shared" si="494"/>
        <v>5.3355596533512406E-2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8"/>
        <v>-3.6750864777346584E-2</v>
      </c>
      <c r="D5643" s="6">
        <f t="shared" si="489"/>
        <v>1.3506260618828137E-3</v>
      </c>
      <c r="E5643" s="6">
        <f t="shared" si="490"/>
        <v>5.2032864428664454E-3</v>
      </c>
      <c r="F5643" s="6">
        <f>B$6+B$7*E5642+B$8*(H5642*100)^2</f>
        <v>1.6184851257106705</v>
      </c>
      <c r="G5643" s="18">
        <v>1.3724343974144843E-2</v>
      </c>
      <c r="H5643" s="9">
        <f t="shared" si="493"/>
        <v>1.2721969681266619E-2</v>
      </c>
      <c r="I5643" s="8">
        <f t="shared" si="491"/>
        <v>1.0023742928782237E-3</v>
      </c>
      <c r="J5643" s="11">
        <f t="shared" si="492"/>
        <v>7.3036226341061314E-2</v>
      </c>
      <c r="K5643" s="11">
        <f t="shared" si="494"/>
        <v>2.9500164595341882E-3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8"/>
        <v>-3.0753868908010802E-2</v>
      </c>
      <c r="D5644" s="6">
        <f t="shared" si="489"/>
        <v>9.4580045281111348E-4</v>
      </c>
      <c r="E5644" s="6">
        <f t="shared" si="490"/>
        <v>1.3506260618828137E-3</v>
      </c>
      <c r="F5644" s="6">
        <f>B$6+B$7*E5642+B$8*(H5643*100)^2</f>
        <v>1.5090250051106757</v>
      </c>
      <c r="G5644" s="18">
        <v>2.6518775678524134E-2</v>
      </c>
      <c r="H5644" s="9">
        <f t="shared" si="493"/>
        <v>1.2284237888899237E-2</v>
      </c>
      <c r="I5644" s="8">
        <f t="shared" si="491"/>
        <v>1.4234537789624897E-2</v>
      </c>
      <c r="J5644" s="11">
        <f t="shared" si="492"/>
        <v>0.53677205773690906</v>
      </c>
      <c r="K5644" s="11">
        <f t="shared" si="494"/>
        <v>0.38922838962759032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8"/>
        <v>-1.2515004587937934E-2</v>
      </c>
      <c r="D5645" s="6">
        <f t="shared" si="489"/>
        <v>1.5662533983610755E-4</v>
      </c>
      <c r="E5645" s="6">
        <f t="shared" si="490"/>
        <v>9.4580045281111348E-4</v>
      </c>
      <c r="F5645" s="6">
        <f>B$6+B$7*E5645+B$8*(G5644*100)^2</f>
        <v>6.522414563507275</v>
      </c>
      <c r="G5645" s="18">
        <v>1.0662386103899257E-2</v>
      </c>
      <c r="H5645" s="9">
        <f t="shared" si="493"/>
        <v>2.553901831219688E-2</v>
      </c>
      <c r="I5645" s="8">
        <f t="shared" si="491"/>
        <v>1.4876632208297623E-2</v>
      </c>
      <c r="J5645" s="11">
        <f t="shared" si="492"/>
        <v>1.3952441848693895</v>
      </c>
      <c r="K5645" s="11">
        <f t="shared" si="494"/>
        <v>0.29097915015808717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8"/>
        <v>-3.905395090355808E-2</v>
      </c>
      <c r="D5646" s="6">
        <f t="shared" si="489"/>
        <v>1.5252110811775248E-3</v>
      </c>
      <c r="E5646" s="6">
        <f t="shared" si="490"/>
        <v>1.5662533983610755E-4</v>
      </c>
      <c r="F5646" s="6">
        <f>B$6+B$7*E5645+B$8*(H5645*100)^2</f>
        <v>6.0501174574172154</v>
      </c>
      <c r="G5646" s="18">
        <v>1.7951808920585139E-2</v>
      </c>
      <c r="H5646" s="9">
        <f t="shared" si="493"/>
        <v>2.4596986517492779E-2</v>
      </c>
      <c r="I5646" s="8">
        <f t="shared" si="491"/>
        <v>6.64517759690764E-3</v>
      </c>
      <c r="J5646" s="11">
        <f t="shared" si="492"/>
        <v>0.37016757622056062</v>
      </c>
      <c r="K5646" s="11">
        <f t="shared" si="494"/>
        <v>4.4770785477524777E-2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5">B5647-B$5</f>
        <v>-2.1493614351068415E-2</v>
      </c>
      <c r="D5647" s="6">
        <f t="shared" ref="D5647:D5710" si="496">C5647^2</f>
        <v>4.6197545787245414E-4</v>
      </c>
      <c r="E5647" s="6">
        <f t="shared" si="490"/>
        <v>1.5252110811775248E-3</v>
      </c>
      <c r="F5647" s="6">
        <f>B$6+B$7*E5645+B$8*(H5646*100)^2</f>
        <v>5.6127703371778201</v>
      </c>
      <c r="G5647" s="18">
        <v>1.1076824131171045E-2</v>
      </c>
      <c r="H5647" s="9">
        <f t="shared" si="493"/>
        <v>2.3691286029208759E-2</v>
      </c>
      <c r="I5647" s="8">
        <f t="shared" si="491"/>
        <v>1.2614461898037714E-2</v>
      </c>
      <c r="J5647" s="11">
        <f t="shared" si="492"/>
        <v>1.1388157606059337</v>
      </c>
      <c r="K5647" s="11">
        <f t="shared" si="494"/>
        <v>0.2278007459088518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5"/>
        <v>-1.1211833992280439E-2</v>
      </c>
      <c r="D5648" s="6">
        <f t="shared" si="496"/>
        <v>1.2570522147045514E-4</v>
      </c>
      <c r="E5648" s="6">
        <f t="shared" ref="E5648:E5711" si="497">D5647</f>
        <v>4.6197545787245414E-4</v>
      </c>
      <c r="F5648" s="6">
        <f>B$6+B$7*E5648+B$8*(G5647*100)^2</f>
        <v>1.1464953386348984</v>
      </c>
      <c r="G5648" s="18">
        <v>1.1491255231296753E-2</v>
      </c>
      <c r="H5648" s="9">
        <f t="shared" si="493"/>
        <v>1.070745225828674E-2</v>
      </c>
      <c r="I5648" s="8">
        <f t="shared" si="491"/>
        <v>7.8380297301001295E-4</v>
      </c>
      <c r="J5648" s="11">
        <f t="shared" si="492"/>
        <v>6.8208647117618953E-2</v>
      </c>
      <c r="K5648" s="11">
        <f t="shared" si="494"/>
        <v>2.5552717023336058E-3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5"/>
        <v>-6.4588698041769046E-3</v>
      </c>
      <c r="D5649" s="6">
        <f t="shared" si="496"/>
        <v>4.1716999147308209E-5</v>
      </c>
      <c r="E5649" s="6">
        <f t="shared" si="497"/>
        <v>1.2570522147045514E-4</v>
      </c>
      <c r="F5649" s="6">
        <f>B$6+B$7*E5648+B$8*(H5648*100)^2</f>
        <v>1.0719847581782231</v>
      </c>
      <c r="G5649" s="18">
        <v>8.9514777283577728E-3</v>
      </c>
      <c r="H5649" s="9">
        <f t="shared" si="493"/>
        <v>1.0353669678805785E-2</v>
      </c>
      <c r="I5649" s="8">
        <f t="shared" si="491"/>
        <v>1.4021919504480125E-3</v>
      </c>
      <c r="J5649" s="11">
        <f t="shared" si="492"/>
        <v>0.15664362834819417</v>
      </c>
      <c r="K5649" s="11">
        <f t="shared" si="494"/>
        <v>1.009292174893206E-2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5"/>
        <v>-3.7194135193666947E-2</v>
      </c>
      <c r="D5650" s="6">
        <f t="shared" si="496"/>
        <v>1.3834036928047741E-3</v>
      </c>
      <c r="E5650" s="6">
        <f t="shared" si="497"/>
        <v>4.1716999147308209E-5</v>
      </c>
      <c r="F5650" s="6">
        <f>B$6+B$7*E5648+B$8*(H5649*100)^2</f>
        <v>1.002987960675342</v>
      </c>
      <c r="G5650" s="18">
        <v>1.0013433439300796E-2</v>
      </c>
      <c r="H5650" s="9">
        <f t="shared" si="493"/>
        <v>1.0014928660132044E-2</v>
      </c>
      <c r="I5650" s="8">
        <f t="shared" si="491"/>
        <v>1.4952208312480481E-6</v>
      </c>
      <c r="J5650" s="11">
        <f t="shared" si="492"/>
        <v>1.4932149300354806E-4</v>
      </c>
      <c r="K5650" s="11">
        <f t="shared" si="494"/>
        <v>1.1146234824011003E-8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5"/>
        <v>-3.8410905041155449E-2</v>
      </c>
      <c r="D5651" s="6">
        <f t="shared" si="496"/>
        <v>1.4753976260806611E-3</v>
      </c>
      <c r="E5651" s="6">
        <f t="shared" si="497"/>
        <v>1.3834036928047741E-3</v>
      </c>
      <c r="F5651" s="6">
        <f>B$6+B$7*E5651+B$8*(G5650*100)^2</f>
        <v>0.93887960357342792</v>
      </c>
      <c r="G5651" s="18">
        <v>1.4085684339934013E-2</v>
      </c>
      <c r="H5651" s="9">
        <f t="shared" si="493"/>
        <v>9.6895799886962484E-3</v>
      </c>
      <c r="I5651" s="8">
        <f t="shared" si="491"/>
        <v>4.3961043512377642E-3</v>
      </c>
      <c r="J5651" s="11">
        <f t="shared" si="492"/>
        <v>0.31209732130475665</v>
      </c>
      <c r="K5651" s="11">
        <f t="shared" si="494"/>
        <v>7.9586098498532598E-2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5"/>
        <v>-1.2636774584454894E-2</v>
      </c>
      <c r="D5652" s="6">
        <f t="shared" si="496"/>
        <v>1.5968807189832516E-4</v>
      </c>
      <c r="E5652" s="6">
        <f t="shared" si="497"/>
        <v>1.4753976260806611E-3</v>
      </c>
      <c r="F5652" s="6">
        <f>B$6+B$7*E5651+B$8*(H5651*100)^2</f>
        <v>0.87979257248939591</v>
      </c>
      <c r="G5652" s="18">
        <v>1.3054234581345503E-2</v>
      </c>
      <c r="H5652" s="9">
        <f t="shared" si="493"/>
        <v>9.3797258621422189E-3</v>
      </c>
      <c r="I5652" s="8">
        <f t="shared" si="491"/>
        <v>3.6745087192032837E-3</v>
      </c>
      <c r="J5652" s="11">
        <f t="shared" si="492"/>
        <v>0.28148021213393509</v>
      </c>
      <c r="K5652" s="11">
        <f t="shared" si="494"/>
        <v>6.1188085310279527E-2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5"/>
        <v>-4.738240560981706E-2</v>
      </c>
      <c r="D5653" s="6">
        <f t="shared" si="496"/>
        <v>2.2450923613732232E-3</v>
      </c>
      <c r="E5653" s="6">
        <f t="shared" si="497"/>
        <v>1.5968807189832516E-4</v>
      </c>
      <c r="F5653" s="6">
        <f>B$6+B$7*E5651+B$8*(H5652*100)^2</f>
        <v>0.82507798170558222</v>
      </c>
      <c r="G5653" s="18">
        <v>1.1156748316491548E-2</v>
      </c>
      <c r="H5653" s="9">
        <f t="shared" si="493"/>
        <v>9.083380327309775E-3</v>
      </c>
      <c r="I5653" s="8">
        <f t="shared" si="491"/>
        <v>2.0733679891817725E-3</v>
      </c>
      <c r="J5653" s="11">
        <f t="shared" si="492"/>
        <v>0.18583981016377205</v>
      </c>
      <c r="K5653" s="11">
        <f t="shared" si="494"/>
        <v>2.2661376191865923E-2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5"/>
        <v>-2.7767510592963975E-2</v>
      </c>
      <c r="D5654" s="6">
        <f t="shared" si="496"/>
        <v>7.7103464453036656E-4</v>
      </c>
      <c r="E5654" s="6">
        <f t="shared" si="497"/>
        <v>2.2450923613732232E-3</v>
      </c>
      <c r="F5654" s="6">
        <f>B$6+B$7*E5654+B$8*(G5653*100)^2</f>
        <v>1.1630664410699179</v>
      </c>
      <c r="G5654" s="18">
        <v>1.1735539002155557E-2</v>
      </c>
      <c r="H5654" s="9">
        <f t="shared" si="493"/>
        <v>1.0784555814079307E-2</v>
      </c>
      <c r="I5654" s="8">
        <f t="shared" si="491"/>
        <v>9.5098318807624975E-4</v>
      </c>
      <c r="J5654" s="11">
        <f t="shared" si="492"/>
        <v>8.1034470415170146E-2</v>
      </c>
      <c r="K5654" s="11">
        <f t="shared" si="494"/>
        <v>3.673432011309874E-3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5"/>
        <v>-2.1421668468280163E-2</v>
      </c>
      <c r="D5655" s="6">
        <f t="shared" si="496"/>
        <v>4.5888787996490856E-4</v>
      </c>
      <c r="E5655" s="6">
        <f t="shared" si="497"/>
        <v>7.7103464453036656E-4</v>
      </c>
      <c r="F5655" s="6">
        <f>B$6+B$7*E5654+B$8*(H5654*100)^2</f>
        <v>1.0874456799434691</v>
      </c>
      <c r="G5655" s="18">
        <v>1.2358369438411881E-2</v>
      </c>
      <c r="H5655" s="9">
        <f t="shared" si="493"/>
        <v>1.0428066359318342E-2</v>
      </c>
      <c r="I5655" s="8">
        <f t="shared" si="491"/>
        <v>1.9303030790935385E-3</v>
      </c>
      <c r="J5655" s="11">
        <f t="shared" si="492"/>
        <v>0.15619399377185095</v>
      </c>
      <c r="K5655" s="11">
        <f t="shared" si="494"/>
        <v>1.5273859232194376E-2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5"/>
        <v>-4.1752623040155319E-2</v>
      </c>
      <c r="D5656" s="6">
        <f t="shared" si="496"/>
        <v>1.7432815307333088E-3</v>
      </c>
      <c r="E5656" s="6">
        <f t="shared" si="497"/>
        <v>4.5888787996490856E-4</v>
      </c>
      <c r="F5656" s="6">
        <f>B$6+B$7*E5654+B$8*(H5655*100)^2</f>
        <v>1.0174208551403778</v>
      </c>
      <c r="G5656" s="18">
        <v>8.0611643678746344E-3</v>
      </c>
      <c r="H5656" s="9">
        <f t="shared" si="493"/>
        <v>1.0086728186782759E-2</v>
      </c>
      <c r="I5656" s="8">
        <f t="shared" si="491"/>
        <v>2.0255638189081247E-3</v>
      </c>
      <c r="J5656" s="11">
        <f t="shared" si="492"/>
        <v>0.2512743477828594</v>
      </c>
      <c r="K5656" s="11">
        <f t="shared" si="494"/>
        <v>2.3347758266346164E-2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5"/>
        <v>-5.4986457665156779E-2</v>
      </c>
      <c r="D5657" s="6">
        <f t="shared" si="496"/>
        <v>3.0235105265620787E-3</v>
      </c>
      <c r="E5657" s="6">
        <f t="shared" si="497"/>
        <v>1.7432815307333088E-3</v>
      </c>
      <c r="F5657" s="6">
        <f>B$6+B$7*E5657+B$8*(G5656*100)^2</f>
        <v>0.61215024277180752</v>
      </c>
      <c r="G5657" s="18">
        <v>1.2920880825898118E-2</v>
      </c>
      <c r="H5657" s="9">
        <f t="shared" si="493"/>
        <v>7.8240030851975482E-3</v>
      </c>
      <c r="I5657" s="8">
        <f t="shared" si="491"/>
        <v>5.09687774070057E-3</v>
      </c>
      <c r="J5657" s="11">
        <f t="shared" si="492"/>
        <v>0.39446828814368318</v>
      </c>
      <c r="K5657" s="11">
        <f t="shared" si="494"/>
        <v>0.14979282779425729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5"/>
        <v>-6.0442414811409592E-2</v>
      </c>
      <c r="D5658" s="6">
        <f t="shared" si="496"/>
        <v>3.6532855082345057E-3</v>
      </c>
      <c r="E5658" s="6">
        <f t="shared" si="497"/>
        <v>3.0235105265620787E-3</v>
      </c>
      <c r="F5658" s="6">
        <f>B$6+B$7*E5657+B$8*(H5657*100)^2</f>
        <v>0.57726461243434446</v>
      </c>
      <c r="G5658" s="18">
        <v>1.3101396644709365E-2</v>
      </c>
      <c r="H5658" s="9">
        <f t="shared" si="493"/>
        <v>7.5977931824599207E-3</v>
      </c>
      <c r="I5658" s="8">
        <f t="shared" si="491"/>
        <v>5.5036034622494446E-3</v>
      </c>
      <c r="J5658" s="11">
        <f t="shared" si="492"/>
        <v>0.42007761550154438</v>
      </c>
      <c r="K5658" s="11">
        <f t="shared" si="494"/>
        <v>0.17950768153270436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5"/>
        <v>-7.0439931990038659E-2</v>
      </c>
      <c r="D5659" s="6">
        <f t="shared" si="496"/>
        <v>4.9617840187612715E-3</v>
      </c>
      <c r="E5659" s="6">
        <f t="shared" si="497"/>
        <v>3.6532855082345057E-3</v>
      </c>
      <c r="F5659" s="6">
        <f>B$6+B$7*E5657+B$8*(H5658*100)^2</f>
        <v>0.54496051874185381</v>
      </c>
      <c r="G5659" s="18">
        <v>2.0922831783024013E-2</v>
      </c>
      <c r="H5659" s="9">
        <f t="shared" si="493"/>
        <v>7.3821441244522846E-3</v>
      </c>
      <c r="I5659" s="8">
        <f t="shared" si="491"/>
        <v>1.3540687658571728E-2</v>
      </c>
      <c r="J5659" s="11">
        <f t="shared" si="492"/>
        <v>0.64717280141582578</v>
      </c>
      <c r="K5659" s="11">
        <f t="shared" si="494"/>
        <v>0.79247175372817047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5"/>
        <v>-3.4680818039489636E-2</v>
      </c>
      <c r="D5660" s="6">
        <f t="shared" si="496"/>
        <v>1.2027591398881896E-3</v>
      </c>
      <c r="E5660" s="6">
        <f t="shared" si="497"/>
        <v>4.9617840187612715E-3</v>
      </c>
      <c r="F5660" s="6">
        <f>B$6+B$7*E5660+B$8*(G5659*100)^2</f>
        <v>4.0643258918794869</v>
      </c>
      <c r="G5660" s="18">
        <v>1.2868699265553464E-2</v>
      </c>
      <c r="H5660" s="9">
        <f t="shared" si="493"/>
        <v>2.0160173342209847E-2</v>
      </c>
      <c r="I5660" s="8">
        <f t="shared" si="491"/>
        <v>7.2914740766563835E-3</v>
      </c>
      <c r="J5660" s="11">
        <f t="shared" si="492"/>
        <v>0.56660536750392299</v>
      </c>
      <c r="K5660" s="11">
        <f t="shared" si="494"/>
        <v>8.7233940235653673E-2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5"/>
        <v>-1.6412941163466838E-2</v>
      </c>
      <c r="D5661" s="6">
        <f t="shared" si="496"/>
        <v>2.6938463763542412E-4</v>
      </c>
      <c r="E5661" s="6">
        <f t="shared" si="497"/>
        <v>1.2027591398881896E-3</v>
      </c>
      <c r="F5661" s="6">
        <f>B$6+B$7*E5660+B$8*(H5660*100)^2</f>
        <v>3.7741887880200258</v>
      </c>
      <c r="G5661" s="18">
        <v>2.1046234491638869E-2</v>
      </c>
      <c r="H5661" s="9">
        <f t="shared" si="493"/>
        <v>1.9427271522321467E-2</v>
      </c>
      <c r="I5661" s="8">
        <f t="shared" si="491"/>
        <v>1.6189629693174022E-3</v>
      </c>
      <c r="J5661" s="11">
        <f t="shared" si="492"/>
        <v>7.6924115330966922E-2</v>
      </c>
      <c r="K5661" s="11">
        <f t="shared" si="494"/>
        <v>3.290719405691922E-3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5"/>
        <v>-6.3952207113839282E-2</v>
      </c>
      <c r="D5662" s="6">
        <f t="shared" si="496"/>
        <v>4.0898847947313955E-3</v>
      </c>
      <c r="E5662" s="6">
        <f t="shared" si="497"/>
        <v>2.6938463763542412E-4</v>
      </c>
      <c r="F5662" s="6">
        <f>B$6+B$7*E5660+B$8*(H5661*100)^2</f>
        <v>3.5055218298461663</v>
      </c>
      <c r="G5662" s="18">
        <v>2.1495420317569628E-2</v>
      </c>
      <c r="H5662" s="9">
        <f t="shared" si="493"/>
        <v>1.8723038828796373E-2</v>
      </c>
      <c r="I5662" s="8">
        <f t="shared" si="491"/>
        <v>2.7723814887732554E-3</v>
      </c>
      <c r="J5662" s="11">
        <f t="shared" si="492"/>
        <v>0.12897544908704134</v>
      </c>
      <c r="K5662" s="11">
        <f t="shared" si="494"/>
        <v>9.9881494434528317E-3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5"/>
        <v>-2.8701552658987942E-2</v>
      </c>
      <c r="D5663" s="6">
        <f t="shared" si="496"/>
        <v>8.2377912503665785E-4</v>
      </c>
      <c r="E5663" s="6">
        <f t="shared" si="497"/>
        <v>4.0898847947313955E-3</v>
      </c>
      <c r="F5663" s="6">
        <f>B$6+B$7*E5663+B$8*(G5662*100)^2</f>
        <v>4.2891779077645396</v>
      </c>
      <c r="G5663" s="18">
        <v>1.2562825537835642E-2</v>
      </c>
      <c r="H5663" s="9">
        <f t="shared" si="493"/>
        <v>2.071033053276683E-2</v>
      </c>
      <c r="I5663" s="8">
        <f t="shared" si="491"/>
        <v>8.1475049949311876E-3</v>
      </c>
      <c r="J5663" s="11">
        <f t="shared" si="492"/>
        <v>0.64854080560087612</v>
      </c>
      <c r="K5663" s="11">
        <f t="shared" si="494"/>
        <v>0.10648759277349162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5"/>
        <v>-6.7175250393267105E-3</v>
      </c>
      <c r="D5664" s="6">
        <f t="shared" si="496"/>
        <v>4.5125142653981326E-5</v>
      </c>
      <c r="E5664" s="6">
        <f t="shared" si="497"/>
        <v>8.2377912503665785E-4</v>
      </c>
      <c r="F5664" s="6">
        <f>B$6+B$7*E5663+B$8*(H5663*100)^2</f>
        <v>3.9823449940901008</v>
      </c>
      <c r="G5664" s="18">
        <v>1.4254348918452073E-2</v>
      </c>
      <c r="H5664" s="9">
        <f t="shared" si="493"/>
        <v>1.9955813674441093E-2</v>
      </c>
      <c r="I5664" s="8">
        <f t="shared" si="491"/>
        <v>5.7014647559890195E-3</v>
      </c>
      <c r="J5664" s="11">
        <f t="shared" si="492"/>
        <v>0.39998072087379216</v>
      </c>
      <c r="K5664" s="11">
        <f t="shared" si="494"/>
        <v>5.0754016432011717E-2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5"/>
        <v>-3.2202420095358779E-2</v>
      </c>
      <c r="D5665" s="6">
        <f t="shared" si="496"/>
        <v>1.0369958599979669E-3</v>
      </c>
      <c r="E5665" s="6">
        <f t="shared" si="497"/>
        <v>4.5125142653981326E-5</v>
      </c>
      <c r="F5665" s="6">
        <f>B$6+B$7*E5663+B$8*(H5664*100)^2</f>
        <v>3.6982177160275707</v>
      </c>
      <c r="G5665" s="18">
        <v>1.6958375065964964E-2</v>
      </c>
      <c r="H5665" s="9">
        <f t="shared" si="493"/>
        <v>1.9230750677047347E-2</v>
      </c>
      <c r="I5665" s="8">
        <f t="shared" si="491"/>
        <v>2.2723756110823827E-3</v>
      </c>
      <c r="J5665" s="11">
        <f t="shared" si="492"/>
        <v>0.13399724927908829</v>
      </c>
      <c r="K5665" s="11">
        <f t="shared" si="494"/>
        <v>7.5851338429961945E-3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5"/>
        <v>-2.1412927514442161E-2</v>
      </c>
      <c r="D5666" s="6">
        <f t="shared" si="496"/>
        <v>4.5851346473875412E-4</v>
      </c>
      <c r="E5666" s="6">
        <f t="shared" si="497"/>
        <v>1.0369958599979669E-3</v>
      </c>
      <c r="F5666" s="6">
        <f>B$6+B$7*E5666+B$8*(G5665*100)^2</f>
        <v>2.6734183584002307</v>
      </c>
      <c r="G5666" s="18">
        <v>1.1380862624002359E-2</v>
      </c>
      <c r="H5666" s="9">
        <f t="shared" si="493"/>
        <v>1.6350591299400249E-2</v>
      </c>
      <c r="I5666" s="8">
        <f t="shared" si="491"/>
        <v>4.96972867539789E-3</v>
      </c>
      <c r="J5666" s="11">
        <f t="shared" si="492"/>
        <v>0.43667416430426637</v>
      </c>
      <c r="K5666" s="11">
        <f t="shared" si="494"/>
        <v>5.8382886124112687E-2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5"/>
        <v>-7.9446027010026191E-4</v>
      </c>
      <c r="D5667" s="6">
        <f t="shared" si="496"/>
        <v>6.3116712076778109E-7</v>
      </c>
      <c r="E5667" s="6">
        <f t="shared" si="497"/>
        <v>4.5851346473875412E-4</v>
      </c>
      <c r="F5667" s="6">
        <f>B$6+B$7*E5666+B$8*(H5666*100)^2</f>
        <v>2.4859529083090997</v>
      </c>
      <c r="G5667" s="18">
        <v>1.1629178459545279E-2</v>
      </c>
      <c r="H5667" s="9">
        <f t="shared" si="493"/>
        <v>1.5766904922365391E-2</v>
      </c>
      <c r="I5667" s="8">
        <f t="shared" si="491"/>
        <v>4.1377264628201117E-3</v>
      </c>
      <c r="J5667" s="11">
        <f t="shared" si="492"/>
        <v>0.35580556934560137</v>
      </c>
      <c r="K5667" s="11">
        <f t="shared" si="494"/>
        <v>4.19646772805089E-2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5"/>
        <v>-3.3877499890340675E-2</v>
      </c>
      <c r="D5668" s="6">
        <f t="shared" si="496"/>
        <v>1.1476849988200325E-3</v>
      </c>
      <c r="E5668" s="6">
        <f t="shared" si="497"/>
        <v>6.3116712076778109E-7</v>
      </c>
      <c r="F5668" s="6">
        <f>B$6+B$7*E5666+B$8*(H5667*100)^2</f>
        <v>2.312359901524712</v>
      </c>
      <c r="G5668" s="18">
        <v>6.1897854959492944E-3</v>
      </c>
      <c r="H5668" s="9">
        <f t="shared" si="493"/>
        <v>1.5206445677819364E-2</v>
      </c>
      <c r="I5668" s="8">
        <f t="shared" si="491"/>
        <v>9.0166601818700703E-3</v>
      </c>
      <c r="J5668" s="11">
        <f t="shared" si="492"/>
        <v>1.4566999434424235</v>
      </c>
      <c r="K5668" s="11">
        <f t="shared" si="494"/>
        <v>0.3058690801796391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5"/>
        <v>-5.1248673149494897E-2</v>
      </c>
      <c r="D5669" s="6">
        <f t="shared" si="496"/>
        <v>2.6264264995837592E-3</v>
      </c>
      <c r="E5669" s="6">
        <f t="shared" si="497"/>
        <v>1.1476849988200325E-3</v>
      </c>
      <c r="F5669" s="6">
        <f>B$6+B$7*E5669+B$8*(G5668*100)^2</f>
        <v>0.36515721023252623</v>
      </c>
      <c r="G5669" s="18">
        <v>1.8124312868027102E-2</v>
      </c>
      <c r="H5669" s="9">
        <f t="shared" si="493"/>
        <v>6.0428239278711923E-3</v>
      </c>
      <c r="I5669" s="8">
        <f t="shared" si="491"/>
        <v>1.2081488940155909E-2</v>
      </c>
      <c r="J5669" s="11">
        <f t="shared" si="492"/>
        <v>0.66659017796303488</v>
      </c>
      <c r="K5669" s="11">
        <f t="shared" si="494"/>
        <v>0.90092891071462766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5"/>
        <v>-3.1611998820171364E-2</v>
      </c>
      <c r="D5670" s="6">
        <f t="shared" si="496"/>
        <v>9.9931846940651574E-4</v>
      </c>
      <c r="E5670" s="6">
        <f t="shared" si="497"/>
        <v>2.6264264995837592E-3</v>
      </c>
      <c r="F5670" s="6">
        <f>B$6+B$7*E5669+B$8*(H5669*100)^2</f>
        <v>0.34851029096874253</v>
      </c>
      <c r="G5670" s="18">
        <v>6.5881947769050857E-3</v>
      </c>
      <c r="H5670" s="9">
        <f t="shared" si="493"/>
        <v>5.9034760181501753E-3</v>
      </c>
      <c r="I5670" s="8">
        <f t="shared" si="491"/>
        <v>6.8471875875491042E-4</v>
      </c>
      <c r="J5670" s="11">
        <f t="shared" si="492"/>
        <v>0.10393116505225251</v>
      </c>
      <c r="K5670" s="11">
        <f t="shared" si="494"/>
        <v>6.2476490451215394E-3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5"/>
        <v>-3.9697866246367654E-2</v>
      </c>
      <c r="D5671" s="6">
        <f t="shared" si="496"/>
        <v>1.5759205845144962E-3</v>
      </c>
      <c r="E5671" s="6">
        <f t="shared" si="497"/>
        <v>9.9931846940651574E-4</v>
      </c>
      <c r="F5671" s="6">
        <f>B$6+B$7*E5669+B$8*(H5670*100)^2</f>
        <v>0.33309524373047877</v>
      </c>
      <c r="G5671" s="18">
        <v>1.6542809458655699E-2</v>
      </c>
      <c r="H5671" s="9">
        <f t="shared" si="493"/>
        <v>5.7714404071295645E-3</v>
      </c>
      <c r="I5671" s="8">
        <f t="shared" si="491"/>
        <v>1.0771369051526133E-2</v>
      </c>
      <c r="J5671" s="11">
        <f t="shared" si="492"/>
        <v>0.65112090412733536</v>
      </c>
      <c r="K5671" s="11">
        <f t="shared" si="494"/>
        <v>0.81329264650150113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5"/>
        <v>-2.0401488703360827E-2</v>
      </c>
      <c r="D5672" s="6">
        <f t="shared" si="496"/>
        <v>4.1622074131335941E-4</v>
      </c>
      <c r="E5672" s="6">
        <f t="shared" si="497"/>
        <v>1.5759205845144962E-3</v>
      </c>
      <c r="F5672" s="6">
        <f>B$6+B$7*E5672+B$8*(G5671*100)^2</f>
        <v>2.5445362771427487</v>
      </c>
      <c r="G5672" s="18">
        <v>1.2677009706936871E-2</v>
      </c>
      <c r="H5672" s="9">
        <f t="shared" si="493"/>
        <v>1.595160266914503E-2</v>
      </c>
      <c r="I5672" s="8">
        <f t="shared" si="491"/>
        <v>3.2745929622081584E-3</v>
      </c>
      <c r="J5672" s="11">
        <f t="shared" si="492"/>
        <v>0.25830957283374945</v>
      </c>
      <c r="K5672" s="11">
        <f t="shared" si="494"/>
        <v>2.4486204349857932E-2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5"/>
        <v>-2.931712489380784E-2</v>
      </c>
      <c r="D5673" s="6">
        <f t="shared" si="496"/>
        <v>8.5949381203912737E-4</v>
      </c>
      <c r="E5673" s="6">
        <f t="shared" si="497"/>
        <v>4.1622074131335941E-4</v>
      </c>
      <c r="F5673" s="6">
        <f>B$6+B$7*E5672+B$8*(H5672*100)^2</f>
        <v>2.3666431850642371</v>
      </c>
      <c r="G5673" s="18">
        <v>1.9006917782622972E-2</v>
      </c>
      <c r="H5673" s="9">
        <f t="shared" si="493"/>
        <v>1.5383898027041902E-2</v>
      </c>
      <c r="I5673" s="8">
        <f t="shared" si="491"/>
        <v>3.6230197555810698E-3</v>
      </c>
      <c r="J5673" s="11">
        <f t="shared" si="492"/>
        <v>0.1906158482409708</v>
      </c>
      <c r="K5673" s="11">
        <f t="shared" si="494"/>
        <v>2.4025638437061181E-2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5"/>
        <v>-2.7333204294932717E-2</v>
      </c>
      <c r="D5674" s="6">
        <f t="shared" si="496"/>
        <v>7.4710405702852834E-4</v>
      </c>
      <c r="E5674" s="6">
        <f t="shared" si="497"/>
        <v>8.5949381203912737E-4</v>
      </c>
      <c r="F5674" s="6">
        <f>B$6+B$7*E5672+B$8*(H5673*100)^2</f>
        <v>2.2019141817995358</v>
      </c>
      <c r="G5674" s="18">
        <v>1.0332567477988164E-2</v>
      </c>
      <c r="H5674" s="9">
        <f t="shared" si="493"/>
        <v>1.4838848276734739E-2</v>
      </c>
      <c r="I5674" s="8">
        <f t="shared" si="491"/>
        <v>4.5062807987465755E-3</v>
      </c>
      <c r="J5674" s="11">
        <f t="shared" si="492"/>
        <v>0.43612401354711361</v>
      </c>
      <c r="K5674" s="11">
        <f t="shared" si="494"/>
        <v>5.826652302235158E-2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5"/>
        <v>-1.6046276819069609E-2</v>
      </c>
      <c r="D5675" s="6">
        <f t="shared" si="496"/>
        <v>2.5748299975421069E-4</v>
      </c>
      <c r="E5675" s="6">
        <f t="shared" si="497"/>
        <v>7.4710405702852834E-4</v>
      </c>
      <c r="F5675" s="6">
        <f>B$6+B$7*E5675+B$8*(G5674*100)^2</f>
        <v>0.99896429983738722</v>
      </c>
      <c r="G5675" s="18">
        <v>7.3899622118180422E-3</v>
      </c>
      <c r="H5675" s="9">
        <f t="shared" si="493"/>
        <v>9.994820157648597E-3</v>
      </c>
      <c r="I5675" s="8">
        <f t="shared" si="491"/>
        <v>2.6048579458305549E-3</v>
      </c>
      <c r="J5675" s="11">
        <f t="shared" si="492"/>
        <v>0.35248596287337719</v>
      </c>
      <c r="K5675" s="11">
        <f t="shared" si="494"/>
        <v>4.1323560988109742E-2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5"/>
        <v>-3.1730616396127349E-2</v>
      </c>
      <c r="D5676" s="6">
        <f t="shared" si="496"/>
        <v>1.0068320168781857E-3</v>
      </c>
      <c r="E5676" s="6">
        <f t="shared" si="497"/>
        <v>2.5748299975421069E-4</v>
      </c>
      <c r="F5676" s="6">
        <f>B$6+B$7*E5675+B$8*(H5675*100)^2</f>
        <v>0.93538957812353329</v>
      </c>
      <c r="G5676" s="18">
        <v>8.9112929145361581E-3</v>
      </c>
      <c r="H5676" s="9">
        <f t="shared" si="493"/>
        <v>9.6715540536334351E-3</v>
      </c>
      <c r="I5676" s="8">
        <f t="shared" si="491"/>
        <v>7.6026113909727702E-4</v>
      </c>
      <c r="J5676" s="11">
        <f t="shared" si="492"/>
        <v>8.5314347355492509E-2</v>
      </c>
      <c r="K5676" s="11">
        <f t="shared" si="494"/>
        <v>3.2617055885282298E-3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5"/>
        <v>-4.249441766052689E-2</v>
      </c>
      <c r="D5677" s="6">
        <f t="shared" si="496"/>
        <v>1.8057755323072997E-3</v>
      </c>
      <c r="E5677" s="6">
        <f t="shared" si="497"/>
        <v>1.0068320168781857E-3</v>
      </c>
      <c r="F5677" s="6">
        <f>B$6+B$7*E5675+B$8*(H5676*100)^2</f>
        <v>0.87651938581650457</v>
      </c>
      <c r="G5677" s="18">
        <v>6.5770237225261496E-3</v>
      </c>
      <c r="H5677" s="9">
        <f t="shared" si="493"/>
        <v>9.3622614031894265E-3</v>
      </c>
      <c r="I5677" s="8">
        <f t="shared" si="491"/>
        <v>2.7852376806632769E-3</v>
      </c>
      <c r="J5677" s="11">
        <f t="shared" si="492"/>
        <v>0.42347995053201715</v>
      </c>
      <c r="K5677" s="11">
        <f t="shared" si="494"/>
        <v>5.5608290691500084E-2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5"/>
        <v>-4.0186868497493713E-2</v>
      </c>
      <c r="D5678" s="6">
        <f t="shared" si="496"/>
        <v>1.6149843996348526E-3</v>
      </c>
      <c r="E5678" s="6">
        <f t="shared" si="497"/>
        <v>1.8057755323072997E-3</v>
      </c>
      <c r="F5678" s="6">
        <f>B$6+B$7*E5678+B$8*(G5677*100)^2</f>
        <v>0.41097960807933342</v>
      </c>
      <c r="G5678" s="18">
        <v>1.1246272654868255E-2</v>
      </c>
      <c r="H5678" s="9">
        <f t="shared" si="493"/>
        <v>6.410769127642435E-3</v>
      </c>
      <c r="I5678" s="8">
        <f t="shared" si="491"/>
        <v>4.83550352722582E-3</v>
      </c>
      <c r="J5678" s="11">
        <f t="shared" si="492"/>
        <v>0.42996499156835227</v>
      </c>
      <c r="K5678" s="11">
        <f t="shared" si="494"/>
        <v>0.19222071838584864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5"/>
        <v>-3.5366864111816679E-2</v>
      </c>
      <c r="D5679" s="6">
        <f t="shared" si="496"/>
        <v>1.2508150771037066E-3</v>
      </c>
      <c r="E5679" s="6">
        <f t="shared" si="497"/>
        <v>1.6149843996348526E-3</v>
      </c>
      <c r="F5679" s="6">
        <f>B$6+B$7*E5678+B$8*(H5678*100)^2</f>
        <v>0.39098467306861606</v>
      </c>
      <c r="G5679" s="18">
        <v>1.5648068809296242E-2</v>
      </c>
      <c r="H5679" s="9">
        <f t="shared" si="493"/>
        <v>6.2528767225063387E-3</v>
      </c>
      <c r="I5679" s="8">
        <f t="shared" si="491"/>
        <v>9.3951920867899035E-3</v>
      </c>
      <c r="J5679" s="11">
        <f t="shared" si="492"/>
        <v>0.60040585207603292</v>
      </c>
      <c r="K5679" s="11">
        <f t="shared" si="494"/>
        <v>0.58523327462536145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5"/>
        <v>-3.3903138812762974E-2</v>
      </c>
      <c r="D5680" s="6">
        <f t="shared" si="496"/>
        <v>1.1494228213574753E-3</v>
      </c>
      <c r="E5680" s="6">
        <f t="shared" si="497"/>
        <v>1.2508150771037066E-3</v>
      </c>
      <c r="F5680" s="6">
        <f>B$6+B$7*E5678+B$8*(H5679*100)^2</f>
        <v>0.37246936324869173</v>
      </c>
      <c r="G5680" s="18">
        <v>1.7207565008702779E-2</v>
      </c>
      <c r="H5680" s="9">
        <f t="shared" si="493"/>
        <v>6.1030268166598423E-3</v>
      </c>
      <c r="I5680" s="8">
        <f t="shared" si="491"/>
        <v>1.1104538192042938E-2</v>
      </c>
      <c r="J5680" s="11">
        <f t="shared" si="492"/>
        <v>0.64532885311935673</v>
      </c>
      <c r="K5680" s="11">
        <f t="shared" si="494"/>
        <v>0.78294898992893058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5"/>
        <v>-1.1880768341367667E-2</v>
      </c>
      <c r="D5681" s="6">
        <f t="shared" si="496"/>
        <v>1.4115265638124422E-4</v>
      </c>
      <c r="E5681" s="6">
        <f t="shared" si="497"/>
        <v>1.1494228213574753E-3</v>
      </c>
      <c r="F5681" s="6">
        <f>B$6+B$7*E5681+B$8*(G5680*100)^2</f>
        <v>2.752263545501731</v>
      </c>
      <c r="G5681" s="18">
        <v>8.7292160720898928E-3</v>
      </c>
      <c r="H5681" s="9">
        <f t="shared" si="493"/>
        <v>1.6589947394436581E-2</v>
      </c>
      <c r="I5681" s="8">
        <f t="shared" si="491"/>
        <v>7.8607313223466885E-3</v>
      </c>
      <c r="J5681" s="11">
        <f t="shared" si="492"/>
        <v>0.90050827673746914</v>
      </c>
      <c r="K5681" s="11">
        <f t="shared" si="494"/>
        <v>0.16829639471781022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5"/>
        <v>-3.9298742485834703E-2</v>
      </c>
      <c r="D5682" s="6">
        <f t="shared" si="496"/>
        <v>1.5443911609679495E-3</v>
      </c>
      <c r="E5682" s="6">
        <f t="shared" si="497"/>
        <v>1.4115265638124422E-4</v>
      </c>
      <c r="F5682" s="6">
        <f>B$6+B$7*E5681+B$8*(H5681*100)^2</f>
        <v>2.5589708705602732</v>
      </c>
      <c r="G5682" s="18">
        <v>1.3332142969472988E-2</v>
      </c>
      <c r="H5682" s="9">
        <f t="shared" si="493"/>
        <v>1.5996783647221943E-2</v>
      </c>
      <c r="I5682" s="8">
        <f t="shared" si="491"/>
        <v>2.6646406777489553E-3</v>
      </c>
      <c r="J5682" s="11">
        <f t="shared" si="492"/>
        <v>0.19986589431648488</v>
      </c>
      <c r="K5682" s="11">
        <f t="shared" si="494"/>
        <v>1.563626850164912E-2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5"/>
        <v>-3.6464823562691803E-3</v>
      </c>
      <c r="D5683" s="6">
        <f t="shared" si="496"/>
        <v>1.3296833574582433E-5</v>
      </c>
      <c r="E5683" s="6">
        <f t="shared" si="497"/>
        <v>1.5443911609679495E-3</v>
      </c>
      <c r="F5683" s="6">
        <f>B$6+B$7*E5681+B$8*(H5682*100)^2</f>
        <v>2.3799818535644843</v>
      </c>
      <c r="G5683" s="18">
        <v>1.1367457514412271E-2</v>
      </c>
      <c r="H5683" s="9">
        <f t="shared" si="493"/>
        <v>1.5427189807494055E-2</v>
      </c>
      <c r="I5683" s="8">
        <f t="shared" si="491"/>
        <v>4.0597322930817845E-3</v>
      </c>
      <c r="J5683" s="11">
        <f t="shared" si="492"/>
        <v>0.35713635066897226</v>
      </c>
      <c r="K5683" s="11">
        <f t="shared" si="494"/>
        <v>4.2222493176647946E-2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5"/>
        <v>-2.5021506058942836E-2</v>
      </c>
      <c r="D5684" s="6">
        <f t="shared" si="496"/>
        <v>6.2607576545771308E-4</v>
      </c>
      <c r="E5684" s="6">
        <f t="shared" si="497"/>
        <v>1.3296833574582433E-5</v>
      </c>
      <c r="F5684" s="6">
        <f>B$6+B$7*E5684+B$8*(G5683*100)^2</f>
        <v>1.2068696421904894</v>
      </c>
      <c r="G5684" s="18">
        <v>7.9767275545447724E-3</v>
      </c>
      <c r="H5684" s="9">
        <f t="shared" si="493"/>
        <v>1.0985761886143761E-2</v>
      </c>
      <c r="I5684" s="8">
        <f t="shared" si="491"/>
        <v>3.0090343315989886E-3</v>
      </c>
      <c r="J5684" s="11">
        <f t="shared" si="492"/>
        <v>0.37722666482254108</v>
      </c>
      <c r="K5684" s="11">
        <f t="shared" si="494"/>
        <v>4.6168705255722919E-2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5"/>
        <v>-2.1086933310496651E-2</v>
      </c>
      <c r="D5685" s="6">
        <f t="shared" si="496"/>
        <v>4.4465875644133325E-4</v>
      </c>
      <c r="E5685" s="6">
        <f t="shared" si="497"/>
        <v>6.2607576545771308E-4</v>
      </c>
      <c r="F5685" s="6">
        <f>B$6+B$7*E5684+B$8*(H5684*100)^2</f>
        <v>1.1278621542922587</v>
      </c>
      <c r="G5685" s="18">
        <v>1.1313930626256094E-2</v>
      </c>
      <c r="H5685" s="9">
        <f t="shared" si="493"/>
        <v>1.0620085471841829E-2</v>
      </c>
      <c r="I5685" s="8">
        <f t="shared" si="491"/>
        <v>6.9384515441426459E-4</v>
      </c>
      <c r="J5685" s="11">
        <f t="shared" si="492"/>
        <v>6.1326622668523977E-2</v>
      </c>
      <c r="K5685" s="11">
        <f t="shared" si="494"/>
        <v>2.0455916158073073E-3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5"/>
        <v>-4.0276287293812621E-2</v>
      </c>
      <c r="D5686" s="6">
        <f t="shared" si="496"/>
        <v>1.622179318173732E-3</v>
      </c>
      <c r="E5686" s="6">
        <f t="shared" si="497"/>
        <v>4.4465875644133325E-4</v>
      </c>
      <c r="F5686" s="6">
        <f>B$6+B$7*E5684+B$8*(H5685*100)^2</f>
        <v>1.0547012204984973</v>
      </c>
      <c r="G5686" s="18">
        <v>1.1157632018275994E-2</v>
      </c>
      <c r="H5686" s="9">
        <f t="shared" si="493"/>
        <v>1.0269864753240411E-2</v>
      </c>
      <c r="I5686" s="8">
        <f t="shared" si="491"/>
        <v>8.8776726503558313E-4</v>
      </c>
      <c r="J5686" s="11">
        <f t="shared" si="492"/>
        <v>7.9565920760017617E-2</v>
      </c>
      <c r="K5686" s="11">
        <f t="shared" si="494"/>
        <v>3.5340151051290736E-3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5"/>
        <v>-2.9585697026695463E-2</v>
      </c>
      <c r="D5687" s="6">
        <f t="shared" si="496"/>
        <v>8.7531346855541676E-4</v>
      </c>
      <c r="E5687" s="6">
        <f t="shared" si="497"/>
        <v>1.622179318173732E-3</v>
      </c>
      <c r="F5687" s="6">
        <f>B$6+B$7*E5687+B$8*(G5686*100)^2</f>
        <v>1.1632084897572987</v>
      </c>
      <c r="G5687" s="18">
        <v>5.8235045767669504E-3</v>
      </c>
      <c r="H5687" s="9">
        <f t="shared" si="493"/>
        <v>1.078521436855707E-2</v>
      </c>
      <c r="I5687" s="8">
        <f t="shared" si="491"/>
        <v>4.9617097917901195E-3</v>
      </c>
      <c r="J5687" s="11">
        <f t="shared" si="492"/>
        <v>0.85201440582446053</v>
      </c>
      <c r="K5687" s="11">
        <f t="shared" si="494"/>
        <v>0.15622651813868016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5"/>
        <v>-4.2510342599263361E-2</v>
      </c>
      <c r="D5688" s="6">
        <f t="shared" si="496"/>
        <v>1.8071292279067451E-3</v>
      </c>
      <c r="E5688" s="6">
        <f t="shared" si="497"/>
        <v>8.7531346855541676E-4</v>
      </c>
      <c r="F5688" s="6">
        <f>B$6+B$7*E5687+B$8*(H5687*100)^2</f>
        <v>1.0875366653888718</v>
      </c>
      <c r="G5688" s="18">
        <v>6.770417027532E-3</v>
      </c>
      <c r="H5688" s="9">
        <f t="shared" si="493"/>
        <v>1.0428502602909355E-2</v>
      </c>
      <c r="I5688" s="8">
        <f t="shared" si="491"/>
        <v>3.6580855753773553E-3</v>
      </c>
      <c r="J5688" s="11">
        <f t="shared" si="492"/>
        <v>0.54030432106348791</v>
      </c>
      <c r="K5688" s="11">
        <f t="shared" si="494"/>
        <v>8.1202363802861388E-2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5"/>
        <v>-5.0799512213709347E-3</v>
      </c>
      <c r="D5689" s="6">
        <f t="shared" si="496"/>
        <v>2.5805904411508051E-5</v>
      </c>
      <c r="E5689" s="6">
        <f t="shared" si="497"/>
        <v>1.8071292279067451E-3</v>
      </c>
      <c r="F5689" s="6">
        <f>B$6+B$7*E5687+B$8*(H5688*100)^2</f>
        <v>1.0174645560237088</v>
      </c>
      <c r="G5689" s="18">
        <v>1.3481264041139186E-2</v>
      </c>
      <c r="H5689" s="9">
        <f t="shared" si="493"/>
        <v>1.008694481011822E-2</v>
      </c>
      <c r="I5689" s="8">
        <f t="shared" si="491"/>
        <v>3.3943192310209661E-3</v>
      </c>
      <c r="J5689" s="11">
        <f t="shared" si="492"/>
        <v>0.2517804873981343</v>
      </c>
      <c r="K5689" s="11">
        <f t="shared" si="494"/>
        <v>4.6447298524688652E-2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5"/>
        <v>-1.8839680208087194E-2</v>
      </c>
      <c r="D5690" s="6">
        <f t="shared" si="496"/>
        <v>3.5493355034299235E-4</v>
      </c>
      <c r="E5690" s="6">
        <f t="shared" si="497"/>
        <v>2.5805904411508051E-5</v>
      </c>
      <c r="F5690" s="6">
        <f>B$6+B$7*E5690+B$8*(G5689*100)^2</f>
        <v>1.6932555661247863</v>
      </c>
      <c r="G5690" s="18">
        <v>1.3285298145124611E-2</v>
      </c>
      <c r="H5690" s="9">
        <f t="shared" si="493"/>
        <v>1.3012515383755696E-2</v>
      </c>
      <c r="I5690" s="8">
        <f t="shared" si="491"/>
        <v>2.7278276136891502E-4</v>
      </c>
      <c r="J5690" s="11">
        <f t="shared" si="492"/>
        <v>2.0532678934948843E-2</v>
      </c>
      <c r="K5690" s="11">
        <f t="shared" si="494"/>
        <v>2.1670266676565575E-4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5"/>
        <v>-1.6792224218245347E-2</v>
      </c>
      <c r="D5691" s="6">
        <f t="shared" si="496"/>
        <v>2.8197879419582554E-4</v>
      </c>
      <c r="E5691" s="6">
        <f t="shared" si="497"/>
        <v>3.5493355034299235E-4</v>
      </c>
      <c r="F5691" s="6">
        <f>B$6+B$7*E5690+B$8*(H5690*100)^2</f>
        <v>1.5782563341959295</v>
      </c>
      <c r="G5691" s="18">
        <v>8.7467056665380943E-3</v>
      </c>
      <c r="H5691" s="9">
        <f t="shared" si="493"/>
        <v>1.2562867245163143E-2</v>
      </c>
      <c r="I5691" s="8">
        <f t="shared" si="491"/>
        <v>3.8161615786250491E-3</v>
      </c>
      <c r="J5691" s="11">
        <f t="shared" si="492"/>
        <v>0.43629701559804152</v>
      </c>
      <c r="K5691" s="11">
        <f t="shared" si="494"/>
        <v>5.8303108706084572E-2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5"/>
        <v>-3.3727076544916731E-2</v>
      </c>
      <c r="D5692" s="6">
        <f t="shared" si="496"/>
        <v>1.1375156922666723E-3</v>
      </c>
      <c r="E5692" s="6">
        <f t="shared" si="497"/>
        <v>2.8197879419582554E-4</v>
      </c>
      <c r="F5692" s="6">
        <f>B$6+B$7*E5690+B$8*(H5691*100)^2</f>
        <v>1.4717670454298082</v>
      </c>
      <c r="G5692" s="18">
        <v>8.9963208864567625E-3</v>
      </c>
      <c r="H5692" s="9">
        <f t="shared" si="493"/>
        <v>1.2131640636904013E-2</v>
      </c>
      <c r="I5692" s="8">
        <f t="shared" ref="I5692:I5755" si="498">SQRT((G5692-H5692)^2)</f>
        <v>3.1353197504472505E-3</v>
      </c>
      <c r="J5692" s="11">
        <f t="shared" ref="J5692:J5755" si="499">ABS(G5692-H5692)/G5692</f>
        <v>0.3485113292442939</v>
      </c>
      <c r="K5692" s="11">
        <f t="shared" si="494"/>
        <v>4.0559736344865094E-2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5"/>
        <v>-3.7584688378870981E-2</v>
      </c>
      <c r="D5693" s="6">
        <f t="shared" si="496"/>
        <v>1.4126088005368394E-3</v>
      </c>
      <c r="E5693" s="6">
        <f t="shared" si="497"/>
        <v>1.1375156922666723E-3</v>
      </c>
      <c r="F5693" s="6">
        <f>B$6+B$7*E5693+B$8*(G5692*100)^2</f>
        <v>0.75982094296839575</v>
      </c>
      <c r="G5693" s="18">
        <v>1.0862407177622367E-2</v>
      </c>
      <c r="H5693" s="9">
        <f t="shared" si="493"/>
        <v>8.7167708640780266E-3</v>
      </c>
      <c r="I5693" s="8">
        <f t="shared" si="498"/>
        <v>2.1456363135443409E-3</v>
      </c>
      <c r="J5693" s="11">
        <f t="shared" si="499"/>
        <v>0.19752862127692689</v>
      </c>
      <c r="K5693" s="11">
        <f t="shared" si="494"/>
        <v>2.6091273376932067E-2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5"/>
        <v>-1.5382543729909293E-2</v>
      </c>
      <c r="D5694" s="6">
        <f t="shared" si="496"/>
        <v>2.366226516025717E-4</v>
      </c>
      <c r="E5694" s="6">
        <f t="shared" si="497"/>
        <v>1.4126088005368394E-3</v>
      </c>
      <c r="F5694" s="6">
        <f>B$6+B$7*E5693+B$8*(H5693*100)^2</f>
        <v>0.71396824546030102</v>
      </c>
      <c r="G5694" s="18">
        <v>8.5270238654805517E-3</v>
      </c>
      <c r="H5694" s="9">
        <f t="shared" si="493"/>
        <v>8.4496641676477351E-3</v>
      </c>
      <c r="I5694" s="8">
        <f t="shared" si="498"/>
        <v>7.735969783281664E-5</v>
      </c>
      <c r="J5694" s="11">
        <f t="shared" si="499"/>
        <v>9.0722975628093807E-3</v>
      </c>
      <c r="K5694" s="11">
        <f t="shared" si="494"/>
        <v>4.1656228492614744E-5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5"/>
        <v>-3.1677642449583772E-2</v>
      </c>
      <c r="D5695" s="6">
        <f t="shared" si="496"/>
        <v>1.0034730311636719E-3</v>
      </c>
      <c r="E5695" s="6">
        <f t="shared" si="497"/>
        <v>2.366226516025717E-4</v>
      </c>
      <c r="F5695" s="6">
        <f>B$6+B$7*E5693+B$8*(H5694*100)^2</f>
        <v>0.67150864756780504</v>
      </c>
      <c r="G5695" s="18">
        <v>4.3623138559647596E-3</v>
      </c>
      <c r="H5695" s="9">
        <f t="shared" si="493"/>
        <v>8.1945631217765665E-3</v>
      </c>
      <c r="I5695" s="8">
        <f t="shared" si="498"/>
        <v>3.8322492658118068E-3</v>
      </c>
      <c r="J5695" s="11">
        <f t="shared" si="499"/>
        <v>0.8784900381644537</v>
      </c>
      <c r="K5695" s="11">
        <f t="shared" si="494"/>
        <v>0.16281073867816698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5"/>
        <v>-3.2527069018919122E-2</v>
      </c>
      <c r="D5696" s="6">
        <f t="shared" si="496"/>
        <v>1.0580102189615282E-3</v>
      </c>
      <c r="E5696" s="6">
        <f t="shared" si="497"/>
        <v>1.0034730311636719E-3</v>
      </c>
      <c r="F5696" s="6">
        <f>B$6+B$7*E5696+B$8*(G5695*100)^2</f>
        <v>0.18658110906207287</v>
      </c>
      <c r="G5696" s="18">
        <v>1.0543316174003496E-2</v>
      </c>
      <c r="H5696" s="9">
        <f t="shared" si="493"/>
        <v>4.3195035485813979E-3</v>
      </c>
      <c r="I5696" s="8">
        <f t="shared" si="498"/>
        <v>6.2238126254220982E-3</v>
      </c>
      <c r="J5696" s="11">
        <f t="shared" si="499"/>
        <v>0.59030882909193827</v>
      </c>
      <c r="K5696" s="11">
        <f t="shared" si="494"/>
        <v>0.54851130517117719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5"/>
        <v>-3.2138317122120917E-2</v>
      </c>
      <c r="D5697" s="6">
        <f t="shared" si="496"/>
        <v>1.0328714274420105E-3</v>
      </c>
      <c r="E5697" s="6">
        <f t="shared" si="497"/>
        <v>1.0580102189615282E-3</v>
      </c>
      <c r="F5697" s="6">
        <f>B$6+B$7*E5696+B$8*(H5696*100)^2</f>
        <v>0.1831394330858083</v>
      </c>
      <c r="G5697" s="18">
        <v>9.6993922405703235E-3</v>
      </c>
      <c r="H5697" s="9">
        <f t="shared" si="493"/>
        <v>4.2794793268084415E-3</v>
      </c>
      <c r="I5697" s="8">
        <f t="shared" si="498"/>
        <v>5.419912913761882E-3</v>
      </c>
      <c r="J5697" s="11">
        <f t="shared" si="499"/>
        <v>0.55878891989661317</v>
      </c>
      <c r="K5697" s="11">
        <f t="shared" si="494"/>
        <v>0.44825698626056854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5"/>
        <v>-3.5157744235926498E-2</v>
      </c>
      <c r="D5698" s="6">
        <f t="shared" si="496"/>
        <v>1.236066979758823E-3</v>
      </c>
      <c r="E5698" s="6">
        <f t="shared" si="497"/>
        <v>1.0328714274420105E-3</v>
      </c>
      <c r="F5698" s="6">
        <f>B$6+B$7*E5696+B$8*(H5697*100)^2</f>
        <v>0.17995244113178724</v>
      </c>
      <c r="G5698" s="18">
        <v>4.2291863289063061E-3</v>
      </c>
      <c r="H5698" s="9">
        <f t="shared" si="493"/>
        <v>4.2420801634550382E-3</v>
      </c>
      <c r="I5698" s="8">
        <f t="shared" si="498"/>
        <v>1.2893834548732136E-5</v>
      </c>
      <c r="J5698" s="11">
        <f t="shared" si="499"/>
        <v>3.0487742903648708E-3</v>
      </c>
      <c r="K5698" s="11">
        <f t="shared" si="494"/>
        <v>4.628684636687197E-6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5"/>
        <v>-9.8328415395925045E-3</v>
      </c>
      <c r="D5699" s="6">
        <f t="shared" si="496"/>
        <v>9.66847727427359E-5</v>
      </c>
      <c r="E5699" s="6">
        <f t="shared" si="497"/>
        <v>1.236066979758823E-3</v>
      </c>
      <c r="F5699" s="6">
        <f>B$6+B$7*E5699+B$8*(G5698*100)^2</f>
        <v>0.17600498542305235</v>
      </c>
      <c r="G5699" s="18">
        <v>1.4598751943498696E-2</v>
      </c>
      <c r="H5699" s="9">
        <f t="shared" si="493"/>
        <v>4.1952948099394918E-3</v>
      </c>
      <c r="I5699" s="8">
        <f t="shared" si="498"/>
        <v>1.0403457133559203E-2</v>
      </c>
      <c r="J5699" s="11">
        <f t="shared" si="499"/>
        <v>0.71262647477150987</v>
      </c>
      <c r="K5699" s="11">
        <f t="shared" si="494"/>
        <v>1.2328192447617563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5"/>
        <v>-3.1605722922201818E-2</v>
      </c>
      <c r="D5700" s="6">
        <f t="shared" si="496"/>
        <v>9.989217214349934E-4</v>
      </c>
      <c r="E5700" s="6">
        <f t="shared" si="497"/>
        <v>9.66847727427359E-5</v>
      </c>
      <c r="F5700" s="6">
        <f>B$6+B$7*E5699+B$8*(H5699*100)^2</f>
        <v>0.17336108446212878</v>
      </c>
      <c r="G5700" s="18">
        <v>1.0037263793642032E-2</v>
      </c>
      <c r="H5700" s="9">
        <f t="shared" si="493"/>
        <v>4.1636652658700694E-3</v>
      </c>
      <c r="I5700" s="8">
        <f t="shared" si="498"/>
        <v>5.8735985277719623E-3</v>
      </c>
      <c r="J5700" s="11">
        <f t="shared" si="499"/>
        <v>0.58517925288488615</v>
      </c>
      <c r="K5700" s="11">
        <f t="shared" si="494"/>
        <v>0.53077102366240259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5"/>
        <v>-1.3725953048507333E-2</v>
      </c>
      <c r="D5701" s="6">
        <f t="shared" si="496"/>
        <v>1.8840178708982774E-4</v>
      </c>
      <c r="E5701" s="6">
        <f t="shared" si="497"/>
        <v>9.989217214349934E-4</v>
      </c>
      <c r="F5701" s="6">
        <f>B$6+B$7*E5699+B$8*(H5700*100)^2</f>
        <v>0.17091283217231357</v>
      </c>
      <c r="G5701" s="18">
        <v>7.6178139377549156E-3</v>
      </c>
      <c r="H5701" s="9">
        <f t="shared" si="493"/>
        <v>4.1341605214639835E-3</v>
      </c>
      <c r="I5701" s="8">
        <f t="shared" si="498"/>
        <v>3.483653416290932E-3</v>
      </c>
      <c r="J5701" s="11">
        <f t="shared" si="499"/>
        <v>0.45730355778650289</v>
      </c>
      <c r="K5701" s="11">
        <f t="shared" si="494"/>
        <v>0.23144558480283273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5"/>
        <v>-2.6938315943766836E-2</v>
      </c>
      <c r="D5702" s="6">
        <f t="shared" si="496"/>
        <v>7.2567286588620249E-4</v>
      </c>
      <c r="E5702" s="6">
        <f t="shared" si="497"/>
        <v>1.8840178708982774E-4</v>
      </c>
      <c r="F5702" s="6">
        <f>B$6+B$7*E5702+B$8*(G5701*100)^2</f>
        <v>0.54768015085808286</v>
      </c>
      <c r="G5702" s="18">
        <v>6.556008866677991E-3</v>
      </c>
      <c r="H5702" s="9">
        <f t="shared" si="493"/>
        <v>7.4005415400366674E-3</v>
      </c>
      <c r="I5702" s="8">
        <f t="shared" si="498"/>
        <v>8.4453267335867638E-4</v>
      </c>
      <c r="J5702" s="11">
        <f t="shared" si="499"/>
        <v>0.12881811030658524</v>
      </c>
      <c r="K5702" s="11">
        <f t="shared" si="494"/>
        <v>7.0534796012904355E-3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5"/>
        <v>-2.9026077174052138E-2</v>
      </c>
      <c r="D5703" s="6">
        <f t="shared" si="496"/>
        <v>8.4251315611403059E-4</v>
      </c>
      <c r="E5703" s="6">
        <f t="shared" si="497"/>
        <v>7.2567286588620249E-4</v>
      </c>
      <c r="F5703" s="6">
        <f>B$6+B$7*E5702+B$8*(H5702*100)^2</f>
        <v>0.51746408465092431</v>
      </c>
      <c r="G5703" s="18">
        <v>7.2430939090695427E-3</v>
      </c>
      <c r="H5703" s="9">
        <f t="shared" si="493"/>
        <v>7.1934976517054926E-3</v>
      </c>
      <c r="I5703" s="8">
        <f t="shared" si="498"/>
        <v>4.9596257364050052E-5</v>
      </c>
      <c r="J5703" s="11">
        <f t="shared" si="499"/>
        <v>6.8473856595932569E-3</v>
      </c>
      <c r="K5703" s="11">
        <f t="shared" si="494"/>
        <v>2.3659040253365404E-5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5"/>
        <v>-3.8164114867648022E-2</v>
      </c>
      <c r="D5704" s="6">
        <f t="shared" si="496"/>
        <v>1.4564996636310327E-3</v>
      </c>
      <c r="E5704" s="6">
        <f t="shared" si="497"/>
        <v>8.4251315611403059E-4</v>
      </c>
      <c r="F5704" s="6">
        <f>B$6+B$7*E5702+B$8*(H5703*100)^2</f>
        <v>0.48948400734309555</v>
      </c>
      <c r="G5704" s="18">
        <v>9.437961652112763E-3</v>
      </c>
      <c r="H5704" s="9">
        <f t="shared" ref="H5704:H5767" si="500">SQRT(F5704)/100</f>
        <v>6.9963133673606667E-3</v>
      </c>
      <c r="I5704" s="8">
        <f t="shared" si="498"/>
        <v>2.4416482847520963E-3</v>
      </c>
      <c r="J5704" s="11">
        <f t="shared" si="499"/>
        <v>0.25870504402881461</v>
      </c>
      <c r="K5704" s="11">
        <f t="shared" ref="K5704:K5767" si="501">G5704/H5704-LN(G5704/H5704)-1</f>
        <v>4.9634016248560231E-2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5"/>
        <v>-2.8633010393615203E-2</v>
      </c>
      <c r="D5705" s="6">
        <f t="shared" si="496"/>
        <v>8.1984928420087626E-4</v>
      </c>
      <c r="E5705" s="6">
        <f t="shared" si="497"/>
        <v>1.4564996636310327E-3</v>
      </c>
      <c r="F5705" s="6">
        <f>B$6+B$7*E5705+B$8*(G5704*100)^2</f>
        <v>0.83523043068701741</v>
      </c>
      <c r="G5705" s="18">
        <v>4.4998502948965947E-3</v>
      </c>
      <c r="H5705" s="9">
        <f t="shared" si="500"/>
        <v>9.1390942148936033E-3</v>
      </c>
      <c r="I5705" s="8">
        <f t="shared" si="498"/>
        <v>4.6392439199970086E-3</v>
      </c>
      <c r="J5705" s="11">
        <f t="shared" si="499"/>
        <v>1.0309773916831197</v>
      </c>
      <c r="K5705" s="11">
        <f t="shared" si="501"/>
        <v>0.20089092331688629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5"/>
        <v>-4.3883928713038867E-2</v>
      </c>
      <c r="D5706" s="6">
        <f t="shared" si="496"/>
        <v>1.9257991992910771E-3</v>
      </c>
      <c r="E5706" s="6">
        <f t="shared" si="497"/>
        <v>8.1984928420087626E-4</v>
      </c>
      <c r="F5706" s="6">
        <f>B$6+B$7*E5705+B$8*(H5705*100)^2</f>
        <v>0.78381819694428057</v>
      </c>
      <c r="G5706" s="18">
        <v>7.0960939227652153E-3</v>
      </c>
      <c r="H5706" s="9">
        <f t="shared" si="500"/>
        <v>8.8533507608378453E-3</v>
      </c>
      <c r="I5706" s="8">
        <f t="shared" si="498"/>
        <v>1.75725683807263E-3</v>
      </c>
      <c r="J5706" s="11">
        <f t="shared" si="499"/>
        <v>0.24763720114175994</v>
      </c>
      <c r="K5706" s="11">
        <f t="shared" si="501"/>
        <v>2.2766578556856709E-2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5"/>
        <v>-5.2532366466494562E-2</v>
      </c>
      <c r="D5707" s="6">
        <f t="shared" si="496"/>
        <v>2.7596495265700825E-3</v>
      </c>
      <c r="E5707" s="6">
        <f t="shared" si="497"/>
        <v>1.9257991992910771E-3</v>
      </c>
      <c r="F5707" s="6">
        <f>B$6+B$7*E5705+B$8*(H5706*100)^2</f>
        <v>0.73621046849850613</v>
      </c>
      <c r="G5707" s="18">
        <v>1.0793102365283738E-2</v>
      </c>
      <c r="H5707" s="9">
        <f t="shared" si="500"/>
        <v>8.5802707911726544E-3</v>
      </c>
      <c r="I5707" s="8">
        <f t="shared" si="498"/>
        <v>2.2128315741110835E-3</v>
      </c>
      <c r="J5707" s="11">
        <f t="shared" si="499"/>
        <v>0.20502275427579628</v>
      </c>
      <c r="K5707" s="11">
        <f t="shared" si="501"/>
        <v>2.8455851959430456E-2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5"/>
        <v>-3.3140370434437467E-2</v>
      </c>
      <c r="D5708" s="6">
        <f t="shared" si="496"/>
        <v>1.098284152531737E-3</v>
      </c>
      <c r="E5708" s="6">
        <f t="shared" si="497"/>
        <v>2.7596495265700825E-3</v>
      </c>
      <c r="F5708" s="6">
        <f>B$6+B$7*E5708+B$8*(G5707*100)^2</f>
        <v>1.0891868564451688</v>
      </c>
      <c r="G5708" s="18">
        <v>6.7006616323235044E-3</v>
      </c>
      <c r="H5708" s="9">
        <f t="shared" si="500"/>
        <v>1.0436411531006089E-2</v>
      </c>
      <c r="I5708" s="8">
        <f t="shared" si="498"/>
        <v>3.735749898682585E-3</v>
      </c>
      <c r="J5708" s="11">
        <f t="shared" si="499"/>
        <v>0.55751955607810411</v>
      </c>
      <c r="K5708" s="11">
        <f t="shared" si="501"/>
        <v>8.5141040728315964E-2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5"/>
        <v>-2.7988083301275835E-2</v>
      </c>
      <c r="D5709" s="6">
        <f t="shared" si="496"/>
        <v>7.8333280687915526E-4</v>
      </c>
      <c r="E5709" s="6">
        <f t="shared" si="497"/>
        <v>1.098284152531737E-3</v>
      </c>
      <c r="F5709" s="6">
        <f>B$6+B$7*E5708+B$8*(H5708*100)^2</f>
        <v>1.0190666822524059</v>
      </c>
      <c r="G5709" s="18">
        <v>5.6957111111796367E-3</v>
      </c>
      <c r="H5709" s="9">
        <f t="shared" si="500"/>
        <v>1.0094883269520287E-2</v>
      </c>
      <c r="I5709" s="8">
        <f t="shared" si="498"/>
        <v>4.3991721583406503E-3</v>
      </c>
      <c r="J5709" s="11">
        <f t="shared" si="499"/>
        <v>0.77236574546519432</v>
      </c>
      <c r="K5709" s="11">
        <f t="shared" si="501"/>
        <v>0.13653286329208836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5"/>
        <v>-1.6906758163892952E-2</v>
      </c>
      <c r="D5710" s="6">
        <f t="shared" si="496"/>
        <v>2.8583847161236099E-4</v>
      </c>
      <c r="E5710" s="6">
        <f t="shared" si="497"/>
        <v>7.8333280687915526E-4</v>
      </c>
      <c r="F5710" s="6">
        <f>B$6+B$7*E5708+B$8*(H5709*100)^2</f>
        <v>0.9541354009499079</v>
      </c>
      <c r="G5710" s="18">
        <v>6.6536485211222711E-3</v>
      </c>
      <c r="H5710" s="9">
        <f t="shared" si="500"/>
        <v>9.7679854675869985E-3</v>
      </c>
      <c r="I5710" s="8">
        <f t="shared" si="498"/>
        <v>3.1143369464647274E-3</v>
      </c>
      <c r="J5710" s="11">
        <f t="shared" si="499"/>
        <v>0.46806454181914497</v>
      </c>
      <c r="K5710" s="11">
        <f t="shared" si="501"/>
        <v>6.5113856974627238E-2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2">B5711-B$5</f>
        <v>-6.5168576317040788E-2</v>
      </c>
      <c r="D5711" s="6">
        <f t="shared" ref="D5711:D5774" si="503">C5711^2</f>
        <v>4.2469433391899699E-3</v>
      </c>
      <c r="E5711" s="6">
        <f t="shared" si="497"/>
        <v>2.8583847161236099E-4</v>
      </c>
      <c r="F5711" s="6">
        <f>B$6+B$7*E5711+B$8*(G5710*100)^2</f>
        <v>0.42026842591527969</v>
      </c>
      <c r="G5711" s="18">
        <v>1.4157043616338587E-2</v>
      </c>
      <c r="H5711" s="9">
        <f t="shared" si="500"/>
        <v>6.4828113185197642E-3</v>
      </c>
      <c r="I5711" s="8">
        <f t="shared" si="498"/>
        <v>7.674232297818823E-3</v>
      </c>
      <c r="J5711" s="11">
        <f t="shared" si="499"/>
        <v>0.54207873520725913</v>
      </c>
      <c r="K5711" s="11">
        <f t="shared" si="501"/>
        <v>0.40272350887784292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2"/>
        <v>-3.7588675197324804E-2</v>
      </c>
      <c r="D5712" s="6">
        <f t="shared" si="503"/>
        <v>1.412908503089981E-3</v>
      </c>
      <c r="E5712" s="6">
        <f t="shared" ref="E5712:E5775" si="504">D5711</f>
        <v>4.2469433391899699E-3</v>
      </c>
      <c r="F5712" s="6">
        <f>B$6+B$7*E5711+B$8*(H5711*100)^2</f>
        <v>0.39948717048205096</v>
      </c>
      <c r="G5712" s="18">
        <v>9.6236340503017201E-3</v>
      </c>
      <c r="H5712" s="9">
        <f t="shared" si="500"/>
        <v>6.3204997467134752E-3</v>
      </c>
      <c r="I5712" s="8">
        <f t="shared" si="498"/>
        <v>3.3031343035882449E-3</v>
      </c>
      <c r="J5712" s="11">
        <f t="shared" si="499"/>
        <v>0.34323149512160483</v>
      </c>
      <c r="K5712" s="11">
        <f t="shared" si="501"/>
        <v>0.10218283396785743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2"/>
        <v>-4.1989416492117008E-2</v>
      </c>
      <c r="D5713" s="6">
        <f t="shared" si="503"/>
        <v>1.7631110973484678E-3</v>
      </c>
      <c r="E5713" s="6">
        <f t="shared" si="504"/>
        <v>1.412908503089981E-3</v>
      </c>
      <c r="F5713" s="6">
        <f>B$6+B$7*E5711+B$8*(H5712*100)^2</f>
        <v>0.38024372795088124</v>
      </c>
      <c r="G5713" s="18">
        <v>1.1463800457637199E-2</v>
      </c>
      <c r="H5713" s="9">
        <f t="shared" si="500"/>
        <v>6.1663905808088514E-3</v>
      </c>
      <c r="I5713" s="8">
        <f t="shared" si="498"/>
        <v>5.2974098768283472E-3</v>
      </c>
      <c r="J5713" s="11">
        <f t="shared" si="499"/>
        <v>0.46209892577981904</v>
      </c>
      <c r="K5713" s="11">
        <f t="shared" si="501"/>
        <v>0.23899728834522715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2"/>
        <v>-3.8747738208151687E-2</v>
      </c>
      <c r="D5714" s="6">
        <f t="shared" si="503"/>
        <v>1.5013872162474582E-3</v>
      </c>
      <c r="E5714" s="6">
        <f t="shared" si="504"/>
        <v>1.7631110973484678E-3</v>
      </c>
      <c r="F5714" s="6">
        <f>B$6+B$7*E5714+B$8*(G5713*100)^2</f>
        <v>1.227352134367599</v>
      </c>
      <c r="G5714" s="18">
        <v>9.0008231006150179E-3</v>
      </c>
      <c r="H5714" s="9">
        <f t="shared" si="500"/>
        <v>1.1078592574725361E-2</v>
      </c>
      <c r="I5714" s="8">
        <f t="shared" si="498"/>
        <v>2.0777694741103431E-3</v>
      </c>
      <c r="J5714" s="11">
        <f t="shared" si="499"/>
        <v>0.23084216308710379</v>
      </c>
      <c r="K5714" s="11">
        <f t="shared" si="501"/>
        <v>2.0150476658274519E-2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2"/>
        <v>-2.790824773280513E-2</v>
      </c>
      <c r="D5715" s="6">
        <f t="shared" si="503"/>
        <v>7.7887029151562271E-4</v>
      </c>
      <c r="E5715" s="6">
        <f t="shared" si="504"/>
        <v>1.5013872162474582E-3</v>
      </c>
      <c r="F5715" s="6">
        <f>B$6+B$7*E5714+B$8*(H5714*100)^2</f>
        <v>1.1469428549568341</v>
      </c>
      <c r="G5715" s="18">
        <v>1.2324317254275109E-2</v>
      </c>
      <c r="H5715" s="9">
        <f t="shared" si="500"/>
        <v>1.0709541796719568E-2</v>
      </c>
      <c r="I5715" s="8">
        <f t="shared" si="498"/>
        <v>1.6147754575555409E-3</v>
      </c>
      <c r="J5715" s="11">
        <f t="shared" si="499"/>
        <v>0.13102352237771234</v>
      </c>
      <c r="K5715" s="11">
        <f t="shared" si="501"/>
        <v>1.0339913447148241E-2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2"/>
        <v>-4.1694552570725622E-2</v>
      </c>
      <c r="D5716" s="6">
        <f t="shared" si="503"/>
        <v>1.7384357140730025E-3</v>
      </c>
      <c r="E5716" s="6">
        <f t="shared" si="504"/>
        <v>7.7887029151562271E-4</v>
      </c>
      <c r="F5716" s="6">
        <f>B$6+B$7*E5714+B$8*(H5715*100)^2</f>
        <v>1.0724838622224655</v>
      </c>
      <c r="G5716" s="18">
        <v>1.7412887729221064E-2</v>
      </c>
      <c r="H5716" s="9">
        <f t="shared" si="500"/>
        <v>1.0356079674386757E-2</v>
      </c>
      <c r="I5716" s="8">
        <f t="shared" si="498"/>
        <v>7.0568080548343067E-3</v>
      </c>
      <c r="J5716" s="11">
        <f t="shared" si="499"/>
        <v>0.40526351312723824</v>
      </c>
      <c r="K5716" s="11">
        <f t="shared" si="501"/>
        <v>0.16178008276117994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2"/>
        <v>-3.5003464690893916E-2</v>
      </c>
      <c r="D5717" s="6">
        <f t="shared" si="503"/>
        <v>1.2252425403666571E-3</v>
      </c>
      <c r="E5717" s="6">
        <f t="shared" si="504"/>
        <v>1.7384357140730025E-3</v>
      </c>
      <c r="F5717" s="6">
        <f>B$6+B$7*E5717+B$8*(G5716*100)^2</f>
        <v>2.8181253551574232</v>
      </c>
      <c r="G5717" s="18">
        <v>9.109448080555891E-3</v>
      </c>
      <c r="H5717" s="9">
        <f t="shared" si="500"/>
        <v>1.6787273022017074E-2</v>
      </c>
      <c r="I5717" s="8">
        <f t="shared" si="498"/>
        <v>7.6778249414611831E-3</v>
      </c>
      <c r="J5717" s="11">
        <f t="shared" si="499"/>
        <v>0.84284194536982915</v>
      </c>
      <c r="K5717" s="11">
        <f t="shared" si="501"/>
        <v>0.15394904948409649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2"/>
        <v>-1.2725151333830124E-2</v>
      </c>
      <c r="D5718" s="6">
        <f t="shared" si="503"/>
        <v>1.6192947646887857E-4</v>
      </c>
      <c r="E5718" s="6">
        <f t="shared" si="504"/>
        <v>1.2252425403666571E-3</v>
      </c>
      <c r="F5718" s="6">
        <f>B$6+B$7*E5717+B$8*(H5717*100)^2</f>
        <v>2.6199972510407603</v>
      </c>
      <c r="G5718" s="18">
        <v>9.7223950179938737E-3</v>
      </c>
      <c r="H5718" s="9">
        <f t="shared" si="500"/>
        <v>1.6186405564672969E-2</v>
      </c>
      <c r="I5718" s="8">
        <f t="shared" si="498"/>
        <v>6.4640105466790953E-3</v>
      </c>
      <c r="J5718" s="11">
        <f t="shared" si="499"/>
        <v>0.66485783952572663</v>
      </c>
      <c r="K5718" s="11">
        <f t="shared" si="501"/>
        <v>0.11039162338034325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2"/>
        <v>-2.4311033119558876E-2</v>
      </c>
      <c r="D5719" s="6">
        <f t="shared" si="503"/>
        <v>5.9102633134028857E-4</v>
      </c>
      <c r="E5719" s="6">
        <f t="shared" si="504"/>
        <v>1.6192947646887857E-4</v>
      </c>
      <c r="F5719" s="6">
        <f>B$6+B$7*E5717+B$8*(H5718*100)^2</f>
        <v>2.4365306266287305</v>
      </c>
      <c r="G5719" s="18">
        <v>1.0342911938900481E-2</v>
      </c>
      <c r="H5719" s="9">
        <f t="shared" si="500"/>
        <v>1.560939020791245E-2</v>
      </c>
      <c r="I5719" s="8">
        <f t="shared" si="498"/>
        <v>5.2664782690119687E-3</v>
      </c>
      <c r="J5719" s="11">
        <f t="shared" si="499"/>
        <v>0.50918719023453562</v>
      </c>
      <c r="K5719" s="11">
        <f t="shared" si="501"/>
        <v>7.4179548782973281E-2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2"/>
        <v>-1.5743985018788941E-2</v>
      </c>
      <c r="D5720" s="6">
        <f t="shared" si="503"/>
        <v>2.4787306427185061E-4</v>
      </c>
      <c r="E5720" s="6">
        <f t="shared" si="504"/>
        <v>5.9102633134028857E-4</v>
      </c>
      <c r="F5720" s="6">
        <f>B$6+B$7*E5720+B$8*(G5719*100)^2</f>
        <v>1.0009346373145422</v>
      </c>
      <c r="G5720" s="18">
        <v>7.8310476438218698E-3</v>
      </c>
      <c r="H5720" s="9">
        <f t="shared" si="500"/>
        <v>1.0004672095149056E-2</v>
      </c>
      <c r="I5720" s="8">
        <f t="shared" si="498"/>
        <v>2.1736244513271864E-3</v>
      </c>
      <c r="J5720" s="11">
        <f t="shared" si="499"/>
        <v>0.2775649632322208</v>
      </c>
      <c r="K5720" s="11">
        <f t="shared" si="501"/>
        <v>2.7694954893078716E-2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2"/>
        <v>-2.0371348516003047E-2</v>
      </c>
      <c r="D5721" s="6">
        <f t="shared" si="503"/>
        <v>4.1499184036045952E-4</v>
      </c>
      <c r="E5721" s="6">
        <f t="shared" si="504"/>
        <v>2.4787306427185061E-4</v>
      </c>
      <c r="F5721" s="6">
        <f>B$6+B$7*E5720+B$8*(H5720*100)^2</f>
        <v>0.93720394996743617</v>
      </c>
      <c r="G5721" s="18">
        <v>6.18045071612334E-3</v>
      </c>
      <c r="H5721" s="9">
        <f t="shared" si="500"/>
        <v>9.6809294490117839E-3</v>
      </c>
      <c r="I5721" s="8">
        <f t="shared" si="498"/>
        <v>3.500478732888444E-3</v>
      </c>
      <c r="J5721" s="11">
        <f t="shared" si="499"/>
        <v>0.56637920010534504</v>
      </c>
      <c r="K5721" s="11">
        <f t="shared" si="501"/>
        <v>8.7181728578261231E-2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2"/>
        <v>-7.5099163031974059E-2</v>
      </c>
      <c r="D5722" s="6">
        <f t="shared" si="503"/>
        <v>5.6398842881030193E-3</v>
      </c>
      <c r="E5722" s="6">
        <f t="shared" si="504"/>
        <v>4.1499184036045952E-4</v>
      </c>
      <c r="F5722" s="6">
        <f>B$6+B$7*E5720+B$8*(H5721*100)^2</f>
        <v>0.87818933348401595</v>
      </c>
      <c r="G5722" s="18">
        <v>2.2264839432435544E-2</v>
      </c>
      <c r="H5722" s="9">
        <f t="shared" si="500"/>
        <v>9.3711756652194705E-3</v>
      </c>
      <c r="I5722" s="8">
        <f t="shared" si="498"/>
        <v>1.2893663767216073E-2</v>
      </c>
      <c r="J5722" s="11">
        <f t="shared" si="499"/>
        <v>0.57910427813067944</v>
      </c>
      <c r="K5722" s="11">
        <f t="shared" si="501"/>
        <v>0.51051523128190013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2"/>
        <v>-2.7518710921156393E-2</v>
      </c>
      <c r="D5723" s="6">
        <f t="shared" si="503"/>
        <v>7.5727945076217208E-4</v>
      </c>
      <c r="E5723" s="6">
        <f t="shared" si="504"/>
        <v>5.6398842881030193E-3</v>
      </c>
      <c r="F5723" s="6">
        <f>B$6+B$7*E5723+B$8*(G5722*100)^2</f>
        <v>4.6010628305239409</v>
      </c>
      <c r="G5723" s="18">
        <v>8.7426317789421719E-3</v>
      </c>
      <c r="H5723" s="9">
        <f t="shared" si="500"/>
        <v>2.1450088182858224E-2</v>
      </c>
      <c r="I5723" s="8">
        <f t="shared" si="498"/>
        <v>1.2707456403916052E-2</v>
      </c>
      <c r="J5723" s="11">
        <f t="shared" si="499"/>
        <v>1.453504702614115</v>
      </c>
      <c r="K5723" s="11">
        <f t="shared" si="501"/>
        <v>0.30509771875979852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2"/>
        <v>-4.2282272168148165E-2</v>
      </c>
      <c r="D5724" s="6">
        <f t="shared" si="503"/>
        <v>1.787790539701357E-3</v>
      </c>
      <c r="E5724" s="6">
        <f t="shared" si="504"/>
        <v>7.5727945076217208E-4</v>
      </c>
      <c r="F5724" s="6">
        <f>B$6+B$7*E5723+B$8*(H5723*100)^2</f>
        <v>4.2712513375323251</v>
      </c>
      <c r="G5724" s="18">
        <v>1.1771585177947932E-2</v>
      </c>
      <c r="H5724" s="9">
        <f t="shared" si="500"/>
        <v>2.0667005921352823E-2</v>
      </c>
      <c r="I5724" s="8">
        <f t="shared" si="498"/>
        <v>8.8954207434048908E-3</v>
      </c>
      <c r="J5724" s="11">
        <f t="shared" si="499"/>
        <v>0.75566889326587494</v>
      </c>
      <c r="K5724" s="11">
        <f t="shared" si="501"/>
        <v>0.13243340123337122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2"/>
        <v>-3.8108049775663178E-2</v>
      </c>
      <c r="D5725" s="6">
        <f t="shared" si="503"/>
        <v>1.4522234577044224E-3</v>
      </c>
      <c r="E5725" s="6">
        <f t="shared" si="504"/>
        <v>1.787790539701357E-3</v>
      </c>
      <c r="F5725" s="6">
        <f>B$6+B$7*E5723+B$8*(H5724*100)^2</f>
        <v>3.9658458950220896</v>
      </c>
      <c r="G5725" s="18">
        <v>1.0927987231324196E-2</v>
      </c>
      <c r="H5725" s="9">
        <f t="shared" si="500"/>
        <v>1.9914431689159722E-2</v>
      </c>
      <c r="I5725" s="8">
        <f t="shared" si="498"/>
        <v>8.9864444578355261E-3</v>
      </c>
      <c r="J5725" s="11">
        <f t="shared" si="499"/>
        <v>0.82233299395488002</v>
      </c>
      <c r="K5725" s="11">
        <f t="shared" si="501"/>
        <v>0.14886467482686383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2"/>
        <v>-2.4066302275295555E-2</v>
      </c>
      <c r="D5726" s="6">
        <f t="shared" si="503"/>
        <v>5.7918690520589601E-4</v>
      </c>
      <c r="E5726" s="6">
        <f t="shared" si="504"/>
        <v>1.4522234577044224E-3</v>
      </c>
      <c r="F5726" s="6">
        <f>B$6+B$7*E5726+B$8*(G5725*100)^2</f>
        <v>1.1162321193802347</v>
      </c>
      <c r="G5726" s="18">
        <v>1.0138865463394197E-2</v>
      </c>
      <c r="H5726" s="9">
        <f t="shared" si="500"/>
        <v>1.0565188684449675E-2</v>
      </c>
      <c r="I5726" s="8">
        <f t="shared" si="498"/>
        <v>4.2632322105547876E-4</v>
      </c>
      <c r="J5726" s="11">
        <f t="shared" si="499"/>
        <v>4.2048414844313181E-2</v>
      </c>
      <c r="K5726" s="11">
        <f t="shared" si="501"/>
        <v>8.367154003465771E-4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2"/>
        <v>-4.2236114736600404E-2</v>
      </c>
      <c r="D5727" s="6">
        <f t="shared" si="503"/>
        <v>1.7838893880432738E-3</v>
      </c>
      <c r="E5727" s="6">
        <f t="shared" si="504"/>
        <v>5.7918690520589601E-4</v>
      </c>
      <c r="F5727" s="6">
        <f>B$6+B$7*E5726+B$8*(H5726*100)^2</f>
        <v>1.044025482293194</v>
      </c>
      <c r="G5727" s="18">
        <v>1.1089219077202467E-2</v>
      </c>
      <c r="H5727" s="9">
        <f t="shared" si="500"/>
        <v>1.0217756516443294E-2</v>
      </c>
      <c r="I5727" s="8">
        <f t="shared" si="498"/>
        <v>8.714625607591734E-4</v>
      </c>
      <c r="J5727" s="11">
        <f t="shared" si="499"/>
        <v>7.858646805443234E-2</v>
      </c>
      <c r="K5727" s="11">
        <f t="shared" si="501"/>
        <v>3.4426915293361837E-3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2"/>
        <v>-4.8164674098506347E-2</v>
      </c>
      <c r="D5728" s="6">
        <f t="shared" si="503"/>
        <v>2.3198358310153283E-3</v>
      </c>
      <c r="E5728" s="6">
        <f t="shared" si="504"/>
        <v>1.7838893880432738E-3</v>
      </c>
      <c r="F5728" s="6">
        <f>B$6+B$7*E5726+B$8*(H5727*100)^2</f>
        <v>0.97716213635059446</v>
      </c>
      <c r="G5728" s="18">
        <v>1.7957812182046791E-2</v>
      </c>
      <c r="H5728" s="9">
        <f t="shared" si="500"/>
        <v>9.8851511690544944E-3</v>
      </c>
      <c r="I5728" s="8">
        <f t="shared" si="498"/>
        <v>8.0726610129922965E-3</v>
      </c>
      <c r="J5728" s="11">
        <f t="shared" si="499"/>
        <v>0.44953477245200774</v>
      </c>
      <c r="K5728" s="11">
        <f t="shared" si="501"/>
        <v>0.21965368564004795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2"/>
        <v>-3.9363293830453984E-2</v>
      </c>
      <c r="D5729" s="6">
        <f t="shared" si="503"/>
        <v>1.5494689011826567E-3</v>
      </c>
      <c r="E5729" s="6">
        <f t="shared" si="504"/>
        <v>2.3198358310153283E-3</v>
      </c>
      <c r="F5729" s="6">
        <f>B$6+B$7*E5729+B$8*(G5728*100)^2</f>
        <v>2.996643771378686</v>
      </c>
      <c r="G5729" s="18">
        <v>6.6233056942489755E-3</v>
      </c>
      <c r="H5729" s="9">
        <f t="shared" si="500"/>
        <v>1.7310816766919711E-2</v>
      </c>
      <c r="I5729" s="8">
        <f t="shared" si="498"/>
        <v>1.0687511072670736E-2</v>
      </c>
      <c r="J5729" s="11">
        <f t="shared" si="499"/>
        <v>1.6136218930602455</v>
      </c>
      <c r="K5729" s="11">
        <f t="shared" si="501"/>
        <v>0.34334777186446841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2"/>
        <v>-4.8282828767329422E-2</v>
      </c>
      <c r="D5730" s="6">
        <f t="shared" si="503"/>
        <v>2.3312315537752535E-3</v>
      </c>
      <c r="E5730" s="6">
        <f t="shared" si="504"/>
        <v>1.5494689011826567E-3</v>
      </c>
      <c r="F5730" s="6">
        <f>B$6+B$7*E5729+B$8*(H5729*100)^2</f>
        <v>2.7853431536092628</v>
      </c>
      <c r="G5730" s="18">
        <v>1.7616890898865752E-2</v>
      </c>
      <c r="H5730" s="9">
        <f t="shared" si="500"/>
        <v>1.6689347361743247E-2</v>
      </c>
      <c r="I5730" s="8">
        <f t="shared" si="498"/>
        <v>9.2754353712250562E-4</v>
      </c>
      <c r="J5730" s="11">
        <f t="shared" si="499"/>
        <v>5.2650807821158989E-2</v>
      </c>
      <c r="K5730" s="11">
        <f t="shared" si="501"/>
        <v>1.4894621333023661E-3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2"/>
        <v>-4.1294360890280504E-2</v>
      </c>
      <c r="D5731" s="6">
        <f t="shared" si="503"/>
        <v>1.7052242413367281E-3</v>
      </c>
      <c r="E5731" s="6">
        <f t="shared" si="504"/>
        <v>2.3312315537752535E-3</v>
      </c>
      <c r="F5731" s="6">
        <f>B$6+B$7*E5729+B$8*(H5730*100)^2</f>
        <v>2.5896787815547766</v>
      </c>
      <c r="G5731" s="18">
        <v>1.2907240200482692E-2</v>
      </c>
      <c r="H5731" s="9">
        <f t="shared" si="500"/>
        <v>1.6092478931335519E-2</v>
      </c>
      <c r="I5731" s="8">
        <f t="shared" si="498"/>
        <v>3.1852387308528279E-3</v>
      </c>
      <c r="J5731" s="11">
        <f t="shared" si="499"/>
        <v>0.24677922478995235</v>
      </c>
      <c r="K5731" s="11">
        <f t="shared" si="501"/>
        <v>2.2630226979209578E-2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2"/>
        <v>-3.3022610954824727E-2</v>
      </c>
      <c r="D5732" s="6">
        <f t="shared" si="503"/>
        <v>1.09049283427371E-3</v>
      </c>
      <c r="E5732" s="6">
        <f t="shared" si="504"/>
        <v>1.7052242413367281E-3</v>
      </c>
      <c r="F5732" s="6">
        <f>B$6+B$7*E5732+B$8*(G5731*100)^2</f>
        <v>1.5530978373288882</v>
      </c>
      <c r="G5732" s="18">
        <v>1.80047879364146E-2</v>
      </c>
      <c r="H5732" s="9">
        <f t="shared" si="500"/>
        <v>1.2462334602027376E-2</v>
      </c>
      <c r="I5732" s="8">
        <f t="shared" si="498"/>
        <v>5.5424533343872238E-3</v>
      </c>
      <c r="J5732" s="11">
        <f t="shared" si="499"/>
        <v>0.30783219185701366</v>
      </c>
      <c r="K5732" s="11">
        <f t="shared" si="501"/>
        <v>7.6809505066169237E-2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2"/>
        <v>-1.1418855818847645E-2</v>
      </c>
      <c r="D5733" s="6">
        <f t="shared" si="503"/>
        <v>1.303902682116307E-4</v>
      </c>
      <c r="E5733" s="6">
        <f t="shared" si="504"/>
        <v>1.09049283427371E-3</v>
      </c>
      <c r="F5733" s="6">
        <f>B$6+B$7*E5732+B$8*(H5732*100)^2</f>
        <v>1.4485796074646617</v>
      </c>
      <c r="G5733" s="18">
        <v>1.4125647125514777E-2</v>
      </c>
      <c r="H5733" s="9">
        <f t="shared" si="500"/>
        <v>1.2035695274742802E-2</v>
      </c>
      <c r="I5733" s="8">
        <f t="shared" si="498"/>
        <v>2.0899518507719751E-3</v>
      </c>
      <c r="J5733" s="11">
        <f t="shared" si="499"/>
        <v>0.14795441456249825</v>
      </c>
      <c r="K5733" s="11">
        <f t="shared" si="501"/>
        <v>1.3530875835376932E-2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2"/>
        <v>-5.2252794823098858E-2</v>
      </c>
      <c r="D5734" s="6">
        <f t="shared" si="503"/>
        <v>2.7303545668248669E-3</v>
      </c>
      <c r="E5734" s="6">
        <f t="shared" si="504"/>
        <v>1.303902682116307E-4</v>
      </c>
      <c r="F5734" s="6">
        <f>B$6+B$7*E5732+B$8*(H5733*100)^2</f>
        <v>1.3517957266103879</v>
      </c>
      <c r="G5734" s="18">
        <v>1.5719980049390542E-2</v>
      </c>
      <c r="H5734" s="9">
        <f t="shared" si="500"/>
        <v>1.1626675047537829E-2</v>
      </c>
      <c r="I5734" s="8">
        <f t="shared" si="498"/>
        <v>4.0933050018527126E-3</v>
      </c>
      <c r="J5734" s="11">
        <f t="shared" si="499"/>
        <v>0.26038868936168968</v>
      </c>
      <c r="K5734" s="11">
        <f t="shared" si="501"/>
        <v>5.0431042965783934E-2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2"/>
        <v>-4.6081351546207946E-2</v>
      </c>
      <c r="D5735" s="6">
        <f t="shared" si="503"/>
        <v>2.1234909603252013E-3</v>
      </c>
      <c r="E5735" s="6">
        <f t="shared" si="504"/>
        <v>2.7303545668248669E-3</v>
      </c>
      <c r="F5735" s="6">
        <f>B$6+B$7*E5735+B$8*(G5734*100)^2</f>
        <v>2.298788321777272</v>
      </c>
      <c r="G5735" s="18">
        <v>1.5627219524795479E-2</v>
      </c>
      <c r="H5735" s="9">
        <f t="shared" si="500"/>
        <v>1.5161755577034183E-2</v>
      </c>
      <c r="I5735" s="8">
        <f t="shared" si="498"/>
        <v>4.6546394776129582E-4</v>
      </c>
      <c r="J5735" s="11">
        <f t="shared" si="499"/>
        <v>2.9785461644200432E-2</v>
      </c>
      <c r="K5735" s="11">
        <f t="shared" si="501"/>
        <v>4.618131116203017E-4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2"/>
        <v>-5.3454224690711281E-3</v>
      </c>
      <c r="D5736" s="6">
        <f t="shared" si="503"/>
        <v>2.8573541372850475E-5</v>
      </c>
      <c r="E5736" s="6">
        <f t="shared" si="504"/>
        <v>2.1234909603252013E-3</v>
      </c>
      <c r="F5736" s="6">
        <f>B$6+B$7*E5735+B$8*(H5735*100)^2</f>
        <v>2.1391557320480543</v>
      </c>
      <c r="G5736" s="18">
        <v>1.5222781785311402E-2</v>
      </c>
      <c r="H5736" s="9">
        <f t="shared" si="500"/>
        <v>1.4625852905208825E-2</v>
      </c>
      <c r="I5736" s="8">
        <f t="shared" si="498"/>
        <v>5.9692888010257766E-4</v>
      </c>
      <c r="J5736" s="11">
        <f t="shared" si="499"/>
        <v>3.921286454217978E-2</v>
      </c>
      <c r="K5736" s="11">
        <f t="shared" si="501"/>
        <v>8.1087204790120104E-4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2"/>
        <v>-7.7465858320016623E-4</v>
      </c>
      <c r="D5737" s="6">
        <f t="shared" si="503"/>
        <v>6.0009592052568887E-7</v>
      </c>
      <c r="E5737" s="6">
        <f t="shared" si="504"/>
        <v>2.8573541372850475E-5</v>
      </c>
      <c r="F5737" s="6">
        <f>B$6+B$7*E5735+B$8*(H5736*100)^2</f>
        <v>1.9913359539587987</v>
      </c>
      <c r="G5737" s="18">
        <v>1.4659383404392705E-2</v>
      </c>
      <c r="H5737" s="9">
        <f t="shared" si="500"/>
        <v>1.411147034847467E-2</v>
      </c>
      <c r="I5737" s="8">
        <f t="shared" si="498"/>
        <v>5.4791305591803466E-4</v>
      </c>
      <c r="J5737" s="11">
        <f t="shared" si="499"/>
        <v>3.7376268892309057E-2</v>
      </c>
      <c r="K5737" s="11">
        <f t="shared" si="501"/>
        <v>7.3482653428214029E-4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2"/>
        <v>-3.2919987558938116E-2</v>
      </c>
      <c r="D5738" s="6">
        <f t="shared" si="503"/>
        <v>1.0837255808806403E-3</v>
      </c>
      <c r="E5738" s="6">
        <f t="shared" si="504"/>
        <v>6.0009592052568887E-7</v>
      </c>
      <c r="F5738" s="6">
        <f>B$6+B$7*E5738+B$8*(G5737*100)^2</f>
        <v>2.0002510909063189</v>
      </c>
      <c r="G5738" s="18">
        <v>1.7249841220103101E-2</v>
      </c>
      <c r="H5738" s="9">
        <f t="shared" si="500"/>
        <v>1.4143023336282519E-2</v>
      </c>
      <c r="I5738" s="8">
        <f t="shared" si="498"/>
        <v>3.1068178838205823E-3</v>
      </c>
      <c r="J5738" s="11">
        <f t="shared" si="499"/>
        <v>0.18010704238830166</v>
      </c>
      <c r="K5738" s="11">
        <f t="shared" si="501"/>
        <v>2.1089923672716004E-2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2"/>
        <v>-4.1197922911393854E-2</v>
      </c>
      <c r="D5739" s="6">
        <f t="shared" si="503"/>
        <v>1.6972688522131506E-3</v>
      </c>
      <c r="E5739" s="6">
        <f t="shared" si="504"/>
        <v>1.0837255808806403E-3</v>
      </c>
      <c r="F5739" s="6">
        <f>B$6+B$7*E5738+B$8*(H5738*100)^2</f>
        <v>1.8625325492454958</v>
      </c>
      <c r="G5739" s="18">
        <v>1.0502489289195152E-2</v>
      </c>
      <c r="H5739" s="9">
        <f t="shared" si="500"/>
        <v>1.3647463314643846E-2</v>
      </c>
      <c r="I5739" s="8">
        <f t="shared" si="498"/>
        <v>3.1449740254486935E-3</v>
      </c>
      <c r="J5739" s="11">
        <f t="shared" si="499"/>
        <v>0.2994503435184846</v>
      </c>
      <c r="K5739" s="11">
        <f t="shared" si="501"/>
        <v>3.1497509705278315E-2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2"/>
        <v>-5.9303196531479432E-2</v>
      </c>
      <c r="D5740" s="6">
        <f t="shared" si="503"/>
        <v>3.516869118851274E-3</v>
      </c>
      <c r="E5740" s="6">
        <f t="shared" si="504"/>
        <v>1.6972688522131506E-3</v>
      </c>
      <c r="F5740" s="6">
        <f>B$6+B$7*E5738+B$8*(H5739*100)^2</f>
        <v>1.7350051796675738</v>
      </c>
      <c r="G5740" s="18">
        <v>1.5997121223892009E-2</v>
      </c>
      <c r="H5740" s="9">
        <f t="shared" si="500"/>
        <v>1.317195953405405E-2</v>
      </c>
      <c r="I5740" s="8">
        <f t="shared" si="498"/>
        <v>2.825161689837959E-3</v>
      </c>
      <c r="J5740" s="11">
        <f t="shared" si="499"/>
        <v>0.17660438089439026</v>
      </c>
      <c r="K5740" s="11">
        <f t="shared" si="501"/>
        <v>2.0164532097430632E-2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2"/>
        <v>-3.8420673133652772E-2</v>
      </c>
      <c r="D5741" s="6">
        <f t="shared" si="503"/>
        <v>1.4761481240429879E-3</v>
      </c>
      <c r="E5741" s="6">
        <f t="shared" si="504"/>
        <v>3.516869118851274E-3</v>
      </c>
      <c r="F5741" s="6">
        <f>B$6+B$7*E5741+B$8*(G5740*100)^2</f>
        <v>2.3802359859841955</v>
      </c>
      <c r="G5741" s="18">
        <v>1.1175564224409677E-2</v>
      </c>
      <c r="H5741" s="9">
        <f t="shared" si="500"/>
        <v>1.5428013436551693E-2</v>
      </c>
      <c r="I5741" s="8">
        <f t="shared" si="498"/>
        <v>4.2524492121420159E-3</v>
      </c>
      <c r="J5741" s="11">
        <f t="shared" si="499"/>
        <v>0.38051315591331064</v>
      </c>
      <c r="K5741" s="11">
        <f t="shared" si="501"/>
        <v>4.6823605429548554E-2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2"/>
        <v>-3.7440518412323778E-2</v>
      </c>
      <c r="D5742" s="6">
        <f t="shared" si="503"/>
        <v>1.4017924189835558E-3</v>
      </c>
      <c r="E5742" s="6">
        <f t="shared" si="504"/>
        <v>1.4761481240429879E-3</v>
      </c>
      <c r="F5742" s="6">
        <f>B$6+B$7*E5741+B$8*(H5741*100)^2</f>
        <v>2.2146274712010028</v>
      </c>
      <c r="G5742" s="18">
        <v>1.4511620831566254E-2</v>
      </c>
      <c r="H5742" s="9">
        <f t="shared" si="500"/>
        <v>1.4881624478533931E-2</v>
      </c>
      <c r="I5742" s="8">
        <f t="shared" si="498"/>
        <v>3.7000364696767631E-4</v>
      </c>
      <c r="J5742" s="11">
        <f t="shared" si="499"/>
        <v>2.5497058616831391E-2</v>
      </c>
      <c r="K5742" s="11">
        <f t="shared" si="501"/>
        <v>3.1430814883814939E-4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2"/>
        <v>-3.4196199650166292E-2</v>
      </c>
      <c r="D5743" s="6">
        <f t="shared" si="503"/>
        <v>1.1693800705140332E-3</v>
      </c>
      <c r="E5743" s="6">
        <f t="shared" si="504"/>
        <v>1.4017924189835558E-3</v>
      </c>
      <c r="F5743" s="6">
        <f>B$6+B$7*E5741+B$8*(H5742*100)^2</f>
        <v>2.061273986511766</v>
      </c>
      <c r="G5743" s="18">
        <v>6.5029493787841942E-3</v>
      </c>
      <c r="H5743" s="9">
        <f t="shared" si="500"/>
        <v>1.4357137550750727E-2</v>
      </c>
      <c r="I5743" s="8">
        <f t="shared" si="498"/>
        <v>7.8541881719665328E-3</v>
      </c>
      <c r="J5743" s="11">
        <f t="shared" si="499"/>
        <v>1.207788607057398</v>
      </c>
      <c r="K5743" s="11">
        <f t="shared" si="501"/>
        <v>0.24493329945728393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2"/>
        <v>-5.2657406923688685E-3</v>
      </c>
      <c r="D5744" s="6">
        <f t="shared" si="503"/>
        <v>2.772802503926937E-5</v>
      </c>
      <c r="E5744" s="6">
        <f t="shared" si="504"/>
        <v>1.1693800705140332E-3</v>
      </c>
      <c r="F5744" s="6">
        <f>B$6+B$7*E5744+B$8*(G5743*100)^2</f>
        <v>0.40196625341184583</v>
      </c>
      <c r="G5744" s="18">
        <v>3.1952162301249892E-2</v>
      </c>
      <c r="H5744" s="9">
        <f t="shared" si="500"/>
        <v>6.3400808623537749E-3</v>
      </c>
      <c r="I5744" s="8">
        <f t="shared" si="498"/>
        <v>2.5612081438896116E-2</v>
      </c>
      <c r="J5744" s="11">
        <f t="shared" si="499"/>
        <v>0.80157584320652475</v>
      </c>
      <c r="K5744" s="11">
        <f t="shared" si="501"/>
        <v>2.4223606220911016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2"/>
        <v>-5.4847120744528535E-2</v>
      </c>
      <c r="D5745" s="6">
        <f t="shared" si="503"/>
        <v>3.0082066539648925E-3</v>
      </c>
      <c r="E5745" s="6">
        <f t="shared" si="504"/>
        <v>2.772802503926937E-5</v>
      </c>
      <c r="F5745" s="6">
        <f>B$6+B$7*E5744+B$8*(H5744*100)^2</f>
        <v>0.38259687730195979</v>
      </c>
      <c r="G5745" s="18">
        <v>1.8933040251348274E-2</v>
      </c>
      <c r="H5745" s="9">
        <f t="shared" si="500"/>
        <v>6.1854415954073951E-3</v>
      </c>
      <c r="I5745" s="8">
        <f t="shared" si="498"/>
        <v>1.2747598655940879E-2</v>
      </c>
      <c r="J5745" s="11">
        <f t="shared" si="499"/>
        <v>0.67329908386124548</v>
      </c>
      <c r="K5745" s="11">
        <f t="shared" si="501"/>
        <v>0.94219341221468622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2"/>
        <v>-4.7644754424381527E-3</v>
      </c>
      <c r="D5746" s="6">
        <f t="shared" si="503"/>
        <v>2.270022624159623E-5</v>
      </c>
      <c r="E5746" s="6">
        <f t="shared" si="504"/>
        <v>3.0082066539648925E-3</v>
      </c>
      <c r="F5746" s="6">
        <f>B$6+B$7*E5744+B$8*(H5745*100)^2</f>
        <v>0.36466083502420527</v>
      </c>
      <c r="G5746" s="18">
        <v>1.7082115975231696E-2</v>
      </c>
      <c r="H5746" s="9">
        <f t="shared" si="500"/>
        <v>6.0387153851146624E-3</v>
      </c>
      <c r="I5746" s="8">
        <f t="shared" si="498"/>
        <v>1.1043400590117033E-2</v>
      </c>
      <c r="J5746" s="11">
        <f t="shared" si="499"/>
        <v>0.64648903017222636</v>
      </c>
      <c r="K5746" s="11">
        <f t="shared" si="501"/>
        <v>0.78892576951122484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2"/>
        <v>-1.9537231792911221E-2</v>
      </c>
      <c r="D5747" s="6">
        <f t="shared" si="503"/>
        <v>3.8170342612994101E-4</v>
      </c>
      <c r="E5747" s="6">
        <f t="shared" si="504"/>
        <v>2.270022624159623E-5</v>
      </c>
      <c r="F5747" s="6">
        <f>B$6+B$7*E5747+B$8*(G5746*100)^2</f>
        <v>2.7123573119158508</v>
      </c>
      <c r="G5747" s="18">
        <v>2.2649650081839251E-2</v>
      </c>
      <c r="H5747" s="9">
        <f t="shared" si="500"/>
        <v>1.6469235901874289E-2</v>
      </c>
      <c r="I5747" s="8">
        <f t="shared" si="498"/>
        <v>6.1804141799649617E-3</v>
      </c>
      <c r="J5747" s="11">
        <f t="shared" si="499"/>
        <v>0.27287018376149169</v>
      </c>
      <c r="K5747" s="11">
        <f t="shared" si="501"/>
        <v>5.6619991178027629E-2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2"/>
        <v>-3.7594455239685715E-2</v>
      </c>
      <c r="D5748" s="6">
        <f t="shared" si="503"/>
        <v>1.4133430647687328E-3</v>
      </c>
      <c r="E5748" s="6">
        <f t="shared" si="504"/>
        <v>3.8170342612994101E-4</v>
      </c>
      <c r="F5748" s="6">
        <f>B$6+B$7*E5747+B$8*(H5747*100)^2</f>
        <v>2.5219443486188053</v>
      </c>
      <c r="G5748" s="18">
        <v>1.1839371335799081E-2</v>
      </c>
      <c r="H5748" s="9">
        <f t="shared" si="500"/>
        <v>1.5880630808059248E-2</v>
      </c>
      <c r="I5748" s="8">
        <f t="shared" si="498"/>
        <v>4.0412594722601669E-3</v>
      </c>
      <c r="J5748" s="11">
        <f t="shared" si="499"/>
        <v>0.34134071460707405</v>
      </c>
      <c r="K5748" s="11">
        <f t="shared" si="501"/>
        <v>3.9192383452912427E-2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2"/>
        <v>-3.8882686738766811E-2</v>
      </c>
      <c r="D5749" s="6">
        <f t="shared" si="503"/>
        <v>1.5118633280250724E-3</v>
      </c>
      <c r="E5749" s="6">
        <f t="shared" si="504"/>
        <v>1.4133430647687328E-3</v>
      </c>
      <c r="F5749" s="6">
        <f>B$6+B$7*E5747+B$8*(H5748*100)^2</f>
        <v>2.345621944605742</v>
      </c>
      <c r="G5749" s="18">
        <v>1.5265422128478413E-2</v>
      </c>
      <c r="H5749" s="9">
        <f t="shared" si="500"/>
        <v>1.5315423417606651E-2</v>
      </c>
      <c r="I5749" s="8">
        <f t="shared" si="498"/>
        <v>5.0001289128237883E-5</v>
      </c>
      <c r="J5749" s="11">
        <f t="shared" si="499"/>
        <v>3.2754606264675749E-3</v>
      </c>
      <c r="K5749" s="11">
        <f t="shared" si="501"/>
        <v>5.340979688073233E-6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2"/>
        <v>-7.4522401395514318E-3</v>
      </c>
      <c r="D5750" s="6">
        <f t="shared" si="503"/>
        <v>5.5535883097541541E-5</v>
      </c>
      <c r="E5750" s="6">
        <f t="shared" si="504"/>
        <v>1.5118633280250724E-3</v>
      </c>
      <c r="F5750" s="6">
        <f>B$6+B$7*E5750+B$8*(G5749*100)^2</f>
        <v>2.168285046466166</v>
      </c>
      <c r="G5750" s="18">
        <v>1.4096676568856237E-2</v>
      </c>
      <c r="H5750" s="9">
        <f t="shared" si="500"/>
        <v>1.472509778054518E-2</v>
      </c>
      <c r="I5750" s="8">
        <f t="shared" si="498"/>
        <v>6.2842121168894295E-4</v>
      </c>
      <c r="J5750" s="11">
        <f t="shared" si="499"/>
        <v>4.4579387816651252E-2</v>
      </c>
      <c r="K5750" s="11">
        <f t="shared" si="501"/>
        <v>9.374260043499838E-4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2"/>
        <v>-1.9088059794889825E-2</v>
      </c>
      <c r="D5751" s="6">
        <f t="shared" si="503"/>
        <v>3.6435402673328941E-4</v>
      </c>
      <c r="E5751" s="6">
        <f t="shared" si="504"/>
        <v>5.5535883097541541E-5</v>
      </c>
      <c r="F5751" s="6">
        <f>B$6+B$7*E5750+B$8*(H5750*100)^2</f>
        <v>2.0182303753303246</v>
      </c>
      <c r="G5751" s="18">
        <v>1.1227066360116873E-2</v>
      </c>
      <c r="H5751" s="9">
        <f t="shared" si="500"/>
        <v>1.4206443521621885E-2</v>
      </c>
      <c r="I5751" s="8">
        <f t="shared" si="498"/>
        <v>2.9793771615050126E-3</v>
      </c>
      <c r="J5751" s="11">
        <f t="shared" si="499"/>
        <v>0.26537450353807274</v>
      </c>
      <c r="K5751" s="11">
        <f t="shared" si="501"/>
        <v>2.5648000049171005E-2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2"/>
        <v>-1.4764229984125042E-2</v>
      </c>
      <c r="D5752" s="6">
        <f t="shared" si="503"/>
        <v>2.1798248702413695E-4</v>
      </c>
      <c r="E5752" s="6">
        <f t="shared" si="504"/>
        <v>3.6435402673328941E-4</v>
      </c>
      <c r="F5752" s="6">
        <f>B$6+B$7*E5750+B$8*(H5751*100)^2</f>
        <v>1.8792797498585352</v>
      </c>
      <c r="G5752" s="18">
        <v>7.0192099001463509E-3</v>
      </c>
      <c r="H5752" s="9">
        <f t="shared" si="500"/>
        <v>1.3708682467175812E-2</v>
      </c>
      <c r="I5752" s="8">
        <f t="shared" si="498"/>
        <v>6.6894725670294608E-3</v>
      </c>
      <c r="J5752" s="11">
        <f t="shared" si="499"/>
        <v>0.95302358273827725</v>
      </c>
      <c r="K5752" s="11">
        <f t="shared" si="501"/>
        <v>0.18140531426366469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2"/>
        <v>-3.8315140398988541E-2</v>
      </c>
      <c r="D5753" s="6">
        <f t="shared" si="503"/>
        <v>1.4680499837942038E-3</v>
      </c>
      <c r="E5753" s="6">
        <f t="shared" si="504"/>
        <v>2.1798248702413695E-4</v>
      </c>
      <c r="F5753" s="6">
        <f>B$6+B$7*E5753+B$8*(G5752*100)^2</f>
        <v>0.4665479792425194</v>
      </c>
      <c r="G5753" s="18">
        <v>1.635217217830779E-2</v>
      </c>
      <c r="H5753" s="9">
        <f t="shared" si="500"/>
        <v>6.8304317524042315E-3</v>
      </c>
      <c r="I5753" s="8">
        <f t="shared" si="498"/>
        <v>9.5217404259035597E-3</v>
      </c>
      <c r="J5753" s="11">
        <f t="shared" si="499"/>
        <v>0.58229208462804483</v>
      </c>
      <c r="K5753" s="11">
        <f t="shared" si="501"/>
        <v>0.52104450029954674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2"/>
        <v>-3.7001185053185795E-2</v>
      </c>
      <c r="D5754" s="6">
        <f t="shared" si="503"/>
        <v>1.3690876953400999E-3</v>
      </c>
      <c r="E5754" s="6">
        <f t="shared" si="504"/>
        <v>1.4680499837942038E-3</v>
      </c>
      <c r="F5754" s="6">
        <f>B$6+B$7*E5753+B$8*(H5753*100)^2</f>
        <v>0.44233761943847827</v>
      </c>
      <c r="G5754" s="18">
        <v>9.594660300961835E-3</v>
      </c>
      <c r="H5754" s="9">
        <f t="shared" si="500"/>
        <v>6.650846708791883E-3</v>
      </c>
      <c r="I5754" s="8">
        <f t="shared" si="498"/>
        <v>2.9438135921699519E-3</v>
      </c>
      <c r="J5754" s="11">
        <f t="shared" si="499"/>
        <v>0.30681790702635336</v>
      </c>
      <c r="K5754" s="11">
        <f t="shared" si="501"/>
        <v>7.6159825049892937E-2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2"/>
        <v>-6.5719632291423614E-3</v>
      </c>
      <c r="D5755" s="6">
        <f t="shared" si="503"/>
        <v>4.3190700685199293E-5</v>
      </c>
      <c r="E5755" s="6">
        <f t="shared" si="504"/>
        <v>1.3690876953400999E-3</v>
      </c>
      <c r="F5755" s="6">
        <f>B$6+B$7*E5753+B$8*(H5754*100)^2</f>
        <v>0.41991882625993621</v>
      </c>
      <c r="G5755" s="18">
        <v>1.0405922404602926E-2</v>
      </c>
      <c r="H5755" s="9">
        <f t="shared" si="500"/>
        <v>6.4801143991440168E-3</v>
      </c>
      <c r="I5755" s="8">
        <f t="shared" si="498"/>
        <v>3.9258080054589087E-3</v>
      </c>
      <c r="J5755" s="11">
        <f t="shared" si="499"/>
        <v>0.37726669994409895</v>
      </c>
      <c r="K5755" s="11">
        <f t="shared" si="501"/>
        <v>0.13218693176537033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2"/>
        <v>-3.8382327030336415E-2</v>
      </c>
      <c r="D5756" s="6">
        <f t="shared" si="503"/>
        <v>1.4732030282636934E-3</v>
      </c>
      <c r="E5756" s="6">
        <f t="shared" si="504"/>
        <v>4.3190700685199293E-5</v>
      </c>
      <c r="F5756" s="6">
        <f>B$6+B$7*E5756+B$8*(G5755*100)^2</f>
        <v>1.0130054390137293</v>
      </c>
      <c r="G5756" s="18">
        <v>7.0226828976115048E-3</v>
      </c>
      <c r="H5756" s="9">
        <f t="shared" si="500"/>
        <v>1.0064817132038361E-2</v>
      </c>
      <c r="I5756" s="8">
        <f t="shared" ref="I5756:I5819" si="505">SQRT((G5756-H5756)^2)</f>
        <v>3.0421342344268566E-3</v>
      </c>
      <c r="J5756" s="11">
        <f t="shared" ref="J5756:J5819" si="506">ABS(G5756-H5756)/G5756</f>
        <v>0.43318690004663624</v>
      </c>
      <c r="K5756" s="11">
        <f t="shared" si="501"/>
        <v>5.7646268284361923E-2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2"/>
        <v>-3.5009663720359005E-2</v>
      </c>
      <c r="D5757" s="6">
        <f t="shared" si="503"/>
        <v>1.2256765538126216E-3</v>
      </c>
      <c r="E5757" s="6">
        <f t="shared" si="504"/>
        <v>1.4732030282636934E-3</v>
      </c>
      <c r="F5757" s="6">
        <f>B$6+B$7*E5756+B$8*(H5756*100)^2</f>
        <v>0.94834584824132773</v>
      </c>
      <c r="G5757" s="18">
        <v>1.2297670310025762E-2</v>
      </c>
      <c r="H5757" s="9">
        <f t="shared" si="500"/>
        <v>9.738305028295877E-3</v>
      </c>
      <c r="I5757" s="8">
        <f t="shared" si="505"/>
        <v>2.5593652817298852E-3</v>
      </c>
      <c r="J5757" s="11">
        <f t="shared" si="506"/>
        <v>0.20811789690306989</v>
      </c>
      <c r="K5757" s="11">
        <f t="shared" si="501"/>
        <v>2.9471486834339755E-2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2"/>
        <v>-5.6219843737482886E-2</v>
      </c>
      <c r="D5758" s="6">
        <f t="shared" si="503"/>
        <v>3.1606708298669937E-3</v>
      </c>
      <c r="E5758" s="6">
        <f t="shared" si="504"/>
        <v>1.2256765538126216E-3</v>
      </c>
      <c r="F5758" s="6">
        <f>B$6+B$7*E5756+B$8*(H5757*100)^2</f>
        <v>0.88847106718608393</v>
      </c>
      <c r="G5758" s="18">
        <v>2.0402165127989133E-2</v>
      </c>
      <c r="H5758" s="9">
        <f t="shared" si="500"/>
        <v>9.4258743211761749E-3</v>
      </c>
      <c r="I5758" s="8">
        <f t="shared" si="505"/>
        <v>1.0976290806812958E-2</v>
      </c>
      <c r="J5758" s="11">
        <f t="shared" si="506"/>
        <v>0.53799637136329748</v>
      </c>
      <c r="K5758" s="11">
        <f t="shared" si="501"/>
        <v>0.392302630480865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2"/>
        <v>-4.1542422531957945E-2</v>
      </c>
      <c r="D5759" s="6">
        <f t="shared" si="503"/>
        <v>1.7257728698237271E-3</v>
      </c>
      <c r="E5759" s="6">
        <f t="shared" si="504"/>
        <v>3.1606708298669937E-3</v>
      </c>
      <c r="F5759" s="6">
        <f>B$6+B$7*E5759+B$8*(G5758*100)^2</f>
        <v>3.8649654057551777</v>
      </c>
      <c r="G5759" s="18">
        <v>1.1469929205484982E-2</v>
      </c>
      <c r="H5759" s="9">
        <f t="shared" si="500"/>
        <v>1.9659515268071026E-2</v>
      </c>
      <c r="I5759" s="8">
        <f t="shared" si="505"/>
        <v>8.1895860625860444E-3</v>
      </c>
      <c r="J5759" s="11">
        <f t="shared" si="506"/>
        <v>0.71400493550297939</v>
      </c>
      <c r="K5759" s="11">
        <f t="shared" si="501"/>
        <v>0.12226159145962523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2"/>
        <v>-1.7373176714436049E-2</v>
      </c>
      <c r="D5760" s="6">
        <f t="shared" si="503"/>
        <v>3.0182726915102293E-4</v>
      </c>
      <c r="E5760" s="6">
        <f t="shared" si="504"/>
        <v>1.7257728698237271E-3</v>
      </c>
      <c r="F5760" s="6">
        <f>B$6+B$7*E5759+B$8*(H5759*100)^2</f>
        <v>3.5894637254003197</v>
      </c>
      <c r="G5760" s="18">
        <v>2.056742932905516E-2</v>
      </c>
      <c r="H5760" s="9">
        <f t="shared" si="500"/>
        <v>1.8945880094100458E-2</v>
      </c>
      <c r="I5760" s="8">
        <f t="shared" si="505"/>
        <v>1.6215492349547014E-3</v>
      </c>
      <c r="J5760" s="11">
        <f t="shared" si="506"/>
        <v>7.8840637252803103E-2</v>
      </c>
      <c r="K5760" s="11">
        <f t="shared" si="501"/>
        <v>3.4662628079475954E-3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2"/>
        <v>-2.1331938320640863E-2</v>
      </c>
      <c r="D5761" s="6">
        <f t="shared" si="503"/>
        <v>4.5505159251562613E-4</v>
      </c>
      <c r="E5761" s="6">
        <f t="shared" si="504"/>
        <v>3.0182726915102293E-4</v>
      </c>
      <c r="F5761" s="6">
        <f>B$6+B$7*E5759+B$8*(H5760*100)^2</f>
        <v>3.3343491693917207</v>
      </c>
      <c r="G5761" s="18">
        <v>8.2758155561143878E-3</v>
      </c>
      <c r="H5761" s="9">
        <f t="shared" si="500"/>
        <v>1.8260200353204564E-2</v>
      </c>
      <c r="I5761" s="8">
        <f t="shared" si="505"/>
        <v>9.9843847970901758E-3</v>
      </c>
      <c r="J5761" s="11">
        <f t="shared" si="506"/>
        <v>1.2064532769478475</v>
      </c>
      <c r="K5761" s="11">
        <f t="shared" si="501"/>
        <v>0.24460240678138589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2"/>
        <v>-2.5317717171239679E-2</v>
      </c>
      <c r="D5762" s="6">
        <f t="shared" si="503"/>
        <v>6.4098680276288445E-4</v>
      </c>
      <c r="E5762" s="6">
        <f t="shared" si="504"/>
        <v>4.5505159251562613E-4</v>
      </c>
      <c r="F5762" s="6">
        <f>B$6+B$7*E5762+B$8*(G5761*100)^2</f>
        <v>0.64453890393899127</v>
      </c>
      <c r="G5762" s="18">
        <v>1.2695914097970875E-2</v>
      </c>
      <c r="H5762" s="9">
        <f t="shared" si="500"/>
        <v>8.0283180301915745E-3</v>
      </c>
      <c r="I5762" s="8">
        <f t="shared" si="505"/>
        <v>4.6675960677793008E-3</v>
      </c>
      <c r="J5762" s="11">
        <f t="shared" si="506"/>
        <v>0.36764553003121686</v>
      </c>
      <c r="K5762" s="11">
        <f t="shared" si="501"/>
        <v>0.12308635376502486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2"/>
        <v>-5.1896784712303551E-2</v>
      </c>
      <c r="D5763" s="6">
        <f t="shared" si="503"/>
        <v>2.6932762634751836E-3</v>
      </c>
      <c r="E5763" s="6">
        <f t="shared" si="504"/>
        <v>6.4098680276288445E-4</v>
      </c>
      <c r="F5763" s="6">
        <f>B$6+B$7*E5762+B$8*(H5762*100)^2</f>
        <v>0.60717264890617872</v>
      </c>
      <c r="G5763" s="18">
        <v>1.0354661041768277E-2</v>
      </c>
      <c r="H5763" s="9">
        <f t="shared" si="500"/>
        <v>7.7921283928473525E-3</v>
      </c>
      <c r="I5763" s="8">
        <f t="shared" si="505"/>
        <v>2.562532648920925E-3</v>
      </c>
      <c r="J5763" s="11">
        <f t="shared" si="506"/>
        <v>0.2474762465506373</v>
      </c>
      <c r="K5763" s="11">
        <f t="shared" si="501"/>
        <v>4.4538990764067643E-2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2"/>
        <v>2.3052515664798944E-2</v>
      </c>
      <c r="D5764" s="6">
        <f t="shared" si="503"/>
        <v>5.3141847847580073E-4</v>
      </c>
      <c r="E5764" s="6">
        <f t="shared" si="504"/>
        <v>2.6932762634751836E-3</v>
      </c>
      <c r="F5764" s="6">
        <f>B$6+B$7*E5762+B$8*(H5763*100)^2</f>
        <v>0.57257149674579433</v>
      </c>
      <c r="G5764" s="18">
        <v>3.0912083102229045E-2</v>
      </c>
      <c r="H5764" s="9">
        <f t="shared" si="500"/>
        <v>7.5668454242557E-3</v>
      </c>
      <c r="I5764" s="8">
        <f t="shared" si="505"/>
        <v>2.3345237677973345E-2</v>
      </c>
      <c r="J5764" s="11">
        <f t="shared" si="506"/>
        <v>0.75521399191275917</v>
      </c>
      <c r="K5764" s="11">
        <f t="shared" si="501"/>
        <v>1.6778299295840702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2"/>
        <v>-2.1701687695232071E-2</v>
      </c>
      <c r="D5765" s="6">
        <f t="shared" si="503"/>
        <v>4.7096324882138708E-4</v>
      </c>
      <c r="E5765" s="6">
        <f t="shared" si="504"/>
        <v>5.3141847847580073E-4</v>
      </c>
      <c r="F5765" s="6">
        <f>B$6+B$7*E5765+B$8*(G5764*100)^2</f>
        <v>8.8587913200619504</v>
      </c>
      <c r="G5765" s="18">
        <v>8.8393415903819054E-3</v>
      </c>
      <c r="H5765" s="9">
        <f t="shared" si="500"/>
        <v>2.9763721743192587E-2</v>
      </c>
      <c r="I5765" s="8">
        <f t="shared" si="505"/>
        <v>2.092438015281068E-2</v>
      </c>
      <c r="J5765" s="11">
        <f t="shared" si="506"/>
        <v>2.3671876393574962</v>
      </c>
      <c r="K5765" s="11">
        <f t="shared" si="501"/>
        <v>0.51106161398049865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2"/>
        <v>-3.9875940544916777E-2</v>
      </c>
      <c r="D5766" s="6">
        <f t="shared" si="503"/>
        <v>1.5900906343417377E-3</v>
      </c>
      <c r="E5766" s="6">
        <f t="shared" si="504"/>
        <v>4.7096324882138708E-4</v>
      </c>
      <c r="F5766" s="6">
        <f>B$6+B$7*E5765+B$8*(H5765*100)^2</f>
        <v>8.2135753577203143</v>
      </c>
      <c r="G5766" s="18">
        <v>1.0257248934022571E-2</v>
      </c>
      <c r="H5766" s="9">
        <f t="shared" si="500"/>
        <v>2.8659335926919719E-2</v>
      </c>
      <c r="I5766" s="8">
        <f t="shared" si="505"/>
        <v>1.8402086992897148E-2</v>
      </c>
      <c r="J5766" s="11">
        <f t="shared" si="506"/>
        <v>1.7940567798699634</v>
      </c>
      <c r="K5766" s="11">
        <f t="shared" si="501"/>
        <v>0.385397116108114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2"/>
        <v>-2.2224623585330814E-2</v>
      </c>
      <c r="D5767" s="6">
        <f t="shared" si="503"/>
        <v>4.9393389350964269E-4</v>
      </c>
      <c r="E5767" s="6">
        <f t="shared" si="504"/>
        <v>1.5900906343417377E-3</v>
      </c>
      <c r="F5767" s="6">
        <f>B$6+B$7*E5765+B$8*(H5766*100)^2</f>
        <v>7.6161053765919604</v>
      </c>
      <c r="G5767" s="18">
        <v>1.7594026837010258E-2</v>
      </c>
      <c r="H5767" s="9">
        <f t="shared" si="500"/>
        <v>2.7597292216070692E-2</v>
      </c>
      <c r="I5767" s="8">
        <f t="shared" si="505"/>
        <v>1.0003265379060433E-2</v>
      </c>
      <c r="J5767" s="11">
        <f t="shared" si="506"/>
        <v>0.56856031150400821</v>
      </c>
      <c r="K5767" s="11">
        <f t="shared" si="501"/>
        <v>8.7685486688103609E-2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2"/>
        <v>-3.9186283111873763E-2</v>
      </c>
      <c r="D5768" s="6">
        <f t="shared" si="503"/>
        <v>1.5355647841239228E-3</v>
      </c>
      <c r="E5768" s="6">
        <f t="shared" si="504"/>
        <v>4.9393389350964269E-4</v>
      </c>
      <c r="F5768" s="6">
        <f>B$6+B$7*E5768+B$8*(G5767*100)^2</f>
        <v>2.8767631210581768</v>
      </c>
      <c r="G5768" s="18">
        <v>5.5401243591816146E-3</v>
      </c>
      <c r="H5768" s="9">
        <f t="shared" ref="H5768:H5831" si="507">SQRT(F5768)/100</f>
        <v>1.6961023321303986E-2</v>
      </c>
      <c r="I5768" s="8">
        <f t="shared" si="505"/>
        <v>1.142089896212237E-2</v>
      </c>
      <c r="J5768" s="11">
        <f t="shared" si="506"/>
        <v>2.0614878334264435</v>
      </c>
      <c r="K5768" s="11">
        <f t="shared" ref="K5768:K5831" si="508">G5768/H5768-LN(G5768/H5768)-1</f>
        <v>0.44553958526411819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2"/>
        <v>-3.3994104644229285E-2</v>
      </c>
      <c r="D5769" s="6">
        <f t="shared" si="503"/>
        <v>1.1555991505628111E-3</v>
      </c>
      <c r="E5769" s="6">
        <f t="shared" si="504"/>
        <v>1.5355647841239228E-3</v>
      </c>
      <c r="F5769" s="6">
        <f>B$6+B$7*E5768+B$8*(H5768*100)^2</f>
        <v>2.6742148051963395</v>
      </c>
      <c r="G5769" s="18">
        <v>1.2288543080318948E-2</v>
      </c>
      <c r="H5769" s="9">
        <f t="shared" si="507"/>
        <v>1.6353026647065491E-2</v>
      </c>
      <c r="I5769" s="8">
        <f t="shared" si="505"/>
        <v>4.0644835667465427E-3</v>
      </c>
      <c r="J5769" s="11">
        <f t="shared" si="506"/>
        <v>0.33075390143328931</v>
      </c>
      <c r="K5769" s="11">
        <f t="shared" si="508"/>
        <v>3.7199367638396597E-2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2"/>
        <v>-2.6152704351843116E-2</v>
      </c>
      <c r="D5770" s="6">
        <f t="shared" si="503"/>
        <v>6.8396394491491389E-4</v>
      </c>
      <c r="E5770" s="6">
        <f t="shared" si="504"/>
        <v>1.1555991505628111E-3</v>
      </c>
      <c r="F5770" s="6">
        <f>B$6+B$7*E5768+B$8*(H5769*100)^2</f>
        <v>2.486655064708279</v>
      </c>
      <c r="G5770" s="18">
        <v>9.2011278125677023E-3</v>
      </c>
      <c r="H5770" s="9">
        <f t="shared" si="507"/>
        <v>1.5769131443133699E-2</v>
      </c>
      <c r="I5770" s="8">
        <f t="shared" si="505"/>
        <v>6.5680036305659963E-3</v>
      </c>
      <c r="J5770" s="11">
        <f t="shared" si="506"/>
        <v>0.71382593138146011</v>
      </c>
      <c r="K5770" s="11">
        <f t="shared" si="508"/>
        <v>0.12221808727618622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2"/>
        <v>-3.4791249800274392E-2</v>
      </c>
      <c r="D5771" s="6">
        <f t="shared" si="503"/>
        <v>1.2104310626650928E-3</v>
      </c>
      <c r="E5771" s="6">
        <f t="shared" si="504"/>
        <v>6.8396394491491389E-4</v>
      </c>
      <c r="F5771" s="6">
        <f>B$6+B$7*E5771+B$8*(G5770*100)^2</f>
        <v>0.7943030990477099</v>
      </c>
      <c r="G5771" s="18">
        <v>5.5085994834731663E-3</v>
      </c>
      <c r="H5771" s="9">
        <f t="shared" si="507"/>
        <v>8.9123683667570088E-3</v>
      </c>
      <c r="I5771" s="8">
        <f t="shared" si="505"/>
        <v>3.4037688832838425E-3</v>
      </c>
      <c r="J5771" s="11">
        <f t="shared" si="506"/>
        <v>0.61790095531464739</v>
      </c>
      <c r="K5771" s="11">
        <f t="shared" si="508"/>
        <v>9.9214409673566983E-2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2"/>
        <v>-1.7411393730171608E-2</v>
      </c>
      <c r="D5772" s="6">
        <f t="shared" si="503"/>
        <v>3.031566316270592E-4</v>
      </c>
      <c r="E5772" s="6">
        <f t="shared" si="504"/>
        <v>1.2104310626650928E-3</v>
      </c>
      <c r="F5772" s="6">
        <f>B$6+B$7*E5771+B$8*(H5771*100)^2</f>
        <v>0.74586919577099342</v>
      </c>
      <c r="G5772" s="18">
        <v>7.4535468205732206E-3</v>
      </c>
      <c r="H5772" s="9">
        <f t="shared" si="507"/>
        <v>8.6363718989573013E-3</v>
      </c>
      <c r="I5772" s="8">
        <f t="shared" si="505"/>
        <v>1.1828250783840807E-3</v>
      </c>
      <c r="J5772" s="11">
        <f t="shared" si="506"/>
        <v>0.15869291585037829</v>
      </c>
      <c r="K5772" s="11">
        <f t="shared" si="508"/>
        <v>1.0334010869500476E-2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2"/>
        <v>-2.5002733958263013E-2</v>
      </c>
      <c r="D5773" s="6">
        <f t="shared" si="503"/>
        <v>6.2513670538767848E-4</v>
      </c>
      <c r="E5773" s="6">
        <f t="shared" si="504"/>
        <v>3.031566316270592E-4</v>
      </c>
      <c r="F5773" s="6">
        <f>B$6+B$7*E5771+B$8*(H5772*100)^2</f>
        <v>0.70101940133675389</v>
      </c>
      <c r="G5773" s="18">
        <v>4.6093163883956746E-3</v>
      </c>
      <c r="H5773" s="9">
        <f t="shared" si="507"/>
        <v>8.3726901372065225E-3</v>
      </c>
      <c r="I5773" s="8">
        <f t="shared" si="505"/>
        <v>3.7633737488108479E-3</v>
      </c>
      <c r="J5773" s="11">
        <f t="shared" si="506"/>
        <v>0.81647112753757689</v>
      </c>
      <c r="K5773" s="11">
        <f t="shared" si="508"/>
        <v>0.14741364926461675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2"/>
        <v>-3.1183084262201257E-2</v>
      </c>
      <c r="D5774" s="6">
        <f t="shared" si="503"/>
        <v>9.7238474410354372E-4</v>
      </c>
      <c r="E5774" s="6">
        <f t="shared" si="504"/>
        <v>6.2513670538767848E-4</v>
      </c>
      <c r="F5774" s="6">
        <f>B$6+B$7*E5774+B$8*(G5773*100)^2</f>
        <v>0.20707678188228382</v>
      </c>
      <c r="G5774" s="18">
        <v>2.4879960420963079E-3</v>
      </c>
      <c r="H5774" s="9">
        <f t="shared" si="507"/>
        <v>4.5505689960958053E-3</v>
      </c>
      <c r="I5774" s="8">
        <f t="shared" si="505"/>
        <v>2.0625729539994974E-3</v>
      </c>
      <c r="J5774" s="11">
        <f t="shared" si="506"/>
        <v>0.82900974081198209</v>
      </c>
      <c r="K5774" s="11">
        <f t="shared" si="508"/>
        <v>0.15051863953233657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09">B5775-B$5</f>
        <v>-4.6464696794064814E-2</v>
      </c>
      <c r="D5775" s="6">
        <f t="shared" ref="D5775:D5838" si="510">C5775^2</f>
        <v>2.1589680481643768E-3</v>
      </c>
      <c r="E5775" s="6">
        <f t="shared" si="504"/>
        <v>9.7238474410354372E-4</v>
      </c>
      <c r="F5775" s="6">
        <f>B$6+B$7*E5774+B$8*(H5774*100)^2</f>
        <v>0.20209379642251557</v>
      </c>
      <c r="G5775" s="18">
        <v>9.0687664286049265E-3</v>
      </c>
      <c r="H5775" s="9">
        <f t="shared" si="507"/>
        <v>4.4954843612509156E-3</v>
      </c>
      <c r="I5775" s="8">
        <f t="shared" si="505"/>
        <v>4.573282067354011E-3</v>
      </c>
      <c r="J5775" s="11">
        <f t="shared" si="506"/>
        <v>0.50428932130491877</v>
      </c>
      <c r="K5775" s="11">
        <f t="shared" si="508"/>
        <v>0.31554291349067398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09"/>
        <v>-3.249313370162437E-2</v>
      </c>
      <c r="D5776" s="6">
        <f t="shared" si="510"/>
        <v>1.0558037377516375E-3</v>
      </c>
      <c r="E5776" s="6">
        <f t="shared" ref="E5776:E5839" si="511">D5775</f>
        <v>2.1589680481643768E-3</v>
      </c>
      <c r="F5776" s="6">
        <f>B$6+B$7*E5774+B$8*(H5775*100)^2</f>
        <v>0.1974795518867701</v>
      </c>
      <c r="G5776" s="18">
        <v>6.5215900523847223E-3</v>
      </c>
      <c r="H5776" s="9">
        <f t="shared" si="507"/>
        <v>4.4438671434547869E-3</v>
      </c>
      <c r="I5776" s="8">
        <f t="shared" si="505"/>
        <v>2.0777229089299354E-3</v>
      </c>
      <c r="J5776" s="11">
        <f t="shared" si="506"/>
        <v>0.31859146193498983</v>
      </c>
      <c r="K5776" s="11">
        <f t="shared" si="508"/>
        <v>8.3955141988780735E-2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09"/>
        <v>-4.213564787063466E-4</v>
      </c>
      <c r="D5777" s="6">
        <f t="shared" si="510"/>
        <v>1.7754128214781191E-7</v>
      </c>
      <c r="E5777" s="6">
        <f t="shared" si="511"/>
        <v>1.0558037377516375E-3</v>
      </c>
      <c r="F5777" s="6">
        <f>B$6+B$7*E5777+B$8*(G5776*100)^2</f>
        <v>0.40420705969655241</v>
      </c>
      <c r="G5777" s="18">
        <v>1.6675798960904042E-2</v>
      </c>
      <c r="H5777" s="9">
        <f t="shared" si="507"/>
        <v>6.3577280509357461E-3</v>
      </c>
      <c r="I5777" s="8">
        <f t="shared" si="505"/>
        <v>1.0318070909968297E-2</v>
      </c>
      <c r="J5777" s="11">
        <f t="shared" si="506"/>
        <v>0.61874522079324257</v>
      </c>
      <c r="K5777" s="11">
        <f t="shared" si="508"/>
        <v>0.65863052424351221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09"/>
        <v>-3.1768009829606592E-2</v>
      </c>
      <c r="D5778" s="6">
        <f t="shared" si="510"/>
        <v>1.0092064485339811E-3</v>
      </c>
      <c r="E5778" s="6">
        <f t="shared" si="511"/>
        <v>1.7754128214781191E-7</v>
      </c>
      <c r="F5778" s="6">
        <f>B$6+B$7*E5777+B$8*(H5777*100)^2</f>
        <v>0.38466447010233518</v>
      </c>
      <c r="G5778" s="18">
        <v>8.2746948014663056E-3</v>
      </c>
      <c r="H5778" s="9">
        <f t="shared" si="507"/>
        <v>6.202132456682421E-3</v>
      </c>
      <c r="I5778" s="8">
        <f t="shared" si="505"/>
        <v>2.0725623447838846E-3</v>
      </c>
      <c r="J5778" s="11">
        <f t="shared" si="506"/>
        <v>0.25046994415028084</v>
      </c>
      <c r="K5778" s="11">
        <f t="shared" si="508"/>
        <v>4.5860452376010219E-2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09"/>
        <v>-3.2095374663761458E-2</v>
      </c>
      <c r="D5779" s="6">
        <f t="shared" si="510"/>
        <v>1.030113074807221E-3</v>
      </c>
      <c r="E5779" s="6">
        <f t="shared" si="511"/>
        <v>1.0092064485339811E-3</v>
      </c>
      <c r="F5779" s="6">
        <f>B$6+B$7*E5777+B$8*(H5778*100)^2</f>
        <v>0.36656803213809008</v>
      </c>
      <c r="G5779" s="18">
        <v>1.1808552842205543E-2</v>
      </c>
      <c r="H5779" s="9">
        <f t="shared" si="507"/>
        <v>6.0544862056006879E-3</v>
      </c>
      <c r="I5779" s="8">
        <f t="shared" si="505"/>
        <v>5.7540666366048552E-3</v>
      </c>
      <c r="J5779" s="11">
        <f t="shared" si="506"/>
        <v>0.48727957722634357</v>
      </c>
      <c r="K5779" s="11">
        <f t="shared" si="508"/>
        <v>0.28235609948375995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09"/>
        <v>-4.8956249630972219E-2</v>
      </c>
      <c r="D5780" s="6">
        <f t="shared" si="510"/>
        <v>2.3967143779300678E-3</v>
      </c>
      <c r="E5780" s="6">
        <f t="shared" si="511"/>
        <v>1.030113074807221E-3</v>
      </c>
      <c r="F5780" s="6">
        <f>B$6+B$7*E5780+B$8*(G5779*100)^2</f>
        <v>1.3015992416646776</v>
      </c>
      <c r="G5780" s="18">
        <v>1.0083196606032159E-2</v>
      </c>
      <c r="H5780" s="9">
        <f t="shared" si="507"/>
        <v>1.1408765234085051E-2</v>
      </c>
      <c r="I5780" s="8">
        <f t="shared" si="505"/>
        <v>1.3255686280528919E-3</v>
      </c>
      <c r="J5780" s="11">
        <f t="shared" si="506"/>
        <v>0.1314631341473482</v>
      </c>
      <c r="K5780" s="11">
        <f t="shared" si="508"/>
        <v>7.3229894560744579E-3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09"/>
        <v>-4.5403869422986055E-2</v>
      </c>
      <c r="D5781" s="6">
        <f t="shared" si="510"/>
        <v>2.0615113585795682E-3</v>
      </c>
      <c r="E5781" s="6">
        <f t="shared" si="511"/>
        <v>2.3967143779300678E-3</v>
      </c>
      <c r="F5781" s="6">
        <f>B$6+B$7*E5780+B$8*(H5780*100)^2</f>
        <v>1.2156479581426614</v>
      </c>
      <c r="G5781" s="18">
        <v>1.1947524015653141E-2</v>
      </c>
      <c r="H5781" s="9">
        <f t="shared" si="507"/>
        <v>1.1025642648583625E-2</v>
      </c>
      <c r="I5781" s="8">
        <f t="shared" si="505"/>
        <v>9.2188136706951654E-4</v>
      </c>
      <c r="J5781" s="11">
        <f t="shared" si="506"/>
        <v>7.7160871646853896E-2</v>
      </c>
      <c r="K5781" s="11">
        <f t="shared" si="508"/>
        <v>3.3121319638369506E-3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09"/>
        <v>-3.2764107253380331E-2</v>
      </c>
      <c r="D5782" s="6">
        <f t="shared" si="510"/>
        <v>1.0734867241110097E-3</v>
      </c>
      <c r="E5782" s="6">
        <f t="shared" si="511"/>
        <v>2.0615113585795682E-3</v>
      </c>
      <c r="F5782" s="6">
        <f>B$6+B$7*E5780+B$8*(H5781*100)^2</f>
        <v>1.1360570696012742</v>
      </c>
      <c r="G5782" s="18">
        <v>6.5004048367539738E-3</v>
      </c>
      <c r="H5782" s="9">
        <f t="shared" si="507"/>
        <v>1.0658597795213377E-2</v>
      </c>
      <c r="I5782" s="8">
        <f t="shared" si="505"/>
        <v>4.1581929584594028E-3</v>
      </c>
      <c r="J5782" s="11">
        <f t="shared" si="506"/>
        <v>0.63968215255587491</v>
      </c>
      <c r="K5782" s="11">
        <f t="shared" si="508"/>
        <v>0.10437671057848608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09"/>
        <v>-2.3406365586068085E-2</v>
      </c>
      <c r="D5783" s="6">
        <f t="shared" si="510"/>
        <v>5.4785794994867236E-4</v>
      </c>
      <c r="E5783" s="6">
        <f t="shared" si="511"/>
        <v>1.0734867241110097E-3</v>
      </c>
      <c r="F5783" s="6">
        <f>B$6+B$7*E5783+B$8*(G5782*100)^2</f>
        <v>0.40165361975183028</v>
      </c>
      <c r="G5783" s="18">
        <v>6.9417413371338959E-3</v>
      </c>
      <c r="H5783" s="9">
        <f t="shared" si="507"/>
        <v>6.3376148490724036E-3</v>
      </c>
      <c r="I5783" s="8">
        <f t="shared" si="505"/>
        <v>6.0412648806149223E-4</v>
      </c>
      <c r="J5783" s="11">
        <f t="shared" si="506"/>
        <v>8.7028089743102388E-2</v>
      </c>
      <c r="K5783" s="11">
        <f t="shared" si="508"/>
        <v>4.2737858331809431E-3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09"/>
        <v>-3.8276719464211871E-2</v>
      </c>
      <c r="D5784" s="6">
        <f t="shared" si="510"/>
        <v>1.465107252941976E-3</v>
      </c>
      <c r="E5784" s="6">
        <f t="shared" si="511"/>
        <v>5.4785794994867236E-4</v>
      </c>
      <c r="F5784" s="6">
        <f>B$6+B$7*E5783+B$8*(H5783*100)^2</f>
        <v>0.38230113587593451</v>
      </c>
      <c r="G5784" s="18">
        <v>7.9922171897296324E-3</v>
      </c>
      <c r="H5784" s="9">
        <f t="shared" si="507"/>
        <v>6.1830505082518493E-3</v>
      </c>
      <c r="I5784" s="8">
        <f t="shared" si="505"/>
        <v>1.8091666814777831E-3</v>
      </c>
      <c r="J5784" s="11">
        <f t="shared" si="506"/>
        <v>0.22636605569261128</v>
      </c>
      <c r="K5784" s="11">
        <f t="shared" si="508"/>
        <v>3.5944529579731821E-2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09"/>
        <v>-1.6721692700349969E-2</v>
      </c>
      <c r="D5785" s="6">
        <f t="shared" si="510"/>
        <v>2.7961500676493745E-4</v>
      </c>
      <c r="E5785" s="6">
        <f t="shared" si="511"/>
        <v>1.465107252941976E-3</v>
      </c>
      <c r="F5785" s="6">
        <f>B$6+B$7*E5783+B$8*(H5784*100)^2</f>
        <v>0.36438073580685504</v>
      </c>
      <c r="G5785" s="18">
        <v>6.1911709814636232E-3</v>
      </c>
      <c r="H5785" s="9">
        <f t="shared" si="507"/>
        <v>6.0363957442074248E-3</v>
      </c>
      <c r="I5785" s="8">
        <f t="shared" si="505"/>
        <v>1.5477523725619842E-4</v>
      </c>
      <c r="J5785" s="11">
        <f t="shared" si="506"/>
        <v>2.4999347897125723E-2</v>
      </c>
      <c r="K5785" s="11">
        <f t="shared" si="508"/>
        <v>3.2320050765144437E-4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09"/>
        <v>-2.3636776744542787E-2</v>
      </c>
      <c r="D5786" s="6">
        <f t="shared" si="510"/>
        <v>5.586972148713587E-4</v>
      </c>
      <c r="E5786" s="6">
        <f t="shared" si="511"/>
        <v>2.7961500676493745E-4</v>
      </c>
      <c r="F5786" s="6">
        <f>B$6+B$7*E5786+B$8*(G5785*100)^2</f>
        <v>0.36525954154404205</v>
      </c>
      <c r="G5786" s="18">
        <v>2.5385362478130075E-2</v>
      </c>
      <c r="H5786" s="9">
        <f t="shared" si="507"/>
        <v>6.043670586192154E-3</v>
      </c>
      <c r="I5786" s="8">
        <f t="shared" si="505"/>
        <v>1.934169189193792E-2</v>
      </c>
      <c r="J5786" s="11">
        <f t="shared" si="506"/>
        <v>0.7619230140440626</v>
      </c>
      <c r="K5786" s="11">
        <f t="shared" si="508"/>
        <v>1.765160805208041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09"/>
        <v>-3.6971116623837189E-2</v>
      </c>
      <c r="D5787" s="6">
        <f t="shared" si="510"/>
        <v>1.3668634644133705E-3</v>
      </c>
      <c r="E5787" s="6">
        <f t="shared" si="511"/>
        <v>5.586972148713587E-4</v>
      </c>
      <c r="F5787" s="6">
        <f>B$6+B$7*E5786+B$8*(H5786*100)^2</f>
        <v>0.3485485384067234</v>
      </c>
      <c r="G5787" s="18">
        <v>1.4212344021371351E-2</v>
      </c>
      <c r="H5787" s="9">
        <f t="shared" si="507"/>
        <v>5.9037999492422112E-3</v>
      </c>
      <c r="I5787" s="8">
        <f t="shared" si="505"/>
        <v>8.3085440721291405E-3</v>
      </c>
      <c r="J5787" s="11">
        <f t="shared" si="506"/>
        <v>0.58460054580971565</v>
      </c>
      <c r="K5787" s="11">
        <f t="shared" si="508"/>
        <v>0.52880672906396775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09"/>
        <v>-5.6137477901824814E-2</v>
      </c>
      <c r="D5788" s="6">
        <f t="shared" si="510"/>
        <v>3.1514164251778692E-3</v>
      </c>
      <c r="E5788" s="6">
        <f t="shared" si="511"/>
        <v>1.3668634644133705E-3</v>
      </c>
      <c r="F5788" s="6">
        <f>B$6+B$7*E5786+B$8*(H5787*100)^2</f>
        <v>0.33307414950156622</v>
      </c>
      <c r="G5788" s="18">
        <v>1.3979601187469831E-2</v>
      </c>
      <c r="H5788" s="9">
        <f t="shared" si="507"/>
        <v>5.7712576575783391E-3</v>
      </c>
      <c r="I5788" s="8">
        <f t="shared" si="505"/>
        <v>8.2083435298914917E-3</v>
      </c>
      <c r="J5788" s="11">
        <f t="shared" si="506"/>
        <v>0.58716578676427322</v>
      </c>
      <c r="K5788" s="11">
        <f t="shared" si="508"/>
        <v>0.53757067207030973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09"/>
        <v>-4.2100239946012911E-2</v>
      </c>
      <c r="D5789" s="6">
        <f t="shared" si="510"/>
        <v>1.7724302035118612E-3</v>
      </c>
      <c r="E5789" s="6">
        <f t="shared" si="511"/>
        <v>3.1514164251778692E-3</v>
      </c>
      <c r="F5789" s="6">
        <f>B$6+B$7*E5789+B$8*(G5788*100)^2</f>
        <v>1.8201800062894342</v>
      </c>
      <c r="G5789" s="18">
        <v>1.0236487712475376E-2</v>
      </c>
      <c r="H5789" s="9">
        <f t="shared" si="507"/>
        <v>1.3491404694432061E-2</v>
      </c>
      <c r="I5789" s="8">
        <f t="shared" si="505"/>
        <v>3.2549169819566844E-3</v>
      </c>
      <c r="J5789" s="11">
        <f t="shared" si="506"/>
        <v>0.31797204992390732</v>
      </c>
      <c r="K5789" s="11">
        <f t="shared" si="508"/>
        <v>3.4835661048669753E-2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09"/>
        <v>-3.9948328941103797E-2</v>
      </c>
      <c r="D5790" s="6">
        <f t="shared" si="510"/>
        <v>1.5958689851866313E-3</v>
      </c>
      <c r="E5790" s="6">
        <f t="shared" si="511"/>
        <v>1.7724302035118612E-3</v>
      </c>
      <c r="F5790" s="6">
        <f>B$6+B$7*E5789+B$8*(H5789*100)^2</f>
        <v>1.6959918430332954</v>
      </c>
      <c r="G5790" s="18">
        <v>8.4179964514154489E-3</v>
      </c>
      <c r="H5790" s="9">
        <f t="shared" si="507"/>
        <v>1.3023025159437016E-2</v>
      </c>
      <c r="I5790" s="8">
        <f t="shared" si="505"/>
        <v>4.6050287080215673E-3</v>
      </c>
      <c r="J5790" s="11">
        <f t="shared" si="506"/>
        <v>0.54704569366351441</v>
      </c>
      <c r="K5790" s="11">
        <f t="shared" si="508"/>
        <v>8.274042673630877E-2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09"/>
        <v>-2.9863199302107901E-2</v>
      </c>
      <c r="D5791" s="6">
        <f t="shared" si="510"/>
        <v>8.9181067255741779E-4</v>
      </c>
      <c r="E5791" s="6">
        <f t="shared" si="511"/>
        <v>1.5958689851866313E-3</v>
      </c>
      <c r="F5791" s="6">
        <f>B$6+B$7*E5789+B$8*(H5790*100)^2</f>
        <v>1.5809936038581105</v>
      </c>
      <c r="G5791" s="18">
        <v>7.3833824034048286E-3</v>
      </c>
      <c r="H5791" s="9">
        <f t="shared" si="507"/>
        <v>1.2573756812735447E-2</v>
      </c>
      <c r="I5791" s="8">
        <f t="shared" si="505"/>
        <v>5.1903744093306182E-3</v>
      </c>
      <c r="J5791" s="11">
        <f t="shared" si="506"/>
        <v>0.70298057526278057</v>
      </c>
      <c r="K5791" s="11">
        <f t="shared" si="508"/>
        <v>0.11958575368850566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09"/>
        <v>-1.6141451330945706E-2</v>
      </c>
      <c r="D5792" s="6">
        <f t="shared" si="510"/>
        <v>2.6054645106928892E-4</v>
      </c>
      <c r="E5792" s="6">
        <f t="shared" si="511"/>
        <v>8.9181067255741779E-4</v>
      </c>
      <c r="F5792" s="6">
        <f>B$6+B$7*E5792+B$8*(G5791*100)^2</f>
        <v>0.51516080559483224</v>
      </c>
      <c r="G5792" s="18">
        <v>8.3170058637211906E-3</v>
      </c>
      <c r="H5792" s="9">
        <f t="shared" si="507"/>
        <v>7.1774703454269475E-3</v>
      </c>
      <c r="I5792" s="8">
        <f t="shared" si="505"/>
        <v>1.1395355182942431E-3</v>
      </c>
      <c r="J5792" s="11">
        <f t="shared" si="506"/>
        <v>0.13701271069976048</v>
      </c>
      <c r="K5792" s="11">
        <f t="shared" si="508"/>
        <v>1.1410301937331058E-2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09"/>
        <v>-4.5457142498146891E-2</v>
      </c>
      <c r="D5793" s="6">
        <f t="shared" si="510"/>
        <v>2.0663518040968322E-3</v>
      </c>
      <c r="E5793" s="6">
        <f t="shared" si="511"/>
        <v>2.6054645106928892E-4</v>
      </c>
      <c r="F5793" s="6">
        <f>B$6+B$7*E5792+B$8*(H5792*100)^2</f>
        <v>0.48739696285559814</v>
      </c>
      <c r="G5793" s="18">
        <v>1.8865650543942007E-2</v>
      </c>
      <c r="H5793" s="9">
        <f t="shared" si="507"/>
        <v>6.9813821185750755E-3</v>
      </c>
      <c r="I5793" s="8">
        <f t="shared" si="505"/>
        <v>1.1884268425366933E-2</v>
      </c>
      <c r="J5793" s="11">
        <f t="shared" si="506"/>
        <v>0.62994214790982217</v>
      </c>
      <c r="K5793" s="11">
        <f t="shared" si="508"/>
        <v>0.70818425371307514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09"/>
        <v>-2.5049047728084931E-2</v>
      </c>
      <c r="D5794" s="6">
        <f t="shared" si="510"/>
        <v>6.2745479208387684E-4</v>
      </c>
      <c r="E5794" s="6">
        <f t="shared" si="511"/>
        <v>2.0663518040968322E-3</v>
      </c>
      <c r="F5794" s="6">
        <f>B$6+B$7*E5792+B$8*(H5793*100)^2</f>
        <v>0.46168764447906735</v>
      </c>
      <c r="G5794" s="18">
        <v>8.0612054061330578E-3</v>
      </c>
      <c r="H5794" s="9">
        <f t="shared" si="507"/>
        <v>6.7947600728728262E-3</v>
      </c>
      <c r="I5794" s="8">
        <f t="shared" si="505"/>
        <v>1.2664453332602316E-3</v>
      </c>
      <c r="J5794" s="11">
        <f t="shared" si="506"/>
        <v>0.1571037170565962</v>
      </c>
      <c r="K5794" s="11">
        <f t="shared" si="508"/>
        <v>1.5474223484075011E-2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09"/>
        <v>-3.4957844034658139E-2</v>
      </c>
      <c r="D5795" s="6">
        <f t="shared" si="510"/>
        <v>1.2220508595514837E-3</v>
      </c>
      <c r="E5795" s="6">
        <f t="shared" si="511"/>
        <v>6.2745479208387684E-4</v>
      </c>
      <c r="F5795" s="6">
        <f>B$6+B$7*E5795+B$8*(G5794*100)^2</f>
        <v>0.61208372918175002</v>
      </c>
      <c r="G5795" s="18">
        <v>5.8013788887922337E-3</v>
      </c>
      <c r="H5795" s="9">
        <f t="shared" si="507"/>
        <v>7.8235780125320547E-3</v>
      </c>
      <c r="I5795" s="8">
        <f t="shared" si="505"/>
        <v>2.022199123739821E-3</v>
      </c>
      <c r="J5795" s="11">
        <f t="shared" si="506"/>
        <v>0.34857215198382169</v>
      </c>
      <c r="K5795" s="11">
        <f t="shared" si="508"/>
        <v>4.0571393484155172E-2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09"/>
        <v>-4.2993470442949953E-2</v>
      </c>
      <c r="D5796" s="6">
        <f t="shared" si="510"/>
        <v>1.8484385007288113E-3</v>
      </c>
      <c r="E5796" s="6">
        <f t="shared" si="511"/>
        <v>1.2220508595514837E-3</v>
      </c>
      <c r="F5796" s="6">
        <f>B$6+B$7*E5795+B$8*(H5795*100)^2</f>
        <v>0.57713038052926513</v>
      </c>
      <c r="G5796" s="18">
        <v>9.9932836237929552E-3</v>
      </c>
      <c r="H5796" s="9">
        <f t="shared" si="507"/>
        <v>7.5969097699608431E-3</v>
      </c>
      <c r="I5796" s="8">
        <f t="shared" si="505"/>
        <v>2.396373853832112E-3</v>
      </c>
      <c r="J5796" s="11">
        <f t="shared" si="506"/>
        <v>0.23979844303894252</v>
      </c>
      <c r="K5796" s="11">
        <f t="shared" si="508"/>
        <v>4.1268935912474047E-2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09"/>
        <v>-1.358936568500568E-2</v>
      </c>
      <c r="D5797" s="6">
        <f t="shared" si="510"/>
        <v>1.8467085972080987E-4</v>
      </c>
      <c r="E5797" s="6">
        <f t="shared" si="511"/>
        <v>1.8484385007288113E-3</v>
      </c>
      <c r="F5797" s="6">
        <f>B$6+B$7*E5795+B$8*(H5796*100)^2</f>
        <v>0.54476357967706412</v>
      </c>
      <c r="G5797" s="18">
        <v>8.976031117859537E-3</v>
      </c>
      <c r="H5797" s="9">
        <f t="shared" si="507"/>
        <v>7.3808101159497678E-3</v>
      </c>
      <c r="I5797" s="8">
        <f t="shared" si="505"/>
        <v>1.5952210019097692E-3</v>
      </c>
      <c r="J5797" s="11">
        <f t="shared" si="506"/>
        <v>0.17772008373898915</v>
      </c>
      <c r="K5797" s="11">
        <f t="shared" si="508"/>
        <v>2.04564710647126E-2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09"/>
        <v>-3.34439756461095E-2</v>
      </c>
      <c r="D5798" s="6">
        <f t="shared" si="510"/>
        <v>1.1184995070175653E-3</v>
      </c>
      <c r="E5798" s="6">
        <f t="shared" si="511"/>
        <v>1.8467085972080987E-4</v>
      </c>
      <c r="F5798" s="6">
        <f>B$6+B$7*E5798+B$8*(G5797*100)^2</f>
        <v>0.75638220873549589</v>
      </c>
      <c r="G5798" s="18">
        <v>9.7473018438625804E-3</v>
      </c>
      <c r="H5798" s="9">
        <f t="shared" si="507"/>
        <v>8.6970236790266126E-3</v>
      </c>
      <c r="I5798" s="8">
        <f t="shared" si="505"/>
        <v>1.0502781648359678E-3</v>
      </c>
      <c r="J5798" s="11">
        <f t="shared" si="506"/>
        <v>0.10775065568501695</v>
      </c>
      <c r="K5798" s="11">
        <f t="shared" si="508"/>
        <v>6.7532903729583538E-3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09"/>
        <v>-3.4908572481274949E-2</v>
      </c>
      <c r="D5799" s="6">
        <f t="shared" si="510"/>
        <v>1.2186084326804266E-3</v>
      </c>
      <c r="E5799" s="6">
        <f t="shared" si="511"/>
        <v>1.1184995070175653E-3</v>
      </c>
      <c r="F5799" s="6">
        <f>B$6+B$7*E5798+B$8*(H5798*100)^2</f>
        <v>0.71072194736203709</v>
      </c>
      <c r="G5799" s="18">
        <v>1.4243316890890258E-2</v>
      </c>
      <c r="H5799" s="9">
        <f t="shared" si="507"/>
        <v>8.4304326541526746E-3</v>
      </c>
      <c r="I5799" s="8">
        <f t="shared" si="505"/>
        <v>5.8128842367375835E-3</v>
      </c>
      <c r="J5799" s="11">
        <f t="shared" si="506"/>
        <v>0.40811310183342114</v>
      </c>
      <c r="K5799" s="11">
        <f t="shared" si="508"/>
        <v>0.1650722583725579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09"/>
        <v>-2.3389305437861083E-2</v>
      </c>
      <c r="D5800" s="6">
        <f t="shared" si="510"/>
        <v>5.4705960886555804E-4</v>
      </c>
      <c r="E5800" s="6">
        <f t="shared" si="511"/>
        <v>1.2186084326804266E-3</v>
      </c>
      <c r="F5800" s="6">
        <f>B$6+B$7*E5798+B$8*(H5799*100)^2</f>
        <v>0.66844054533021402</v>
      </c>
      <c r="G5800" s="18">
        <v>1.0523366918099058E-2</v>
      </c>
      <c r="H5800" s="9">
        <f t="shared" si="507"/>
        <v>8.1758213369068564E-3</v>
      </c>
      <c r="I5800" s="8">
        <f t="shared" si="505"/>
        <v>2.3475455811922015E-3</v>
      </c>
      <c r="J5800" s="11">
        <f t="shared" si="506"/>
        <v>0.22307932427545368</v>
      </c>
      <c r="K5800" s="11">
        <f t="shared" si="508"/>
        <v>3.4715666679291379E-2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09"/>
        <v>-4.2613869136455811E-2</v>
      </c>
      <c r="D5801" s="6">
        <f t="shared" si="510"/>
        <v>1.8159418427789811E-3</v>
      </c>
      <c r="E5801" s="6">
        <f t="shared" si="511"/>
        <v>5.4705960886555804E-4</v>
      </c>
      <c r="F5801" s="6">
        <f>B$6+B$7*E5801+B$8*(G5800*100)^2</f>
        <v>1.0357996005531771</v>
      </c>
      <c r="G5801" s="18">
        <v>5.8510050937895909E-3</v>
      </c>
      <c r="H5801" s="9">
        <f t="shared" si="507"/>
        <v>1.0177424038297593E-2</v>
      </c>
      <c r="I5801" s="8">
        <f t="shared" si="505"/>
        <v>4.3264189445080025E-3</v>
      </c>
      <c r="J5801" s="11">
        <f t="shared" si="506"/>
        <v>0.7394317514951706</v>
      </c>
      <c r="K5801" s="11">
        <f t="shared" si="508"/>
        <v>0.12845887470651429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09"/>
        <v>-8.3161644109691103E-3</v>
      </c>
      <c r="D5802" s="6">
        <f t="shared" si="510"/>
        <v>6.9158590510269214E-5</v>
      </c>
      <c r="E5802" s="6">
        <f t="shared" si="511"/>
        <v>1.8159418427789811E-3</v>
      </c>
      <c r="F5802" s="6">
        <f>B$6+B$7*E5801+B$8*(H5801*100)^2</f>
        <v>0.96948604369277902</v>
      </c>
      <c r="G5802" s="18">
        <v>1.367463185927187E-2</v>
      </c>
      <c r="H5802" s="9">
        <f t="shared" si="507"/>
        <v>9.8462482382518628E-3</v>
      </c>
      <c r="I5802" s="8">
        <f t="shared" si="505"/>
        <v>3.8283836210200074E-3</v>
      </c>
      <c r="J5802" s="11">
        <f t="shared" si="506"/>
        <v>0.27996246337148972</v>
      </c>
      <c r="K5802" s="11">
        <f t="shared" si="508"/>
        <v>6.0364549919134314E-2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09"/>
        <v>-3.1667927325991913E-2</v>
      </c>
      <c r="D5803" s="6">
        <f t="shared" si="510"/>
        <v>1.0028576211243052E-3</v>
      </c>
      <c r="E5803" s="6">
        <f t="shared" si="511"/>
        <v>6.9158590510269214E-5</v>
      </c>
      <c r="F5803" s="6">
        <f>B$6+B$7*E5801+B$8*(H5802*100)^2</f>
        <v>0.90807969004005051</v>
      </c>
      <c r="G5803" s="18">
        <v>1.2265741560869532E-2</v>
      </c>
      <c r="H5803" s="9">
        <f t="shared" si="507"/>
        <v>9.52932153954336E-3</v>
      </c>
      <c r="I5803" s="8">
        <f t="shared" si="505"/>
        <v>2.7364200213261716E-3</v>
      </c>
      <c r="J5803" s="11">
        <f t="shared" si="506"/>
        <v>0.2230945440800714</v>
      </c>
      <c r="K5803" s="11">
        <f t="shared" si="508"/>
        <v>3.4721291884392658E-2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09"/>
        <v>-2.3946002029404945E-2</v>
      </c>
      <c r="D5804" s="6">
        <f t="shared" si="510"/>
        <v>5.7341101319226576E-4</v>
      </c>
      <c r="E5804" s="6">
        <f t="shared" si="511"/>
        <v>1.0028576211243052E-3</v>
      </c>
      <c r="F5804" s="6">
        <f>B$6+B$7*E5804+B$8*(G5803*100)^2</f>
        <v>1.4035176185434053</v>
      </c>
      <c r="G5804" s="18">
        <v>6.1260353331414191E-3</v>
      </c>
      <c r="H5804" s="9">
        <f t="shared" si="507"/>
        <v>1.1847014892129602E-2</v>
      </c>
      <c r="I5804" s="8">
        <f t="shared" si="505"/>
        <v>5.7209795589881832E-3</v>
      </c>
      <c r="J5804" s="11">
        <f t="shared" si="506"/>
        <v>0.93387962162707217</v>
      </c>
      <c r="K5804" s="11">
        <f t="shared" si="508"/>
        <v>0.1766234192480014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09"/>
        <v>-1.8132428807707421E-2</v>
      </c>
      <c r="D5805" s="6">
        <f t="shared" si="510"/>
        <v>3.2878497446657795E-4</v>
      </c>
      <c r="E5805" s="6">
        <f t="shared" si="511"/>
        <v>5.7341101319226576E-4</v>
      </c>
      <c r="F5805" s="6">
        <f>B$6+B$7*E5804+B$8*(H5804*100)^2</f>
        <v>1.3100226008023288</v>
      </c>
      <c r="G5805" s="18">
        <v>5.79757768001292E-3</v>
      </c>
      <c r="H5805" s="9">
        <f t="shared" si="507"/>
        <v>1.1445621873897149E-2</v>
      </c>
      <c r="I5805" s="8">
        <f t="shared" si="505"/>
        <v>5.6480441938842286E-3</v>
      </c>
      <c r="J5805" s="11">
        <f t="shared" si="506"/>
        <v>0.97420759248397715</v>
      </c>
      <c r="K5805" s="11">
        <f t="shared" si="508"/>
        <v>0.18669944317015896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09"/>
        <v>-2.7489915087955941E-2</v>
      </c>
      <c r="D5806" s="6">
        <f t="shared" si="510"/>
        <v>7.5569543154302768E-4</v>
      </c>
      <c r="E5806" s="6">
        <f t="shared" si="511"/>
        <v>3.2878497446657795E-4</v>
      </c>
      <c r="F5806" s="6">
        <f>B$6+B$7*E5804+B$8*(H5805*100)^2</f>
        <v>1.2234462143740918</v>
      </c>
      <c r="G5806" s="18">
        <v>1.0938481222896748E-2</v>
      </c>
      <c r="H5806" s="9">
        <f t="shared" si="507"/>
        <v>1.1060950295404513E-2</v>
      </c>
      <c r="I5806" s="8">
        <f t="shared" si="505"/>
        <v>1.2246907250776547E-4</v>
      </c>
      <c r="J5806" s="11">
        <f t="shared" si="506"/>
        <v>1.1196167915104123E-2</v>
      </c>
      <c r="K5806" s="11">
        <f t="shared" si="508"/>
        <v>6.1753076518122896E-5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09"/>
        <v>-2.6911107855345055E-2</v>
      </c>
      <c r="D5807" s="6">
        <f t="shared" si="510"/>
        <v>7.242077260020143E-4</v>
      </c>
      <c r="E5807" s="6">
        <f t="shared" si="511"/>
        <v>7.5569543154302768E-4</v>
      </c>
      <c r="F5807" s="6">
        <f>B$6+B$7*E5807+B$8*(G5806*100)^2</f>
        <v>1.1183116355261289</v>
      </c>
      <c r="G5807" s="18">
        <v>9.6615849446391074E-3</v>
      </c>
      <c r="H5807" s="9">
        <f t="shared" si="507"/>
        <v>1.0575025463449858E-2</v>
      </c>
      <c r="I5807" s="8">
        <f t="shared" si="505"/>
        <v>9.1344051881075104E-4</v>
      </c>
      <c r="J5807" s="11">
        <f t="shared" si="506"/>
        <v>9.454354788005967E-2</v>
      </c>
      <c r="K5807" s="11">
        <f t="shared" si="508"/>
        <v>3.9602790728578974E-3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09"/>
        <v>-3.2932555430996317E-2</v>
      </c>
      <c r="D5808" s="6">
        <f t="shared" si="510"/>
        <v>1.0845532072156451E-3</v>
      </c>
      <c r="E5808" s="6">
        <f t="shared" si="511"/>
        <v>7.242077260020143E-4</v>
      </c>
      <c r="F5808" s="6">
        <f>B$6+B$7*E5807+B$8*(H5807*100)^2</f>
        <v>1.0459057702697887</v>
      </c>
      <c r="G5808" s="18">
        <v>5.1621795558296308E-3</v>
      </c>
      <c r="H5808" s="9">
        <f t="shared" si="507"/>
        <v>1.0226953457749717E-2</v>
      </c>
      <c r="I5808" s="8">
        <f t="shared" si="505"/>
        <v>5.0647739019200862E-3</v>
      </c>
      <c r="J5808" s="11">
        <f t="shared" si="506"/>
        <v>0.98113090549135495</v>
      </c>
      <c r="K5808" s="11">
        <f t="shared" si="508"/>
        <v>0.18843004889875248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09"/>
        <v>-4.6584966977744675E-2</v>
      </c>
      <c r="D5809" s="6">
        <f t="shared" si="510"/>
        <v>2.1701591483175619E-3</v>
      </c>
      <c r="E5809" s="6">
        <f t="shared" si="511"/>
        <v>1.0845532072156451E-3</v>
      </c>
      <c r="F5809" s="6">
        <f>B$6+B$7*E5807+B$8*(H5808*100)^2</f>
        <v>0.97885793904241802</v>
      </c>
      <c r="G5809" s="18">
        <v>1.1031038529719964E-2</v>
      </c>
      <c r="H5809" s="9">
        <f t="shared" si="507"/>
        <v>9.8937249761776678E-3</v>
      </c>
      <c r="I5809" s="8">
        <f t="shared" si="505"/>
        <v>1.1373135535422962E-3</v>
      </c>
      <c r="J5809" s="11">
        <f t="shared" si="506"/>
        <v>0.10310122210870097</v>
      </c>
      <c r="K5809" s="11">
        <f t="shared" si="508"/>
        <v>6.1407503847146216E-3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09"/>
        <v>-3.85676719018112E-2</v>
      </c>
      <c r="D5810" s="6">
        <f t="shared" si="510"/>
        <v>1.4874653159257572E-3</v>
      </c>
      <c r="E5810" s="6">
        <f t="shared" si="511"/>
        <v>2.1701591483175619E-3</v>
      </c>
      <c r="F5810" s="6">
        <f>B$6+B$7*E5810+B$8*(G5809*100)^2</f>
        <v>1.1372333676295361</v>
      </c>
      <c r="G5810" s="18">
        <v>7.4224727131300518E-3</v>
      </c>
      <c r="H5810" s="9">
        <f t="shared" si="507"/>
        <v>1.0664114438759253E-2</v>
      </c>
      <c r="I5810" s="8">
        <f t="shared" si="505"/>
        <v>3.2416417256292017E-3</v>
      </c>
      <c r="J5810" s="11">
        <f t="shared" si="506"/>
        <v>0.43673339746939988</v>
      </c>
      <c r="K5810" s="11">
        <f t="shared" si="508"/>
        <v>5.8395418038585278E-2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09"/>
        <v>-1.2158326447649345E-2</v>
      </c>
      <c r="D5811" s="6">
        <f t="shared" si="510"/>
        <v>1.4782490200760954E-4</v>
      </c>
      <c r="E5811" s="6">
        <f t="shared" si="511"/>
        <v>1.4874653159257572E-3</v>
      </c>
      <c r="F5811" s="6">
        <f>B$6+B$7*E5810+B$8*(H5810*100)^2</f>
        <v>1.0635193757855059</v>
      </c>
      <c r="G5811" s="18">
        <v>9.6085759831662683E-3</v>
      </c>
      <c r="H5811" s="9">
        <f t="shared" si="507"/>
        <v>1.0312707577476954E-2</v>
      </c>
      <c r="I5811" s="8">
        <f t="shared" si="505"/>
        <v>7.0413159431068593E-4</v>
      </c>
      <c r="J5811" s="11">
        <f t="shared" si="506"/>
        <v>7.3281576327677303E-2</v>
      </c>
      <c r="K5811" s="11">
        <f t="shared" si="508"/>
        <v>2.442795935881259E-3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09"/>
        <v>-1.9088684048670129E-2</v>
      </c>
      <c r="D5812" s="6">
        <f t="shared" si="510"/>
        <v>3.6437785870995339E-4</v>
      </c>
      <c r="E5812" s="6">
        <f t="shared" si="511"/>
        <v>1.4782490200760954E-4</v>
      </c>
      <c r="F5812" s="6">
        <f>B$6+B$7*E5810+B$8*(H5811*100)^2</f>
        <v>0.99526021933793396</v>
      </c>
      <c r="G5812" s="18">
        <v>9.8830770637567244E-3</v>
      </c>
      <c r="H5812" s="9">
        <f t="shared" si="507"/>
        <v>9.9762729480399343E-3</v>
      </c>
      <c r="I5812" s="8">
        <f t="shared" si="505"/>
        <v>9.3195884283209934E-5</v>
      </c>
      <c r="J5812" s="11">
        <f t="shared" si="506"/>
        <v>9.4298449442409386E-3</v>
      </c>
      <c r="K5812" s="11">
        <f t="shared" si="508"/>
        <v>4.3907845476143237E-5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09"/>
        <v>-3.1611756364293156E-2</v>
      </c>
      <c r="D5813" s="6">
        <f t="shared" si="510"/>
        <v>9.9930314043542891E-4</v>
      </c>
      <c r="E5813" s="6">
        <f t="shared" si="511"/>
        <v>3.6437785870995339E-4</v>
      </c>
      <c r="F5813" s="6">
        <f>B$6+B$7*E5813+B$8*(G5812*100)^2</f>
        <v>0.91479618641651039</v>
      </c>
      <c r="G5813" s="18">
        <v>6.9226118580031776E-3</v>
      </c>
      <c r="H5813" s="9">
        <f t="shared" si="507"/>
        <v>9.56449782485474E-3</v>
      </c>
      <c r="I5813" s="8">
        <f t="shared" si="505"/>
        <v>2.6418859668515624E-3</v>
      </c>
      <c r="J5813" s="11">
        <f t="shared" si="506"/>
        <v>0.38163138726278562</v>
      </c>
      <c r="K5813" s="11">
        <f t="shared" si="508"/>
        <v>4.7047017225556154E-2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09"/>
        <v>-3.1081741573465663E-2</v>
      </c>
      <c r="D5814" s="6">
        <f t="shared" si="510"/>
        <v>9.6607465923970377E-4</v>
      </c>
      <c r="E5814" s="6">
        <f t="shared" si="511"/>
        <v>9.9930314043542891E-4</v>
      </c>
      <c r="F5814" s="6">
        <f>B$6+B$7*E5813+B$8*(H5813*100)^2</f>
        <v>0.85742498962029079</v>
      </c>
      <c r="G5814" s="18">
        <v>1.4570748870951274E-2</v>
      </c>
      <c r="H5814" s="9">
        <f t="shared" si="507"/>
        <v>9.2597245618878457E-3</v>
      </c>
      <c r="I5814" s="8">
        <f t="shared" si="505"/>
        <v>5.3110243090634286E-3</v>
      </c>
      <c r="J5814" s="11">
        <f t="shared" si="506"/>
        <v>0.36449906288973671</v>
      </c>
      <c r="K5814" s="11">
        <f t="shared" si="508"/>
        <v>0.12022008860828026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09"/>
        <v>-1.9952291970885695E-2</v>
      </c>
      <c r="D5815" s="6">
        <f t="shared" si="510"/>
        <v>3.9809395489146979E-4</v>
      </c>
      <c r="E5815" s="6">
        <f t="shared" si="511"/>
        <v>9.6607465923970377E-4</v>
      </c>
      <c r="F5815" s="6">
        <f>B$6+B$7*E5813+B$8*(H5814*100)^2</f>
        <v>0.80429926138699104</v>
      </c>
      <c r="G5815" s="18">
        <v>9.3605530761356349E-3</v>
      </c>
      <c r="H5815" s="9">
        <f t="shared" si="507"/>
        <v>8.9682733086530707E-3</v>
      </c>
      <c r="I5815" s="8">
        <f t="shared" si="505"/>
        <v>3.922797674825642E-4</v>
      </c>
      <c r="J5815" s="11">
        <f t="shared" si="506"/>
        <v>4.1907755267438861E-2</v>
      </c>
      <c r="K5815" s="11">
        <f t="shared" si="508"/>
        <v>9.2961871475938374E-4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09"/>
        <v>-2.8408265978295037E-2</v>
      </c>
      <c r="D5816" s="6">
        <f t="shared" si="510"/>
        <v>8.070295758935553E-4</v>
      </c>
      <c r="E5816" s="6">
        <f t="shared" si="511"/>
        <v>3.9809395489146979E-4</v>
      </c>
      <c r="F5816" s="6">
        <f>B$6+B$7*E5816+B$8*(G5815*100)^2</f>
        <v>0.82168668894853369</v>
      </c>
      <c r="G5816" s="18">
        <v>7.755733956316963E-3</v>
      </c>
      <c r="H5816" s="9">
        <f t="shared" si="507"/>
        <v>9.0646935356278532E-3</v>
      </c>
      <c r="I5816" s="8">
        <f t="shared" si="505"/>
        <v>1.3089595793108902E-3</v>
      </c>
      <c r="J5816" s="11">
        <f t="shared" si="506"/>
        <v>0.168773140837916</v>
      </c>
      <c r="K5816" s="11">
        <f t="shared" si="508"/>
        <v>1.1552633794819522E-2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09"/>
        <v>-4.3953569315292665E-2</v>
      </c>
      <c r="D5817" s="6">
        <f t="shared" si="510"/>
        <v>1.9319162555542369E-3</v>
      </c>
      <c r="E5817" s="6">
        <f t="shared" si="511"/>
        <v>8.070295758935553E-4</v>
      </c>
      <c r="F5817" s="6">
        <f>B$6+B$7*E5816+B$8*(H5816*100)^2</f>
        <v>0.77120778988280592</v>
      </c>
      <c r="G5817" s="18">
        <v>8.6799662468361773E-3</v>
      </c>
      <c r="H5817" s="9">
        <f t="shared" si="507"/>
        <v>8.7818437123579358E-3</v>
      </c>
      <c r="I5817" s="8">
        <f t="shared" si="505"/>
        <v>1.0187746552175851E-4</v>
      </c>
      <c r="J5817" s="11">
        <f t="shared" si="506"/>
        <v>1.1737080839328442E-2</v>
      </c>
      <c r="K5817" s="11">
        <f t="shared" si="508"/>
        <v>6.7815664243520146E-5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09"/>
        <v>-1.6363695583580473E-2</v>
      </c>
      <c r="D5818" s="6">
        <f t="shared" si="510"/>
        <v>2.6777053315209107E-4</v>
      </c>
      <c r="E5818" s="6">
        <f t="shared" si="511"/>
        <v>1.9319162555542369E-3</v>
      </c>
      <c r="F5818" s="6">
        <f>B$6+B$7*E5816+B$8*(H5817*100)^2</f>
        <v>0.72446432934794214</v>
      </c>
      <c r="G5818" s="18">
        <v>5.5642686115894196E-3</v>
      </c>
      <c r="H5818" s="9">
        <f t="shared" si="507"/>
        <v>8.5115470353393577E-3</v>
      </c>
      <c r="I5818" s="8">
        <f t="shared" si="505"/>
        <v>2.9472784237499381E-3</v>
      </c>
      <c r="J5818" s="11">
        <f t="shared" si="506"/>
        <v>0.52967939355250782</v>
      </c>
      <c r="K5818" s="11">
        <f t="shared" si="508"/>
        <v>7.8789925321685494E-2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09"/>
        <v>-2.0501943703115269E-2</v>
      </c>
      <c r="D5819" s="6">
        <f t="shared" si="510"/>
        <v>4.2032969560570785E-4</v>
      </c>
      <c r="E5819" s="6">
        <f t="shared" si="511"/>
        <v>2.6777053315209107E-4</v>
      </c>
      <c r="F5819" s="6">
        <f>B$6+B$7*E5819+B$8*(G5818*100)^2</f>
        <v>0.29701708064628035</v>
      </c>
      <c r="G5819" s="18">
        <v>1.6760442951998782E-2</v>
      </c>
      <c r="H5819" s="9">
        <f t="shared" si="507"/>
        <v>5.4499273448944284E-3</v>
      </c>
      <c r="I5819" s="8">
        <f t="shared" si="505"/>
        <v>1.1310515607104353E-2</v>
      </c>
      <c r="J5819" s="11">
        <f t="shared" si="506"/>
        <v>0.67483393126883362</v>
      </c>
      <c r="K5819" s="11">
        <f t="shared" si="508"/>
        <v>0.95193238511163702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09"/>
        <v>-1.6307615373145623E-2</v>
      </c>
      <c r="D5820" s="6">
        <f t="shared" si="510"/>
        <v>2.6593831915845548E-4</v>
      </c>
      <c r="E5820" s="6">
        <f t="shared" si="511"/>
        <v>4.2032969560570785E-4</v>
      </c>
      <c r="F5820" s="6">
        <f>B$6+B$7*E5819+B$8*(H5819*100)^2</f>
        <v>0.28535524854016381</v>
      </c>
      <c r="G5820" s="18">
        <v>1.2422722901442827E-2</v>
      </c>
      <c r="H5820" s="9">
        <f t="shared" si="507"/>
        <v>5.3418652972549189E-3</v>
      </c>
      <c r="I5820" s="8">
        <f t="shared" ref="I5820:I5859" si="512">SQRT((G5820-H5820)^2)</f>
        <v>7.0808576041879083E-3</v>
      </c>
      <c r="J5820" s="11">
        <f t="shared" ref="J5820:J5859" si="513">ABS(G5820-H5820)/G5820</f>
        <v>0.56999239702638038</v>
      </c>
      <c r="K5820" s="11">
        <f t="shared" si="508"/>
        <v>0.48158788757763382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09"/>
        <v>-4.1308592637285452E-2</v>
      </c>
      <c r="D5821" s="6">
        <f t="shared" si="510"/>
        <v>1.7063998256731938E-3</v>
      </c>
      <c r="E5821" s="6">
        <f t="shared" si="511"/>
        <v>2.6593831915845548E-4</v>
      </c>
      <c r="F5821" s="6">
        <f>B$6+B$7*E5819+B$8*(H5820*100)^2</f>
        <v>0.2745563920098999</v>
      </c>
      <c r="G5821" s="18">
        <v>1.4818091795369529E-2</v>
      </c>
      <c r="H5821" s="9">
        <f t="shared" si="507"/>
        <v>5.2398128975174284E-3</v>
      </c>
      <c r="I5821" s="8">
        <f t="shared" si="512"/>
        <v>9.5782788978521008E-3</v>
      </c>
      <c r="J5821" s="11">
        <f t="shared" si="513"/>
        <v>0.64639084641419176</v>
      </c>
      <c r="K5821" s="11">
        <f t="shared" si="508"/>
        <v>0.7884180294390144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09"/>
        <v>-3.7059393193939263E-2</v>
      </c>
      <c r="D5822" s="6">
        <f t="shared" si="510"/>
        <v>1.3733986239029918E-3</v>
      </c>
      <c r="E5822" s="6">
        <f t="shared" si="511"/>
        <v>1.7063998256731938E-3</v>
      </c>
      <c r="F5822" s="6">
        <f>B$6+B$7*E5822+B$8*(G5821*100)^2</f>
        <v>2.0436834062911911</v>
      </c>
      <c r="G5822" s="18">
        <v>6.6614035648488229E-3</v>
      </c>
      <c r="H5822" s="9">
        <f t="shared" si="507"/>
        <v>1.4295745542962042E-2</v>
      </c>
      <c r="I5822" s="8">
        <f t="shared" si="512"/>
        <v>7.6343419781132191E-3</v>
      </c>
      <c r="J5822" s="11">
        <f t="shared" si="513"/>
        <v>1.1460560681833538</v>
      </c>
      <c r="K5822" s="11">
        <f t="shared" si="508"/>
        <v>0.22960282095624263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09"/>
        <v>-1.8109635962602927E-2</v>
      </c>
      <c r="D5823" s="6">
        <f t="shared" si="510"/>
        <v>3.2795891469800125E-4</v>
      </c>
      <c r="E5823" s="6">
        <f t="shared" si="511"/>
        <v>1.3733986239029918E-3</v>
      </c>
      <c r="F5823" s="6">
        <f>B$6+B$7*E5822+B$8*(H5822*100)^2</f>
        <v>1.9028619208542938</v>
      </c>
      <c r="G5823" s="18">
        <v>1.1840575671613522E-2</v>
      </c>
      <c r="H5823" s="9">
        <f t="shared" si="507"/>
        <v>1.3794426123816437E-2</v>
      </c>
      <c r="I5823" s="8">
        <f t="shared" si="512"/>
        <v>1.953850452202914E-3</v>
      </c>
      <c r="J5823" s="11">
        <f t="shared" si="513"/>
        <v>0.16501312996859227</v>
      </c>
      <c r="K5823" s="11">
        <f t="shared" si="508"/>
        <v>1.1091782006776407E-2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09"/>
        <v>-4.2042573012411349E-2</v>
      </c>
      <c r="D5824" s="6">
        <f t="shared" si="510"/>
        <v>1.767577945503939E-3</v>
      </c>
      <c r="E5824" s="6">
        <f t="shared" si="511"/>
        <v>3.2795891469800125E-4</v>
      </c>
      <c r="F5824" s="6">
        <f>B$6+B$7*E5822+B$8*(H5823*100)^2</f>
        <v>1.7724612253397274</v>
      </c>
      <c r="G5824" s="18">
        <v>6.0610023999313799E-3</v>
      </c>
      <c r="H5824" s="9">
        <f t="shared" si="507"/>
        <v>1.331338133360465E-2</v>
      </c>
      <c r="I5824" s="8">
        <f t="shared" si="512"/>
        <v>7.2523789336732701E-3</v>
      </c>
      <c r="J5824" s="11">
        <f t="shared" si="513"/>
        <v>1.1965642735524042</v>
      </c>
      <c r="K5824" s="11">
        <f t="shared" si="508"/>
        <v>0.24215087151055026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09"/>
        <v>-3.9769009831037386E-2</v>
      </c>
      <c r="D5825" s="6">
        <f t="shared" si="510"/>
        <v>1.5815741429411482E-3</v>
      </c>
      <c r="E5825" s="6">
        <f t="shared" si="511"/>
        <v>1.767577945503939E-3</v>
      </c>
      <c r="F5825" s="6">
        <f>B$6+B$7*E5825+B$8*(G5824*100)^2</f>
        <v>0.35058811517593103</v>
      </c>
      <c r="G5825" s="18">
        <v>1.282332035056497E-2</v>
      </c>
      <c r="H5825" s="9">
        <f t="shared" si="507"/>
        <v>5.9210481772734381E-3</v>
      </c>
      <c r="I5825" s="8">
        <f t="shared" si="512"/>
        <v>6.9022721732915323E-3</v>
      </c>
      <c r="J5825" s="11">
        <f t="shared" si="513"/>
        <v>0.53825935752961451</v>
      </c>
      <c r="K5825" s="11">
        <f t="shared" si="508"/>
        <v>0.39296602963802219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09"/>
        <v>-2.8707144290782874E-2</v>
      </c>
      <c r="D5826" s="6">
        <f t="shared" si="510"/>
        <v>8.241001333318277E-4</v>
      </c>
      <c r="E5826" s="6">
        <f t="shared" si="511"/>
        <v>1.5815741429411482E-3</v>
      </c>
      <c r="F5826" s="6">
        <f>B$6+B$7*E5825+B$8*(H5825*100)^2</f>
        <v>0.33505966397716441</v>
      </c>
      <c r="G5826" s="18">
        <v>5.5767931091502037E-3</v>
      </c>
      <c r="H5826" s="9">
        <f t="shared" si="507"/>
        <v>5.7884338467081445E-3</v>
      </c>
      <c r="I5826" s="8">
        <f t="shared" si="512"/>
        <v>2.1164073755794086E-4</v>
      </c>
      <c r="J5826" s="11">
        <f t="shared" si="513"/>
        <v>3.7950258045378854E-2</v>
      </c>
      <c r="K5826" s="11">
        <f t="shared" si="508"/>
        <v>6.8516827764408816E-4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09"/>
        <v>-1.9516430048844853E-2</v>
      </c>
      <c r="D5827" s="6">
        <f t="shared" si="510"/>
        <v>3.8089104185145433E-4</v>
      </c>
      <c r="E5827" s="6">
        <f t="shared" si="511"/>
        <v>8.241001333318277E-4</v>
      </c>
      <c r="F5827" s="6">
        <f>B$6+B$7*E5825+B$8*(H5826*100)^2</f>
        <v>0.32068031816710657</v>
      </c>
      <c r="G5827" s="18">
        <v>5.365728875755359E-3</v>
      </c>
      <c r="H5827" s="9">
        <f t="shared" si="507"/>
        <v>5.6628642767340498E-3</v>
      </c>
      <c r="I5827" s="8">
        <f t="shared" si="512"/>
        <v>2.9713540097869081E-4</v>
      </c>
      <c r="J5827" s="11">
        <f t="shared" si="513"/>
        <v>5.5376521598263138E-2</v>
      </c>
      <c r="K5827" s="11">
        <f t="shared" si="508"/>
        <v>1.4267282948503546E-3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09"/>
        <v>-3.1180453855493763E-2</v>
      </c>
      <c r="D5828" s="6">
        <f t="shared" si="510"/>
        <v>9.7222070263457583E-4</v>
      </c>
      <c r="E5828" s="6">
        <f t="shared" si="511"/>
        <v>3.8089104185145433E-4</v>
      </c>
      <c r="F5828" s="6">
        <f>B$6+B$7*E5828+B$8*(G5827*100)^2</f>
        <v>0.27692988537556823</v>
      </c>
      <c r="G5828" s="18">
        <v>1.0585297381196028E-2</v>
      </c>
      <c r="H5828" s="9">
        <f t="shared" si="507"/>
        <v>5.2624128056963397E-3</v>
      </c>
      <c r="I5828" s="8">
        <f t="shared" si="512"/>
        <v>5.3228845754996887E-3</v>
      </c>
      <c r="J5828" s="11">
        <f t="shared" si="513"/>
        <v>0.50285640391694486</v>
      </c>
      <c r="K5828" s="11">
        <f t="shared" si="508"/>
        <v>0.31261489414925236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09"/>
        <v>-2.8130662466923313E-2</v>
      </c>
      <c r="D5829" s="6">
        <f t="shared" si="510"/>
        <v>7.9133417082796807E-4</v>
      </c>
      <c r="E5829" s="6">
        <f t="shared" si="511"/>
        <v>9.7222070263457583E-4</v>
      </c>
      <c r="F5829" s="6">
        <f>B$6+B$7*E5828+B$8*(H5828*100)^2</f>
        <v>0.26676186986460065</v>
      </c>
      <c r="G5829" s="18">
        <v>7.6013650098378377E-3</v>
      </c>
      <c r="H5829" s="9">
        <f t="shared" si="507"/>
        <v>5.1648995136846631E-3</v>
      </c>
      <c r="I5829" s="8">
        <f t="shared" si="512"/>
        <v>2.4364654961531746E-3</v>
      </c>
      <c r="J5829" s="11">
        <f t="shared" si="513"/>
        <v>0.32052999599412113</v>
      </c>
      <c r="K5829" s="11">
        <f t="shared" si="508"/>
        <v>8.5293123862371756E-2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09"/>
        <v>-4.4784689204882731E-2</v>
      </c>
      <c r="D5830" s="6">
        <f t="shared" si="510"/>
        <v>2.0056683871779398E-3</v>
      </c>
      <c r="E5830" s="6">
        <f t="shared" si="511"/>
        <v>7.9133417082796807E-4</v>
      </c>
      <c r="F5830" s="6">
        <f>B$6+B$7*E5828+B$8*(H5829*100)^2</f>
        <v>0.25734628750144478</v>
      </c>
      <c r="G5830" s="18">
        <v>1.0961587926844152E-2</v>
      </c>
      <c r="H5830" s="9">
        <f t="shared" si="507"/>
        <v>5.0729309821980102E-3</v>
      </c>
      <c r="I5830" s="8">
        <f t="shared" si="512"/>
        <v>5.8886569446461416E-3</v>
      </c>
      <c r="J5830" s="11">
        <f t="shared" si="513"/>
        <v>0.5372083847656085</v>
      </c>
      <c r="K5830" s="11">
        <f t="shared" si="508"/>
        <v>0.39032133465576835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09"/>
        <v>-3.3671242172282734E-2</v>
      </c>
      <c r="D5831" s="6">
        <f t="shared" si="510"/>
        <v>1.1337525494245113E-3</v>
      </c>
      <c r="E5831" s="6">
        <f t="shared" si="511"/>
        <v>2.0056683871779398E-3</v>
      </c>
      <c r="F5831" s="6">
        <f>B$6+B$7*E5831+B$8*(G5830*100)^2</f>
        <v>1.1230789244816879</v>
      </c>
      <c r="G5831" s="18">
        <v>7.6269690300003997E-3</v>
      </c>
      <c r="H5831" s="9">
        <f t="shared" si="507"/>
        <v>1.0597541811579174E-2</v>
      </c>
      <c r="I5831" s="8">
        <f t="shared" si="512"/>
        <v>2.9705727815787742E-3</v>
      </c>
      <c r="J5831" s="11">
        <f t="shared" si="513"/>
        <v>0.38948273814855372</v>
      </c>
      <c r="K5831" s="11">
        <f t="shared" si="508"/>
        <v>4.862382717239444E-2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09"/>
        <v>-5.1144783973471816E-2</v>
      </c>
      <c r="D5832" s="6">
        <f t="shared" si="510"/>
        <v>2.6157889276930994E-3</v>
      </c>
      <c r="E5832" s="6">
        <f t="shared" si="511"/>
        <v>1.1337525494245113E-3</v>
      </c>
      <c r="F5832" s="6">
        <f>B$6+B$7*E5831+B$8*(H5831*100)^2</f>
        <v>1.0504016530820486</v>
      </c>
      <c r="G5832" s="18">
        <v>8.7701038686654898E-3</v>
      </c>
      <c r="H5832" s="9">
        <f t="shared" ref="H5832:H5859" si="514">SQRT(F5832)/100</f>
        <v>1.0248910444930467E-2</v>
      </c>
      <c r="I5832" s="8">
        <f t="shared" si="512"/>
        <v>1.4788065762649776E-3</v>
      </c>
      <c r="J5832" s="11">
        <f t="shared" si="513"/>
        <v>0.1686190492621841</v>
      </c>
      <c r="K5832" s="11">
        <f t="shared" ref="K5832:K5859" si="515">G5832/H5832-LN(G5832/H5832)-1</f>
        <v>1.1533601956777106E-2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09"/>
        <v>-3.2474795485643387E-2</v>
      </c>
      <c r="D5833" s="6">
        <f t="shared" si="510"/>
        <v>1.0546123418343641E-3</v>
      </c>
      <c r="E5833" s="6">
        <f t="shared" si="511"/>
        <v>2.6157889276930994E-3</v>
      </c>
      <c r="F5833" s="6">
        <f>B$6+B$7*E5831+B$8*(H5832*100)^2</f>
        <v>0.98310249976598207</v>
      </c>
      <c r="G5833" s="18">
        <v>6.5624727247214076E-3</v>
      </c>
      <c r="H5833" s="9">
        <f t="shared" si="514"/>
        <v>9.9151525442929128E-3</v>
      </c>
      <c r="I5833" s="8">
        <f t="shared" si="512"/>
        <v>3.3526798195715052E-3</v>
      </c>
      <c r="J5833" s="11">
        <f t="shared" si="513"/>
        <v>0.51088666729869481</v>
      </c>
      <c r="K5833" s="11">
        <f t="shared" si="515"/>
        <v>7.4559687110079986E-2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09"/>
        <v>-2.5584721736762274E-2</v>
      </c>
      <c r="D5834" s="6">
        <f t="shared" si="510"/>
        <v>6.5457798634755598E-4</v>
      </c>
      <c r="E5834" s="6">
        <f t="shared" si="511"/>
        <v>1.0546123418343641E-3</v>
      </c>
      <c r="F5834" s="6">
        <f>B$6+B$7*E5834+B$8*(G5833*100)^2</f>
        <v>0.40916026217617041</v>
      </c>
      <c r="G5834" s="18">
        <v>1.3044666796572671E-2</v>
      </c>
      <c r="H5834" s="9">
        <f t="shared" si="514"/>
        <v>6.3965636256991176E-3</v>
      </c>
      <c r="I5834" s="8">
        <f t="shared" si="512"/>
        <v>6.648103170873553E-3</v>
      </c>
      <c r="J5834" s="11">
        <f t="shared" si="513"/>
        <v>0.50964147069055543</v>
      </c>
      <c r="K5834" s="11">
        <f t="shared" si="515"/>
        <v>0.32670570543062816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09"/>
        <v>-4.1493464619772949E-2</v>
      </c>
      <c r="D5835" s="6">
        <f t="shared" si="510"/>
        <v>1.7217076061523495E-3</v>
      </c>
      <c r="E5835" s="6">
        <f t="shared" si="511"/>
        <v>6.5457798634755598E-4</v>
      </c>
      <c r="F5835" s="6">
        <f>B$6+B$7*E5834+B$8*(H5834*100)^2</f>
        <v>0.38925105803858723</v>
      </c>
      <c r="G5835" s="18">
        <v>1.1937411645799093E-2</v>
      </c>
      <c r="H5835" s="9">
        <f t="shared" si="514"/>
        <v>6.2389987821651902E-3</v>
      </c>
      <c r="I5835" s="8">
        <f t="shared" si="512"/>
        <v>5.698412863633903E-3</v>
      </c>
      <c r="J5835" s="11">
        <f t="shared" si="513"/>
        <v>0.47735749027631441</v>
      </c>
      <c r="K5835" s="11">
        <f t="shared" si="515"/>
        <v>0.26449615228291323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09"/>
        <v>-2.7831707460448829E-2</v>
      </c>
      <c r="D5836" s="6">
        <f t="shared" si="510"/>
        <v>7.7460394016400297E-4</v>
      </c>
      <c r="E5836" s="6">
        <f t="shared" si="511"/>
        <v>1.7217076061523495E-3</v>
      </c>
      <c r="F5836" s="6">
        <f>B$6+B$7*E5834+B$8*(H5835*100)^2</f>
        <v>0.37081513500718527</v>
      </c>
      <c r="G5836" s="18">
        <v>9.5010186609252954E-3</v>
      </c>
      <c r="H5836" s="9">
        <f t="shared" si="514"/>
        <v>6.089459212501429E-3</v>
      </c>
      <c r="I5836" s="8">
        <f t="shared" si="512"/>
        <v>3.4115594484238664E-3</v>
      </c>
      <c r="J5836" s="11">
        <f t="shared" si="513"/>
        <v>0.35907301839691552</v>
      </c>
      <c r="K5836" s="11">
        <f t="shared" si="515"/>
        <v>0.11540039272373348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09"/>
        <v>-3.394061983094649E-2</v>
      </c>
      <c r="D5837" s="6">
        <f t="shared" si="510"/>
        <v>1.1519656745088381E-3</v>
      </c>
      <c r="E5837" s="6">
        <f t="shared" si="511"/>
        <v>7.7460394016400297E-4</v>
      </c>
      <c r="F5837" s="6">
        <f>B$6+B$7*E5837+B$8*(G5836*100)^2</f>
        <v>0.84624465952852623</v>
      </c>
      <c r="G5837" s="18">
        <v>5.6989851456984535E-3</v>
      </c>
      <c r="H5837" s="9">
        <f t="shared" si="514"/>
        <v>9.199155719567564E-3</v>
      </c>
      <c r="I5837" s="8">
        <f t="shared" si="512"/>
        <v>3.5001705738691106E-3</v>
      </c>
      <c r="J5837" s="11">
        <f t="shared" si="513"/>
        <v>0.61417436339714104</v>
      </c>
      <c r="K5837" s="11">
        <f t="shared" si="515"/>
        <v>9.8335355352382248E-2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09"/>
        <v>-3.5636464203494062E-2</v>
      </c>
      <c r="D5838" s="6">
        <f t="shared" si="510"/>
        <v>1.2699575809269137E-3</v>
      </c>
      <c r="E5838" s="6">
        <f t="shared" si="511"/>
        <v>1.1519656745088381E-3</v>
      </c>
      <c r="F5838" s="6">
        <f>B$6+B$7*E5837+B$8*(H5837*100)^2</f>
        <v>0.79397298143992012</v>
      </c>
      <c r="G5838" s="18">
        <v>5.4761627738659632E-3</v>
      </c>
      <c r="H5838" s="9">
        <f t="shared" si="514"/>
        <v>8.910516154746145E-3</v>
      </c>
      <c r="I5838" s="8">
        <f t="shared" si="512"/>
        <v>3.4343533808801818E-3</v>
      </c>
      <c r="J5838" s="11">
        <f t="shared" si="513"/>
        <v>0.62714596382526056</v>
      </c>
      <c r="K5838" s="11">
        <f t="shared" si="515"/>
        <v>0.10140055217672517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6">B5839-B$5</f>
        <v>-2.3346406268802706E-2</v>
      </c>
      <c r="D5839" s="6">
        <f t="shared" ref="D5839:D5859" si="517">C5839^2</f>
        <v>5.4505468566799027E-4</v>
      </c>
      <c r="E5839" s="6">
        <f t="shared" si="511"/>
        <v>1.2699575809269137E-3</v>
      </c>
      <c r="F5839" s="6">
        <f>B$6+B$7*E5837+B$8*(H5838*100)^2</f>
        <v>0.74556940752987089</v>
      </c>
      <c r="G5839" s="18">
        <v>9.2065993835693857E-3</v>
      </c>
      <c r="H5839" s="9">
        <f t="shared" si="514"/>
        <v>8.6346361100504455E-3</v>
      </c>
      <c r="I5839" s="8">
        <f t="shared" si="512"/>
        <v>5.7196327351894012E-4</v>
      </c>
      <c r="J5839" s="11">
        <f t="shared" si="513"/>
        <v>6.2125357006377176E-2</v>
      </c>
      <c r="K5839" s="11">
        <f t="shared" si="515"/>
        <v>2.1015946968867549E-3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6"/>
        <v>-1.488125082351803E-2</v>
      </c>
      <c r="D5840" s="6">
        <f t="shared" si="517"/>
        <v>2.2145162607245606E-4</v>
      </c>
      <c r="E5840" s="6">
        <f t="shared" ref="E5840:E5859" si="518">D5839</f>
        <v>5.4505468566799027E-4</v>
      </c>
      <c r="F5840" s="6">
        <f>B$6+B$7*E5840+B$8*(G5839*100)^2</f>
        <v>0.79522671572037928</v>
      </c>
      <c r="G5840" s="18">
        <v>7.2430297245686661E-3</v>
      </c>
      <c r="H5840" s="9">
        <f t="shared" si="514"/>
        <v>8.9175485180646996E-3</v>
      </c>
      <c r="I5840" s="8">
        <f t="shared" si="512"/>
        <v>1.6745187934960335E-3</v>
      </c>
      <c r="J5840" s="11">
        <f t="shared" si="513"/>
        <v>0.23119037987873972</v>
      </c>
      <c r="K5840" s="11">
        <f t="shared" si="515"/>
        <v>2.0203560784221697E-2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6"/>
        <v>-3.0213069221150367E-2</v>
      </c>
      <c r="D5841" s="6">
        <f t="shared" si="517"/>
        <v>9.1282955176202364E-4</v>
      </c>
      <c r="E5841" s="6">
        <f t="shared" si="518"/>
        <v>2.2145162607245606E-4</v>
      </c>
      <c r="F5841" s="6">
        <f>B$6+B$7*E5840+B$8*(H5840*100)^2</f>
        <v>0.74671542181710815</v>
      </c>
      <c r="G5841" s="18">
        <v>6.6567091900254895E-3</v>
      </c>
      <c r="H5841" s="9">
        <f t="shared" si="514"/>
        <v>8.6412697088860055E-3</v>
      </c>
      <c r="I5841" s="8">
        <f t="shared" si="512"/>
        <v>1.984560518860516E-3</v>
      </c>
      <c r="J5841" s="11">
        <f t="shared" si="513"/>
        <v>0.29812937026514702</v>
      </c>
      <c r="K5841" s="11">
        <f t="shared" si="515"/>
        <v>3.1263528009170649E-2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6"/>
        <v>-4.6345590479262545E-2</v>
      </c>
      <c r="D5842" s="6">
        <f t="shared" si="517"/>
        <v>2.1479137568715112E-3</v>
      </c>
      <c r="E5842" s="6">
        <f t="shared" si="518"/>
        <v>9.1282955176202364E-4</v>
      </c>
      <c r="F5842" s="6">
        <f>B$6+B$7*E5840+B$8*(H5841*100)^2</f>
        <v>0.70179396366267932</v>
      </c>
      <c r="G5842" s="18">
        <v>7.8926994267200529E-3</v>
      </c>
      <c r="H5842" s="9">
        <f t="shared" si="514"/>
        <v>8.3773143886491409E-3</v>
      </c>
      <c r="I5842" s="8">
        <f t="shared" si="512"/>
        <v>4.84614961929088E-4</v>
      </c>
      <c r="J5842" s="11">
        <f t="shared" si="513"/>
        <v>6.1400407608132888E-2</v>
      </c>
      <c r="K5842" s="11">
        <f t="shared" si="515"/>
        <v>1.7406885092978719E-3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6"/>
        <v>-2.9486205864398058E-2</v>
      </c>
      <c r="D5843" s="6">
        <f t="shared" si="517"/>
        <v>8.6943633627766242E-4</v>
      </c>
      <c r="E5843" s="6">
        <f t="shared" si="518"/>
        <v>2.1479137568715112E-3</v>
      </c>
      <c r="F5843" s="6">
        <f>B$6+B$7*E5843+B$8*(G5842*100)^2</f>
        <v>0.58728879045303806</v>
      </c>
      <c r="G5843" s="18">
        <v>5.2361257356413225E-3</v>
      </c>
      <c r="H5843" s="9">
        <f t="shared" si="514"/>
        <v>7.6634769553580451E-3</v>
      </c>
      <c r="I5843" s="8">
        <f t="shared" si="512"/>
        <v>2.4273512197167226E-3</v>
      </c>
      <c r="J5843" s="11">
        <f t="shared" si="513"/>
        <v>0.46357771800516545</v>
      </c>
      <c r="K5843" s="11">
        <f t="shared" si="515"/>
        <v>6.4141120662468021E-2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6"/>
        <v>-4.9531857945482469E-2</v>
      </c>
      <c r="D5844" s="6">
        <f t="shared" si="517"/>
        <v>2.4534049515314549E-3</v>
      </c>
      <c r="E5844" s="6">
        <f t="shared" si="518"/>
        <v>8.6943633627766242E-4</v>
      </c>
      <c r="F5844" s="6">
        <f>B$6+B$7*E5843+B$8*(H5843*100)^2</f>
        <v>0.55426924914508569</v>
      </c>
      <c r="G5844" s="18">
        <v>1.4587618250548591E-2</v>
      </c>
      <c r="H5844" s="9">
        <f t="shared" si="514"/>
        <v>7.4449261188079341E-3</v>
      </c>
      <c r="I5844" s="8">
        <f t="shared" si="512"/>
        <v>7.1426921317406565E-3</v>
      </c>
      <c r="J5844" s="11">
        <f t="shared" si="513"/>
        <v>0.48964073566101474</v>
      </c>
      <c r="K5844" s="11">
        <f t="shared" si="515"/>
        <v>0.28676366999932501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6"/>
        <v>-4.548396943606664E-2</v>
      </c>
      <c r="D5845" s="6">
        <f t="shared" si="517"/>
        <v>2.0687914756610444E-3</v>
      </c>
      <c r="E5845" s="6">
        <f t="shared" si="518"/>
        <v>2.4534049515314549E-3</v>
      </c>
      <c r="F5845" s="6">
        <f>B$6+B$7*E5843+B$8*(H5844*100)^2</f>
        <v>0.52369315389392168</v>
      </c>
      <c r="G5845" s="18">
        <v>1.3091389118115309E-2</v>
      </c>
      <c r="H5845" s="9">
        <f t="shared" si="514"/>
        <v>7.2366646591777465E-3</v>
      </c>
      <c r="I5845" s="8">
        <f t="shared" si="512"/>
        <v>5.8547244589375628E-3</v>
      </c>
      <c r="J5845" s="11">
        <f t="shared" si="513"/>
        <v>0.4472194971911761</v>
      </c>
      <c r="K5845" s="11">
        <f t="shared" si="515"/>
        <v>0.21624203108298712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6"/>
        <v>-3.2410901840738769E-2</v>
      </c>
      <c r="D5846" s="6">
        <f t="shared" si="517"/>
        <v>1.0504665581300037E-3</v>
      </c>
      <c r="E5846" s="6">
        <f t="shared" si="518"/>
        <v>2.0687914756610444E-3</v>
      </c>
      <c r="F5846" s="6">
        <f>B$6+B$7*E5846+B$8*(G5845*100)^2</f>
        <v>1.597454861653133</v>
      </c>
      <c r="G5846" s="18">
        <v>1.7876631836741208E-2</v>
      </c>
      <c r="H5846" s="9">
        <f t="shared" si="514"/>
        <v>1.2639046093962681E-2</v>
      </c>
      <c r="I5846" s="8">
        <f t="shared" si="512"/>
        <v>5.2375857427785274E-3</v>
      </c>
      <c r="J5846" s="11">
        <f t="shared" si="513"/>
        <v>0.2929850427424423</v>
      </c>
      <c r="K5846" s="11">
        <f t="shared" si="515"/>
        <v>6.7693776724369714E-2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6"/>
        <v>-1.4557611764635242E-2</v>
      </c>
      <c r="D5847" s="6">
        <f t="shared" si="517"/>
        <v>2.1192406028984641E-4</v>
      </c>
      <c r="E5847" s="6">
        <f t="shared" si="518"/>
        <v>1.0504665581300037E-3</v>
      </c>
      <c r="F5847" s="6">
        <f>B$6+B$7*E5846+B$8*(H5846*100)^2</f>
        <v>1.4896778802158666</v>
      </c>
      <c r="G5847" s="18">
        <v>1.412022016096008E-2</v>
      </c>
      <c r="H5847" s="9">
        <f t="shared" si="514"/>
        <v>1.2205236090366571E-2</v>
      </c>
      <c r="I5847" s="8">
        <f t="shared" si="512"/>
        <v>1.9149840705935083E-3</v>
      </c>
      <c r="J5847" s="11">
        <f t="shared" si="513"/>
        <v>0.13561998671154588</v>
      </c>
      <c r="K5847" s="11">
        <f t="shared" si="515"/>
        <v>1.1155791804411175E-2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6"/>
        <v>-3.7905363929354827E-2</v>
      </c>
      <c r="D5848" s="6">
        <f t="shared" si="517"/>
        <v>1.436816614616834E-3</v>
      </c>
      <c r="E5848" s="6">
        <f t="shared" si="518"/>
        <v>2.1192406028984641E-4</v>
      </c>
      <c r="F5848" s="6">
        <f>B$6+B$7*E5846+B$8*(H5847*100)^2</f>
        <v>1.3898763954049582</v>
      </c>
      <c r="G5848" s="18">
        <v>1.5562699811335273E-2</v>
      </c>
      <c r="H5848" s="9">
        <f t="shared" si="514"/>
        <v>1.17893019106517E-2</v>
      </c>
      <c r="I5848" s="8">
        <f t="shared" si="512"/>
        <v>3.7733979006835724E-3</v>
      </c>
      <c r="J5848" s="11">
        <f t="shared" si="513"/>
        <v>0.24246422191702074</v>
      </c>
      <c r="K5848" s="11">
        <f t="shared" si="515"/>
        <v>4.2385153023300592E-2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6"/>
        <v>-1.349042375096806E-2</v>
      </c>
      <c r="D5849" s="6">
        <f t="shared" si="517"/>
        <v>1.8199153298068313E-4</v>
      </c>
      <c r="E5849" s="6">
        <f t="shared" si="518"/>
        <v>1.436816614616834E-3</v>
      </c>
      <c r="F5849" s="6">
        <f>B$6+B$7*E5849+B$8*(G5848*100)^2</f>
        <v>2.2531435481298372</v>
      </c>
      <c r="G5849" s="18">
        <v>1.3185266989639099E-2</v>
      </c>
      <c r="H5849" s="9">
        <f t="shared" si="514"/>
        <v>1.5010474836359566E-2</v>
      </c>
      <c r="I5849" s="8">
        <f t="shared" si="512"/>
        <v>1.8252078467204669E-3</v>
      </c>
      <c r="J5849" s="11">
        <f t="shared" si="513"/>
        <v>0.13842782616041857</v>
      </c>
      <c r="K5849" s="11">
        <f t="shared" si="515"/>
        <v>8.0526005402377088E-3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6"/>
        <v>-4.1980621273953703E-2</v>
      </c>
      <c r="D5850" s="6">
        <f t="shared" si="517"/>
        <v>1.7623725625471342E-3</v>
      </c>
      <c r="E5850" s="6">
        <f t="shared" si="518"/>
        <v>1.8199153298068313E-4</v>
      </c>
      <c r="F5850" s="6">
        <f>B$6+B$7*E5849+B$8*(H5849*100)^2</f>
        <v>2.0968044623298416</v>
      </c>
      <c r="G5850" s="18">
        <v>8.1448320960740318E-3</v>
      </c>
      <c r="H5850" s="9">
        <f t="shared" si="514"/>
        <v>1.4480346896154945E-2</v>
      </c>
      <c r="I5850" s="8">
        <f t="shared" si="512"/>
        <v>6.3355148000809134E-3</v>
      </c>
      <c r="J5850" s="11">
        <f t="shared" si="513"/>
        <v>0.77785701722872291</v>
      </c>
      <c r="K5850" s="11">
        <f t="shared" si="515"/>
        <v>0.13788364536134012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6"/>
        <v>-2.2021130364059147E-2</v>
      </c>
      <c r="D5851" s="6">
        <f t="shared" si="517"/>
        <v>4.8493018251088776E-4</v>
      </c>
      <c r="E5851" s="6">
        <f t="shared" si="518"/>
        <v>1.7623725625471342E-3</v>
      </c>
      <c r="F5851" s="6">
        <f>B$6+B$7*E5849+B$8*(H5850*100)^2</f>
        <v>1.952034468879045</v>
      </c>
      <c r="G5851" s="18">
        <v>4.787888729216142E-3</v>
      </c>
      <c r="H5851" s="9">
        <f t="shared" si="514"/>
        <v>1.3971522711855873E-2</v>
      </c>
      <c r="I5851" s="8">
        <f t="shared" si="512"/>
        <v>9.1836339826397301E-3</v>
      </c>
      <c r="J5851" s="11">
        <f t="shared" si="513"/>
        <v>1.9180967858756495</v>
      </c>
      <c r="K5851" s="11">
        <f t="shared" si="515"/>
        <v>0.41362073139074362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6"/>
        <v>-1.8001352481439581E-2</v>
      </c>
      <c r="D5852" s="6">
        <f t="shared" si="517"/>
        <v>3.2404869116103098E-4</v>
      </c>
      <c r="E5852" s="6">
        <f t="shared" si="518"/>
        <v>4.8493018251088776E-4</v>
      </c>
      <c r="F5852" s="6">
        <f>B$6+B$7*E5852+B$8*(G5851*100)^2</f>
        <v>0.22260668371074846</v>
      </c>
      <c r="G5852" s="18">
        <v>7.9584243825757892E-3</v>
      </c>
      <c r="H5852" s="9">
        <f t="shared" si="514"/>
        <v>4.7181212755793853E-3</v>
      </c>
      <c r="I5852" s="8">
        <f t="shared" si="512"/>
        <v>3.2403031069964039E-3</v>
      </c>
      <c r="J5852" s="11">
        <f t="shared" si="513"/>
        <v>0.40715384744884153</v>
      </c>
      <c r="K5852" s="11">
        <f t="shared" si="515"/>
        <v>0.16395790437024393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6"/>
        <v>-4.7500248639844242E-2</v>
      </c>
      <c r="D5853" s="6">
        <f t="shared" si="517"/>
        <v>2.2562736208470249E-3</v>
      </c>
      <c r="E5853" s="6">
        <f t="shared" si="518"/>
        <v>3.2404869116103098E-4</v>
      </c>
      <c r="F5853" s="6">
        <f>B$6+B$7*E5852+B$8*(H5852*100)^2</f>
        <v>0.21646535807103456</v>
      </c>
      <c r="G5853" s="18">
        <v>1.5704111986251126E-2</v>
      </c>
      <c r="H5853" s="9">
        <f t="shared" si="514"/>
        <v>4.6525837775480685E-3</v>
      </c>
      <c r="I5853" s="8">
        <f t="shared" si="512"/>
        <v>1.1051528208703056E-2</v>
      </c>
      <c r="J5853" s="11">
        <f t="shared" si="513"/>
        <v>0.70373467906868059</v>
      </c>
      <c r="K5853" s="11">
        <f t="shared" si="515"/>
        <v>1.1588529940097505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6"/>
        <v>-2.7919916130817578E-2</v>
      </c>
      <c r="D5854" s="6">
        <f t="shared" si="517"/>
        <v>7.7952171675188758E-4</v>
      </c>
      <c r="E5854" s="6">
        <f t="shared" si="518"/>
        <v>2.2562736208470249E-3</v>
      </c>
      <c r="F5854" s="6">
        <f>B$6+B$7*E5852+B$8*(H5853*100)^2</f>
        <v>0.21077849052865946</v>
      </c>
      <c r="G5854" s="18">
        <v>1.5891017078863083E-2</v>
      </c>
      <c r="H5854" s="9">
        <f t="shared" si="514"/>
        <v>4.5910618655019171E-3</v>
      </c>
      <c r="I5854" s="8">
        <f t="shared" si="512"/>
        <v>1.1299955213361166E-2</v>
      </c>
      <c r="J5854" s="11">
        <f t="shared" si="513"/>
        <v>0.71109074751366497</v>
      </c>
      <c r="K5854" s="11">
        <f t="shared" si="515"/>
        <v>1.2196518316341329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6"/>
        <v>-2.5276036915696794E-2</v>
      </c>
      <c r="D5855" s="6">
        <f t="shared" si="517"/>
        <v>6.3887804216366715E-4</v>
      </c>
      <c r="E5855" s="6">
        <f t="shared" si="518"/>
        <v>7.7952171675188758E-4</v>
      </c>
      <c r="F5855" s="6">
        <f>B$6+B$7*E5855+B$8*(G5854*100)^2</f>
        <v>2.3487269112584115</v>
      </c>
      <c r="G5855" s="18">
        <v>1.1004729234091331E-2</v>
      </c>
      <c r="H5855" s="9">
        <f t="shared" si="514"/>
        <v>1.5325556796600937E-2</v>
      </c>
      <c r="I5855" s="8">
        <f t="shared" si="512"/>
        <v>4.3208275625096059E-3</v>
      </c>
      <c r="J5855" s="11">
        <f t="shared" si="513"/>
        <v>0.3926337005297868</v>
      </c>
      <c r="K5855" s="11">
        <f t="shared" si="515"/>
        <v>4.9260612809548299E-2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6"/>
        <v>-2.9254400436232918E-2</v>
      </c>
      <c r="D5856" s="6">
        <f t="shared" si="517"/>
        <v>8.5581994488346472E-4</v>
      </c>
      <c r="E5856" s="6">
        <f t="shared" si="518"/>
        <v>6.3887804216366715E-4</v>
      </c>
      <c r="F5856" s="6">
        <f>B$6+B$7*E5855+B$8*(H5855*100)^2</f>
        <v>2.1852718666890496</v>
      </c>
      <c r="G5856" s="18">
        <v>6.5955956981491159E-3</v>
      </c>
      <c r="H5856" s="9">
        <f t="shared" si="514"/>
        <v>1.4782665073284485E-2</v>
      </c>
      <c r="I5856" s="8">
        <f t="shared" si="512"/>
        <v>8.1870693751353689E-3</v>
      </c>
      <c r="J5856" s="11">
        <f t="shared" si="513"/>
        <v>1.241293394838143</v>
      </c>
      <c r="K5856" s="11">
        <f t="shared" si="515"/>
        <v>0.2532240562113599</v>
      </c>
    </row>
    <row r="5857" spans="1:11" x14ac:dyDescent="0.3">
      <c r="A5857" s="15">
        <v>45013</v>
      </c>
      <c r="B5857" s="18">
        <v>-1.5750832883866634E-3</v>
      </c>
      <c r="C5857" s="9">
        <f t="shared" si="516"/>
        <v>-3.2475083288386664E-2</v>
      </c>
      <c r="D5857" s="6">
        <f t="shared" si="517"/>
        <v>1.0546310345876508E-3</v>
      </c>
      <c r="E5857" s="6">
        <f t="shared" si="518"/>
        <v>8.5581994488346472E-4</v>
      </c>
      <c r="F5857" s="6">
        <f>B$6+B$7*E5855+B$8*(H5856*100)^2</f>
        <v>2.0339124954178205</v>
      </c>
      <c r="G5857" s="18">
        <v>5.2223307454903065E-3</v>
      </c>
      <c r="H5857" s="9">
        <f t="shared" si="514"/>
        <v>1.4261530406719401E-2</v>
      </c>
      <c r="I5857" s="8">
        <f t="shared" si="512"/>
        <v>9.0391996612290935E-3</v>
      </c>
      <c r="J5857" s="11">
        <f t="shared" si="513"/>
        <v>1.7308746040328464</v>
      </c>
      <c r="K5857" s="11">
        <f t="shared" si="515"/>
        <v>0.37080497871713547</v>
      </c>
    </row>
    <row r="5858" spans="1:11" x14ac:dyDescent="0.3">
      <c r="A5858" s="15">
        <v>45014</v>
      </c>
      <c r="B5858" s="18">
        <v>1.4136870775046802E-2</v>
      </c>
      <c r="C5858" s="9">
        <f t="shared" si="516"/>
        <v>-1.6763129224953197E-2</v>
      </c>
      <c r="D5858" s="6">
        <f t="shared" si="517"/>
        <v>2.8100250141247998E-4</v>
      </c>
      <c r="E5858" s="6">
        <f t="shared" si="518"/>
        <v>1.0546310345876508E-3</v>
      </c>
      <c r="F5858" s="6">
        <f>B$6+B$7*E5858+B$8*(G5857*100)^2</f>
        <v>0.262914214205968</v>
      </c>
      <c r="G5858" s="18">
        <v>7.8773189313571159E-3</v>
      </c>
      <c r="H5858" s="9">
        <f t="shared" si="514"/>
        <v>5.1275161063225154E-3</v>
      </c>
      <c r="I5858" s="8">
        <f t="shared" si="512"/>
        <v>2.7498028250346005E-3</v>
      </c>
      <c r="J5858" s="11">
        <f t="shared" si="513"/>
        <v>0.34907851884586072</v>
      </c>
      <c r="K5858" s="11">
        <f t="shared" si="515"/>
        <v>0.1069173488396391</v>
      </c>
    </row>
    <row r="5859" spans="1:11" x14ac:dyDescent="0.3">
      <c r="A5859" s="15">
        <v>45015</v>
      </c>
      <c r="B5859" s="18">
        <v>5.6989991994826524E-3</v>
      </c>
      <c r="C5859" s="9">
        <f t="shared" si="516"/>
        <v>-2.5201000800517348E-2</v>
      </c>
      <c r="D5859" s="6">
        <f t="shared" si="517"/>
        <v>6.3509044134767601E-4</v>
      </c>
      <c r="E5859" s="6">
        <f t="shared" si="518"/>
        <v>2.8100250141247998E-4</v>
      </c>
      <c r="F5859" s="6">
        <f>B$6+B$7*E5858+B$8*(H5858*100)^2</f>
        <v>0.25382721883507808</v>
      </c>
      <c r="G5859" s="18">
        <v>6.3677724643109853E-3</v>
      </c>
      <c r="H5859" s="9">
        <f t="shared" si="514"/>
        <v>5.0381268228884245E-3</v>
      </c>
      <c r="I5859" s="8">
        <f t="shared" si="512"/>
        <v>1.3296456414225609E-3</v>
      </c>
      <c r="J5859" s="11">
        <f t="shared" si="513"/>
        <v>0.20880859812041558</v>
      </c>
      <c r="K5859" s="11">
        <f t="shared" si="515"/>
        <v>2.970130155458528E-2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3.4799999999999998E-2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8.3479000000000001E-3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5.0999999999999997E-2</v>
      </c>
      <c r="C7" s="2"/>
      <c r="F7" s="5"/>
      <c r="I7" s="12">
        <f>AVERAGE(I4103:I5859)</f>
        <v>4.6042402383916093E-3</v>
      </c>
      <c r="J7" s="12">
        <f>1-AVERAGE(J4103:J5859)</f>
        <v>0.5227048993161475</v>
      </c>
      <c r="K7" s="12">
        <f t="shared" ref="K7" si="0">AVERAGE(K4103:K5859)</f>
        <v>0.17087410763982913</v>
      </c>
    </row>
    <row r="8" spans="1:30" x14ac:dyDescent="0.3">
      <c r="A8" s="1" t="s">
        <v>5</v>
      </c>
      <c r="B8" s="19">
        <v>0.94520000000000004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0.99620000000000009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-9.1946017347402223E-2</v>
      </c>
      <c r="D12" s="6">
        <f>C12^2</f>
        <v>8.4540701060487906E-3</v>
      </c>
      <c r="E12" s="9"/>
      <c r="F12" s="6">
        <f>B6/(1-B7-B8)</f>
        <v>2.1968157894737335</v>
      </c>
      <c r="G12" s="17">
        <v>3.715915042307269E-2</v>
      </c>
      <c r="H12" s="9">
        <f>SQRT(F12)/100</f>
        <v>1.4821659115880832E-2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-4.100883557502949E-2</v>
      </c>
      <c r="D13" s="6">
        <f t="shared" ref="D13:D76" si="2">C13^2</f>
        <v>1.6817245952198043E-3</v>
      </c>
      <c r="E13" s="6">
        <f>D12</f>
        <v>8.4540701060487906E-3</v>
      </c>
      <c r="F13" s="6">
        <f t="shared" ref="F13:F76" si="3">B$6+B$7*E13+B$8*(G12*100)^2</f>
        <v>13.060123911050672</v>
      </c>
      <c r="G13" s="17">
        <v>3.670166517450936E-2</v>
      </c>
      <c r="H13" s="9">
        <f t="shared" ref="H13:H76" si="4">SQRT(F13)/100</f>
        <v>3.6138793437317011E-2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-7.4362472966525608E-2</v>
      </c>
      <c r="D14" s="6">
        <f t="shared" si="2"/>
        <v>5.5297773856972515E-3</v>
      </c>
      <c r="E14" s="6">
        <f t="shared" ref="E14:E77" si="5">D13</f>
        <v>1.6817245952198043E-3</v>
      </c>
      <c r="F14" s="6">
        <f t="shared" si="3"/>
        <v>12.740393233605467</v>
      </c>
      <c r="G14" s="17">
        <v>2.4682403956947731E-2</v>
      </c>
      <c r="H14" s="9">
        <f t="shared" si="4"/>
        <v>3.5693687444148255E-2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6.071744617728532E-3</v>
      </c>
      <c r="D15" s="6">
        <f t="shared" si="2"/>
        <v>3.6866082702915394E-5</v>
      </c>
      <c r="E15" s="6">
        <f t="shared" si="5"/>
        <v>5.5297773856972515E-3</v>
      </c>
      <c r="F15" s="6">
        <f t="shared" si="3"/>
        <v>5.7669874259146772</v>
      </c>
      <c r="G15" s="17">
        <v>1.7763544162135728E-2</v>
      </c>
      <c r="H15" s="9">
        <f t="shared" si="4"/>
        <v>2.4014552725201189E-2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7.32516335967235E-3</v>
      </c>
      <c r="D16" s="6">
        <f t="shared" si="2"/>
        <v>5.3658018245886308E-5</v>
      </c>
      <c r="E16" s="6">
        <f t="shared" si="5"/>
        <v>3.6866082702915394E-5</v>
      </c>
      <c r="F16" s="6">
        <f t="shared" si="3"/>
        <v>2.9908669535140002</v>
      </c>
      <c r="G16" s="17">
        <v>3.5145042159292185E-2</v>
      </c>
      <c r="H16" s="9">
        <f t="shared" si="4"/>
        <v>1.7294123144912552E-2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-6.7040212805863933E-2</v>
      </c>
      <c r="D17" s="6">
        <f t="shared" si="2"/>
        <v>4.4943901330555223E-3</v>
      </c>
      <c r="E17" s="6">
        <f t="shared" si="5"/>
        <v>5.3658018245886308E-5</v>
      </c>
      <c r="F17" s="6">
        <f t="shared" si="3"/>
        <v>11.683215174711805</v>
      </c>
      <c r="G17" s="17">
        <v>2.2746119496385758E-2</v>
      </c>
      <c r="H17" s="9">
        <f t="shared" si="4"/>
        <v>3.4180718504314395E-2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-5.3116816055190183E-2</v>
      </c>
      <c r="D18" s="6">
        <f t="shared" si="2"/>
        <v>2.8213961478409095E-3</v>
      </c>
      <c r="E18" s="6">
        <f t="shared" si="5"/>
        <v>4.4943901330555223E-3</v>
      </c>
      <c r="F18" s="6">
        <f t="shared" si="3"/>
        <v>4.8989091335605544</v>
      </c>
      <c r="G18" s="17">
        <v>1.6051142777887079E-2</v>
      </c>
      <c r="H18" s="9">
        <f t="shared" si="4"/>
        <v>2.213347946790236E-2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-7.339126532584582E-3</v>
      </c>
      <c r="D19" s="6">
        <f t="shared" si="2"/>
        <v>5.3862778261286986E-5</v>
      </c>
      <c r="E19" s="6">
        <f t="shared" si="5"/>
        <v>2.8213961478409095E-3</v>
      </c>
      <c r="F19" s="6">
        <f t="shared" si="3"/>
        <v>2.4436973628717937</v>
      </c>
      <c r="G19" s="17">
        <v>2.4812371484540179E-2</v>
      </c>
      <c r="H19" s="9">
        <f t="shared" si="4"/>
        <v>1.5632329841939088E-2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-8.1050717490227624E-3</v>
      </c>
      <c r="D20" s="6">
        <f t="shared" si="2"/>
        <v>6.5692188056806896E-5</v>
      </c>
      <c r="E20" s="6">
        <f t="shared" si="5"/>
        <v>5.3862778261286986E-5</v>
      </c>
      <c r="F20" s="6">
        <f t="shared" si="3"/>
        <v>5.8275101631495376</v>
      </c>
      <c r="G20" s="17">
        <v>2.3627705210058185E-2</v>
      </c>
      <c r="H20" s="9">
        <f t="shared" si="4"/>
        <v>2.4140236459383613E-2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-1.8560622047486316E-2</v>
      </c>
      <c r="D21" s="6">
        <f t="shared" si="2"/>
        <v>3.4449669078963509E-4</v>
      </c>
      <c r="E21" s="6">
        <f t="shared" si="5"/>
        <v>6.5692188056806896E-5</v>
      </c>
      <c r="F21" s="6">
        <f t="shared" si="3"/>
        <v>5.2851046727213085</v>
      </c>
      <c r="G21" s="17">
        <v>1.2136660649725186E-2</v>
      </c>
      <c r="H21" s="9">
        <f t="shared" si="4"/>
        <v>2.2989355521026048E-2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-2.9854389111292408E-2</v>
      </c>
      <c r="D22" s="6">
        <f t="shared" si="2"/>
        <v>8.9128454920845465E-4</v>
      </c>
      <c r="E22" s="6">
        <f t="shared" si="5"/>
        <v>3.4449669078963509E-4</v>
      </c>
      <c r="F22" s="6">
        <f t="shared" si="3"/>
        <v>1.4006311912109379</v>
      </c>
      <c r="G22" s="17">
        <v>1.2697296956879005E-2</v>
      </c>
      <c r="H22" s="9">
        <f t="shared" si="4"/>
        <v>1.1834826535319129E-2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-2.5635412679296886E-2</v>
      </c>
      <c r="D23" s="6">
        <f t="shared" si="2"/>
        <v>6.5717438323785557E-4</v>
      </c>
      <c r="E23" s="6">
        <f t="shared" si="5"/>
        <v>8.9128454920845465E-4</v>
      </c>
      <c r="F23" s="6">
        <f t="shared" si="3"/>
        <v>1.5322575558175777</v>
      </c>
      <c r="G23" s="17">
        <v>1.8624615229663216E-2</v>
      </c>
      <c r="H23" s="9">
        <f t="shared" si="4"/>
        <v>1.2378439141578301E-2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-2.390597445454265E-2</v>
      </c>
      <c r="D24" s="6">
        <f t="shared" si="2"/>
        <v>5.7149561462124571E-4</v>
      </c>
      <c r="E24" s="6">
        <f t="shared" si="5"/>
        <v>6.5717438323785557E-4</v>
      </c>
      <c r="F24" s="6">
        <f t="shared" si="3"/>
        <v>3.2870561321593295</v>
      </c>
      <c r="G24" s="17">
        <v>1.863866843902344E-2</v>
      </c>
      <c r="H24" s="9">
        <f t="shared" si="4"/>
        <v>1.813024029669582E-2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-6.8247313720606967E-2</v>
      </c>
      <c r="D25" s="6">
        <f t="shared" si="2"/>
        <v>4.6576958300789482E-3</v>
      </c>
      <c r="E25" s="6">
        <f t="shared" si="5"/>
        <v>5.7149561462124571E-4</v>
      </c>
      <c r="F25" s="6">
        <f t="shared" si="3"/>
        <v>3.2920014793482739</v>
      </c>
      <c r="G25" s="17">
        <v>2.471801935221642E-2</v>
      </c>
      <c r="H25" s="9">
        <f t="shared" si="4"/>
        <v>1.8143873564782892E-2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-1.7535660647519272E-2</v>
      </c>
      <c r="D26" s="6">
        <f t="shared" si="2"/>
        <v>3.0749939434495603E-4</v>
      </c>
      <c r="E26" s="6">
        <f t="shared" si="5"/>
        <v>4.6576958300789482E-3</v>
      </c>
      <c r="F26" s="6">
        <f t="shared" si="3"/>
        <v>5.7835729460310823</v>
      </c>
      <c r="G26" s="17">
        <v>2.7360229153866215E-2</v>
      </c>
      <c r="H26" s="9">
        <f t="shared" si="4"/>
        <v>2.4049060160495007E-2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-5.8473912629401631E-2</v>
      </c>
      <c r="D27" s="6">
        <f t="shared" si="2"/>
        <v>3.4191984581908954E-3</v>
      </c>
      <c r="E27" s="6">
        <f t="shared" si="5"/>
        <v>3.0749939434495603E-4</v>
      </c>
      <c r="F27" s="6">
        <f t="shared" si="3"/>
        <v>7.0839619636248843</v>
      </c>
      <c r="G27" s="17">
        <v>9.8460339075348187E-3</v>
      </c>
      <c r="H27" s="9">
        <f t="shared" si="4"/>
        <v>2.6615713335593476E-2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-4.2285074936935993E-2</v>
      </c>
      <c r="D28" s="6">
        <f t="shared" si="2"/>
        <v>1.7880275624222925E-3</v>
      </c>
      <c r="E28" s="6">
        <f t="shared" si="5"/>
        <v>3.4191984581908954E-3</v>
      </c>
      <c r="F28" s="6">
        <f t="shared" si="3"/>
        <v>0.92484059393245921</v>
      </c>
      <c r="G28" s="17">
        <v>2.8642730457108433E-2</v>
      </c>
      <c r="H28" s="9">
        <f t="shared" si="4"/>
        <v>9.616863282445369E-3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-7.3280111614345667E-2</v>
      </c>
      <c r="D29" s="6">
        <f t="shared" si="2"/>
        <v>5.3699747582109589E-3</v>
      </c>
      <c r="E29" s="6">
        <f t="shared" si="5"/>
        <v>1.7880275624222925E-3</v>
      </c>
      <c r="F29" s="6">
        <f t="shared" si="3"/>
        <v>7.7629166773862206</v>
      </c>
      <c r="G29" s="17">
        <v>2.8108983568026522E-2</v>
      </c>
      <c r="H29" s="9">
        <f t="shared" si="4"/>
        <v>2.7862011193354692E-2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-2.1186101405956486E-2</v>
      </c>
      <c r="D30" s="6">
        <f t="shared" si="2"/>
        <v>4.4885089278347138E-4</v>
      </c>
      <c r="E30" s="6">
        <f t="shared" si="5"/>
        <v>5.3699747582109589E-3</v>
      </c>
      <c r="F30" s="6">
        <f t="shared" si="3"/>
        <v>7.4767883444278018</v>
      </c>
      <c r="G30" s="17">
        <v>3.8292478423829185E-2</v>
      </c>
      <c r="H30" s="9">
        <f t="shared" si="4"/>
        <v>2.7343716544076083E-2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-6.8639309155033336E-3</v>
      </c>
      <c r="D31" s="6">
        <f t="shared" si="2"/>
        <v>4.7113547612802429E-5</v>
      </c>
      <c r="E31" s="6">
        <f t="shared" si="5"/>
        <v>4.4885089278347138E-4</v>
      </c>
      <c r="F31" s="6">
        <f t="shared" si="3"/>
        <v>13.867969810485766</v>
      </c>
      <c r="G31" s="17">
        <v>2.200610243697599E-2</v>
      </c>
      <c r="H31" s="9">
        <f t="shared" si="4"/>
        <v>3.7239723160203228E-2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-2.9390155912182327E-2</v>
      </c>
      <c r="D32" s="6">
        <f t="shared" si="2"/>
        <v>8.6378126454238582E-4</v>
      </c>
      <c r="E32" s="6">
        <f t="shared" si="5"/>
        <v>4.7113547612802429E-5</v>
      </c>
      <c r="F32" s="6">
        <f t="shared" si="3"/>
        <v>4.5856565850899944</v>
      </c>
      <c r="G32" s="17">
        <v>1.3780342589901672E-2</v>
      </c>
      <c r="H32" s="9">
        <f t="shared" si="4"/>
        <v>2.1414146224143504E-2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-1.7200947430882907E-3</v>
      </c>
      <c r="D33" s="6">
        <f t="shared" si="2"/>
        <v>2.9587259251999727E-6</v>
      </c>
      <c r="E33" s="6">
        <f t="shared" si="5"/>
        <v>8.6378126454238582E-4</v>
      </c>
      <c r="F33" s="6">
        <f t="shared" si="3"/>
        <v>1.8033063544365793</v>
      </c>
      <c r="G33" s="17">
        <v>2.401069765128289E-2</v>
      </c>
      <c r="H33" s="9">
        <f t="shared" si="4"/>
        <v>1.3428724267169161E-2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-2.6956154896059764E-2</v>
      </c>
      <c r="D34" s="6">
        <f t="shared" si="2"/>
        <v>7.266342867803668E-4</v>
      </c>
      <c r="E34" s="6">
        <f t="shared" si="5"/>
        <v>2.9587259251999727E-6</v>
      </c>
      <c r="F34" s="6">
        <f t="shared" si="3"/>
        <v>5.4575546141759137</v>
      </c>
      <c r="G34" s="17">
        <v>1.3745437775489713E-2</v>
      </c>
      <c r="H34" s="9">
        <f t="shared" si="4"/>
        <v>2.3361409662466675E-2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-1.6674195084312546E-2</v>
      </c>
      <c r="D35" s="6">
        <f t="shared" si="2"/>
        <v>2.7802878170971268E-4</v>
      </c>
      <c r="E35" s="6">
        <f t="shared" si="5"/>
        <v>7.266342867803668E-4</v>
      </c>
      <c r="F35" s="6">
        <f t="shared" si="3"/>
        <v>1.7942180460645787</v>
      </c>
      <c r="G35" s="17">
        <v>1.3164281854854061E-2</v>
      </c>
      <c r="H35" s="9">
        <f t="shared" si="4"/>
        <v>1.3394842462920491E-2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-1.0629954409430813E-2</v>
      </c>
      <c r="D36" s="6">
        <f t="shared" si="2"/>
        <v>1.1299593074657757E-4</v>
      </c>
      <c r="E36" s="6">
        <f t="shared" si="5"/>
        <v>2.7802878170971268E-4</v>
      </c>
      <c r="F36" s="6">
        <f t="shared" si="3"/>
        <v>1.6463777694270521</v>
      </c>
      <c r="G36" s="17">
        <v>1.2269152299549238E-2</v>
      </c>
      <c r="H36" s="9">
        <f t="shared" si="4"/>
        <v>1.2831125318642366E-2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-4.9420136308446307E-2</v>
      </c>
      <c r="D37" s="6">
        <f t="shared" si="2"/>
        <v>2.4423498727454127E-3</v>
      </c>
      <c r="E37" s="6">
        <f t="shared" si="5"/>
        <v>1.1299593074657757E-4</v>
      </c>
      <c r="F37" s="6">
        <f t="shared" si="3"/>
        <v>1.4311830545018667</v>
      </c>
      <c r="G37" s="17">
        <v>1.1349611731981799E-2</v>
      </c>
      <c r="H37" s="9">
        <f t="shared" si="4"/>
        <v>1.1963206319803512E-2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-7.136026618051787E-3</v>
      </c>
      <c r="D38" s="6">
        <f t="shared" si="2"/>
        <v>5.0922875893543626E-5</v>
      </c>
      <c r="E38" s="6">
        <f t="shared" si="5"/>
        <v>2.4423498727454127E-3</v>
      </c>
      <c r="F38" s="6">
        <f t="shared" si="3"/>
        <v>1.2260194243271261</v>
      </c>
      <c r="G38" s="17">
        <v>1.6994769817364454E-2</v>
      </c>
      <c r="H38" s="9">
        <f t="shared" si="4"/>
        <v>1.1072576142556556E-2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-5.5108968338965184E-2</v>
      </c>
      <c r="D39" s="6">
        <f t="shared" si="2"/>
        <v>3.0369983913850671E-3</v>
      </c>
      <c r="E39" s="6">
        <f t="shared" si="5"/>
        <v>5.0922875893543626E-5</v>
      </c>
      <c r="F39" s="6">
        <f t="shared" si="3"/>
        <v>2.7382979422911187</v>
      </c>
      <c r="G39" s="17">
        <v>1.630316993290977E-2</v>
      </c>
      <c r="H39" s="9">
        <f t="shared" si="4"/>
        <v>1.6547803305246044E-2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-2.9558415642857005E-2</v>
      </c>
      <c r="D40" s="6">
        <f t="shared" si="2"/>
        <v>8.7369993531589366E-4</v>
      </c>
      <c r="E40" s="6">
        <f t="shared" si="5"/>
        <v>3.0369983913850671E-3</v>
      </c>
      <c r="F40" s="6">
        <f t="shared" si="3"/>
        <v>2.5207815298072815</v>
      </c>
      <c r="G40" s="17">
        <v>1.7350954656997028E-2</v>
      </c>
      <c r="H40" s="9">
        <f t="shared" si="4"/>
        <v>1.5876969263078144E-2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-3.4297650286539631E-2</v>
      </c>
      <c r="D41" s="6">
        <f t="shared" si="2"/>
        <v>1.176328815177772E-3</v>
      </c>
      <c r="E41" s="6">
        <f t="shared" si="5"/>
        <v>8.7369993531589366E-4</v>
      </c>
      <c r="F41" s="6">
        <f t="shared" si="3"/>
        <v>2.8539702499133468</v>
      </c>
      <c r="G41" s="17">
        <v>2.7381587095506491E-2</v>
      </c>
      <c r="H41" s="9">
        <f t="shared" si="4"/>
        <v>1.6893697789156011E-2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-3.3244946270712575E-2</v>
      </c>
      <c r="D42" s="6">
        <f t="shared" si="2"/>
        <v>1.1052264525425659E-3</v>
      </c>
      <c r="E42" s="6">
        <f t="shared" si="5"/>
        <v>1.176328815177772E-3</v>
      </c>
      <c r="F42" s="6">
        <f t="shared" si="3"/>
        <v>7.0950572925535447</v>
      </c>
      <c r="G42" s="17">
        <v>1.09147508112407E-2</v>
      </c>
      <c r="H42" s="9">
        <f t="shared" si="4"/>
        <v>2.6636548748953093E-2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-7.7791222331582109E-3</v>
      </c>
      <c r="D43" s="6">
        <f t="shared" si="2"/>
        <v>6.0514742718416388E-5</v>
      </c>
      <c r="E43" s="6">
        <f t="shared" si="5"/>
        <v>1.1052264525425659E-3</v>
      </c>
      <c r="F43" s="6">
        <f t="shared" si="3"/>
        <v>1.1344379009351044</v>
      </c>
      <c r="G43" s="17">
        <v>1.9166632371135167E-2</v>
      </c>
      <c r="H43" s="9">
        <f t="shared" si="4"/>
        <v>1.0650999488006298E-2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-6.5420602386410259E-2</v>
      </c>
      <c r="D44" s="6">
        <f t="shared" si="2"/>
        <v>4.2798552166007876E-3</v>
      </c>
      <c r="E44" s="6">
        <f t="shared" si="5"/>
        <v>6.0514742718416388E-5</v>
      </c>
      <c r="F44" s="6">
        <f t="shared" si="3"/>
        <v>3.4806357822996081</v>
      </c>
      <c r="G44" s="17">
        <v>1.5193074552575162E-2</v>
      </c>
      <c r="H44" s="9">
        <f t="shared" si="4"/>
        <v>1.8656462103784865E-2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-4.1536570293378997E-2</v>
      </c>
      <c r="D45" s="6">
        <f t="shared" si="2"/>
        <v>1.7252866717368145E-3</v>
      </c>
      <c r="E45" s="6">
        <f t="shared" si="5"/>
        <v>4.2798552166007876E-3</v>
      </c>
      <c r="F45" s="6">
        <f t="shared" si="3"/>
        <v>2.1903667423477775</v>
      </c>
      <c r="G45" s="17">
        <v>2.561099626191948E-2</v>
      </c>
      <c r="H45" s="9">
        <f t="shared" si="4"/>
        <v>1.4799887642640324E-2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2.8671226781494391E-3</v>
      </c>
      <c r="D46" s="6">
        <f t="shared" si="2"/>
        <v>8.2203924515588121E-6</v>
      </c>
      <c r="E46" s="6">
        <f t="shared" si="5"/>
        <v>1.7252866717368145E-3</v>
      </c>
      <c r="F46" s="6">
        <f t="shared" si="3"/>
        <v>6.2082213099194226</v>
      </c>
      <c r="G46" s="17">
        <v>1.8303144556498518E-2</v>
      </c>
      <c r="H46" s="9">
        <f t="shared" si="4"/>
        <v>2.4916302514457121E-2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-2.0113878448335953E-2</v>
      </c>
      <c r="D47" s="6">
        <f t="shared" si="2"/>
        <v>4.0456810623443353E-4</v>
      </c>
      <c r="E47" s="6">
        <f t="shared" si="5"/>
        <v>8.2203924515588121E-6</v>
      </c>
      <c r="F47" s="6">
        <f t="shared" si="3"/>
        <v>3.1748165306412961</v>
      </c>
      <c r="G47" s="17">
        <v>2.2674263126143242E-2</v>
      </c>
      <c r="H47" s="9">
        <f t="shared" si="4"/>
        <v>1.7818014846332619E-2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-4.0696945924527321E-2</v>
      </c>
      <c r="D48" s="6">
        <f t="shared" si="2"/>
        <v>1.656241407583901E-3</v>
      </c>
      <c r="E48" s="6">
        <f t="shared" si="5"/>
        <v>4.0456810623443353E-4</v>
      </c>
      <c r="F48" s="6">
        <f t="shared" si="3"/>
        <v>4.8678516459533681</v>
      </c>
      <c r="G48" s="17">
        <v>1.2549015202685117E-2</v>
      </c>
      <c r="H48" s="9">
        <f t="shared" si="4"/>
        <v>2.2063208393054187E-2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-3.7559473675438854E-2</v>
      </c>
      <c r="D49" s="6">
        <f t="shared" si="2"/>
        <v>1.4107140627759843E-3</v>
      </c>
      <c r="E49" s="6">
        <f t="shared" si="5"/>
        <v>1.656241407583901E-3</v>
      </c>
      <c r="F49" s="6">
        <f t="shared" si="3"/>
        <v>1.4969123690426509</v>
      </c>
      <c r="G49" s="17">
        <v>2.4891050860955253E-2</v>
      </c>
      <c r="H49" s="9">
        <f t="shared" si="4"/>
        <v>1.2234837019930634E-2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-9.1714841091262433E-3</v>
      </c>
      <c r="D50" s="6">
        <f t="shared" si="2"/>
        <v>8.4116120763955197E-5</v>
      </c>
      <c r="E50" s="6">
        <f t="shared" si="5"/>
        <v>1.4107140627759843E-3</v>
      </c>
      <c r="F50" s="6">
        <f t="shared" si="3"/>
        <v>5.8645426777402756</v>
      </c>
      <c r="G50" s="17">
        <v>1.6276823861132873E-2</v>
      </c>
      <c r="H50" s="9">
        <f t="shared" si="4"/>
        <v>2.4216817870521875E-2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-1.6364237570309862E-2</v>
      </c>
      <c r="D51" s="6">
        <f t="shared" si="2"/>
        <v>2.6778827125754082E-4</v>
      </c>
      <c r="E51" s="6">
        <f t="shared" si="5"/>
        <v>8.4116120763955197E-5</v>
      </c>
      <c r="F51" s="6">
        <f t="shared" si="3"/>
        <v>2.5125177627221267</v>
      </c>
      <c r="G51" s="17">
        <v>1.0312079029150932E-2</v>
      </c>
      <c r="H51" s="9">
        <f t="shared" si="4"/>
        <v>1.5850923514805458E-2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-4.1000163276308954E-2</v>
      </c>
      <c r="D52" s="6">
        <f t="shared" si="2"/>
        <v>1.6810133886839935E-3</v>
      </c>
      <c r="E52" s="6">
        <f t="shared" si="5"/>
        <v>2.6778827125754082E-4</v>
      </c>
      <c r="F52" s="6">
        <f t="shared" si="3"/>
        <v>1.0134775385372852</v>
      </c>
      <c r="G52" s="17">
        <v>1.7666218711077642E-2</v>
      </c>
      <c r="H52" s="9">
        <f t="shared" si="4"/>
        <v>1.0067162154933661E-2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-1.6445576840660309E-3</v>
      </c>
      <c r="D53" s="6">
        <f t="shared" si="2"/>
        <v>2.7045699762206269E-6</v>
      </c>
      <c r="E53" s="6">
        <f t="shared" si="5"/>
        <v>1.6810133886839935E-3</v>
      </c>
      <c r="F53" s="6">
        <f t="shared" si="3"/>
        <v>2.9583582517750195</v>
      </c>
      <c r="G53" s="17">
        <v>2.2593383630571374E-2</v>
      </c>
      <c r="H53" s="9">
        <f t="shared" si="4"/>
        <v>1.7199878638452713E-2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-3.6824502866266526E-2</v>
      </c>
      <c r="D54" s="6">
        <f t="shared" si="2"/>
        <v>1.3560440113476715E-3</v>
      </c>
      <c r="E54" s="6">
        <f t="shared" si="5"/>
        <v>2.7045699762206269E-6</v>
      </c>
      <c r="F54" s="6">
        <f t="shared" si="3"/>
        <v>4.833225257549536</v>
      </c>
      <c r="G54" s="17">
        <v>1.3012820553851018E-2</v>
      </c>
      <c r="H54" s="9">
        <f t="shared" si="4"/>
        <v>2.1984597466293384E-2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-4.6491318728888599E-2</v>
      </c>
      <c r="D55" s="6">
        <f t="shared" si="2"/>
        <v>2.161442717151108E-3</v>
      </c>
      <c r="E55" s="6">
        <f t="shared" si="5"/>
        <v>1.3560440113476715E-3</v>
      </c>
      <c r="F55" s="6">
        <f t="shared" si="3"/>
        <v>1.6089572885876877</v>
      </c>
      <c r="G55" s="17">
        <v>2.4920305362443548E-2</v>
      </c>
      <c r="H55" s="9">
        <f t="shared" si="4"/>
        <v>1.2684468016387946E-2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-2.4657395507994471E-2</v>
      </c>
      <c r="D56" s="6">
        <f t="shared" si="2"/>
        <v>6.0798715323766598E-4</v>
      </c>
      <c r="E56" s="6">
        <f t="shared" si="5"/>
        <v>2.161442717151108E-3</v>
      </c>
      <c r="F56" s="6">
        <f t="shared" si="3"/>
        <v>5.8783544797450293</v>
      </c>
      <c r="G56" s="17">
        <v>3.888463755340444E-2</v>
      </c>
      <c r="H56" s="9">
        <f t="shared" si="4"/>
        <v>2.4245318062968427E-2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-4.7095765507373724E-3</v>
      </c>
      <c r="D57" s="6">
        <f t="shared" si="2"/>
        <v>2.2180111287255325E-5</v>
      </c>
      <c r="E57" s="6">
        <f t="shared" si="5"/>
        <v>6.0798715323766598E-4</v>
      </c>
      <c r="F57" s="6">
        <f t="shared" si="3"/>
        <v>14.299945043303648</v>
      </c>
      <c r="G57" s="17">
        <v>2.2170900640130949E-2</v>
      </c>
      <c r="H57" s="9">
        <f t="shared" si="4"/>
        <v>3.7815268137755743E-2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-3.4451278804476182E-2</v>
      </c>
      <c r="D58" s="6">
        <f t="shared" si="2"/>
        <v>1.1868906112637498E-3</v>
      </c>
      <c r="E58" s="6">
        <f t="shared" si="5"/>
        <v>2.2180111287255325E-5</v>
      </c>
      <c r="F58" s="6">
        <f t="shared" si="3"/>
        <v>4.6544686214446473</v>
      </c>
      <c r="G58" s="17">
        <v>1.4627533388048425E-2</v>
      </c>
      <c r="H58" s="9">
        <f t="shared" si="4"/>
        <v>2.1574217532612038E-2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-6.3203248434410636E-2</v>
      </c>
      <c r="D59" s="6">
        <f t="shared" si="2"/>
        <v>3.9946506126618308E-3</v>
      </c>
      <c r="E59" s="6">
        <f t="shared" si="5"/>
        <v>1.1868906112637498E-3</v>
      </c>
      <c r="F59" s="6">
        <f t="shared" si="3"/>
        <v>2.0308030879117669</v>
      </c>
      <c r="G59" s="17">
        <v>4.3501929830886688E-2</v>
      </c>
      <c r="H59" s="9">
        <f t="shared" si="4"/>
        <v>1.4250624856166016E-2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-7.6539585293613099E-2</v>
      </c>
      <c r="D60" s="6">
        <f t="shared" si="2"/>
        <v>5.858308116918275E-3</v>
      </c>
      <c r="E60" s="6">
        <f t="shared" si="5"/>
        <v>3.9946506126618308E-3</v>
      </c>
      <c r="F60" s="6">
        <f t="shared" si="3"/>
        <v>17.895685608636896</v>
      </c>
      <c r="G60" s="17">
        <v>3.2046969741759579E-2</v>
      </c>
      <c r="H60" s="9">
        <f t="shared" si="4"/>
        <v>4.230329255346077E-2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-6.15012155595809E-2</v>
      </c>
      <c r="D61" s="6">
        <f t="shared" si="2"/>
        <v>3.7823995153060358E-3</v>
      </c>
      <c r="E61" s="6">
        <f t="shared" si="5"/>
        <v>5.858308116918275E-3</v>
      </c>
      <c r="F61" s="6">
        <f t="shared" si="3"/>
        <v>9.7159288382496722</v>
      </c>
      <c r="G61" s="17">
        <v>2.3697931610408576E-2</v>
      </c>
      <c r="H61" s="9">
        <f t="shared" si="4"/>
        <v>3.117038472372401E-2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-5.8152030049072045E-3</v>
      </c>
      <c r="D62" s="6">
        <f t="shared" si="2"/>
        <v>3.3816585988281779E-5</v>
      </c>
      <c r="E62" s="6">
        <f t="shared" si="5"/>
        <v>3.7823995153060358E-3</v>
      </c>
      <c r="F62" s="6">
        <f t="shared" si="3"/>
        <v>5.3167080329801433</v>
      </c>
      <c r="G62" s="17">
        <v>4.9754787068900269E-2</v>
      </c>
      <c r="H62" s="9">
        <f t="shared" si="4"/>
        <v>2.3057987841483787E-2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-1.7829475285861155E-2</v>
      </c>
      <c r="D63" s="6">
        <f t="shared" si="2"/>
        <v>3.1789018896913372E-4</v>
      </c>
      <c r="E63" s="6">
        <f t="shared" si="5"/>
        <v>3.3816585988281779E-5</v>
      </c>
      <c r="F63" s="6">
        <f t="shared" si="3"/>
        <v>23.407142705085104</v>
      </c>
      <c r="G63" s="17">
        <v>1.0023006030836031E-2</v>
      </c>
      <c r="H63" s="9">
        <f t="shared" si="4"/>
        <v>4.8380928789229651E-2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-7.4798377241074659E-2</v>
      </c>
      <c r="D64" s="6">
        <f t="shared" si="2"/>
        <v>5.5947972378981156E-3</v>
      </c>
      <c r="E64" s="6">
        <f t="shared" si="5"/>
        <v>3.1789018896913372E-4</v>
      </c>
      <c r="F64" s="6">
        <f t="shared" si="3"/>
        <v>0.9579181751993836</v>
      </c>
      <c r="G64" s="17">
        <v>1.8984816159172153E-2</v>
      </c>
      <c r="H64" s="9">
        <f t="shared" si="4"/>
        <v>9.7873294375911534E-3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-1.2983287372595197E-2</v>
      </c>
      <c r="D65" s="6">
        <f t="shared" si="2"/>
        <v>1.685657509993899E-4</v>
      </c>
      <c r="E65" s="6">
        <f t="shared" si="5"/>
        <v>5.5947972378981156E-3</v>
      </c>
      <c r="F65" s="6">
        <f t="shared" si="3"/>
        <v>3.4153537425953089</v>
      </c>
      <c r="G65" s="17">
        <v>3.671519835004039E-2</v>
      </c>
      <c r="H65" s="9">
        <f t="shared" si="4"/>
        <v>1.8480675698132113E-2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-2.8292427798338252E-3</v>
      </c>
      <c r="D66" s="6">
        <f t="shared" si="2"/>
        <v>8.0046147072418309E-6</v>
      </c>
      <c r="E66" s="6">
        <f t="shared" si="5"/>
        <v>1.685657509993899E-4</v>
      </c>
      <c r="F66" s="6">
        <f t="shared" si="3"/>
        <v>12.749707222825609</v>
      </c>
      <c r="G66" s="17">
        <v>2.0220177457882564E-2</v>
      </c>
      <c r="H66" s="9">
        <f t="shared" si="4"/>
        <v>3.5706732170314337E-2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-1.9326549170611759E-2</v>
      </c>
      <c r="D67" s="6">
        <f t="shared" si="2"/>
        <v>3.735155028440741E-4</v>
      </c>
      <c r="E67" s="6">
        <f t="shared" si="5"/>
        <v>8.0046147072418309E-6</v>
      </c>
      <c r="F67" s="6">
        <f t="shared" si="3"/>
        <v>3.8728512166352846</v>
      </c>
      <c r="G67" s="17">
        <v>1.339441346356752E-2</v>
      </c>
      <c r="H67" s="9">
        <f t="shared" si="4"/>
        <v>1.967956101297812E-2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-3.0272379656301057E-2</v>
      </c>
      <c r="D68" s="6">
        <f t="shared" si="2"/>
        <v>9.1641697005523013E-4</v>
      </c>
      <c r="E68" s="6">
        <f t="shared" si="5"/>
        <v>3.735155028440741E-4</v>
      </c>
      <c r="F68" s="6">
        <f t="shared" si="3"/>
        <v>1.7041532186265504</v>
      </c>
      <c r="G68" s="17">
        <v>2.5044792565267048E-2</v>
      </c>
      <c r="H68" s="9">
        <f t="shared" si="4"/>
        <v>1.3054321961046273E-2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-3.5701010208096802E-2</v>
      </c>
      <c r="D69" s="6">
        <f t="shared" si="2"/>
        <v>1.2745621298786321E-3</v>
      </c>
      <c r="E69" s="6">
        <f t="shared" si="5"/>
        <v>9.1641697005523013E-4</v>
      </c>
      <c r="F69" s="6">
        <f t="shared" si="3"/>
        <v>5.9370825678568115</v>
      </c>
      <c r="G69" s="17">
        <v>1.1299980855322155E-2</v>
      </c>
      <c r="H69" s="9">
        <f t="shared" si="4"/>
        <v>2.4366129294282279E-2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-6.0263832997359643E-2</v>
      </c>
      <c r="D70" s="6">
        <f t="shared" si="2"/>
        <v>3.6317295675336531E-3</v>
      </c>
      <c r="E70" s="6">
        <f t="shared" si="5"/>
        <v>1.2745621298786321E-3</v>
      </c>
      <c r="F70" s="6">
        <f t="shared" si="3"/>
        <v>1.2153346930779012</v>
      </c>
      <c r="G70" s="17">
        <v>1.1880881020711253E-2</v>
      </c>
      <c r="H70" s="9">
        <f t="shared" si="4"/>
        <v>1.102422193661712E-2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-7.473124603554343E-2</v>
      </c>
      <c r="D71" s="6">
        <f t="shared" si="2"/>
        <v>5.5847591340249256E-3</v>
      </c>
      <c r="E71" s="6">
        <f t="shared" si="5"/>
        <v>3.6317295675336531E-3</v>
      </c>
      <c r="F71" s="6">
        <f t="shared" si="3"/>
        <v>1.3427333335530065</v>
      </c>
      <c r="G71" s="17">
        <v>1.8931265679424721E-2</v>
      </c>
      <c r="H71" s="9">
        <f t="shared" si="4"/>
        <v>1.1587637091111401E-2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-7.5844718202064565E-2</v>
      </c>
      <c r="D72" s="6">
        <f t="shared" si="2"/>
        <v>5.7524212791505843E-3</v>
      </c>
      <c r="E72" s="6">
        <f t="shared" si="5"/>
        <v>5.5847591340249256E-3</v>
      </c>
      <c r="F72" s="6">
        <f t="shared" si="3"/>
        <v>3.3961616594821979</v>
      </c>
      <c r="G72" s="17">
        <v>5.1983691118940585E-2</v>
      </c>
      <c r="H72" s="9">
        <f t="shared" si="4"/>
        <v>1.8428677813348948E-2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-9.3433042378134219E-3</v>
      </c>
      <c r="D73" s="6">
        <f t="shared" si="2"/>
        <v>8.7297334080342249E-5</v>
      </c>
      <c r="E73" s="6">
        <f t="shared" si="5"/>
        <v>5.7524212791505843E-3</v>
      </c>
      <c r="F73" s="6">
        <f t="shared" si="3"/>
        <v>25.55082002697198</v>
      </c>
      <c r="G73" s="17">
        <v>4.3393820033126466E-2</v>
      </c>
      <c r="H73" s="9">
        <f t="shared" si="4"/>
        <v>5.0547818970725113E-2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-0.11422545877185357</v>
      </c>
      <c r="D74" s="6">
        <f t="shared" si="2"/>
        <v>1.3047455431640419E-2</v>
      </c>
      <c r="E74" s="6">
        <f t="shared" si="5"/>
        <v>8.7297334080342249E-5</v>
      </c>
      <c r="F74" s="6">
        <f t="shared" si="3"/>
        <v>17.806691580684802</v>
      </c>
      <c r="G74" s="17">
        <v>4.9567476923269072E-2</v>
      </c>
      <c r="H74" s="9">
        <f t="shared" si="4"/>
        <v>4.2197975757949341E-2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-5.2665966036752394E-2</v>
      </c>
      <c r="D75" s="6">
        <f t="shared" si="2"/>
        <v>2.7737039785843565E-3</v>
      </c>
      <c r="E75" s="6">
        <f t="shared" si="5"/>
        <v>1.3047455431640419E-2</v>
      </c>
      <c r="F75" s="6">
        <f t="shared" si="3"/>
        <v>23.231960752455862</v>
      </c>
      <c r="G75" s="17">
        <v>0.1339059401159273</v>
      </c>
      <c r="H75" s="9">
        <f t="shared" si="4"/>
        <v>4.8199544346866866E-2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-2.9911842053913659E-2</v>
      </c>
      <c r="D76" s="6">
        <f t="shared" si="2"/>
        <v>8.9471829505827769E-4</v>
      </c>
      <c r="E76" s="6">
        <f t="shared" si="5"/>
        <v>2.7737039785843565E-3</v>
      </c>
      <c r="F76" s="6">
        <f t="shared" si="3"/>
        <v>169.49041850472102</v>
      </c>
      <c r="G76" s="17">
        <v>5.212982736054686E-2</v>
      </c>
      <c r="H76" s="9">
        <f t="shared" si="4"/>
        <v>0.13018848585981826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-1.1486770414207162E-2</v>
      </c>
      <c r="D77" s="6">
        <f t="shared" ref="D77:D140" si="7">C77^2</f>
        <v>1.3194589454870498E-4</v>
      </c>
      <c r="E77" s="6">
        <f t="shared" si="5"/>
        <v>8.9471829505827769E-4</v>
      </c>
      <c r="F77" s="6">
        <f t="shared" ref="F77:F140" si="8">B$6+B$7*E77+B$8*(G76*100)^2</f>
        <v>25.694382179486297</v>
      </c>
      <c r="G77" s="17">
        <v>3.0391681180831492E-2</v>
      </c>
      <c r="H77" s="9">
        <f t="shared" ref="H77:H140" si="9">SQRT(F77)/100</f>
        <v>5.068962633467157E-2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6.2638198489334135E-3</v>
      </c>
      <c r="D78" s="6">
        <f t="shared" si="7"/>
        <v>3.9235439099892209E-5</v>
      </c>
      <c r="E78" s="6">
        <f t="shared" ref="E78:E141" si="10">D77</f>
        <v>1.3194589454870498E-4</v>
      </c>
      <c r="F78" s="6">
        <f t="shared" si="8"/>
        <v>8.7387349310351663</v>
      </c>
      <c r="G78" s="17">
        <v>2.5271801383374183E-2</v>
      </c>
      <c r="H78" s="9">
        <f t="shared" si="9"/>
        <v>2.9561351340957276E-2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-9.4634974926635099E-2</v>
      </c>
      <c r="D79" s="6">
        <f t="shared" si="7"/>
        <v>8.9557784793648544E-3</v>
      </c>
      <c r="E79" s="6">
        <f t="shared" si="10"/>
        <v>3.9235439099892209E-5</v>
      </c>
      <c r="F79" s="6">
        <f t="shared" si="8"/>
        <v>6.0450015106664559</v>
      </c>
      <c r="G79" s="17">
        <v>2.6073333143110246E-2</v>
      </c>
      <c r="H79" s="9">
        <f t="shared" si="9"/>
        <v>2.4586584778424302E-2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-6.6898506918888379E-2</v>
      </c>
      <c r="D80" s="6">
        <f t="shared" si="7"/>
        <v>4.475410227976556E-3</v>
      </c>
      <c r="E80" s="6">
        <f t="shared" si="10"/>
        <v>8.9557784793648544E-3</v>
      </c>
      <c r="F80" s="6">
        <f t="shared" si="8"/>
        <v>6.4344510083655564</v>
      </c>
      <c r="G80" s="17">
        <v>3.5960827145253935E-2</v>
      </c>
      <c r="H80" s="9">
        <f t="shared" si="9"/>
        <v>2.5366219679655768E-2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-0.10799576475480725</v>
      </c>
      <c r="D81" s="6">
        <f t="shared" si="7"/>
        <v>1.1663085204975669E-2</v>
      </c>
      <c r="E81" s="6">
        <f t="shared" si="10"/>
        <v>4.475410227976556E-3</v>
      </c>
      <c r="F81" s="6">
        <f t="shared" si="8"/>
        <v>12.231723798873935</v>
      </c>
      <c r="G81" s="17">
        <v>3.4852211882712807E-2</v>
      </c>
      <c r="H81" s="9">
        <f t="shared" si="9"/>
        <v>3.4973881395798684E-2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-5.9739445207250011E-2</v>
      </c>
      <c r="D82" s="6">
        <f t="shared" si="7"/>
        <v>3.5688013136700265E-3</v>
      </c>
      <c r="E82" s="6">
        <f t="shared" si="10"/>
        <v>1.1663085204975669E-2</v>
      </c>
      <c r="F82" s="6">
        <f t="shared" si="8"/>
        <v>11.490066631652136</v>
      </c>
      <c r="G82" s="17">
        <v>4.0618484958143478E-2</v>
      </c>
      <c r="H82" s="9">
        <f t="shared" si="9"/>
        <v>3.3897000798967653E-2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-0.13648410367409719</v>
      </c>
      <c r="D83" s="6">
        <f t="shared" si="7"/>
        <v>1.8627910555721709E-2</v>
      </c>
      <c r="E83" s="6">
        <f t="shared" si="10"/>
        <v>3.5688013136700265E-3</v>
      </c>
      <c r="F83" s="6">
        <f t="shared" si="8"/>
        <v>15.60301910829466</v>
      </c>
      <c r="G83" s="17">
        <v>5.6178501149909951E-2</v>
      </c>
      <c r="H83" s="9">
        <f t="shared" si="9"/>
        <v>3.9500657093641693E-2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2.8736112580184714E-2</v>
      </c>
      <c r="D84" s="6">
        <f t="shared" si="7"/>
        <v>8.2576416622105015E-4</v>
      </c>
      <c r="E84" s="6">
        <f t="shared" si="10"/>
        <v>1.8627910555721709E-2</v>
      </c>
      <c r="F84" s="6">
        <f t="shared" si="8"/>
        <v>29.840036690627844</v>
      </c>
      <c r="G84" s="17">
        <v>4.5536666382250235E-2</v>
      </c>
      <c r="H84" s="9">
        <f t="shared" si="9"/>
        <v>5.4626034718463543E-2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3.4618160242810281E-2</v>
      </c>
      <c r="D85" s="6">
        <f t="shared" si="7"/>
        <v>1.1984170185968903E-3</v>
      </c>
      <c r="E85" s="6">
        <f t="shared" si="10"/>
        <v>8.2576416622105015E-4</v>
      </c>
      <c r="F85" s="6">
        <f t="shared" si="8"/>
        <v>19.607943650161886</v>
      </c>
      <c r="G85" s="17">
        <v>3.4190357374444855E-2</v>
      </c>
      <c r="H85" s="9">
        <f t="shared" si="9"/>
        <v>4.428085777191075E-2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-5.8043816822512903E-2</v>
      </c>
      <c r="D86" s="6">
        <f t="shared" si="7"/>
        <v>3.3690846713254319E-3</v>
      </c>
      <c r="E86" s="6">
        <f t="shared" si="10"/>
        <v>1.1984170185968903E-3</v>
      </c>
      <c r="F86" s="6">
        <f t="shared" si="8"/>
        <v>11.057613058699548</v>
      </c>
      <c r="G86" s="17">
        <v>2.2273026057239798E-2</v>
      </c>
      <c r="H86" s="9">
        <f t="shared" si="9"/>
        <v>3.3252989427568082E-2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-5.1814713589182035E-2</v>
      </c>
      <c r="D87" s="6">
        <f t="shared" si="7"/>
        <v>2.6847645443289652E-3</v>
      </c>
      <c r="E87" s="6">
        <f t="shared" si="10"/>
        <v>3.3690846713254319E-3</v>
      </c>
      <c r="F87" s="6">
        <f t="shared" si="8"/>
        <v>4.6975405668019956</v>
      </c>
      <c r="G87" s="17">
        <v>2.5320840314639319E-2</v>
      </c>
      <c r="H87" s="9">
        <f t="shared" si="9"/>
        <v>2.1673810386736329E-2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-8.0104337803983128E-2</v>
      </c>
      <c r="D88" s="6">
        <f t="shared" si="7"/>
        <v>6.4167049350146409E-3</v>
      </c>
      <c r="E88" s="6">
        <f t="shared" si="10"/>
        <v>2.6847645443289652E-3</v>
      </c>
      <c r="F88" s="6">
        <f t="shared" si="8"/>
        <v>6.0685869304631721</v>
      </c>
      <c r="G88" s="17">
        <v>6.118609394118267E-2</v>
      </c>
      <c r="H88" s="9">
        <f t="shared" si="9"/>
        <v>2.4634502086429862E-2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2.8818674752513221E-2</v>
      </c>
      <c r="D89" s="6">
        <f t="shared" si="7"/>
        <v>8.3051601449114299E-4</v>
      </c>
      <c r="E89" s="6">
        <f t="shared" si="10"/>
        <v>6.4167049350146409E-3</v>
      </c>
      <c r="F89" s="6">
        <f t="shared" si="8"/>
        <v>35.394487595448979</v>
      </c>
      <c r="G89" s="17">
        <v>3.4642988797945307E-2</v>
      </c>
      <c r="H89" s="9">
        <f t="shared" si="9"/>
        <v>5.9493266505923993E-2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-5.6905887229166986E-2</v>
      </c>
      <c r="D90" s="6">
        <f t="shared" si="7"/>
        <v>3.2382800013386701E-3</v>
      </c>
      <c r="E90" s="6">
        <f t="shared" si="10"/>
        <v>8.3051601449114299E-4</v>
      </c>
      <c r="F90" s="6">
        <f t="shared" si="8"/>
        <v>11.352082088138079</v>
      </c>
      <c r="G90" s="17">
        <v>2.3814600618440665E-2</v>
      </c>
      <c r="H90" s="9">
        <f t="shared" si="9"/>
        <v>3.3692851004535188E-2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4.08593823358578E-3</v>
      </c>
      <c r="D91" s="6">
        <f t="shared" si="7"/>
        <v>1.6694891248678083E-5</v>
      </c>
      <c r="E91" s="6">
        <f t="shared" si="10"/>
        <v>3.2382800013386701E-3</v>
      </c>
      <c r="F91" s="6">
        <f t="shared" si="8"/>
        <v>5.3690749874049359</v>
      </c>
      <c r="G91" s="17">
        <v>4.2051252888436683E-2</v>
      </c>
      <c r="H91" s="9">
        <f t="shared" si="9"/>
        <v>2.3171264504564561E-2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-1.21052732522943E-2</v>
      </c>
      <c r="D92" s="6">
        <f t="shared" si="7"/>
        <v>1.4653764051271182E-4</v>
      </c>
      <c r="E92" s="6">
        <f t="shared" si="10"/>
        <v>1.6694891248678083E-5</v>
      </c>
      <c r="F92" s="6">
        <f t="shared" si="8"/>
        <v>16.722394733832981</v>
      </c>
      <c r="G92" s="17">
        <v>1.7991379433752813E-2</v>
      </c>
      <c r="H92" s="9">
        <f t="shared" si="9"/>
        <v>4.0893024752190907E-2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-9.8790516082080948E-3</v>
      </c>
      <c r="D93" s="6">
        <f t="shared" si="7"/>
        <v>9.7595660677638943E-5</v>
      </c>
      <c r="E93" s="6">
        <f t="shared" si="10"/>
        <v>1.4653764051271182E-4</v>
      </c>
      <c r="F93" s="6">
        <f t="shared" si="8"/>
        <v>3.0678707385190673</v>
      </c>
      <c r="G93" s="17">
        <v>2.2218383079577717E-2</v>
      </c>
      <c r="H93" s="9">
        <f t="shared" si="9"/>
        <v>1.7515338245432395E-2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-7.9394321662325337E-2</v>
      </c>
      <c r="D94" s="6">
        <f t="shared" si="7"/>
        <v>6.3034583122207827E-3</v>
      </c>
      <c r="E94" s="6">
        <f t="shared" si="10"/>
        <v>9.7595660677638943E-5</v>
      </c>
      <c r="F94" s="6">
        <f t="shared" si="8"/>
        <v>4.6743945565117144</v>
      </c>
      <c r="G94" s="17">
        <v>2.1308487437816281E-2</v>
      </c>
      <c r="H94" s="9">
        <f t="shared" si="9"/>
        <v>2.1620348185243721E-2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-5.56581952299528E-2</v>
      </c>
      <c r="D95" s="6">
        <f t="shared" si="7"/>
        <v>3.0978346962555405E-3</v>
      </c>
      <c r="E95" s="6">
        <f t="shared" si="10"/>
        <v>6.3034583122207827E-3</v>
      </c>
      <c r="F95" s="6">
        <f t="shared" si="8"/>
        <v>4.3003654482352758</v>
      </c>
      <c r="G95" s="17">
        <v>3.5873233656888666E-2</v>
      </c>
      <c r="H95" s="9">
        <f t="shared" si="9"/>
        <v>2.0737322508547904E-2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-3.1318382342323391E-2</v>
      </c>
      <c r="D96" s="6">
        <f t="shared" si="7"/>
        <v>9.8084107253995352E-4</v>
      </c>
      <c r="E96" s="6">
        <f t="shared" si="10"/>
        <v>3.0978346962555405E-3</v>
      </c>
      <c r="F96" s="6">
        <f t="shared" si="8"/>
        <v>12.172179706221861</v>
      </c>
      <c r="G96" s="17">
        <v>1.5207910137393562E-2</v>
      </c>
      <c r="H96" s="9">
        <f t="shared" si="9"/>
        <v>3.4888651028983426E-2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-9.1705466003316125E-3</v>
      </c>
      <c r="D97" s="6">
        <f t="shared" si="7"/>
        <v>8.4098924948853695E-5</v>
      </c>
      <c r="E97" s="6">
        <f t="shared" si="10"/>
        <v>9.8084107253995352E-4</v>
      </c>
      <c r="F97" s="6">
        <f t="shared" si="8"/>
        <v>2.1944614995157012</v>
      </c>
      <c r="G97" s="17">
        <v>1.4674478957202404E-2</v>
      </c>
      <c r="H97" s="9">
        <f t="shared" si="9"/>
        <v>1.4813714927443761E-2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-7.4194954579013886E-2</v>
      </c>
      <c r="D98" s="6">
        <f t="shared" si="7"/>
        <v>5.5048912849819335E-3</v>
      </c>
      <c r="E98" s="6">
        <f t="shared" si="10"/>
        <v>8.4098924948853695E-5</v>
      </c>
      <c r="F98" s="6">
        <f t="shared" si="8"/>
        <v>2.0437490133983078</v>
      </c>
      <c r="G98" s="17">
        <v>1.9028316014982699E-2</v>
      </c>
      <c r="H98" s="9">
        <f t="shared" si="9"/>
        <v>1.4295975004868707E-2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-5.8061412356678978E-2</v>
      </c>
      <c r="D99" s="6">
        <f t="shared" si="7"/>
        <v>3.3711276048523143E-3</v>
      </c>
      <c r="E99" s="6">
        <f t="shared" si="10"/>
        <v>5.5048912849819335E-3</v>
      </c>
      <c r="F99" s="6">
        <f t="shared" si="8"/>
        <v>3.4309786610354109</v>
      </c>
      <c r="G99" s="17">
        <v>2.7569533413102091E-2</v>
      </c>
      <c r="H99" s="9">
        <f t="shared" si="9"/>
        <v>1.8522901125459294E-2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-9.2287132422660068E-2</v>
      </c>
      <c r="D100" s="6">
        <f t="shared" si="7"/>
        <v>8.5169148107975944E-3</v>
      </c>
      <c r="E100" s="6">
        <f t="shared" si="10"/>
        <v>3.3711276048523143E-3</v>
      </c>
      <c r="F100" s="6">
        <f t="shared" si="8"/>
        <v>7.1927881670757232</v>
      </c>
      <c r="G100" s="17">
        <v>2.820999062627997E-2</v>
      </c>
      <c r="H100" s="9">
        <f t="shared" si="9"/>
        <v>2.6819373905957841E-2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-1.4311501304276122E-3</v>
      </c>
      <c r="D101" s="6">
        <f t="shared" si="7"/>
        <v>2.0481906958229717E-6</v>
      </c>
      <c r="E101" s="6">
        <f t="shared" si="10"/>
        <v>8.5169148107975944E-3</v>
      </c>
      <c r="F101" s="6">
        <f t="shared" si="8"/>
        <v>7.5307176170215167</v>
      </c>
      <c r="G101" s="17">
        <v>2.9749431960176705E-2</v>
      </c>
      <c r="H101" s="9">
        <f t="shared" si="9"/>
        <v>2.7442153007775315E-2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-2.6411420483516232E-2</v>
      </c>
      <c r="D102" s="6">
        <f t="shared" si="7"/>
        <v>6.9756313195710074E-4</v>
      </c>
      <c r="E102" s="6">
        <f t="shared" si="10"/>
        <v>2.0481906958229717E-6</v>
      </c>
      <c r="F102" s="6">
        <f t="shared" si="8"/>
        <v>8.3736392953192134</v>
      </c>
      <c r="G102" s="17">
        <v>2.5148745130372741E-2</v>
      </c>
      <c r="H102" s="9">
        <f t="shared" si="9"/>
        <v>2.8937241221856674E-2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-1.2774999361554296E-2</v>
      </c>
      <c r="D103" s="6">
        <f t="shared" si="7"/>
        <v>1.6320060868771266E-4</v>
      </c>
      <c r="E103" s="6">
        <f t="shared" si="10"/>
        <v>6.9756313195710074E-4</v>
      </c>
      <c r="F103" s="6">
        <f t="shared" si="8"/>
        <v>5.9863895509096139</v>
      </c>
      <c r="G103" s="17">
        <v>3.2554657372126872E-2</v>
      </c>
      <c r="H103" s="9">
        <f t="shared" si="9"/>
        <v>2.4467099441718904E-2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-4.7863163519727275E-3</v>
      </c>
      <c r="D104" s="6">
        <f t="shared" si="7"/>
        <v>2.2908824221161518E-5</v>
      </c>
      <c r="E104" s="6">
        <f t="shared" si="10"/>
        <v>1.6320060868771266E-4</v>
      </c>
      <c r="F104" s="6">
        <f t="shared" si="8"/>
        <v>10.025639856690908</v>
      </c>
      <c r="G104" s="17">
        <v>2.5997365129851215E-2</v>
      </c>
      <c r="H104" s="9">
        <f t="shared" si="9"/>
        <v>3.166329082185064E-2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-5.4524866675201226E-2</v>
      </c>
      <c r="D105" s="6">
        <f t="shared" si="7"/>
        <v>2.9729610859484694E-3</v>
      </c>
      <c r="E105" s="6">
        <f t="shared" si="10"/>
        <v>2.2908824221161518E-5</v>
      </c>
      <c r="F105" s="6">
        <f t="shared" si="8"/>
        <v>6.3966060847533219</v>
      </c>
      <c r="G105" s="17">
        <v>2.2878143048383735E-2</v>
      </c>
      <c r="H105" s="9">
        <f t="shared" si="9"/>
        <v>2.5291512577845798E-2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-6.4383137831544701E-2</v>
      </c>
      <c r="D106" s="6">
        <f t="shared" si="7"/>
        <v>4.1451884370356821E-3</v>
      </c>
      <c r="E106" s="6">
        <f t="shared" si="10"/>
        <v>2.9729610859484694E-3</v>
      </c>
      <c r="F106" s="6">
        <f t="shared" si="8"/>
        <v>4.955765447158889</v>
      </c>
      <c r="G106" s="17">
        <v>1.4568995133772222E-2</v>
      </c>
      <c r="H106" s="9">
        <f t="shared" si="9"/>
        <v>2.2261548569582686E-2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-7.7614363186967364E-2</v>
      </c>
      <c r="D107" s="6">
        <f t="shared" si="7"/>
        <v>6.0239893729184752E-3</v>
      </c>
      <c r="E107" s="6">
        <f t="shared" si="10"/>
        <v>4.1451884370356821E-3</v>
      </c>
      <c r="F107" s="6">
        <f t="shared" si="8"/>
        <v>2.0147994173631587</v>
      </c>
      <c r="G107" s="17">
        <v>2.5437398887780099E-2</v>
      </c>
      <c r="H107" s="9">
        <f t="shared" si="9"/>
        <v>1.4194363026790455E-2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-4.2554725493328463E-2</v>
      </c>
      <c r="D108" s="6">
        <f t="shared" si="7"/>
        <v>1.8109046618125393E-3</v>
      </c>
      <c r="E108" s="6">
        <f t="shared" si="10"/>
        <v>6.0239893729184752E-3</v>
      </c>
      <c r="F108" s="6">
        <f t="shared" si="8"/>
        <v>6.124678173545913</v>
      </c>
      <c r="G108" s="17">
        <v>5.7825810044464854E-2</v>
      </c>
      <c r="H108" s="9">
        <f t="shared" si="9"/>
        <v>2.4748087145365222E-2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-9.5982273412289279E-2</v>
      </c>
      <c r="D109" s="6">
        <f t="shared" si="7"/>
        <v>9.2125968093914531E-3</v>
      </c>
      <c r="E109" s="6">
        <f t="shared" si="10"/>
        <v>1.8109046618125393E-3</v>
      </c>
      <c r="F109" s="6">
        <f t="shared" si="8"/>
        <v>31.61426760872348</v>
      </c>
      <c r="G109" s="17">
        <v>3.5205421986669441E-2</v>
      </c>
      <c r="H109" s="9">
        <f t="shared" si="9"/>
        <v>5.6226566326535964E-2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-1.834336123490099E-3</v>
      </c>
      <c r="D110" s="6">
        <f t="shared" si="7"/>
        <v>3.3647890139406837E-6</v>
      </c>
      <c r="E110" s="6">
        <f t="shared" si="10"/>
        <v>9.2125968093914531E-3</v>
      </c>
      <c r="F110" s="6">
        <f t="shared" si="8"/>
        <v>11.72383200301377</v>
      </c>
      <c r="G110" s="17">
        <v>4.9930467864949341E-2</v>
      </c>
      <c r="H110" s="9">
        <f t="shared" si="9"/>
        <v>3.424008178000422E-2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-5.4955225453948167E-2</v>
      </c>
      <c r="D111" s="6">
        <f t="shared" si="7"/>
        <v>3.0200768046942726E-3</v>
      </c>
      <c r="E111" s="6">
        <f t="shared" si="10"/>
        <v>3.3647890139406837E-6</v>
      </c>
      <c r="F111" s="6">
        <f t="shared" si="8"/>
        <v>23.572671995307044</v>
      </c>
      <c r="G111" s="17">
        <v>3.3115141625452087E-2</v>
      </c>
      <c r="H111" s="9">
        <f t="shared" si="9"/>
        <v>4.8551696155033595E-2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-3.4874874572749737E-2</v>
      </c>
      <c r="D112" s="6">
        <f t="shared" si="7"/>
        <v>1.2162568764650262E-3</v>
      </c>
      <c r="E112" s="6">
        <f t="shared" si="10"/>
        <v>3.0200768046942726E-3</v>
      </c>
      <c r="F112" s="6">
        <f t="shared" si="8"/>
        <v>10.373684265183721</v>
      </c>
      <c r="G112" s="17">
        <v>2.1939722578181373E-2</v>
      </c>
      <c r="H112" s="9">
        <f t="shared" si="9"/>
        <v>3.220820433551632E-2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4.1571838439710768E-2</v>
      </c>
      <c r="D113" s="6">
        <f t="shared" si="7"/>
        <v>1.7282177512574137E-3</v>
      </c>
      <c r="E113" s="6">
        <f t="shared" si="10"/>
        <v>1.2162568764650262E-3</v>
      </c>
      <c r="F113" s="6">
        <f t="shared" si="8"/>
        <v>4.5581436152857711</v>
      </c>
      <c r="G113" s="17">
        <v>3.1952967139135161E-2</v>
      </c>
      <c r="H113" s="9">
        <f t="shared" si="9"/>
        <v>2.1349809402628803E-2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-5.1875266085461322E-2</v>
      </c>
      <c r="D114" s="6">
        <f t="shared" si="7"/>
        <v>2.6910432314374137E-3</v>
      </c>
      <c r="E114" s="6">
        <f t="shared" si="10"/>
        <v>1.7282177512574137E-3</v>
      </c>
      <c r="F114" s="6">
        <f t="shared" si="8"/>
        <v>9.6588534533227612</v>
      </c>
      <c r="G114" s="17">
        <v>2.4922873202766569E-2</v>
      </c>
      <c r="H114" s="9">
        <f t="shared" si="9"/>
        <v>3.1078696004373737E-2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1.7217863693603862E-2</v>
      </c>
      <c r="D115" s="6">
        <f t="shared" si="7"/>
        <v>2.96454830171522E-4</v>
      </c>
      <c r="E115" s="6">
        <f t="shared" si="10"/>
        <v>2.6910432314374137E-3</v>
      </c>
      <c r="F115" s="6">
        <f t="shared" si="8"/>
        <v>5.8795912444593155</v>
      </c>
      <c r="G115" s="17">
        <v>2.6072947944398159E-2</v>
      </c>
      <c r="H115" s="9">
        <f t="shared" si="9"/>
        <v>2.4247868451596558E-2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2.7655023520097147E-2</v>
      </c>
      <c r="D116" s="6">
        <f t="shared" si="7"/>
        <v>7.6480032589712639E-4</v>
      </c>
      <c r="E116" s="6">
        <f t="shared" si="10"/>
        <v>2.96454830171522E-4</v>
      </c>
      <c r="F116" s="6">
        <f t="shared" si="8"/>
        <v>6.4338195235571121</v>
      </c>
      <c r="G116" s="17">
        <v>4.1033503218613619E-2</v>
      </c>
      <c r="H116" s="9">
        <f t="shared" si="9"/>
        <v>2.5364974913366485E-2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-3.2604852187094267E-2</v>
      </c>
      <c r="D117" s="6">
        <f t="shared" si="7"/>
        <v>1.0630763861422658E-3</v>
      </c>
      <c r="E117" s="6">
        <f t="shared" si="10"/>
        <v>7.6480032589712639E-4</v>
      </c>
      <c r="F117" s="6">
        <f t="shared" si="8"/>
        <v>15.923176652993567</v>
      </c>
      <c r="G117" s="17">
        <v>2.1953225514992725E-2</v>
      </c>
      <c r="H117" s="9">
        <f t="shared" si="9"/>
        <v>3.9903855268624819E-2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-5.2057955309684982E-2</v>
      </c>
      <c r="D118" s="6">
        <f t="shared" si="7"/>
        <v>2.7100307110251589E-3</v>
      </c>
      <c r="E118" s="6">
        <f t="shared" si="10"/>
        <v>1.0630763861422658E-3</v>
      </c>
      <c r="F118" s="6">
        <f t="shared" si="8"/>
        <v>4.5637378494563228</v>
      </c>
      <c r="G118" s="17">
        <v>2.2657374785651968E-2</v>
      </c>
      <c r="H118" s="9">
        <f t="shared" si="9"/>
        <v>2.1362906753193311E-2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-1.2973454504222024E-2</v>
      </c>
      <c r="D119" s="6">
        <f t="shared" si="7"/>
        <v>1.6831052177311874E-4</v>
      </c>
      <c r="E119" s="6">
        <f t="shared" si="10"/>
        <v>2.7100307110251589E-3</v>
      </c>
      <c r="F119" s="6">
        <f t="shared" si="8"/>
        <v>4.8607329989079702</v>
      </c>
      <c r="G119" s="17">
        <v>1.8416114427721127E-2</v>
      </c>
      <c r="H119" s="9">
        <f t="shared" si="9"/>
        <v>2.2047070097652367E-2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-3.8374765131843125E-2</v>
      </c>
      <c r="D120" s="6">
        <f t="shared" si="7"/>
        <v>1.4726225989241228E-3</v>
      </c>
      <c r="E120" s="6">
        <f t="shared" si="10"/>
        <v>1.6831052177311874E-4</v>
      </c>
      <c r="F120" s="6">
        <f t="shared" si="8"/>
        <v>3.2140331976888179</v>
      </c>
      <c r="G120" s="17">
        <v>1.8511586070333444E-2</v>
      </c>
      <c r="H120" s="9">
        <f t="shared" si="9"/>
        <v>1.7927724891041857E-2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-2.2000482794795134E-2</v>
      </c>
      <c r="D121" s="6">
        <f t="shared" si="7"/>
        <v>4.8402124320407673E-4</v>
      </c>
      <c r="E121" s="6">
        <f t="shared" si="10"/>
        <v>1.4726225989241228E-3</v>
      </c>
      <c r="F121" s="6">
        <f t="shared" si="8"/>
        <v>3.2474231994222063</v>
      </c>
      <c r="G121" s="17">
        <v>1.9419194627803588E-2</v>
      </c>
      <c r="H121" s="9">
        <f t="shared" si="9"/>
        <v>1.802060820122952E-2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-6.2783946560205015E-2</v>
      </c>
      <c r="D122" s="6">
        <f t="shared" si="7"/>
        <v>3.9418239456746789E-3</v>
      </c>
      <c r="E122" s="6">
        <f t="shared" si="10"/>
        <v>4.8402124320407673E-4</v>
      </c>
      <c r="F122" s="6">
        <f t="shared" si="8"/>
        <v>3.5727701792526627</v>
      </c>
      <c r="G122" s="17">
        <v>1.3131351923347545E-2</v>
      </c>
      <c r="H122" s="9">
        <f t="shared" si="9"/>
        <v>1.8901772877835198E-2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-1.2971997457341216E-2</v>
      </c>
      <c r="D123" s="6">
        <f t="shared" si="7"/>
        <v>1.6827271803326698E-4</v>
      </c>
      <c r="E123" s="6">
        <f t="shared" si="10"/>
        <v>3.9418239456746789E-3</v>
      </c>
      <c r="F123" s="6">
        <f t="shared" si="8"/>
        <v>1.63838000934179</v>
      </c>
      <c r="G123" s="17">
        <v>2.4887006482925477E-2</v>
      </c>
      <c r="H123" s="9">
        <f t="shared" si="9"/>
        <v>1.2799921911253169E-2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-4.8829218035545296E-2</v>
      </c>
      <c r="D124" s="6">
        <f t="shared" si="7"/>
        <v>2.384292533962822E-3</v>
      </c>
      <c r="E124" s="6">
        <f t="shared" si="10"/>
        <v>1.6827271803326698E-4</v>
      </c>
      <c r="F124" s="6">
        <f t="shared" si="8"/>
        <v>5.8625764244790837</v>
      </c>
      <c r="G124" s="17">
        <v>1.1865913728388664E-2</v>
      </c>
      <c r="H124" s="9">
        <f t="shared" si="9"/>
        <v>2.4212757844737726E-2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-2.2153192621578978E-2</v>
      </c>
      <c r="D125" s="6">
        <f t="shared" si="7"/>
        <v>4.9076394332878126E-4</v>
      </c>
      <c r="E125" s="6">
        <f t="shared" si="10"/>
        <v>2.384292533962822E-3</v>
      </c>
      <c r="F125" s="6">
        <f t="shared" si="8"/>
        <v>1.3393102350968178</v>
      </c>
      <c r="G125" s="17">
        <v>1.4809350292280221E-2</v>
      </c>
      <c r="H125" s="9">
        <f t="shared" si="9"/>
        <v>1.1572857188684296E-2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-3.0953773786259131E-2</v>
      </c>
      <c r="D126" s="6">
        <f t="shared" si="7"/>
        <v>9.5813611161090298E-4</v>
      </c>
      <c r="E126" s="6">
        <f t="shared" si="10"/>
        <v>4.9076394332878126E-4</v>
      </c>
      <c r="F126" s="6">
        <f t="shared" si="8"/>
        <v>2.0813558526241684</v>
      </c>
      <c r="G126" s="17">
        <v>1.4042882549856439E-2</v>
      </c>
      <c r="H126" s="9">
        <f t="shared" si="9"/>
        <v>1.4426904909314985E-2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-1.863622792885343E-3</v>
      </c>
      <c r="D127" s="6">
        <f t="shared" si="7"/>
        <v>3.4730899141617662E-6</v>
      </c>
      <c r="E127" s="6">
        <f t="shared" si="10"/>
        <v>9.5813611161090298E-4</v>
      </c>
      <c r="F127" s="6">
        <f t="shared" si="8"/>
        <v>1.8723552704629507</v>
      </c>
      <c r="G127" s="17">
        <v>2.0184849796520774E-2</v>
      </c>
      <c r="H127" s="9">
        <f t="shared" si="9"/>
        <v>1.3683403342966072E-2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-2.8919820584001044E-2</v>
      </c>
      <c r="D128" s="6">
        <f t="shared" si="7"/>
        <v>8.3635602261081048E-4</v>
      </c>
      <c r="E128" s="6">
        <f t="shared" si="10"/>
        <v>3.4730899141617662E-6</v>
      </c>
      <c r="F128" s="6">
        <f t="shared" si="8"/>
        <v>3.8593590578117922</v>
      </c>
      <c r="G128" s="17">
        <v>1.1823685518724371E-2</v>
      </c>
      <c r="H128" s="9">
        <f t="shared" si="9"/>
        <v>1.9645251481749459E-2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-2.2258649168805114E-2</v>
      </c>
      <c r="D129" s="6">
        <f t="shared" si="7"/>
        <v>4.9544746281994859E-4</v>
      </c>
      <c r="E129" s="6">
        <f t="shared" si="10"/>
        <v>8.3635602261081048E-4</v>
      </c>
      <c r="F129" s="6">
        <f t="shared" si="8"/>
        <v>1.3297757991074379</v>
      </c>
      <c r="G129" s="17">
        <v>1.7504351692282302E-2</v>
      </c>
      <c r="H129" s="9">
        <f t="shared" si="9"/>
        <v>1.15315905195573E-2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-6.6591779926367486E-2</v>
      </c>
      <c r="D130" s="6">
        <f t="shared" si="7"/>
        <v>4.4344651537617597E-3</v>
      </c>
      <c r="E130" s="6">
        <f t="shared" si="10"/>
        <v>4.9544746281994859E-4</v>
      </c>
      <c r="F130" s="6">
        <f t="shared" si="8"/>
        <v>2.9044879736560927</v>
      </c>
      <c r="G130" s="17">
        <v>1.3241853906642618E-2</v>
      </c>
      <c r="H130" s="9">
        <f t="shared" si="9"/>
        <v>1.704255841608323E-2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-5.8316344947090926E-2</v>
      </c>
      <c r="D131" s="6">
        <f t="shared" si="7"/>
        <v>3.4007960879880975E-3</v>
      </c>
      <c r="E131" s="6">
        <f t="shared" si="10"/>
        <v>4.4344651537617597E-3</v>
      </c>
      <c r="F131" s="6">
        <f t="shared" si="8"/>
        <v>1.6659510177745989</v>
      </c>
      <c r="G131" s="17">
        <v>1.6346109183598839E-2</v>
      </c>
      <c r="H131" s="9">
        <f t="shared" si="9"/>
        <v>1.2907172493519248E-2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-1.7582591928849273E-2</v>
      </c>
      <c r="D132" s="6">
        <f t="shared" si="7"/>
        <v>3.0914753893643559E-4</v>
      </c>
      <c r="E132" s="6">
        <f t="shared" si="10"/>
        <v>3.4007960879880975E-3</v>
      </c>
      <c r="F132" s="6">
        <f t="shared" si="8"/>
        <v>2.5340511785995408</v>
      </c>
      <c r="G132" s="17">
        <v>1.6879169939444921E-2</v>
      </c>
      <c r="H132" s="9">
        <f t="shared" si="9"/>
        <v>1.5918703397574629E-2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-4.8481749504136001E-2</v>
      </c>
      <c r="D133" s="6">
        <f t="shared" si="7"/>
        <v>2.3504800349817916E-3</v>
      </c>
      <c r="E133" s="6">
        <f t="shared" si="10"/>
        <v>3.0914753893643559E-4</v>
      </c>
      <c r="F133" s="6">
        <f t="shared" si="8"/>
        <v>2.7012987499122221</v>
      </c>
      <c r="G133" s="17">
        <v>1.4970490540417741E-2</v>
      </c>
      <c r="H133" s="9">
        <f t="shared" si="9"/>
        <v>1.6435628220157032E-2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-1.3930670691306657E-2</v>
      </c>
      <c r="D134" s="6">
        <f t="shared" si="7"/>
        <v>1.9406358590963029E-4</v>
      </c>
      <c r="E134" s="6">
        <f t="shared" si="10"/>
        <v>2.3504800349817916E-3</v>
      </c>
      <c r="F134" s="6">
        <f t="shared" si="8"/>
        <v>2.1268083030017912</v>
      </c>
      <c r="G134" s="17">
        <v>1.6249968407535984E-2</v>
      </c>
      <c r="H134" s="9">
        <f t="shared" si="9"/>
        <v>1.4583580846286659E-2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-5.0946060196762004E-2</v>
      </c>
      <c r="D135" s="6">
        <f t="shared" si="7"/>
        <v>2.5955010495720978E-3</v>
      </c>
      <c r="E135" s="6">
        <f t="shared" si="10"/>
        <v>1.9406358590963029E-4</v>
      </c>
      <c r="F135" s="6">
        <f t="shared" si="8"/>
        <v>2.5042668423632941</v>
      </c>
      <c r="G135" s="17">
        <v>1.8113492183540914E-2</v>
      </c>
      <c r="H135" s="9">
        <f t="shared" si="9"/>
        <v>1.5824875488809679E-2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-1.2135183559686191E-2</v>
      </c>
      <c r="D136" s="6">
        <f t="shared" si="7"/>
        <v>1.4726268002727801E-4</v>
      </c>
      <c r="E136" s="6">
        <f t="shared" si="10"/>
        <v>2.5955010495720978E-3</v>
      </c>
      <c r="F136" s="6">
        <f t="shared" si="8"/>
        <v>3.1096682290879136</v>
      </c>
      <c r="G136" s="17">
        <v>8.4795256597711578E-3</v>
      </c>
      <c r="H136" s="9">
        <f t="shared" si="9"/>
        <v>1.7634251413337378E-2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-2.8310986450885402E-2</v>
      </c>
      <c r="D137" s="6">
        <f t="shared" si="7"/>
        <v>8.0151195382221682E-4</v>
      </c>
      <c r="E137" s="6">
        <f t="shared" si="10"/>
        <v>1.4726268002727801E-4</v>
      </c>
      <c r="F137" s="6">
        <f t="shared" si="8"/>
        <v>0.6879764737765911</v>
      </c>
      <c r="G137" s="17">
        <v>7.8202143786451003E-3</v>
      </c>
      <c r="H137" s="9">
        <f t="shared" si="9"/>
        <v>8.2944347232140597E-3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-6.7604810855987463E-2</v>
      </c>
      <c r="D138" s="6">
        <f t="shared" si="7"/>
        <v>4.5704104508738404E-3</v>
      </c>
      <c r="E138" s="6">
        <f t="shared" si="10"/>
        <v>8.0151195382221682E-4</v>
      </c>
      <c r="F138" s="6">
        <f t="shared" si="8"/>
        <v>0.58643295378479443</v>
      </c>
      <c r="G138" s="17">
        <v>1.4364829935160391E-2</v>
      </c>
      <c r="H138" s="9">
        <f t="shared" si="9"/>
        <v>7.6578910529256968E-3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-9.8820236829245574E-3</v>
      </c>
      <c r="D139" s="6">
        <f t="shared" si="7"/>
        <v>9.7654392069881834E-5</v>
      </c>
      <c r="E139" s="6">
        <f t="shared" si="10"/>
        <v>4.5704104508738404E-3</v>
      </c>
      <c r="F139" s="6">
        <f t="shared" si="8"/>
        <v>1.9589854917855836</v>
      </c>
      <c r="G139" s="17">
        <v>2.2424857556949382E-2</v>
      </c>
      <c r="H139" s="9">
        <f t="shared" si="9"/>
        <v>1.3996376287402334E-2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-1.9110377823052721E-2</v>
      </c>
      <c r="D140" s="6">
        <f t="shared" si="7"/>
        <v>3.6520654053982527E-4</v>
      </c>
      <c r="E140" s="6">
        <f t="shared" si="10"/>
        <v>9.7654392069881834E-5</v>
      </c>
      <c r="F140" s="6">
        <f t="shared" si="8"/>
        <v>4.7615201632943833</v>
      </c>
      <c r="G140" s="17">
        <v>1.4849749056932097E-2</v>
      </c>
      <c r="H140" s="9">
        <f t="shared" si="9"/>
        <v>2.1820907779683187E-2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-4.5522902961515913E-2</v>
      </c>
      <c r="D141" s="6">
        <f t="shared" ref="D141:D204" si="12">C141^2</f>
        <v>2.0723346940435942E-3</v>
      </c>
      <c r="E141" s="6">
        <f t="shared" si="10"/>
        <v>3.6520654053982527E-4</v>
      </c>
      <c r="F141" s="6">
        <f t="shared" ref="F141:F204" si="13">B$6+B$7*E141+B$8*(G140*100)^2</f>
        <v>2.0926747502866117</v>
      </c>
      <c r="G141" s="17">
        <v>1.2230726572545134E-2</v>
      </c>
      <c r="H141" s="9">
        <f t="shared" ref="H141:H204" si="14">SQRT(F141)/100</f>
        <v>1.4466080154231871E-2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-4.0815134552480897E-2</v>
      </c>
      <c r="D142" s="6">
        <f t="shared" si="12"/>
        <v>1.6658752085371201E-3</v>
      </c>
      <c r="E142" s="6">
        <f t="shared" ref="E142:E205" si="15">D141</f>
        <v>2.0723346940435942E-3</v>
      </c>
      <c r="F142" s="6">
        <f t="shared" si="13"/>
        <v>1.4223846254671986</v>
      </c>
      <c r="G142" s="17">
        <v>1.6551258521943842E-2</v>
      </c>
      <c r="H142" s="9">
        <f t="shared" si="14"/>
        <v>1.1926376756866263E-2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7.4737437137956803E-4</v>
      </c>
      <c r="D143" s="6">
        <f t="shared" si="12"/>
        <v>5.5856845099500446E-7</v>
      </c>
      <c r="E143" s="6">
        <f t="shared" si="15"/>
        <v>1.6658752085371201E-3</v>
      </c>
      <c r="F143" s="6">
        <f t="shared" si="13"/>
        <v>2.5977530472920218</v>
      </c>
      <c r="G143" s="17">
        <v>2.1804776776694113E-2</v>
      </c>
      <c r="H143" s="9">
        <f t="shared" si="14"/>
        <v>1.6117546486025786E-2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-1.6606138538019625E-2</v>
      </c>
      <c r="D144" s="6">
        <f t="shared" si="12"/>
        <v>2.7576383714390058E-4</v>
      </c>
      <c r="E144" s="6">
        <f t="shared" si="15"/>
        <v>5.5856845099500446E-7</v>
      </c>
      <c r="F144" s="6">
        <f t="shared" si="13"/>
        <v>4.502285168227341</v>
      </c>
      <c r="G144" s="17">
        <v>1.3518731577468107E-2</v>
      </c>
      <c r="H144" s="9">
        <f t="shared" si="14"/>
        <v>2.1218588945138034E-2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-1.7860995438005151E-2</v>
      </c>
      <c r="D145" s="6">
        <f t="shared" si="12"/>
        <v>3.1901515803644078E-4</v>
      </c>
      <c r="E145" s="6">
        <f t="shared" si="15"/>
        <v>2.7576383714390058E-4</v>
      </c>
      <c r="F145" s="6">
        <f t="shared" si="13"/>
        <v>1.7357726538939566</v>
      </c>
      <c r="G145" s="17">
        <v>1.7376338898639255E-2</v>
      </c>
      <c r="H145" s="9">
        <f t="shared" si="14"/>
        <v>1.3174872499929388E-2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-2.8112908469864931E-2</v>
      </c>
      <c r="D146" s="6">
        <f t="shared" si="12"/>
        <v>7.9033562263500332E-4</v>
      </c>
      <c r="E146" s="6">
        <f t="shared" si="15"/>
        <v>3.1901515803644078E-4</v>
      </c>
      <c r="F146" s="6">
        <f t="shared" si="13"/>
        <v>2.8622741448475373</v>
      </c>
      <c r="G146" s="17">
        <v>1.0784438064478298E-2</v>
      </c>
      <c r="H146" s="9">
        <f t="shared" si="14"/>
        <v>1.6918256839425088E-2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-5.7872923100155703E-2</v>
      </c>
      <c r="D147" s="6">
        <f t="shared" si="12"/>
        <v>3.3492752281565354E-3</v>
      </c>
      <c r="E147" s="6">
        <f t="shared" si="15"/>
        <v>7.9033562263500332E-4</v>
      </c>
      <c r="F147" s="6">
        <f t="shared" si="13"/>
        <v>1.1076946015895595</v>
      </c>
      <c r="G147" s="17">
        <v>1.3633462901925079E-2</v>
      </c>
      <c r="H147" s="9">
        <f t="shared" si="14"/>
        <v>1.052470712936735E-2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-6.4327954697195572E-2</v>
      </c>
      <c r="D148" s="6">
        <f t="shared" si="12"/>
        <v>4.1380857555244456E-3</v>
      </c>
      <c r="E148" s="6">
        <f t="shared" si="15"/>
        <v>3.3492752281565354E-3</v>
      </c>
      <c r="F148" s="6">
        <f t="shared" si="13"/>
        <v>1.7653743417557146</v>
      </c>
      <c r="G148" s="17">
        <v>1.3607670417469424E-2</v>
      </c>
      <c r="H148" s="9">
        <f t="shared" si="14"/>
        <v>1.3286739034675567E-2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-3.5044353320963992E-3</v>
      </c>
      <c r="D149" s="6">
        <f t="shared" si="12"/>
        <v>1.22810669968456E-5</v>
      </c>
      <c r="E149" s="6">
        <f t="shared" si="15"/>
        <v>4.1380857555244456E-3</v>
      </c>
      <c r="F149" s="6">
        <f t="shared" si="13"/>
        <v>1.7587734398618777</v>
      </c>
      <c r="G149" s="17">
        <v>1.4404200272842243E-2</v>
      </c>
      <c r="H149" s="9">
        <f t="shared" si="14"/>
        <v>1.3261875583272065E-2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-5.6569188796157681E-2</v>
      </c>
      <c r="D150" s="6">
        <f t="shared" si="12"/>
        <v>3.2000731210553319E-3</v>
      </c>
      <c r="E150" s="6">
        <f t="shared" si="15"/>
        <v>1.22810669968456E-5</v>
      </c>
      <c r="F150" s="6">
        <f t="shared" si="13"/>
        <v>1.9694588012818208</v>
      </c>
      <c r="G150" s="17">
        <v>1.0869051122414585E-2</v>
      </c>
      <c r="H150" s="9">
        <f t="shared" si="14"/>
        <v>1.4033740774582595E-2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-6.275615518152923E-2</v>
      </c>
      <c r="D151" s="6">
        <f t="shared" si="12"/>
        <v>3.9383350131681778E-3</v>
      </c>
      <c r="E151" s="6">
        <f t="shared" si="15"/>
        <v>3.2000731210553319E-3</v>
      </c>
      <c r="F151" s="6">
        <f t="shared" si="13"/>
        <v>1.125135149524481</v>
      </c>
      <c r="G151" s="17">
        <v>1.7730870339932432E-2</v>
      </c>
      <c r="H151" s="9">
        <f t="shared" si="14"/>
        <v>1.0607238799633394E-2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-2.2816543564996752E-2</v>
      </c>
      <c r="D152" s="6">
        <f t="shared" si="12"/>
        <v>5.2059466025339469E-4</v>
      </c>
      <c r="E152" s="6">
        <f t="shared" si="15"/>
        <v>3.9383350131681778E-3</v>
      </c>
      <c r="F152" s="6">
        <f t="shared" si="13"/>
        <v>2.9801040830703283</v>
      </c>
      <c r="G152" s="17">
        <v>1.7837575726841158E-2</v>
      </c>
      <c r="H152" s="9">
        <f t="shared" si="14"/>
        <v>1.7262977967518606E-2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-4.5240055822300049E-2</v>
      </c>
      <c r="D153" s="6">
        <f t="shared" si="12"/>
        <v>2.0466626508048244E-3</v>
      </c>
      <c r="E153" s="6">
        <f t="shared" si="15"/>
        <v>5.2059466025339469E-4</v>
      </c>
      <c r="F153" s="6">
        <f t="shared" si="13"/>
        <v>3.0158033773552866</v>
      </c>
      <c r="G153" s="17">
        <v>2.1756801989570689E-2</v>
      </c>
      <c r="H153" s="9">
        <f t="shared" si="14"/>
        <v>1.7366068574537204E-2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-7.1966709530976669E-2</v>
      </c>
      <c r="D154" s="6">
        <f t="shared" si="12"/>
        <v>5.1792072807159677E-3</v>
      </c>
      <c r="E154" s="6">
        <f t="shared" si="15"/>
        <v>2.0466626508048244E-3</v>
      </c>
      <c r="F154" s="6">
        <f t="shared" si="13"/>
        <v>4.4826361867473254</v>
      </c>
      <c r="G154" s="17">
        <v>1.8801938878041876E-2</v>
      </c>
      <c r="H154" s="9">
        <f t="shared" si="14"/>
        <v>2.1172236978522902E-2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-8.2570438328385815E-2</v>
      </c>
      <c r="D155" s="6">
        <f t="shared" si="12"/>
        <v>6.8178772857417653E-3</v>
      </c>
      <c r="E155" s="6">
        <f t="shared" si="15"/>
        <v>5.1792072807159677E-3</v>
      </c>
      <c r="F155" s="6">
        <f t="shared" si="13"/>
        <v>3.3500160230531977</v>
      </c>
      <c r="G155" s="17">
        <v>2.8615587046369365E-2</v>
      </c>
      <c r="H155" s="9">
        <f t="shared" si="14"/>
        <v>1.8303048989316499E-2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-6.8062123150528474E-3</v>
      </c>
      <c r="D156" s="6">
        <f t="shared" si="12"/>
        <v>4.6324526077577042E-5</v>
      </c>
      <c r="E156" s="6">
        <f t="shared" si="15"/>
        <v>6.8178772857417653E-3</v>
      </c>
      <c r="F156" s="6">
        <f t="shared" si="13"/>
        <v>7.7484830333644235</v>
      </c>
      <c r="G156" s="17">
        <v>2.933719680005557E-2</v>
      </c>
      <c r="H156" s="9">
        <f t="shared" si="14"/>
        <v>2.7836097128305225E-2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-5.6664637877593294E-2</v>
      </c>
      <c r="D157" s="6">
        <f t="shared" si="12"/>
        <v>3.2108811857987805E-3</v>
      </c>
      <c r="E157" s="6">
        <f t="shared" si="15"/>
        <v>4.6324526077577042E-5</v>
      </c>
      <c r="F157" s="6">
        <f t="shared" si="13"/>
        <v>8.1434136517880535</v>
      </c>
      <c r="G157" s="17">
        <v>1.0335346589243701E-2</v>
      </c>
      <c r="H157" s="9">
        <f t="shared" si="14"/>
        <v>2.8536667029959988E-2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-4.2169350441828728E-2</v>
      </c>
      <c r="D158" s="6">
        <f t="shared" si="12"/>
        <v>1.7782541166857606E-3</v>
      </c>
      <c r="E158" s="6">
        <f t="shared" si="15"/>
        <v>3.2108811857987805E-3</v>
      </c>
      <c r="F158" s="6">
        <f t="shared" si="13"/>
        <v>1.0181685209007443</v>
      </c>
      <c r="G158" s="17">
        <v>2.0844625810101169E-2</v>
      </c>
      <c r="H158" s="9">
        <f t="shared" si="14"/>
        <v>1.0090433691872437E-2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-7.4552723311909277E-3</v>
      </c>
      <c r="D159" s="6">
        <f t="shared" si="12"/>
        <v>5.558108553222101E-5</v>
      </c>
      <c r="E159" s="6">
        <f t="shared" si="15"/>
        <v>1.7782541166857606E-3</v>
      </c>
      <c r="F159" s="6">
        <f t="shared" si="13"/>
        <v>4.1153177056019103</v>
      </c>
      <c r="G159" s="17">
        <v>4.2806028804939937E-2</v>
      </c>
      <c r="H159" s="9">
        <f t="shared" si="14"/>
        <v>2.0286245846883325E-2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-2.7517776011810078E-2</v>
      </c>
      <c r="D160" s="6">
        <f t="shared" si="12"/>
        <v>7.572279966361502E-4</v>
      </c>
      <c r="E160" s="6">
        <f t="shared" si="15"/>
        <v>5.558108553222101E-5</v>
      </c>
      <c r="F160" s="6">
        <f t="shared" si="13"/>
        <v>17.327780611205792</v>
      </c>
      <c r="G160" s="17">
        <v>2.1243935728479327E-2</v>
      </c>
      <c r="H160" s="9">
        <f t="shared" si="14"/>
        <v>4.1626650851594817E-2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-1.5027742328067601E-2</v>
      </c>
      <c r="D161" s="6">
        <f t="shared" si="12"/>
        <v>2.2583303947879465E-4</v>
      </c>
      <c r="E161" s="6">
        <f t="shared" si="15"/>
        <v>7.572279966361502E-4</v>
      </c>
      <c r="F161" s="6">
        <f t="shared" si="13"/>
        <v>4.2741195377162358</v>
      </c>
      <c r="G161" s="17">
        <v>1.4309573724845346E-2</v>
      </c>
      <c r="H161" s="9">
        <f t="shared" si="14"/>
        <v>2.0673943836907935E-2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-3.8545025821054027E-2</v>
      </c>
      <c r="D162" s="6">
        <f t="shared" si="12"/>
        <v>1.4857190155457218E-3</v>
      </c>
      <c r="E162" s="6">
        <f t="shared" si="15"/>
        <v>2.2583303947879465E-4</v>
      </c>
      <c r="F162" s="6">
        <f t="shared" si="13"/>
        <v>1.9437878020504986</v>
      </c>
      <c r="G162" s="17">
        <v>1.10832701310803E-2</v>
      </c>
      <c r="H162" s="9">
        <f t="shared" si="14"/>
        <v>1.3941979063427468E-2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-3.3514640434169088E-2</v>
      </c>
      <c r="D163" s="6">
        <f t="shared" si="12"/>
        <v>1.1232311234316416E-3</v>
      </c>
      <c r="E163" s="6">
        <f t="shared" si="15"/>
        <v>1.4857190155457218E-3</v>
      </c>
      <c r="F163" s="6">
        <f t="shared" si="13"/>
        <v>1.1694967351691841</v>
      </c>
      <c r="G163" s="17">
        <v>2.1079035341674511E-2</v>
      </c>
      <c r="H163" s="9">
        <f t="shared" si="14"/>
        <v>1.0814327233671006E-2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-5.93655310093614E-2</v>
      </c>
      <c r="D164" s="6">
        <f t="shared" si="12"/>
        <v>3.5242662720234501E-3</v>
      </c>
      <c r="E164" s="6">
        <f t="shared" si="15"/>
        <v>1.1232311234316416E-3</v>
      </c>
      <c r="F164" s="6">
        <f t="shared" si="13"/>
        <v>4.208171993590236</v>
      </c>
      <c r="G164" s="17">
        <v>9.786354135488947E-3</v>
      </c>
      <c r="H164" s="9">
        <f t="shared" si="14"/>
        <v>2.0513829465973035E-2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-2.6990135330758031E-2</v>
      </c>
      <c r="D165" s="6">
        <f t="shared" si="12"/>
        <v>7.2846740517263286E-4</v>
      </c>
      <c r="E165" s="6">
        <f t="shared" si="15"/>
        <v>3.5242662720234501E-3</v>
      </c>
      <c r="F165" s="6">
        <f t="shared" si="13"/>
        <v>0.91377145569055895</v>
      </c>
      <c r="G165" s="17">
        <v>1.9871305261221269E-2</v>
      </c>
      <c r="H165" s="9">
        <f t="shared" si="14"/>
        <v>9.5591393738691712E-3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-1.9033549538866844E-2</v>
      </c>
      <c r="D166" s="6">
        <f t="shared" si="12"/>
        <v>3.6227600804849825E-4</v>
      </c>
      <c r="E166" s="6">
        <f t="shared" si="15"/>
        <v>7.2846740517263286E-4</v>
      </c>
      <c r="F166" s="6">
        <f t="shared" si="13"/>
        <v>3.7406846921980819</v>
      </c>
      <c r="G166" s="17">
        <v>1.4825903725800277E-2</v>
      </c>
      <c r="H166" s="9">
        <f t="shared" si="14"/>
        <v>1.934084975433624E-2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-3.4288408971529308E-2</v>
      </c>
      <c r="D167" s="6">
        <f t="shared" si="12"/>
        <v>1.1756949897988515E-3</v>
      </c>
      <c r="E167" s="6">
        <f t="shared" si="15"/>
        <v>3.6227600804849825E-4</v>
      </c>
      <c r="F167" s="6">
        <f t="shared" si="13"/>
        <v>2.0859861220782854</v>
      </c>
      <c r="G167" s="17">
        <v>1.0359031517029606E-2</v>
      </c>
      <c r="H167" s="9">
        <f t="shared" si="14"/>
        <v>1.444294333603191E-2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-3.2326198038915316E-2</v>
      </c>
      <c r="D168" s="6">
        <f t="shared" si="12"/>
        <v>1.0449830796511724E-3</v>
      </c>
      <c r="E168" s="6">
        <f t="shared" si="15"/>
        <v>1.1756949897988515E-3</v>
      </c>
      <c r="F168" s="6">
        <f t="shared" si="13"/>
        <v>1.0226975755366015</v>
      </c>
      <c r="G168" s="17">
        <v>1.3958893728066126E-2</v>
      </c>
      <c r="H168" s="9">
        <f t="shared" si="14"/>
        <v>1.0112851109042403E-2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-1.4376462492864141E-2</v>
      </c>
      <c r="D169" s="6">
        <f t="shared" si="12"/>
        <v>2.0668267380872943E-4</v>
      </c>
      <c r="E169" s="6">
        <f t="shared" si="15"/>
        <v>1.0449830796511724E-3</v>
      </c>
      <c r="F169" s="6">
        <f t="shared" si="13"/>
        <v>1.8501301439184294</v>
      </c>
      <c r="G169" s="17">
        <v>1.0007014772674839E-2</v>
      </c>
      <c r="H169" s="9">
        <f t="shared" si="14"/>
        <v>1.3601948918880813E-2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-3.7475582357563889E-2</v>
      </c>
      <c r="D170" s="6">
        <f t="shared" si="12"/>
        <v>1.4044192730385539E-3</v>
      </c>
      <c r="E170" s="6">
        <f t="shared" si="15"/>
        <v>2.0668267380872943E-4</v>
      </c>
      <c r="F170" s="6">
        <f t="shared" si="13"/>
        <v>0.95488497854771703</v>
      </c>
      <c r="G170" s="17">
        <v>9.7168550758961313E-3</v>
      </c>
      <c r="H170" s="9">
        <f t="shared" si="14"/>
        <v>9.7718216241789689E-3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-2.9013253740929695E-2</v>
      </c>
      <c r="D171" s="6">
        <f t="shared" si="12"/>
        <v>8.4176889263557094E-4</v>
      </c>
      <c r="E171" s="6">
        <f t="shared" si="15"/>
        <v>1.4044192730385539E-3</v>
      </c>
      <c r="F171" s="6">
        <f t="shared" si="13"/>
        <v>0.90085158567645851</v>
      </c>
      <c r="G171" s="17">
        <v>1.4560180017435189E-2</v>
      </c>
      <c r="H171" s="9">
        <f t="shared" si="14"/>
        <v>9.4913201699050199E-3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-3.3520811751409266E-2</v>
      </c>
      <c r="D172" s="6">
        <f t="shared" si="12"/>
        <v>1.1236448204734175E-3</v>
      </c>
      <c r="E172" s="6">
        <f t="shared" si="15"/>
        <v>8.4176889263557094E-4</v>
      </c>
      <c r="F172" s="6">
        <f t="shared" si="13"/>
        <v>2.0122038861219291</v>
      </c>
      <c r="G172" s="17">
        <v>1.1689738953252069E-2</v>
      </c>
      <c r="H172" s="9">
        <f t="shared" si="14"/>
        <v>1.418521725643259E-2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-2.1548810640346742E-2</v>
      </c>
      <c r="D173" s="6">
        <f t="shared" si="12"/>
        <v>4.6435124001352099E-4</v>
      </c>
      <c r="E173" s="6">
        <f t="shared" si="15"/>
        <v>1.1236448204734175E-3</v>
      </c>
      <c r="F173" s="6">
        <f t="shared" si="13"/>
        <v>1.3000209755938741</v>
      </c>
      <c r="G173" s="17">
        <v>1.7003368986242426E-2</v>
      </c>
      <c r="H173" s="9">
        <f t="shared" si="14"/>
        <v>1.1401846234684425E-2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-2.4316645246815937E-2</v>
      </c>
      <c r="D174" s="6">
        <f t="shared" si="12"/>
        <v>5.9129923605949605E-4</v>
      </c>
      <c r="E174" s="6">
        <f t="shared" si="15"/>
        <v>4.6435124001352099E-4</v>
      </c>
      <c r="F174" s="6">
        <f t="shared" si="13"/>
        <v>2.7410823735648426</v>
      </c>
      <c r="G174" s="17">
        <v>7.8070147918343422E-3</v>
      </c>
      <c r="H174" s="9">
        <f t="shared" si="14"/>
        <v>1.6556214463351343E-2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-3.7418615646469935E-2</v>
      </c>
      <c r="D175" s="6">
        <f t="shared" si="12"/>
        <v>1.4001527968982447E-3</v>
      </c>
      <c r="E175" s="6">
        <f t="shared" si="15"/>
        <v>5.9129923605949605E-4</v>
      </c>
      <c r="F175" s="6">
        <f t="shared" si="13"/>
        <v>0.5844725408422049</v>
      </c>
      <c r="G175" s="17">
        <v>9.6206364256690904E-3</v>
      </c>
      <c r="H175" s="9">
        <f t="shared" si="14"/>
        <v>7.6450803844184982E-3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-2.791984778513782E-2</v>
      </c>
      <c r="D176" s="6">
        <f t="shared" si="12"/>
        <v>7.7951790034526522E-4</v>
      </c>
      <c r="E176" s="6">
        <f t="shared" si="15"/>
        <v>1.4001527968982447E-3</v>
      </c>
      <c r="F176" s="6">
        <f t="shared" si="13"/>
        <v>0.88326471855301991</v>
      </c>
      <c r="G176" s="17">
        <v>8.6113228156159301E-3</v>
      </c>
      <c r="H176" s="9">
        <f t="shared" si="14"/>
        <v>9.398216418837247E-3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-3.1959283050738356E-2</v>
      </c>
      <c r="D177" s="6">
        <f t="shared" si="12"/>
        <v>1.021395773117212E-3</v>
      </c>
      <c r="E177" s="6">
        <f t="shared" si="15"/>
        <v>7.7951790034526522E-4</v>
      </c>
      <c r="F177" s="6">
        <f t="shared" si="13"/>
        <v>0.70929958717255082</v>
      </c>
      <c r="G177" s="17">
        <v>6.096611052486235E-3</v>
      </c>
      <c r="H177" s="9">
        <f t="shared" si="14"/>
        <v>8.4219925621704921E-3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-2.9512865855847732E-2</v>
      </c>
      <c r="D178" s="6">
        <f t="shared" si="12"/>
        <v>8.7100925102526292E-4</v>
      </c>
      <c r="E178" s="6">
        <f t="shared" si="15"/>
        <v>1.021395773117212E-3</v>
      </c>
      <c r="F178" s="6">
        <f t="shared" si="13"/>
        <v>0.35971822529113923</v>
      </c>
      <c r="G178" s="17">
        <v>7.3268864360944014E-3</v>
      </c>
      <c r="H178" s="9">
        <f t="shared" si="14"/>
        <v>5.9976514177729531E-3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-1.0120513288052184E-2</v>
      </c>
      <c r="D179" s="6">
        <f t="shared" si="12"/>
        <v>1.0242478921364083E-4</v>
      </c>
      <c r="E179" s="6">
        <f t="shared" si="15"/>
        <v>8.7100925102526292E-4</v>
      </c>
      <c r="F179" s="6">
        <f t="shared" si="13"/>
        <v>0.51580654080965516</v>
      </c>
      <c r="G179" s="17">
        <v>9.7026609742433337E-3</v>
      </c>
      <c r="H179" s="9">
        <f t="shared" si="14"/>
        <v>7.1819672848715699E-3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-2.8170182882637725E-2</v>
      </c>
      <c r="D180" s="6">
        <f t="shared" si="12"/>
        <v>7.9355920364125555E-4</v>
      </c>
      <c r="E180" s="6">
        <f t="shared" si="15"/>
        <v>1.0242478921364083E-4</v>
      </c>
      <c r="F180" s="6">
        <f t="shared" si="13"/>
        <v>0.89817981024565052</v>
      </c>
      <c r="G180" s="17">
        <v>1.5720894344560123E-2</v>
      </c>
      <c r="H180" s="9">
        <f t="shared" si="14"/>
        <v>9.4772348828424131E-3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-5.6561477251838341E-2</v>
      </c>
      <c r="D181" s="6">
        <f t="shared" si="12"/>
        <v>3.1992007089102262E-3</v>
      </c>
      <c r="E181" s="6">
        <f t="shared" si="15"/>
        <v>7.9355920364125555E-4</v>
      </c>
      <c r="F181" s="6">
        <f t="shared" si="13"/>
        <v>2.3444172690395439</v>
      </c>
      <c r="G181" s="17">
        <v>8.9349114489898837E-3</v>
      </c>
      <c r="H181" s="9">
        <f t="shared" si="14"/>
        <v>1.5311490028862456E-2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-6.6639817115454553E-2</v>
      </c>
      <c r="D182" s="6">
        <f t="shared" si="12"/>
        <v>4.4408652251812291E-3</v>
      </c>
      <c r="E182" s="6">
        <f t="shared" si="15"/>
        <v>3.1992007089102262E-3</v>
      </c>
      <c r="F182" s="6">
        <f t="shared" si="13"/>
        <v>0.76308919710355239</v>
      </c>
      <c r="G182" s="17">
        <v>1.1650144342163812E-2</v>
      </c>
      <c r="H182" s="9">
        <f t="shared" si="14"/>
        <v>8.7354976796033337E-3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-1.3839356726631478E-2</v>
      </c>
      <c r="D183" s="6">
        <f t="shared" si="12"/>
        <v>1.9152779460695994E-4</v>
      </c>
      <c r="E183" s="6">
        <f t="shared" si="15"/>
        <v>4.4408652251812291E-3</v>
      </c>
      <c r="F183" s="6">
        <f t="shared" si="13"/>
        <v>1.2914552430290975</v>
      </c>
      <c r="G183" s="17">
        <v>1.2391641856788406E-2</v>
      </c>
      <c r="H183" s="9">
        <f t="shared" si="14"/>
        <v>1.1364221236094875E-2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-6.4502257617112105E-2</v>
      </c>
      <c r="D184" s="6">
        <f t="shared" si="12"/>
        <v>4.1605412377042966E-3</v>
      </c>
      <c r="E184" s="6">
        <f t="shared" si="15"/>
        <v>1.9152779460695994E-4</v>
      </c>
      <c r="F184" s="6">
        <f t="shared" si="13"/>
        <v>1.4597386192136423</v>
      </c>
      <c r="G184" s="17">
        <v>1.0824130189990313E-2</v>
      </c>
      <c r="H184" s="9">
        <f t="shared" si="14"/>
        <v>1.2081964323791237E-2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-5.5641977358855121E-2</v>
      </c>
      <c r="D185" s="6">
        <f t="shared" si="12"/>
        <v>3.0960296444033459E-3</v>
      </c>
      <c r="E185" s="6">
        <f t="shared" si="15"/>
        <v>4.1605412377042966E-3</v>
      </c>
      <c r="F185" s="6">
        <f t="shared" si="13"/>
        <v>1.1159733679870372</v>
      </c>
      <c r="G185" s="17">
        <v>2.0417637885009214E-2</v>
      </c>
      <c r="H185" s="9">
        <f t="shared" si="14"/>
        <v>1.0563964066518956E-2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-4.6894372528367853E-2</v>
      </c>
      <c r="D186" s="6">
        <f t="shared" si="12"/>
        <v>2.1990821748293417E-3</v>
      </c>
      <c r="E186" s="6">
        <f t="shared" si="15"/>
        <v>3.0960296444033459E-3</v>
      </c>
      <c r="F186" s="6">
        <f t="shared" si="13"/>
        <v>3.9488549601772571</v>
      </c>
      <c r="G186" s="17">
        <v>1.9723935977413988E-2</v>
      </c>
      <c r="H186" s="9">
        <f t="shared" si="14"/>
        <v>1.9871726045256503E-2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-2.333723963326071E-2</v>
      </c>
      <c r="D187" s="6">
        <f t="shared" si="12"/>
        <v>5.4462675370023448E-4</v>
      </c>
      <c r="E187" s="6">
        <f t="shared" si="15"/>
        <v>2.1990821748293417E-3</v>
      </c>
      <c r="F187" s="6">
        <f t="shared" si="13"/>
        <v>3.6856061171604391</v>
      </c>
      <c r="G187" s="17">
        <v>1.7747320369392982E-2</v>
      </c>
      <c r="H187" s="9">
        <f t="shared" si="14"/>
        <v>1.9197932485453841E-2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-2.9684503629696744E-2</v>
      </c>
      <c r="D188" s="6">
        <f t="shared" si="12"/>
        <v>8.8116975574147917E-4</v>
      </c>
      <c r="E188" s="6">
        <f t="shared" si="15"/>
        <v>5.4462675370023448E-4</v>
      </c>
      <c r="F188" s="6">
        <f t="shared" si="13"/>
        <v>2.9854473545021079</v>
      </c>
      <c r="G188" s="17">
        <v>2.1813306598755293E-2</v>
      </c>
      <c r="H188" s="9">
        <f t="shared" si="14"/>
        <v>1.7278447136540101E-2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-5.5094724893802086E-2</v>
      </c>
      <c r="D189" s="6">
        <f t="shared" si="12"/>
        <v>3.0354287111237352E-3</v>
      </c>
      <c r="E189" s="6">
        <f t="shared" si="15"/>
        <v>8.8116975574147917E-4</v>
      </c>
      <c r="F189" s="6">
        <f t="shared" si="13"/>
        <v>4.5058467384358831</v>
      </c>
      <c r="G189" s="17">
        <v>1.4624889117808224E-2</v>
      </c>
      <c r="H189" s="9">
        <f t="shared" si="14"/>
        <v>2.1226979856861131E-2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-6.3554574319965779E-2</v>
      </c>
      <c r="D190" s="6">
        <f t="shared" si="12"/>
        <v>4.0391839169920535E-3</v>
      </c>
      <c r="E190" s="6">
        <f t="shared" si="15"/>
        <v>3.0354287111237352E-3</v>
      </c>
      <c r="F190" s="6">
        <f t="shared" si="13"/>
        <v>2.0301662387700357</v>
      </c>
      <c r="G190" s="17">
        <v>2.2711033226594814E-2</v>
      </c>
      <c r="H190" s="9">
        <f t="shared" si="14"/>
        <v>1.4248390220547849E-2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1.8524016253053319E-3</v>
      </c>
      <c r="D191" s="6">
        <f t="shared" si="12"/>
        <v>3.4313917814338351E-6</v>
      </c>
      <c r="E191" s="6">
        <f t="shared" si="15"/>
        <v>4.0391839169920535E-3</v>
      </c>
      <c r="F191" s="6">
        <f t="shared" si="13"/>
        <v>4.8838107160144206</v>
      </c>
      <c r="G191" s="17">
        <v>2.0037345108046379E-2</v>
      </c>
      <c r="H191" s="9">
        <f t="shared" si="14"/>
        <v>2.2099345501653257E-2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-2.6607316844238969E-2</v>
      </c>
      <c r="D192" s="6">
        <f t="shared" si="12"/>
        <v>7.0794930964972278E-4</v>
      </c>
      <c r="E192" s="6">
        <f t="shared" si="15"/>
        <v>3.4313917814338351E-6</v>
      </c>
      <c r="F192" s="6">
        <f t="shared" si="13"/>
        <v>3.8032806957500171</v>
      </c>
      <c r="G192" s="17">
        <v>2.1513202645296492E-2</v>
      </c>
      <c r="H192" s="9">
        <f t="shared" si="14"/>
        <v>1.9502001681237793E-2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-5.2550161212013169E-2</v>
      </c>
      <c r="D193" s="6">
        <f t="shared" si="12"/>
        <v>2.7615194434085734E-3</v>
      </c>
      <c r="E193" s="6">
        <f t="shared" si="15"/>
        <v>7.0794930964972278E-4</v>
      </c>
      <c r="F193" s="6">
        <f t="shared" si="13"/>
        <v>4.3829386833351514</v>
      </c>
      <c r="G193" s="17">
        <v>1.5238265002018372E-2</v>
      </c>
      <c r="H193" s="9">
        <f t="shared" si="14"/>
        <v>2.0935469145292998E-2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-4.1379697324232363E-2</v>
      </c>
      <c r="D194" s="6">
        <f t="shared" si="12"/>
        <v>1.712279350645083E-3</v>
      </c>
      <c r="E194" s="6">
        <f t="shared" si="15"/>
        <v>2.7615194434085734E-3</v>
      </c>
      <c r="F194" s="6">
        <f t="shared" si="13"/>
        <v>2.2032877535000814</v>
      </c>
      <c r="G194" s="17">
        <v>6.0468586668273164E-2</v>
      </c>
      <c r="H194" s="9">
        <f t="shared" si="14"/>
        <v>1.484347585136339E-2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-5.1378300166040829E-2</v>
      </c>
      <c r="D195" s="6">
        <f t="shared" si="12"/>
        <v>2.6397297279517912E-3</v>
      </c>
      <c r="E195" s="6">
        <f t="shared" si="15"/>
        <v>1.712279350645083E-3</v>
      </c>
      <c r="F195" s="6">
        <f t="shared" si="13"/>
        <v>34.569200377266675</v>
      </c>
      <c r="G195" s="17">
        <v>2.0687314346404018E-2</v>
      </c>
      <c r="H195" s="9">
        <f t="shared" si="14"/>
        <v>5.8795578385850311E-2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-4.8829201275522829E-2</v>
      </c>
      <c r="D196" s="6">
        <f t="shared" si="12"/>
        <v>2.3842908972055202E-3</v>
      </c>
      <c r="E196" s="6">
        <f t="shared" si="15"/>
        <v>2.6397297279517912E-3</v>
      </c>
      <c r="F196" s="6">
        <f t="shared" si="13"/>
        <v>4.0536074686583818</v>
      </c>
      <c r="G196" s="17">
        <v>1.9056466711194524E-2</v>
      </c>
      <c r="H196" s="9">
        <f t="shared" si="14"/>
        <v>2.0133572630455784E-2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-4.373083186322204E-2</v>
      </c>
      <c r="D197" s="6">
        <f t="shared" si="12"/>
        <v>1.9123856554493961E-3</v>
      </c>
      <c r="E197" s="6">
        <f t="shared" si="15"/>
        <v>2.3842908972055202E-3</v>
      </c>
      <c r="F197" s="6">
        <f t="shared" si="13"/>
        <v>3.4409531238982622</v>
      </c>
      <c r="G197" s="17">
        <v>2.4063610173949795E-2</v>
      </c>
      <c r="H197" s="9">
        <f t="shared" si="14"/>
        <v>1.854980626286502E-2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-1.9722359878400417E-3</v>
      </c>
      <c r="D198" s="6">
        <f t="shared" si="12"/>
        <v>3.8897147917313852E-6</v>
      </c>
      <c r="E198" s="6">
        <f t="shared" si="15"/>
        <v>1.9123856554493961E-3</v>
      </c>
      <c r="F198" s="6">
        <f t="shared" si="13"/>
        <v>5.4816953583437371</v>
      </c>
      <c r="G198" s="17">
        <v>1.8649977648487144E-2</v>
      </c>
      <c r="H198" s="9">
        <f t="shared" si="14"/>
        <v>2.3413020647374268E-2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-6.3119706497873962E-2</v>
      </c>
      <c r="D199" s="6">
        <f t="shared" si="12"/>
        <v>3.9840973483777527E-3</v>
      </c>
      <c r="E199" s="6">
        <f t="shared" si="15"/>
        <v>3.8897147917313852E-6</v>
      </c>
      <c r="F199" s="6">
        <f t="shared" si="13"/>
        <v>3.2959584881397448</v>
      </c>
      <c r="G199" s="17">
        <v>1.1981970168987281E-2</v>
      </c>
      <c r="H199" s="9">
        <f t="shared" si="14"/>
        <v>1.8154774821351392E-2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-6.3502380287599788E-2</v>
      </c>
      <c r="D200" s="6">
        <f t="shared" si="12"/>
        <v>4.0325523021909424E-3</v>
      </c>
      <c r="E200" s="6">
        <f t="shared" si="15"/>
        <v>3.9840973483777527E-3</v>
      </c>
      <c r="F200" s="6">
        <f t="shared" si="13"/>
        <v>1.3655521304662639</v>
      </c>
      <c r="G200" s="17">
        <v>2.1253409229929795E-2</v>
      </c>
      <c r="H200" s="9">
        <f t="shared" si="14"/>
        <v>1.1685684106915879E-2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-6.6994715175541869E-2</v>
      </c>
      <c r="D201" s="6">
        <f t="shared" si="12"/>
        <v>4.4882918614519802E-3</v>
      </c>
      <c r="E201" s="6">
        <f t="shared" si="15"/>
        <v>4.0325523021909424E-3</v>
      </c>
      <c r="F201" s="6">
        <f t="shared" si="13"/>
        <v>4.2780919417816756</v>
      </c>
      <c r="G201" s="17">
        <v>2.7620559420769096E-2</v>
      </c>
      <c r="H201" s="9">
        <f t="shared" si="14"/>
        <v>2.0683548877747447E-2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-1.5521370949529351E-2</v>
      </c>
      <c r="D202" s="6">
        <f t="shared" si="12"/>
        <v>2.4091295615289365E-4</v>
      </c>
      <c r="E202" s="6">
        <f t="shared" si="15"/>
        <v>4.4882918614519802E-3</v>
      </c>
      <c r="F202" s="6">
        <f t="shared" si="13"/>
        <v>7.2194632041588012</v>
      </c>
      <c r="G202" s="17">
        <v>2.7441432654822698E-2</v>
      </c>
      <c r="H202" s="9">
        <f t="shared" si="14"/>
        <v>2.6869058792891875E-2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-4.9381685221685269E-2</v>
      </c>
      <c r="D203" s="6">
        <f t="shared" si="12"/>
        <v>2.4385508353336094E-3</v>
      </c>
      <c r="E203" s="6">
        <f t="shared" si="15"/>
        <v>2.4091295615289365E-4</v>
      </c>
      <c r="F203" s="6">
        <f t="shared" si="13"/>
        <v>7.1260207881227142</v>
      </c>
      <c r="G203" s="17">
        <v>1.8686112678533415E-2</v>
      </c>
      <c r="H203" s="9">
        <f t="shared" si="14"/>
        <v>2.669460767294158E-2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-6.7318099403573917E-2</v>
      </c>
      <c r="D204" s="6">
        <f t="shared" si="12"/>
        <v>4.531726507309459E-3</v>
      </c>
      <c r="E204" s="6">
        <f t="shared" si="15"/>
        <v>2.4385508353336094E-3</v>
      </c>
      <c r="F204" s="6">
        <f t="shared" si="13"/>
        <v>3.3088347341859783</v>
      </c>
      <c r="G204" s="17">
        <v>3.2061945032893301E-2</v>
      </c>
      <c r="H204" s="9">
        <f t="shared" si="14"/>
        <v>1.8190202676677293E-2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-3.6422837940343337E-2</v>
      </c>
      <c r="D205" s="6">
        <f t="shared" ref="D205:D268" si="17">C205^2</f>
        <v>1.3266231236285142E-3</v>
      </c>
      <c r="E205" s="6">
        <f t="shared" si="15"/>
        <v>4.531726507309459E-3</v>
      </c>
      <c r="F205" s="6">
        <f t="shared" ref="F205:F268" si="18">B$6+B$7*E205+B$8*(G204*100)^2</f>
        <v>9.7249355720024226</v>
      </c>
      <c r="G205" s="17">
        <v>3.4560875304600037E-2</v>
      </c>
      <c r="H205" s="9">
        <f t="shared" ref="H205:H268" si="19">SQRT(F205)/100</f>
        <v>3.1184828958970456E-2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-6.967869437085214E-2</v>
      </c>
      <c r="D206" s="6">
        <f t="shared" si="17"/>
        <v>4.8551204492266213E-3</v>
      </c>
      <c r="E206" s="6">
        <f t="shared" ref="E206:E269" si="20">D205</f>
        <v>1.3266231236285142E-3</v>
      </c>
      <c r="F206" s="6">
        <f t="shared" si="18"/>
        <v>11.29839572818301</v>
      </c>
      <c r="G206" s="17">
        <v>2.9768436375838023E-2</v>
      </c>
      <c r="H206" s="9">
        <f t="shared" si="19"/>
        <v>3.3613086332830271E-2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-5.7284864011070982E-2</v>
      </c>
      <c r="D207" s="6">
        <f t="shared" si="17"/>
        <v>3.2815556447668955E-3</v>
      </c>
      <c r="E207" s="6">
        <f t="shared" si="20"/>
        <v>4.8551204492266213E-3</v>
      </c>
      <c r="F207" s="6">
        <f t="shared" si="18"/>
        <v>8.3845779810303256</v>
      </c>
      <c r="G207" s="17">
        <v>4.2786822282176618E-2</v>
      </c>
      <c r="H207" s="9">
        <f t="shared" si="19"/>
        <v>2.8956135759162213E-2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-6.4854322057123728E-2</v>
      </c>
      <c r="D208" s="6">
        <f t="shared" si="17"/>
        <v>4.2060830894891255E-3</v>
      </c>
      <c r="E208" s="6">
        <f t="shared" si="20"/>
        <v>3.2815556447668955E-3</v>
      </c>
      <c r="F208" s="6">
        <f t="shared" si="18"/>
        <v>17.31240660517194</v>
      </c>
      <c r="G208" s="17">
        <v>3.2944126787796214E-2</v>
      </c>
      <c r="H208" s="9">
        <f t="shared" si="19"/>
        <v>4.1608180211554477E-2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4.0990615114908452E-2</v>
      </c>
      <c r="D209" s="6">
        <f t="shared" si="17"/>
        <v>1.6802305274985613E-3</v>
      </c>
      <c r="E209" s="6">
        <f t="shared" si="20"/>
        <v>4.2060830894891255E-3</v>
      </c>
      <c r="F209" s="6">
        <f t="shared" si="18"/>
        <v>10.26696441992539</v>
      </c>
      <c r="G209" s="17">
        <v>3.2129278331521967E-2</v>
      </c>
      <c r="H209" s="9">
        <f t="shared" si="19"/>
        <v>3.2042104206692471E-2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-4.2818747241608217E-2</v>
      </c>
      <c r="D210" s="6">
        <f t="shared" si="17"/>
        <v>1.8334451153407313E-3</v>
      </c>
      <c r="E210" s="6">
        <f t="shared" si="20"/>
        <v>1.6802305274985613E-3</v>
      </c>
      <c r="F210" s="6">
        <f t="shared" si="18"/>
        <v>9.7656436444957588</v>
      </c>
      <c r="G210" s="17">
        <v>1.4825753412301121E-2</v>
      </c>
      <c r="H210" s="9">
        <f t="shared" si="19"/>
        <v>3.1250029831178978E-2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-5.826886690983317E-2</v>
      </c>
      <c r="D211" s="6">
        <f t="shared" si="17"/>
        <v>3.3952608509558511E-3</v>
      </c>
      <c r="E211" s="6">
        <f t="shared" si="20"/>
        <v>1.8334451153407313E-3</v>
      </c>
      <c r="F211" s="6">
        <f t="shared" si="18"/>
        <v>2.0860190237196541</v>
      </c>
      <c r="G211" s="17">
        <v>3.2553363661234347E-2</v>
      </c>
      <c r="H211" s="9">
        <f t="shared" si="19"/>
        <v>1.4443057237716861E-2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-4.8080210652719252E-2</v>
      </c>
      <c r="D212" s="6">
        <f t="shared" si="17"/>
        <v>2.3117066564098576E-3</v>
      </c>
      <c r="E212" s="6">
        <f t="shared" si="20"/>
        <v>3.3952608509558511E-3</v>
      </c>
      <c r="F212" s="6">
        <f t="shared" si="18"/>
        <v>10.025008540767134</v>
      </c>
      <c r="G212" s="17">
        <v>5.7910033530816182E-2</v>
      </c>
      <c r="H212" s="9">
        <f t="shared" si="19"/>
        <v>3.1662293885262219E-2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4.0207540225752958E-2</v>
      </c>
      <c r="D213" s="6">
        <f t="shared" si="17"/>
        <v>1.6166462910055422E-3</v>
      </c>
      <c r="E213" s="6">
        <f t="shared" si="20"/>
        <v>2.3117066564098576E-3</v>
      </c>
      <c r="F213" s="6">
        <f t="shared" si="18"/>
        <v>31.706428185461967</v>
      </c>
      <c r="G213" s="17">
        <v>5.1366295012230105E-2</v>
      </c>
      <c r="H213" s="9">
        <f t="shared" si="19"/>
        <v>5.6308461340603119E-2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-1.609698413666143E-2</v>
      </c>
      <c r="D214" s="6">
        <f t="shared" si="17"/>
        <v>2.5911289829592976E-4</v>
      </c>
      <c r="E214" s="6">
        <f t="shared" si="20"/>
        <v>1.6166462910055422E-3</v>
      </c>
      <c r="F214" s="6">
        <f t="shared" si="18"/>
        <v>24.947497029516068</v>
      </c>
      <c r="G214" s="17">
        <v>2.4259167855327585E-2</v>
      </c>
      <c r="H214" s="9">
        <f t="shared" si="19"/>
        <v>4.9947469434913384E-2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-3.8957170795995505E-2</v>
      </c>
      <c r="D215" s="6">
        <f t="shared" si="17"/>
        <v>1.5176611564283651E-3</v>
      </c>
      <c r="E215" s="6">
        <f t="shared" si="20"/>
        <v>2.5911289829592976E-4</v>
      </c>
      <c r="F215" s="6">
        <f t="shared" si="18"/>
        <v>5.5709314057693424</v>
      </c>
      <c r="G215" s="17">
        <v>1.7018042398530903E-2</v>
      </c>
      <c r="H215" s="9">
        <f t="shared" si="19"/>
        <v>2.360282060637953E-2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-4.8997827070571973E-2</v>
      </c>
      <c r="D216" s="6">
        <f t="shared" si="17"/>
        <v>2.4007870576376756E-3</v>
      </c>
      <c r="E216" s="6">
        <f t="shared" si="20"/>
        <v>1.5176611564283651E-3</v>
      </c>
      <c r="F216" s="6">
        <f t="shared" si="18"/>
        <v>2.7458546271420818</v>
      </c>
      <c r="G216" s="17">
        <v>2.2169533699933883E-2</v>
      </c>
      <c r="H216" s="9">
        <f t="shared" si="19"/>
        <v>1.6570620468594657E-2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-9.2030134498841176E-2</v>
      </c>
      <c r="D217" s="6">
        <f t="shared" si="17"/>
        <v>8.4695456558747974E-3</v>
      </c>
      <c r="E217" s="6">
        <f t="shared" si="20"/>
        <v>2.4007870576376756E-3</v>
      </c>
      <c r="F217" s="6">
        <f t="shared" si="18"/>
        <v>4.6540170378540493</v>
      </c>
      <c r="G217" s="17">
        <v>3.4388816041192226E-2</v>
      </c>
      <c r="H217" s="9">
        <f t="shared" si="19"/>
        <v>2.1573170925605834E-2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-2.1692614042872361E-2</v>
      </c>
      <c r="D218" s="6">
        <f t="shared" si="17"/>
        <v>4.7056950401302316E-4</v>
      </c>
      <c r="E218" s="6">
        <f t="shared" si="20"/>
        <v>8.4695456558747974E-3</v>
      </c>
      <c r="F218" s="6">
        <f t="shared" si="18"/>
        <v>11.18662684752225</v>
      </c>
      <c r="G218" s="17">
        <v>5.2380595400235444E-2</v>
      </c>
      <c r="H218" s="9">
        <f t="shared" si="19"/>
        <v>3.3446415125573996E-2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-3.2913078439917365E-2</v>
      </c>
      <c r="D219" s="6">
        <f t="shared" si="17"/>
        <v>1.0832707323921533E-3</v>
      </c>
      <c r="E219" s="6">
        <f t="shared" si="20"/>
        <v>4.7056950401302316E-4</v>
      </c>
      <c r="F219" s="6">
        <f t="shared" si="18"/>
        <v>25.942077371459597</v>
      </c>
      <c r="G219" s="17">
        <v>2.9031439756419523E-2</v>
      </c>
      <c r="H219" s="9">
        <f t="shared" si="19"/>
        <v>5.093336565696361E-2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-6.168366872694888E-2</v>
      </c>
      <c r="D220" s="6">
        <f t="shared" si="17"/>
        <v>3.8048749876159714E-3</v>
      </c>
      <c r="E220" s="6">
        <f t="shared" si="20"/>
        <v>1.0832707323921533E-3</v>
      </c>
      <c r="F220" s="6">
        <f t="shared" si="18"/>
        <v>7.9747802672203347</v>
      </c>
      <c r="G220" s="17">
        <v>2.7265399716827669E-2</v>
      </c>
      <c r="H220" s="9">
        <f t="shared" si="19"/>
        <v>2.8239653445501656E-2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1.9543249879857817E-2</v>
      </c>
      <c r="D221" s="6">
        <f t="shared" si="17"/>
        <v>3.8193861586656257E-4</v>
      </c>
      <c r="E221" s="6">
        <f t="shared" si="20"/>
        <v>3.8048749876159714E-3</v>
      </c>
      <c r="F221" s="6">
        <f t="shared" si="18"/>
        <v>7.0351778579065574</v>
      </c>
      <c r="G221" s="17">
        <v>2.2323106352013636E-2</v>
      </c>
      <c r="H221" s="9">
        <f t="shared" si="19"/>
        <v>2.652390970031861E-2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-4.5613139318811044E-2</v>
      </c>
      <c r="D222" s="6">
        <f t="shared" si="17"/>
        <v>2.0805584785172659E-3</v>
      </c>
      <c r="E222" s="6">
        <f t="shared" si="20"/>
        <v>3.8193861586656257E-4</v>
      </c>
      <c r="F222" s="6">
        <f t="shared" si="18"/>
        <v>4.7184982005951106</v>
      </c>
      <c r="G222" s="17">
        <v>2.7084201353732126E-2</v>
      </c>
      <c r="H222" s="9">
        <f t="shared" si="19"/>
        <v>2.1722104411394196E-2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-6.5152601915200309E-3</v>
      </c>
      <c r="D223" s="6">
        <f t="shared" si="17"/>
        <v>4.2448615363205627E-5</v>
      </c>
      <c r="E223" s="6">
        <f t="shared" si="20"/>
        <v>2.0805584785172659E-3</v>
      </c>
      <c r="F223" s="6">
        <f t="shared" si="18"/>
        <v>6.9420060664701664</v>
      </c>
      <c r="G223" s="17">
        <v>1.9200144326515716E-2</v>
      </c>
      <c r="H223" s="9">
        <f t="shared" si="19"/>
        <v>2.6347686931626781E-2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-2.824239190829668E-2</v>
      </c>
      <c r="D224" s="6">
        <f t="shared" si="17"/>
        <v>7.9763270070182181E-4</v>
      </c>
      <c r="E224" s="6">
        <f t="shared" si="20"/>
        <v>4.2448615363205627E-5</v>
      </c>
      <c r="F224" s="6">
        <f t="shared" si="18"/>
        <v>3.4927877293665697</v>
      </c>
      <c r="G224" s="17">
        <v>1.482145879863838E-2</v>
      </c>
      <c r="H224" s="9">
        <f t="shared" si="19"/>
        <v>1.8689001389497969E-2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-4.510038184343558E-2</v>
      </c>
      <c r="D225" s="6">
        <f t="shared" si="17"/>
        <v>2.0340444424236936E-3</v>
      </c>
      <c r="E225" s="6">
        <f t="shared" si="20"/>
        <v>7.9763270070182181E-4</v>
      </c>
      <c r="F225" s="6">
        <f t="shared" si="18"/>
        <v>2.0847627372410718</v>
      </c>
      <c r="G225" s="17">
        <v>1.1078560672555549E-2</v>
      </c>
      <c r="H225" s="9">
        <f t="shared" si="19"/>
        <v>1.4438707481076941E-2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-3.4922927949510733E-2</v>
      </c>
      <c r="D226" s="6">
        <f t="shared" si="17"/>
        <v>1.2196108965667179E-3</v>
      </c>
      <c r="E226" s="6">
        <f t="shared" si="20"/>
        <v>2.0340444424236936E-3</v>
      </c>
      <c r="F226" s="6">
        <f t="shared" si="18"/>
        <v>1.1685381924181373</v>
      </c>
      <c r="G226" s="17">
        <v>1.550735136806222E-2</v>
      </c>
      <c r="H226" s="9">
        <f t="shared" si="19"/>
        <v>1.0809894506507163E-2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-9.0200510603311551E-2</v>
      </c>
      <c r="D227" s="6">
        <f t="shared" si="17"/>
        <v>8.1361321130981202E-3</v>
      </c>
      <c r="E227" s="6">
        <f t="shared" si="20"/>
        <v>1.2196108965667179E-3</v>
      </c>
      <c r="F227" s="6">
        <f t="shared" si="18"/>
        <v>2.281407650025145</v>
      </c>
      <c r="G227" s="17">
        <v>2.3540951804575341E-2</v>
      </c>
      <c r="H227" s="9">
        <f t="shared" si="19"/>
        <v>1.5104329346333602E-2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-4.4548090120434619E-2</v>
      </c>
      <c r="D228" s="6">
        <f t="shared" si="17"/>
        <v>1.9845323333783646E-3</v>
      </c>
      <c r="E228" s="6">
        <f t="shared" si="20"/>
        <v>8.1361321130981202E-3</v>
      </c>
      <c r="F228" s="6">
        <f t="shared" si="18"/>
        <v>5.2468382876889539</v>
      </c>
      <c r="G228" s="17">
        <v>3.6382587682168691E-2</v>
      </c>
      <c r="H228" s="9">
        <f t="shared" si="19"/>
        <v>2.2905978013804503E-2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-8.9830981942926602E-2</v>
      </c>
      <c r="D229" s="6">
        <f t="shared" si="17"/>
        <v>8.0696053168304045E-3</v>
      </c>
      <c r="E229" s="6">
        <f t="shared" si="20"/>
        <v>1.9845323333783646E-3</v>
      </c>
      <c r="F229" s="6">
        <f t="shared" si="18"/>
        <v>12.519992383480952</v>
      </c>
      <c r="G229" s="17">
        <v>3.0620679670246995E-2</v>
      </c>
      <c r="H229" s="9">
        <f t="shared" si="19"/>
        <v>3.5383601263128873E-2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-5.5572271834680075E-2</v>
      </c>
      <c r="D230" s="6">
        <f t="shared" si="17"/>
        <v>3.0882773968675765E-3</v>
      </c>
      <c r="E230" s="6">
        <f t="shared" si="20"/>
        <v>8.0696053168304045E-3</v>
      </c>
      <c r="F230" s="6">
        <f t="shared" si="18"/>
        <v>8.8712006236895373</v>
      </c>
      <c r="G230" s="17">
        <v>5.1173543408715001E-2</v>
      </c>
      <c r="H230" s="9">
        <f t="shared" si="19"/>
        <v>2.9784560805372871E-2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2.1414743336711207E-2</v>
      </c>
      <c r="D231" s="6">
        <f t="shared" si="17"/>
        <v>4.5859123217721707E-4</v>
      </c>
      <c r="E231" s="6">
        <f t="shared" si="20"/>
        <v>3.0882773968675765E-3</v>
      </c>
      <c r="F231" s="6">
        <f t="shared" si="18"/>
        <v>24.760755965521636</v>
      </c>
      <c r="G231" s="17">
        <v>3.6796465241947476E-2</v>
      </c>
      <c r="H231" s="9">
        <f t="shared" si="19"/>
        <v>4.9760180833193959E-2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-2.6163840044592077E-2</v>
      </c>
      <c r="D232" s="6">
        <f t="shared" si="17"/>
        <v>6.8454652587899992E-4</v>
      </c>
      <c r="E232" s="6">
        <f t="shared" si="20"/>
        <v>4.5859123217721707E-4</v>
      </c>
      <c r="F232" s="6">
        <f t="shared" si="18"/>
        <v>12.806188871013914</v>
      </c>
      <c r="G232" s="17">
        <v>2.1196884447260606E-2</v>
      </c>
      <c r="H232" s="9">
        <f t="shared" si="19"/>
        <v>3.5785735804945963E-2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-7.7925008344695276E-2</v>
      </c>
      <c r="D233" s="6">
        <f t="shared" si="17"/>
        <v>6.0723069255208288E-3</v>
      </c>
      <c r="E233" s="6">
        <f t="shared" si="20"/>
        <v>6.8454652587899992E-4</v>
      </c>
      <c r="F233" s="6">
        <f t="shared" si="18"/>
        <v>4.2552411797497607</v>
      </c>
      <c r="G233" s="17">
        <v>3.154579903110169E-2</v>
      </c>
      <c r="H233" s="9">
        <f t="shared" si="19"/>
        <v>2.0628235939482951E-2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-3.6348073377248866E-2</v>
      </c>
      <c r="D234" s="6">
        <f t="shared" si="17"/>
        <v>1.3211824382378678E-3</v>
      </c>
      <c r="E234" s="6">
        <f t="shared" si="20"/>
        <v>6.0723069255208288E-3</v>
      </c>
      <c r="F234" s="6">
        <f t="shared" si="18"/>
        <v>9.4146966375519252</v>
      </c>
      <c r="G234" s="17">
        <v>2.7059726203151301E-2</v>
      </c>
      <c r="H234" s="9">
        <f t="shared" si="19"/>
        <v>3.0683377645806736E-2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-8.6159556315970554E-2</v>
      </c>
      <c r="D235" s="6">
        <f t="shared" si="17"/>
        <v>7.4234691445649011E-3</v>
      </c>
      <c r="E235" s="6">
        <f t="shared" si="20"/>
        <v>1.3211824382378678E-3</v>
      </c>
      <c r="F235" s="6">
        <f t="shared" si="18"/>
        <v>6.9294417295596276</v>
      </c>
      <c r="G235" s="17">
        <v>3.2359081877716585E-2</v>
      </c>
      <c r="H235" s="9">
        <f t="shared" si="19"/>
        <v>2.6323832793800427E-2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-3.6258109151765951E-2</v>
      </c>
      <c r="D236" s="6">
        <f t="shared" si="17"/>
        <v>1.3146504792613737E-3</v>
      </c>
      <c r="E236" s="6">
        <f t="shared" si="20"/>
        <v>7.4234691445649011E-3</v>
      </c>
      <c r="F236" s="6">
        <f t="shared" si="18"/>
        <v>9.9060119179911492</v>
      </c>
      <c r="G236" s="17">
        <v>1.78960253171742E-2</v>
      </c>
      <c r="H236" s="9">
        <f t="shared" si="19"/>
        <v>3.1473817559983332E-2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-7.6076232796991744E-2</v>
      </c>
      <c r="D237" s="6">
        <f t="shared" si="17"/>
        <v>5.7875931965820819E-3</v>
      </c>
      <c r="E237" s="6">
        <f t="shared" si="20"/>
        <v>1.3146504792613737E-3</v>
      </c>
      <c r="F237" s="6">
        <f t="shared" si="18"/>
        <v>3.0355854569640304</v>
      </c>
      <c r="G237" s="17">
        <v>2.9932790217528784E-2</v>
      </c>
      <c r="H237" s="9">
        <f t="shared" si="19"/>
        <v>1.7422931604537825E-2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1.7879023181107734E-2</v>
      </c>
      <c r="D238" s="6">
        <f t="shared" si="17"/>
        <v>3.1965946991058773E-4</v>
      </c>
      <c r="E238" s="6">
        <f t="shared" si="20"/>
        <v>5.7875931965820819E-3</v>
      </c>
      <c r="F238" s="6">
        <f t="shared" si="18"/>
        <v>8.4773697515656856</v>
      </c>
      <c r="G238" s="17">
        <v>2.7129919896137149E-2</v>
      </c>
      <c r="H238" s="9">
        <f t="shared" si="19"/>
        <v>2.9115923051769604E-2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-4.3059486873362314E-2</v>
      </c>
      <c r="D239" s="6">
        <f t="shared" si="17"/>
        <v>1.8541194097972614E-3</v>
      </c>
      <c r="E239" s="6">
        <f t="shared" si="20"/>
        <v>3.1965946991058773E-4</v>
      </c>
      <c r="F239" s="6">
        <f t="shared" si="18"/>
        <v>6.9653438989843428</v>
      </c>
      <c r="G239" s="17">
        <v>3.3240959189180214E-2</v>
      </c>
      <c r="H239" s="9">
        <f t="shared" si="19"/>
        <v>2.6391937971631304E-2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-8.6636299082826662E-2</v>
      </c>
      <c r="D240" s="6">
        <f t="shared" si="17"/>
        <v>7.505848318768992E-3</v>
      </c>
      <c r="E240" s="6">
        <f t="shared" si="20"/>
        <v>1.8541194097972614E-3</v>
      </c>
      <c r="F240" s="6">
        <f t="shared" si="18"/>
        <v>10.452537308693769</v>
      </c>
      <c r="G240" s="17">
        <v>2.5702259459901861E-2</v>
      </c>
      <c r="H240" s="9">
        <f t="shared" si="19"/>
        <v>3.2330384019825326E-2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-4.5108989931698963E-2</v>
      </c>
      <c r="D241" s="6">
        <f t="shared" si="17"/>
        <v>2.0348209726581182E-3</v>
      </c>
      <c r="E241" s="6">
        <f t="shared" si="20"/>
        <v>7.505848318768992E-3</v>
      </c>
      <c r="F241" s="6">
        <f t="shared" si="18"/>
        <v>6.2527799462488289</v>
      </c>
      <c r="G241" s="17">
        <v>3.1832810057520887E-2</v>
      </c>
      <c r="H241" s="9">
        <f t="shared" si="19"/>
        <v>2.5005559274387027E-2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-7.5900178390498757E-2</v>
      </c>
      <c r="D242" s="6">
        <f t="shared" si="17"/>
        <v>5.7608370797095345E-3</v>
      </c>
      <c r="E242" s="6">
        <f t="shared" si="20"/>
        <v>2.0348209726581182E-3</v>
      </c>
      <c r="F242" s="6">
        <f t="shared" si="18"/>
        <v>9.5864260051569392</v>
      </c>
      <c r="G242" s="17">
        <v>5.127768385595368E-2</v>
      </c>
      <c r="H242" s="9">
        <f t="shared" si="19"/>
        <v>3.0961954081028122E-2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-1.673423287075711E-2</v>
      </c>
      <c r="D243" s="6">
        <f t="shared" si="17"/>
        <v>2.8003454977272775E-4</v>
      </c>
      <c r="E243" s="6">
        <f t="shared" si="20"/>
        <v>5.7608370797095345E-3</v>
      </c>
      <c r="F243" s="6">
        <f t="shared" si="18"/>
        <v>24.861738646828531</v>
      </c>
      <c r="G243" s="17">
        <v>4.2349229934896974E-2</v>
      </c>
      <c r="H243" s="9">
        <f t="shared" si="19"/>
        <v>4.986154695437009E-2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-4.6029851619696291E-2</v>
      </c>
      <c r="D244" s="6">
        <f t="shared" si="17"/>
        <v>2.1187472401312571E-3</v>
      </c>
      <c r="E244" s="6">
        <f t="shared" si="20"/>
        <v>2.8003454977272775E-4</v>
      </c>
      <c r="F244" s="6">
        <f t="shared" si="18"/>
        <v>16.960120355258614</v>
      </c>
      <c r="G244" s="17">
        <v>2.7026387469458242E-2</v>
      </c>
      <c r="H244" s="9">
        <f t="shared" si="19"/>
        <v>4.1182666687890196E-2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6.4836449195066662E-2</v>
      </c>
      <c r="D245" s="6">
        <f t="shared" si="17"/>
        <v>4.2037651442244604E-3</v>
      </c>
      <c r="E245" s="6">
        <f t="shared" si="20"/>
        <v>2.1187472401312571E-3</v>
      </c>
      <c r="F245" s="6">
        <f t="shared" si="18"/>
        <v>6.9124389130343307</v>
      </c>
      <c r="G245" s="17">
        <v>4.3640574934618773E-2</v>
      </c>
      <c r="H245" s="9">
        <f t="shared" si="19"/>
        <v>2.6291517478141749E-2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-6.7618677194580659E-2</v>
      </c>
      <c r="D246" s="6">
        <f t="shared" si="17"/>
        <v>4.5722855055449025E-3</v>
      </c>
      <c r="E246" s="6">
        <f t="shared" si="20"/>
        <v>4.2037651442244604E-3</v>
      </c>
      <c r="F246" s="6">
        <f t="shared" si="18"/>
        <v>18.009894218481126</v>
      </c>
      <c r="G246" s="17">
        <v>2.7562054074719955E-2</v>
      </c>
      <c r="H246" s="9">
        <f t="shared" si="19"/>
        <v>4.2438065717562014E-2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-5.0600950309915904E-2</v>
      </c>
      <c r="D247" s="6">
        <f t="shared" si="17"/>
        <v>2.5604561722665786E-3</v>
      </c>
      <c r="E247" s="6">
        <f t="shared" si="20"/>
        <v>4.5722855055449025E-3</v>
      </c>
      <c r="F247" s="6">
        <f t="shared" si="18"/>
        <v>7.1889519147385039</v>
      </c>
      <c r="G247" s="17">
        <v>2.6925234977808334E-2</v>
      </c>
      <c r="H247" s="9">
        <f t="shared" si="19"/>
        <v>2.6812220935123043E-2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2.3335383344958709E-2</v>
      </c>
      <c r="D248" s="6">
        <f t="shared" si="17"/>
        <v>5.4454011585617626E-4</v>
      </c>
      <c r="E248" s="6">
        <f t="shared" si="20"/>
        <v>2.5604561722665786E-3</v>
      </c>
      <c r="F248" s="6">
        <f t="shared" si="18"/>
        <v>6.8608786526883341</v>
      </c>
      <c r="G248" s="17">
        <v>4.0734669131558265E-2</v>
      </c>
      <c r="H248" s="9">
        <f t="shared" si="19"/>
        <v>2.6193279009487022E-2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-1.8700388005169488E-3</v>
      </c>
      <c r="D249" s="6">
        <f t="shared" si="17"/>
        <v>3.4970451154388685E-6</v>
      </c>
      <c r="E249" s="6">
        <f t="shared" si="20"/>
        <v>5.4454011585617626E-4</v>
      </c>
      <c r="F249" s="6">
        <f t="shared" si="18"/>
        <v>15.692204692568041</v>
      </c>
      <c r="G249" s="17">
        <v>2.5657242727112287E-2</v>
      </c>
      <c r="H249" s="9">
        <f t="shared" si="19"/>
        <v>3.9613387500399458E-2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-6.282668665225799E-2</v>
      </c>
      <c r="D250" s="6">
        <f t="shared" si="17"/>
        <v>3.9471925557010125E-3</v>
      </c>
      <c r="E250" s="6">
        <f t="shared" si="20"/>
        <v>3.4970451154388685E-6</v>
      </c>
      <c r="F250" s="6">
        <f t="shared" si="18"/>
        <v>6.2305439527407041</v>
      </c>
      <c r="G250" s="17">
        <v>1.3253273549664655E-2</v>
      </c>
      <c r="H250" s="9">
        <f t="shared" si="19"/>
        <v>2.4961057575232471E-2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-7.2687663600032593E-2</v>
      </c>
      <c r="D251" s="6">
        <f t="shared" si="17"/>
        <v>5.2834964396315034E-3</v>
      </c>
      <c r="E251" s="6">
        <f t="shared" si="20"/>
        <v>3.9471925557010125E-3</v>
      </c>
      <c r="F251" s="6">
        <f t="shared" si="18"/>
        <v>1.6687860102820804</v>
      </c>
      <c r="G251" s="17">
        <v>3.5371444736589736E-2</v>
      </c>
      <c r="H251" s="9">
        <f t="shared" si="19"/>
        <v>1.2918150062149303E-2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-6.8763003027795117E-2</v>
      </c>
      <c r="D252" s="6">
        <f t="shared" si="17"/>
        <v>4.7283505854005606E-3</v>
      </c>
      <c r="E252" s="6">
        <f t="shared" si="20"/>
        <v>5.2834964396315034E-3</v>
      </c>
      <c r="F252" s="6">
        <f t="shared" si="18"/>
        <v>11.834384157545653</v>
      </c>
      <c r="G252" s="17">
        <v>2.2787128648924598E-2</v>
      </c>
      <c r="H252" s="9">
        <f t="shared" si="19"/>
        <v>3.4401139744993411E-2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-6.2762827316175426E-2</v>
      </c>
      <c r="D253" s="6">
        <f t="shared" si="17"/>
        <v>3.9391724927200561E-3</v>
      </c>
      <c r="E253" s="6">
        <f t="shared" si="20"/>
        <v>4.7283505854005606E-3</v>
      </c>
      <c r="F253" s="6">
        <f t="shared" si="18"/>
        <v>4.9165705953359309</v>
      </c>
      <c r="G253" s="17">
        <v>3.0735536794943771E-2</v>
      </c>
      <c r="H253" s="9">
        <f t="shared" si="19"/>
        <v>2.2173341190122726E-2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-4.5694819295609201E-2</v>
      </c>
      <c r="D254" s="6">
        <f t="shared" si="17"/>
        <v>2.088016510458379E-3</v>
      </c>
      <c r="E254" s="6">
        <f t="shared" si="20"/>
        <v>3.9391724927200561E-3</v>
      </c>
      <c r="F254" s="6">
        <f t="shared" si="18"/>
        <v>8.9376000928343622</v>
      </c>
      <c r="G254" s="17">
        <v>3.2698017456705766E-2</v>
      </c>
      <c r="H254" s="9">
        <f t="shared" si="19"/>
        <v>2.9895819260950793E-2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-7.8734249092621611E-2</v>
      </c>
      <c r="D255" s="6">
        <f t="shared" si="17"/>
        <v>6.199081980178987E-3</v>
      </c>
      <c r="E255" s="6">
        <f t="shared" si="20"/>
        <v>2.088016510458379E-3</v>
      </c>
      <c r="F255" s="6">
        <f t="shared" si="18"/>
        <v>10.114157975444112</v>
      </c>
      <c r="G255" s="17">
        <v>4.5816510378926451E-2</v>
      </c>
      <c r="H255" s="9">
        <f t="shared" si="19"/>
        <v>3.1802763992213177E-2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-0.10870307856351273</v>
      </c>
      <c r="D256" s="6">
        <f t="shared" si="17"/>
        <v>1.1816359289185221E-2</v>
      </c>
      <c r="E256" s="6">
        <f t="shared" si="20"/>
        <v>6.199081980178987E-3</v>
      </c>
      <c r="F256" s="6">
        <f t="shared" si="18"/>
        <v>19.849854648634096</v>
      </c>
      <c r="G256" s="17">
        <v>4.9688438052736469E-2</v>
      </c>
      <c r="H256" s="9">
        <f t="shared" si="19"/>
        <v>4.4553175698971333E-2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-3.1658441782455346E-2</v>
      </c>
      <c r="D257" s="6">
        <f t="shared" si="17"/>
        <v>1.0022569360931145E-3</v>
      </c>
      <c r="E257" s="6">
        <f t="shared" si="20"/>
        <v>1.1816359289185221E-2</v>
      </c>
      <c r="F257" s="6">
        <f t="shared" si="18"/>
        <v>23.345379695415936</v>
      </c>
      <c r="G257" s="17">
        <v>4.1731378709256944E-2</v>
      </c>
      <c r="H257" s="9">
        <f t="shared" si="19"/>
        <v>4.8317056714390141E-2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3.8073409665131855E-2</v>
      </c>
      <c r="D258" s="6">
        <f t="shared" si="17"/>
        <v>1.4495845235289557E-3</v>
      </c>
      <c r="E258" s="6">
        <f t="shared" si="20"/>
        <v>1.0022569360931145E-3</v>
      </c>
      <c r="F258" s="6">
        <f t="shared" si="18"/>
        <v>16.469132337859449</v>
      </c>
      <c r="G258" s="17">
        <v>3.0790015486601732E-2</v>
      </c>
      <c r="H258" s="9">
        <f t="shared" si="19"/>
        <v>4.0582178770809545E-2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-4.4180295189806582E-2</v>
      </c>
      <c r="D259" s="6">
        <f t="shared" si="17"/>
        <v>1.9518984830584466E-3</v>
      </c>
      <c r="E259" s="6">
        <f t="shared" si="20"/>
        <v>1.4495845235289557E-3</v>
      </c>
      <c r="F259" s="6">
        <f t="shared" si="18"/>
        <v>8.9691546360539309</v>
      </c>
      <c r="G259" s="17">
        <v>2.9976634552594708E-2</v>
      </c>
      <c r="H259" s="9">
        <f t="shared" si="19"/>
        <v>2.9948546936460759E-2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-1.6587193432482359E-2</v>
      </c>
      <c r="D260" s="6">
        <f t="shared" si="17"/>
        <v>2.7513498596658589E-4</v>
      </c>
      <c r="E260" s="6">
        <f t="shared" si="20"/>
        <v>1.9518984830584466E-3</v>
      </c>
      <c r="F260" s="6">
        <f t="shared" si="18"/>
        <v>8.5020015945540877</v>
      </c>
      <c r="G260" s="17">
        <v>2.1225391530556293E-2</v>
      </c>
      <c r="H260" s="9">
        <f t="shared" si="19"/>
        <v>2.915819197850595E-2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-2.7576301952861405E-2</v>
      </c>
      <c r="D261" s="6">
        <f t="shared" si="17"/>
        <v>7.6045242939538774E-4</v>
      </c>
      <c r="E261" s="6">
        <f t="shared" si="20"/>
        <v>2.7513498596658589E-4</v>
      </c>
      <c r="F261" s="6">
        <f t="shared" si="18"/>
        <v>4.2666509375356672</v>
      </c>
      <c r="G261" s="17">
        <v>1.4958286959869558E-2</v>
      </c>
      <c r="H261" s="9">
        <f t="shared" si="19"/>
        <v>2.0655873105573791E-2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-6.9503216569708759E-2</v>
      </c>
      <c r="D262" s="6">
        <f t="shared" si="17"/>
        <v>4.830697113535838E-3</v>
      </c>
      <c r="E262" s="6">
        <f t="shared" si="20"/>
        <v>7.6045242939538774E-4</v>
      </c>
      <c r="F262" s="6">
        <f t="shared" si="18"/>
        <v>2.1232749796838912</v>
      </c>
      <c r="G262" s="17">
        <v>2.6228734149402747E-2</v>
      </c>
      <c r="H262" s="9">
        <f t="shared" si="19"/>
        <v>1.4571461764983949E-2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-0.10986490087032452</v>
      </c>
      <c r="D263" s="6">
        <f t="shared" si="17"/>
        <v>1.2070296443246234E-2</v>
      </c>
      <c r="E263" s="6">
        <f t="shared" si="20"/>
        <v>4.830697113535838E-3</v>
      </c>
      <c r="F263" s="6">
        <f t="shared" si="18"/>
        <v>6.5110645370493847</v>
      </c>
      <c r="G263" s="17">
        <v>3.8069267124277127E-2</v>
      </c>
      <c r="H263" s="9">
        <f t="shared" si="19"/>
        <v>2.5516787683894274E-2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9.774637605806516E-2</v>
      </c>
      <c r="D264" s="6">
        <f t="shared" si="17"/>
        <v>9.554354032484693E-3</v>
      </c>
      <c r="E264" s="6">
        <f t="shared" si="20"/>
        <v>1.2070296443246234E-2</v>
      </c>
      <c r="F264" s="6">
        <f t="shared" si="18"/>
        <v>13.707455012454277</v>
      </c>
      <c r="G264" s="17">
        <v>6.0981611258365639E-2</v>
      </c>
      <c r="H264" s="9">
        <f t="shared" si="19"/>
        <v>3.7023580340715664E-2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-5.4038432924753396E-2</v>
      </c>
      <c r="D265" s="6">
        <f t="shared" si="17"/>
        <v>2.9201522329630721E-3</v>
      </c>
      <c r="E265" s="6">
        <f t="shared" si="20"/>
        <v>9.554354032484693E-3</v>
      </c>
      <c r="F265" s="6">
        <f t="shared" si="18"/>
        <v>35.158525501126718</v>
      </c>
      <c r="G265" s="17">
        <v>2.619375290069683E-2</v>
      </c>
      <c r="H265" s="9">
        <f t="shared" si="19"/>
        <v>5.9294624968142529E-2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-9.882057748244974E-2</v>
      </c>
      <c r="D266" s="6">
        <f t="shared" si="17"/>
        <v>9.7655065339648517E-3</v>
      </c>
      <c r="E266" s="6">
        <f t="shared" si="20"/>
        <v>2.9201522329630721E-3</v>
      </c>
      <c r="F266" s="6">
        <f t="shared" si="18"/>
        <v>6.4936339833110441</v>
      </c>
      <c r="G266" s="17">
        <v>3.1517224507194325E-2</v>
      </c>
      <c r="H266" s="9">
        <f t="shared" si="19"/>
        <v>2.5482609723713631E-2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-3.9683869377756295E-2</v>
      </c>
      <c r="D267" s="6">
        <f t="shared" si="17"/>
        <v>1.5748094887908237E-3</v>
      </c>
      <c r="E267" s="6">
        <f t="shared" si="20"/>
        <v>9.7655065339648517E-3</v>
      </c>
      <c r="F267" s="6">
        <f t="shared" si="18"/>
        <v>9.3978525257331214</v>
      </c>
      <c r="G267" s="17">
        <v>3.7378875494832833E-2</v>
      </c>
      <c r="H267" s="9">
        <f t="shared" si="19"/>
        <v>3.0655917089092478E-2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-1.6036553795941221E-2</v>
      </c>
      <c r="D268" s="6">
        <f t="shared" si="17"/>
        <v>2.5717105765011677E-4</v>
      </c>
      <c r="E268" s="6">
        <f t="shared" si="20"/>
        <v>1.5748094887908237E-3</v>
      </c>
      <c r="F268" s="6">
        <f t="shared" si="18"/>
        <v>13.214576725240573</v>
      </c>
      <c r="G268" s="17">
        <v>2.1812456925113733E-2</v>
      </c>
      <c r="H268" s="9">
        <f t="shared" si="19"/>
        <v>3.6351859271900488E-2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-1.414473883930345E-3</v>
      </c>
      <c r="D269" s="6">
        <f t="shared" ref="D269:D332" si="22">C269^2</f>
        <v>2.000736368320995E-6</v>
      </c>
      <c r="E269" s="6">
        <f t="shared" si="20"/>
        <v>2.5717105765011677E-4</v>
      </c>
      <c r="F269" s="6">
        <f t="shared" ref="F269:F332" si="23">B$6+B$7*E269+B$8*(G268*100)^2</f>
        <v>4.5054645509671127</v>
      </c>
      <c r="G269" s="17">
        <v>3.4500073276868715E-2</v>
      </c>
      <c r="H269" s="9">
        <f t="shared" ref="H269:H332" si="24">SQRT(F269)/100</f>
        <v>2.1226079597907645E-2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1.0278598405477304E-2</v>
      </c>
      <c r="D270" s="6">
        <f t="shared" si="22"/>
        <v>1.0564958518108059E-4</v>
      </c>
      <c r="E270" s="6">
        <f t="shared" ref="E270:E333" si="25">D269</f>
        <v>2.000736368320995E-6</v>
      </c>
      <c r="F270" s="6">
        <f t="shared" si="23"/>
        <v>11.258638792382762</v>
      </c>
      <c r="G270" s="17">
        <v>3.2379258587594627E-2</v>
      </c>
      <c r="H270" s="9">
        <f t="shared" si="24"/>
        <v>3.3553895142565432E-2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-4.0142667420352329E-2</v>
      </c>
      <c r="D271" s="6">
        <f t="shared" si="22"/>
        <v>1.6114337476210163E-3</v>
      </c>
      <c r="E271" s="6">
        <f t="shared" si="25"/>
        <v>1.0564958518108059E-4</v>
      </c>
      <c r="F271" s="6">
        <f t="shared" si="23"/>
        <v>9.9179849750501372</v>
      </c>
      <c r="G271" s="17">
        <v>2.7686639245538443E-2</v>
      </c>
      <c r="H271" s="9">
        <f t="shared" si="24"/>
        <v>3.1492832478280094E-2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-3.7831413308111135E-2</v>
      </c>
      <c r="D272" s="6">
        <f t="shared" si="22"/>
        <v>1.4312158328891283E-3</v>
      </c>
      <c r="E272" s="6">
        <f t="shared" si="25"/>
        <v>1.6114337476210163E-3</v>
      </c>
      <c r="F272" s="6">
        <f t="shared" si="23"/>
        <v>7.2538606142405246</v>
      </c>
      <c r="G272" s="17">
        <v>1.7611590622106769E-2</v>
      </c>
      <c r="H272" s="9">
        <f t="shared" si="24"/>
        <v>2.6932992062228295E-2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-1.0567166865638682E-2</v>
      </c>
      <c r="D273" s="6">
        <f t="shared" si="22"/>
        <v>1.1166501556625205E-4</v>
      </c>
      <c r="E273" s="6">
        <f t="shared" si="25"/>
        <v>1.4312158328891283E-3</v>
      </c>
      <c r="F273" s="6">
        <f t="shared" si="23"/>
        <v>2.9401300023303767</v>
      </c>
      <c r="G273" s="17">
        <v>4.0867386896920974E-2</v>
      </c>
      <c r="H273" s="9">
        <f t="shared" si="24"/>
        <v>1.7146807289785397E-2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-3.3515395554839858E-3</v>
      </c>
      <c r="D274" s="6">
        <f t="shared" si="22"/>
        <v>1.1232817391973793E-5</v>
      </c>
      <c r="E274" s="6">
        <f t="shared" si="25"/>
        <v>1.1166501556625205E-4</v>
      </c>
      <c r="F274" s="6">
        <f t="shared" si="23"/>
        <v>15.794548177885199</v>
      </c>
      <c r="G274" s="17">
        <v>2.4219408265642599E-2</v>
      </c>
      <c r="H274" s="9">
        <f t="shared" si="24"/>
        <v>3.9742355463516753E-2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-3.4117589076909732E-2</v>
      </c>
      <c r="D275" s="6">
        <f t="shared" si="22"/>
        <v>1.1640098844208702E-3</v>
      </c>
      <c r="E275" s="6">
        <f t="shared" si="25"/>
        <v>1.1232817391973793E-5</v>
      </c>
      <c r="F275" s="6">
        <f t="shared" si="23"/>
        <v>5.5527001445201005</v>
      </c>
      <c r="G275" s="17">
        <v>3.0060647062874618E-2</v>
      </c>
      <c r="H275" s="9">
        <f t="shared" si="24"/>
        <v>2.3564168019516628E-2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-3.9311337977913044E-2</v>
      </c>
      <c r="D276" s="6">
        <f t="shared" si="22"/>
        <v>1.5453812936137084E-3</v>
      </c>
      <c r="E276" s="6">
        <f t="shared" si="25"/>
        <v>1.1640098844208702E-3</v>
      </c>
      <c r="F276" s="6">
        <f t="shared" si="23"/>
        <v>8.5496361918836161</v>
      </c>
      <c r="G276" s="17">
        <v>1.6370224242880357E-2</v>
      </c>
      <c r="H276" s="9">
        <f t="shared" si="24"/>
        <v>2.9239760929056204E-2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-5.3317857585284158E-3</v>
      </c>
      <c r="D277" s="6">
        <f t="shared" si="22"/>
        <v>2.8427939374846434E-5</v>
      </c>
      <c r="E277" s="6">
        <f t="shared" si="25"/>
        <v>1.5453812936137084E-3</v>
      </c>
      <c r="F277" s="6">
        <f t="shared" si="23"/>
        <v>2.5414137675821733</v>
      </c>
      <c r="G277" s="17">
        <v>2.0864746109156014E-2</v>
      </c>
      <c r="H277" s="9">
        <f t="shared" si="24"/>
        <v>1.5941812216878525E-2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-2.8216985163933322E-2</v>
      </c>
      <c r="D278" s="6">
        <f t="shared" si="22"/>
        <v>7.961982517416332E-4</v>
      </c>
      <c r="E278" s="6">
        <f t="shared" si="25"/>
        <v>2.8427939374846434E-5</v>
      </c>
      <c r="F278" s="6">
        <f t="shared" si="23"/>
        <v>4.1231606304709709</v>
      </c>
      <c r="G278" s="17">
        <v>1.5190208808907811E-2</v>
      </c>
      <c r="H278" s="9">
        <f t="shared" si="24"/>
        <v>2.0305567291929991E-2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-7.2168267632371066E-2</v>
      </c>
      <c r="D279" s="6">
        <f t="shared" si="22"/>
        <v>5.2082588530575373E-3</v>
      </c>
      <c r="E279" s="6">
        <f t="shared" si="25"/>
        <v>7.961982517416332E-4</v>
      </c>
      <c r="F279" s="6">
        <f t="shared" si="23"/>
        <v>2.1893660835683382</v>
      </c>
      <c r="G279" s="17">
        <v>1.8241328685376763E-2</v>
      </c>
      <c r="H279" s="9">
        <f t="shared" si="24"/>
        <v>1.4796506626796537E-2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-2.50376142182182E-2</v>
      </c>
      <c r="D280" s="6">
        <f t="shared" si="22"/>
        <v>6.2688212574032217E-4</v>
      </c>
      <c r="E280" s="6">
        <f t="shared" si="25"/>
        <v>5.2082588530575373E-3</v>
      </c>
      <c r="F280" s="6">
        <f t="shared" si="23"/>
        <v>3.1537293957110415</v>
      </c>
      <c r="G280" s="17">
        <v>2.6008713577310435E-2</v>
      </c>
      <c r="H280" s="9">
        <f t="shared" si="24"/>
        <v>1.7758742623595402E-2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-1.4499056649245629E-2</v>
      </c>
      <c r="D281" s="6">
        <f t="shared" si="22"/>
        <v>2.1022264371803388E-4</v>
      </c>
      <c r="E281" s="6">
        <f t="shared" si="25"/>
        <v>6.2688212574032217E-4</v>
      </c>
      <c r="F281" s="6">
        <f t="shared" si="23"/>
        <v>6.402215346747413</v>
      </c>
      <c r="G281" s="17">
        <v>1.9233155414128754E-2</v>
      </c>
      <c r="H281" s="9">
        <f t="shared" si="24"/>
        <v>2.5302599365969129E-2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-3.4796473379626887E-2</v>
      </c>
      <c r="D282" s="6">
        <f t="shared" si="22"/>
        <v>1.2107945596590826E-3</v>
      </c>
      <c r="E282" s="6">
        <f t="shared" si="25"/>
        <v>2.1022264371803388E-4</v>
      </c>
      <c r="F282" s="6">
        <f t="shared" si="23"/>
        <v>3.5047882747782833</v>
      </c>
      <c r="G282" s="17">
        <v>1.0511173113921812E-2</v>
      </c>
      <c r="H282" s="9">
        <f t="shared" si="24"/>
        <v>1.8721079762605265E-2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-5.819054444888043E-2</v>
      </c>
      <c r="D283" s="6">
        <f t="shared" si="22"/>
        <v>3.3861394632571291E-3</v>
      </c>
      <c r="E283" s="6">
        <f t="shared" si="25"/>
        <v>1.2107945596590826E-3</v>
      </c>
      <c r="F283" s="6">
        <f t="shared" si="23"/>
        <v>1.052711604224374</v>
      </c>
      <c r="G283" s="17">
        <v>1.940839239800056E-2</v>
      </c>
      <c r="H283" s="9">
        <f t="shared" si="24"/>
        <v>1.0260173508398258E-2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-3.1178351781901523E-2</v>
      </c>
      <c r="D284" s="6">
        <f t="shared" si="22"/>
        <v>9.7208961983600184E-4</v>
      </c>
      <c r="E284" s="6">
        <f t="shared" si="25"/>
        <v>3.3861394632571291E-3</v>
      </c>
      <c r="F284" s="6">
        <f t="shared" si="23"/>
        <v>3.5689537867401135</v>
      </c>
      <c r="G284" s="17">
        <v>1.3181475535089691E-2</v>
      </c>
      <c r="H284" s="9">
        <f t="shared" si="24"/>
        <v>1.8891674850949856E-2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-7.973996054083024E-2</v>
      </c>
      <c r="D285" s="6">
        <f t="shared" si="22"/>
        <v>6.3584613070531634E-3</v>
      </c>
      <c r="E285" s="6">
        <f t="shared" si="25"/>
        <v>9.7208961983600184E-4</v>
      </c>
      <c r="F285" s="6">
        <f t="shared" si="23"/>
        <v>1.6506947384816641</v>
      </c>
      <c r="G285" s="17">
        <v>2.0667495701278536E-2</v>
      </c>
      <c r="H285" s="9">
        <f t="shared" si="24"/>
        <v>1.2847936559937023E-2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-4.1320002202375854E-2</v>
      </c>
      <c r="D286" s="6">
        <f t="shared" si="22"/>
        <v>1.7073425820043455E-3</v>
      </c>
      <c r="E286" s="6">
        <f t="shared" si="25"/>
        <v>6.3584613070531634E-3</v>
      </c>
      <c r="F286" s="6">
        <f t="shared" si="23"/>
        <v>4.04605029969815</v>
      </c>
      <c r="G286" s="17">
        <v>1.8339102695002312E-2</v>
      </c>
      <c r="H286" s="9">
        <f t="shared" si="24"/>
        <v>2.0114796294514518E-2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-2.6781406818709434E-2</v>
      </c>
      <c r="D287" s="6">
        <f t="shared" si="22"/>
        <v>7.1724375118921619E-4</v>
      </c>
      <c r="E287" s="6">
        <f t="shared" si="25"/>
        <v>1.7073425820043455E-3</v>
      </c>
      <c r="F287" s="6">
        <f t="shared" si="23"/>
        <v>3.187357018213596</v>
      </c>
      <c r="G287" s="17">
        <v>1.80937363906872E-2</v>
      </c>
      <c r="H287" s="9">
        <f t="shared" si="24"/>
        <v>1.7853170637770747E-2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-5.6298016542359067E-2</v>
      </c>
      <c r="D288" s="6">
        <f t="shared" si="22"/>
        <v>3.169466666603735E-3</v>
      </c>
      <c r="E288" s="6">
        <f t="shared" si="25"/>
        <v>7.1724375118921619E-4</v>
      </c>
      <c r="F288" s="6">
        <f t="shared" si="23"/>
        <v>3.1028113986646222</v>
      </c>
      <c r="G288" s="17">
        <v>2.8740250511465261E-2</v>
      </c>
      <c r="H288" s="9">
        <f t="shared" si="24"/>
        <v>1.7614798888050419E-2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-5.2503004216997981E-2</v>
      </c>
      <c r="D289" s="6">
        <f t="shared" si="22"/>
        <v>2.7565654518101079E-3</v>
      </c>
      <c r="E289" s="6">
        <f t="shared" si="25"/>
        <v>3.169466666603735E-3</v>
      </c>
      <c r="F289" s="6">
        <f t="shared" si="23"/>
        <v>7.8158804417127348</v>
      </c>
      <c r="G289" s="17">
        <v>2.0635332336380898E-2</v>
      </c>
      <c r="H289" s="9">
        <f t="shared" si="24"/>
        <v>2.795689618271802E-2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-7.1000871031171642E-2</v>
      </c>
      <c r="D290" s="6">
        <f t="shared" si="22"/>
        <v>5.0411236871850682E-3</v>
      </c>
      <c r="E290" s="6">
        <f t="shared" si="25"/>
        <v>2.7565654518101079E-3</v>
      </c>
      <c r="F290" s="6">
        <f t="shared" si="23"/>
        <v>4.033310207700092</v>
      </c>
      <c r="G290" s="17">
        <v>1.9038637151807342E-2</v>
      </c>
      <c r="H290" s="9">
        <f t="shared" si="24"/>
        <v>2.0083102867087275E-2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-2.7264654576337491E-2</v>
      </c>
      <c r="D291" s="6">
        <f t="shared" si="22"/>
        <v>7.4336138916700093E-4</v>
      </c>
      <c r="E291" s="6">
        <f t="shared" si="25"/>
        <v>5.0411236871850682E-3</v>
      </c>
      <c r="F291" s="6">
        <f t="shared" si="23"/>
        <v>3.4346686451700319</v>
      </c>
      <c r="G291" s="17">
        <v>1.8825378701893384E-2</v>
      </c>
      <c r="H291" s="9">
        <f t="shared" si="24"/>
        <v>1.8532859048646627E-2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-5.9993586438801857E-2</v>
      </c>
      <c r="D292" s="6">
        <f t="shared" si="22"/>
        <v>3.5992304137899903E-3</v>
      </c>
      <c r="E292" s="6">
        <f t="shared" si="25"/>
        <v>7.4336138916700093E-4</v>
      </c>
      <c r="F292" s="6">
        <f t="shared" si="23"/>
        <v>3.3581262480960623</v>
      </c>
      <c r="G292" s="17">
        <v>3.1509291078022479E-2</v>
      </c>
      <c r="H292" s="9">
        <f t="shared" si="24"/>
        <v>1.8325190989717032E-2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-8.9077709550180739E-3</v>
      </c>
      <c r="D293" s="6">
        <f t="shared" si="22"/>
        <v>7.9348383387063605E-5</v>
      </c>
      <c r="E293" s="6">
        <f t="shared" si="25"/>
        <v>3.5992304137899903E-3</v>
      </c>
      <c r="F293" s="6">
        <f t="shared" si="23"/>
        <v>9.3928118906633031</v>
      </c>
      <c r="G293" s="17">
        <v>2.8914101027522978E-2</v>
      </c>
      <c r="H293" s="9">
        <f t="shared" si="24"/>
        <v>3.0647694677843722E-2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-1.0410911706132599E-2</v>
      </c>
      <c r="D294" s="6">
        <f t="shared" si="22"/>
        <v>1.0838708255288878E-4</v>
      </c>
      <c r="E294" s="6">
        <f t="shared" si="25"/>
        <v>7.9348383387063605E-5</v>
      </c>
      <c r="F294" s="6">
        <f t="shared" si="23"/>
        <v>7.9104624985156731</v>
      </c>
      <c r="G294" s="17">
        <v>2.4970017796890235E-2</v>
      </c>
      <c r="H294" s="9">
        <f t="shared" si="24"/>
        <v>2.8125544436536112E-2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-8.6045685739504912E-2</v>
      </c>
      <c r="D295" s="6">
        <f t="shared" si="22"/>
        <v>7.403860034381639E-3</v>
      </c>
      <c r="E295" s="6">
        <f t="shared" si="25"/>
        <v>1.0838708255288878E-4</v>
      </c>
      <c r="F295" s="6">
        <f t="shared" si="23"/>
        <v>5.9016923352615569</v>
      </c>
      <c r="G295" s="17">
        <v>4.6278159293250298E-2</v>
      </c>
      <c r="H295" s="9">
        <f t="shared" si="24"/>
        <v>2.4293398970217317E-2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-7.9932396949644671E-2</v>
      </c>
      <c r="D296" s="6">
        <f t="shared" si="22"/>
        <v>6.3891880821155649E-3</v>
      </c>
      <c r="E296" s="6">
        <f t="shared" si="25"/>
        <v>7.403860034381639E-3</v>
      </c>
      <c r="F296" s="6">
        <f t="shared" si="23"/>
        <v>20.251771693467084</v>
      </c>
      <c r="G296" s="17">
        <v>2.2019500288682613E-2</v>
      </c>
      <c r="H296" s="9">
        <f t="shared" si="24"/>
        <v>4.5001968505241061E-2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-5.6343031620566808E-2</v>
      </c>
      <c r="D297" s="6">
        <f t="shared" si="22"/>
        <v>3.174537212196191E-3</v>
      </c>
      <c r="E297" s="6">
        <f t="shared" si="25"/>
        <v>6.3891880821155649E-3</v>
      </c>
      <c r="F297" s="6">
        <f t="shared" si="23"/>
        <v>4.5915552788812404</v>
      </c>
      <c r="G297" s="17">
        <v>3.5689450088694688E-2</v>
      </c>
      <c r="H297" s="9">
        <f t="shared" si="24"/>
        <v>2.1427914688278094E-2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-4.5425049993205381E-2</v>
      </c>
      <c r="D298" s="6">
        <f t="shared" si="22"/>
        <v>2.0634351668852081E-3</v>
      </c>
      <c r="E298" s="6">
        <f t="shared" si="25"/>
        <v>3.174537212196191E-3</v>
      </c>
      <c r="F298" s="6">
        <f t="shared" si="23"/>
        <v>12.047870485228998</v>
      </c>
      <c r="G298" s="17">
        <v>3.2486837129942402E-2</v>
      </c>
      <c r="H298" s="9">
        <f t="shared" si="24"/>
        <v>3.4710042473654508E-2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-2.7012865475504903E-2</v>
      </c>
      <c r="D299" s="6">
        <f t="shared" si="22"/>
        <v>7.2969490119772476E-4</v>
      </c>
      <c r="E299" s="6">
        <f t="shared" si="25"/>
        <v>2.0634351668852081E-3</v>
      </c>
      <c r="F299" s="6">
        <f t="shared" si="23"/>
        <v>9.9840427687518964</v>
      </c>
      <c r="G299" s="17">
        <v>3.7388510628237337E-2</v>
      </c>
      <c r="H299" s="9">
        <f t="shared" si="24"/>
        <v>3.1597535930435933E-2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-1.4676857823049626E-2</v>
      </c>
      <c r="D300" s="6">
        <f t="shared" si="22"/>
        <v>2.1541015555801303E-4</v>
      </c>
      <c r="E300" s="6">
        <f t="shared" si="25"/>
        <v>7.2969490119772476E-4</v>
      </c>
      <c r="F300" s="6">
        <f t="shared" si="23"/>
        <v>13.221342786023321</v>
      </c>
      <c r="G300" s="17">
        <v>2.668072997966435E-2</v>
      </c>
      <c r="H300" s="9">
        <f t="shared" si="24"/>
        <v>3.6361164428581387E-2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-7.9392328649882493E-2</v>
      </c>
      <c r="D301" s="6">
        <f t="shared" si="22"/>
        <v>6.3031418484509527E-3</v>
      </c>
      <c r="E301" s="6">
        <f t="shared" si="25"/>
        <v>2.1541015555801303E-4</v>
      </c>
      <c r="F301" s="6">
        <f t="shared" si="23"/>
        <v>6.7368723873637606</v>
      </c>
      <c r="G301" s="17">
        <v>2.2162254326134823E-2</v>
      </c>
      <c r="H301" s="9">
        <f t="shared" si="24"/>
        <v>2.5955485715670513E-2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-6.0486955112078591E-2</v>
      </c>
      <c r="D302" s="6">
        <f t="shared" si="22"/>
        <v>3.6586717387306106E-3</v>
      </c>
      <c r="E302" s="6">
        <f t="shared" si="25"/>
        <v>6.3031418484509527E-3</v>
      </c>
      <c r="F302" s="6">
        <f t="shared" si="23"/>
        <v>4.6511658251817662</v>
      </c>
      <c r="G302" s="17">
        <v>2.9225909672705781E-2</v>
      </c>
      <c r="H302" s="9">
        <f t="shared" si="24"/>
        <v>2.1566561675848486E-2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-2.0249070799019379E-2</v>
      </c>
      <c r="D303" s="6">
        <f t="shared" si="22"/>
        <v>4.100248682236993E-4</v>
      </c>
      <c r="E303" s="6">
        <f t="shared" si="25"/>
        <v>3.6586717387306106E-3</v>
      </c>
      <c r="F303" s="6">
        <f t="shared" si="23"/>
        <v>8.0819961739142077</v>
      </c>
      <c r="G303" s="17">
        <v>3.8006683243378414E-2</v>
      </c>
      <c r="H303" s="9">
        <f t="shared" si="24"/>
        <v>2.8428851847927677E-2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-6.5372124931022846E-2</v>
      </c>
      <c r="D304" s="6">
        <f t="shared" si="22"/>
        <v>4.2735147179972588E-3</v>
      </c>
      <c r="E304" s="6">
        <f t="shared" si="25"/>
        <v>4.100248682236993E-4</v>
      </c>
      <c r="F304" s="6">
        <f t="shared" si="23"/>
        <v>13.661858154696244</v>
      </c>
      <c r="G304" s="17">
        <v>5.0073877378491699E-2</v>
      </c>
      <c r="H304" s="9">
        <f t="shared" si="24"/>
        <v>3.6961950915361926E-2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-2.2928134980151546E-2</v>
      </c>
      <c r="D305" s="6">
        <f t="shared" si="22"/>
        <v>5.2569937366804889E-4</v>
      </c>
      <c r="E305" s="6">
        <f t="shared" si="25"/>
        <v>4.2735147179972588E-3</v>
      </c>
      <c r="F305" s="6">
        <f t="shared" si="23"/>
        <v>23.708446335160357</v>
      </c>
      <c r="G305" s="17">
        <v>1.6006302932252851E-2</v>
      </c>
      <c r="H305" s="9">
        <f t="shared" si="24"/>
        <v>4.8691319899095316E-2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-6.5004074230693987E-3</v>
      </c>
      <c r="D306" s="6">
        <f t="shared" si="22"/>
        <v>4.2255296665895742E-5</v>
      </c>
      <c r="E306" s="6">
        <f t="shared" si="25"/>
        <v>5.2569937366804889E-4</v>
      </c>
      <c r="F306" s="6">
        <f t="shared" si="23"/>
        <v>2.4299934962681626</v>
      </c>
      <c r="G306" s="17">
        <v>3.2657362751213587E-2</v>
      </c>
      <c r="H306" s="9">
        <f t="shared" si="24"/>
        <v>1.5588436407376343E-2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-2.5997571680759678E-2</v>
      </c>
      <c r="D307" s="6">
        <f t="shared" si="22"/>
        <v>6.7587373329623765E-4</v>
      </c>
      <c r="E307" s="6">
        <f t="shared" si="25"/>
        <v>4.2255296665895742E-5</v>
      </c>
      <c r="F307" s="6">
        <f t="shared" si="23"/>
        <v>10.088939642321993</v>
      </c>
      <c r="G307" s="17">
        <v>2.1148227930087343E-2</v>
      </c>
      <c r="H307" s="9">
        <f t="shared" si="24"/>
        <v>3.1763091226015755E-2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-5.9929635626276491E-2</v>
      </c>
      <c r="D308" s="6">
        <f t="shared" si="22"/>
        <v>3.5915612262982684E-3</v>
      </c>
      <c r="E308" s="6">
        <f t="shared" si="25"/>
        <v>6.7587373329623765E-4</v>
      </c>
      <c r="F308" s="6">
        <f t="shared" si="23"/>
        <v>4.2357661609582191</v>
      </c>
      <c r="G308" s="17">
        <v>1.5174506021966733E-2</v>
      </c>
      <c r="H308" s="9">
        <f t="shared" si="24"/>
        <v>2.0580977044246999E-2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-8.9746747449405723E-2</v>
      </c>
      <c r="D309" s="6">
        <f t="shared" si="22"/>
        <v>8.0544786777474123E-3</v>
      </c>
      <c r="E309" s="6">
        <f t="shared" si="25"/>
        <v>3.5915612262982684E-3</v>
      </c>
      <c r="F309" s="6">
        <f t="shared" si="23"/>
        <v>2.1850018328397218</v>
      </c>
      <c r="G309" s="17">
        <v>2.7984779458424241E-2</v>
      </c>
      <c r="H309" s="9">
        <f t="shared" si="24"/>
        <v>1.4781751698766022E-2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-9.9910928785490752E-2</v>
      </c>
      <c r="D310" s="6">
        <f t="shared" si="22"/>
        <v>9.9821936907794045E-3</v>
      </c>
      <c r="E310" s="6">
        <f t="shared" si="25"/>
        <v>8.0544786777474123E-3</v>
      </c>
      <c r="F310" s="6">
        <f t="shared" si="23"/>
        <v>7.4110724528065184</v>
      </c>
      <c r="G310" s="17">
        <v>3.032565909512451E-2</v>
      </c>
      <c r="H310" s="9">
        <f t="shared" si="24"/>
        <v>2.7223284983275843E-2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1.1625965309739646E-2</v>
      </c>
      <c r="D311" s="6">
        <f t="shared" si="22"/>
        <v>1.3516306938326966E-4</v>
      </c>
      <c r="E311" s="6">
        <f t="shared" si="25"/>
        <v>9.9821936907794045E-3</v>
      </c>
      <c r="F311" s="6">
        <f t="shared" si="23"/>
        <v>8.7013471988598763</v>
      </c>
      <c r="G311" s="17">
        <v>2.5205267059578679E-2</v>
      </c>
      <c r="H311" s="9">
        <f t="shared" si="24"/>
        <v>2.9498046035050997E-2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-5.6216146084946655E-2</v>
      </c>
      <c r="D312" s="6">
        <f t="shared" si="22"/>
        <v>3.1602550806440633E-3</v>
      </c>
      <c r="E312" s="6">
        <f t="shared" si="25"/>
        <v>1.3516306938326966E-4</v>
      </c>
      <c r="F312" s="6">
        <f t="shared" si="23"/>
        <v>6.0132622615888742</v>
      </c>
      <c r="G312" s="17">
        <v>4.7330713783032899E-2</v>
      </c>
      <c r="H312" s="9">
        <f t="shared" si="24"/>
        <v>2.4521953962906125E-2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-5.0840011377924307E-2</v>
      </c>
      <c r="D313" s="6">
        <f t="shared" si="22"/>
        <v>2.5847067569074729E-3</v>
      </c>
      <c r="E313" s="6">
        <f t="shared" si="25"/>
        <v>3.1602550806440633E-3</v>
      </c>
      <c r="F313" s="6">
        <f t="shared" si="23"/>
        <v>21.182846081091078</v>
      </c>
      <c r="G313" s="17">
        <v>3.2900753463745387E-2</v>
      </c>
      <c r="H313" s="9">
        <f t="shared" si="24"/>
        <v>4.6024825997597295E-2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-6.0795652620818139E-2</v>
      </c>
      <c r="D314" s="6">
        <f t="shared" si="22"/>
        <v>3.6961113775911916E-3</v>
      </c>
      <c r="E314" s="6">
        <f t="shared" si="25"/>
        <v>2.5847067569074729E-3</v>
      </c>
      <c r="F314" s="6">
        <f t="shared" si="23"/>
        <v>10.239887655857924</v>
      </c>
      <c r="G314" s="17">
        <v>2.4982538583153347E-2</v>
      </c>
      <c r="H314" s="9">
        <f t="shared" si="24"/>
        <v>3.1999824461796542E-2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-3.4238674618518941E-3</v>
      </c>
      <c r="D315" s="6">
        <f t="shared" si="22"/>
        <v>1.1722868396328132E-5</v>
      </c>
      <c r="E315" s="6">
        <f t="shared" si="25"/>
        <v>3.6961113775911916E-3</v>
      </c>
      <c r="F315" s="6">
        <f t="shared" si="23"/>
        <v>5.9077870180035221</v>
      </c>
      <c r="G315" s="17">
        <v>2.8683653649555274E-2</v>
      </c>
      <c r="H315" s="9">
        <f t="shared" si="24"/>
        <v>2.4305939640350306E-2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-8.4035181229793837E-2</v>
      </c>
      <c r="D316" s="6">
        <f t="shared" si="22"/>
        <v>7.0619116843242949E-3</v>
      </c>
      <c r="E316" s="6">
        <f t="shared" si="25"/>
        <v>1.1722868396328132E-5</v>
      </c>
      <c r="F316" s="6">
        <f t="shared" si="23"/>
        <v>7.7850002760379153</v>
      </c>
      <c r="G316" s="17">
        <v>2.7542105443700948E-2</v>
      </c>
      <c r="H316" s="9">
        <f t="shared" si="24"/>
        <v>2.7901613351270414E-2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-4.9557532717642863E-2</v>
      </c>
      <c r="D317" s="6">
        <f t="shared" si="22"/>
        <v>2.4559490490602427E-3</v>
      </c>
      <c r="E317" s="6">
        <f t="shared" si="25"/>
        <v>7.0619116843242949E-3</v>
      </c>
      <c r="F317" s="6">
        <f t="shared" si="23"/>
        <v>7.1786887506102914</v>
      </c>
      <c r="G317" s="17">
        <v>2.6333735413602809E-2</v>
      </c>
      <c r="H317" s="9">
        <f t="shared" si="24"/>
        <v>2.6793075132597776E-2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1.4009695031211508E-3</v>
      </c>
      <c r="D318" s="6">
        <f t="shared" si="22"/>
        <v>1.9627155486755244E-6</v>
      </c>
      <c r="E318" s="6">
        <f t="shared" si="25"/>
        <v>2.4559490490602427E-3</v>
      </c>
      <c r="F318" s="6">
        <f t="shared" si="23"/>
        <v>6.563110201521055</v>
      </c>
      <c r="G318" s="17">
        <v>3.9156944292218644E-2</v>
      </c>
      <c r="H318" s="9">
        <f t="shared" si="24"/>
        <v>2.5618567878632589E-2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-1.8606741898299597E-2</v>
      </c>
      <c r="D319" s="6">
        <f t="shared" si="22"/>
        <v>3.462108440699377E-4</v>
      </c>
      <c r="E319" s="6">
        <f t="shared" si="25"/>
        <v>1.9627155486755244E-6</v>
      </c>
      <c r="F319" s="6">
        <f t="shared" si="23"/>
        <v>14.500780938243093</v>
      </c>
      <c r="G319" s="17">
        <v>3.0735169078622827E-2</v>
      </c>
      <c r="H319" s="9">
        <f t="shared" si="24"/>
        <v>3.8079890937663008E-2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-4.0097445753842165E-2</v>
      </c>
      <c r="D320" s="6">
        <f t="shared" si="22"/>
        <v>1.6078051559823151E-3</v>
      </c>
      <c r="E320" s="6">
        <f t="shared" si="25"/>
        <v>3.462108440699377E-4</v>
      </c>
      <c r="F320" s="6">
        <f t="shared" si="23"/>
        <v>8.9372032008446158</v>
      </c>
      <c r="G320" s="17">
        <v>2.0298152253445046E-2</v>
      </c>
      <c r="H320" s="9">
        <f t="shared" si="24"/>
        <v>2.9895155461787812E-2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-7.1735408592202045E-3</v>
      </c>
      <c r="D321" s="6">
        <f t="shared" si="22"/>
        <v>5.1459688458901748E-5</v>
      </c>
      <c r="E321" s="6">
        <f t="shared" si="25"/>
        <v>1.6078051559823151E-3</v>
      </c>
      <c r="F321" s="6">
        <f t="shared" si="23"/>
        <v>3.9027955353759056</v>
      </c>
      <c r="G321" s="17">
        <v>2.0653983260107228E-2</v>
      </c>
      <c r="H321" s="9">
        <f t="shared" si="24"/>
        <v>1.9755494262042411E-2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-9.6549286354976796E-2</v>
      </c>
      <c r="D322" s="6">
        <f t="shared" si="22"/>
        <v>9.3217646956553091E-3</v>
      </c>
      <c r="E322" s="6">
        <f t="shared" si="25"/>
        <v>5.1459688458901748E-5</v>
      </c>
      <c r="F322" s="6">
        <f t="shared" si="23"/>
        <v>4.0404510801011915</v>
      </c>
      <c r="G322" s="17">
        <v>2.8401769756372427E-2</v>
      </c>
      <c r="H322" s="9">
        <f t="shared" si="24"/>
        <v>2.0100873314612952E-2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-5.3065976614422361E-2</v>
      </c>
      <c r="D323" s="6">
        <f t="shared" si="22"/>
        <v>2.8159978740424211E-3</v>
      </c>
      <c r="E323" s="6">
        <f t="shared" si="25"/>
        <v>9.3217646956553091E-3</v>
      </c>
      <c r="F323" s="6">
        <f t="shared" si="23"/>
        <v>7.6333785950782849</v>
      </c>
      <c r="G323" s="17">
        <v>2.8041588216216905E-2</v>
      </c>
      <c r="H323" s="9">
        <f t="shared" si="24"/>
        <v>2.7628569624716885E-2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-2.4042738074018369E-2</v>
      </c>
      <c r="D324" s="6">
        <f t="shared" si="22"/>
        <v>5.7805325409585246E-4</v>
      </c>
      <c r="E324" s="6">
        <f t="shared" si="25"/>
        <v>2.8159978740424211E-3</v>
      </c>
      <c r="F324" s="6">
        <f t="shared" si="23"/>
        <v>7.4408890057813686</v>
      </c>
      <c r="G324" s="17">
        <v>2.3683773960180832E-2</v>
      </c>
      <c r="H324" s="9">
        <f t="shared" si="24"/>
        <v>2.7277992971957023E-2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-6.642637455978051E-2</v>
      </c>
      <c r="D325" s="6">
        <f t="shared" si="22"/>
        <v>4.4124632371562557E-3</v>
      </c>
      <c r="E325" s="6">
        <f t="shared" si="25"/>
        <v>5.7805325409585246E-4</v>
      </c>
      <c r="F325" s="6">
        <f t="shared" si="23"/>
        <v>5.3102040810350335</v>
      </c>
      <c r="G325" s="17">
        <v>2.5843724330996749E-2</v>
      </c>
      <c r="H325" s="9">
        <f t="shared" si="24"/>
        <v>2.3043880057479545E-2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-9.8462074728386209E-2</v>
      </c>
      <c r="D326" s="6">
        <f t="shared" si="22"/>
        <v>9.6947801598183097E-3</v>
      </c>
      <c r="E326" s="6">
        <f t="shared" si="25"/>
        <v>4.4124632371562557E-3</v>
      </c>
      <c r="F326" s="6">
        <f t="shared" si="23"/>
        <v>6.321545656752118</v>
      </c>
      <c r="G326" s="17">
        <v>3.0444481581207539E-2</v>
      </c>
      <c r="H326" s="9">
        <f t="shared" si="24"/>
        <v>2.5142684138238142E-2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-5.5454125519063258E-2</v>
      </c>
      <c r="D327" s="6">
        <f t="shared" si="22"/>
        <v>3.0751600370840229E-3</v>
      </c>
      <c r="E327" s="6">
        <f t="shared" si="25"/>
        <v>9.6947801598183097E-3</v>
      </c>
      <c r="F327" s="6">
        <f t="shared" si="23"/>
        <v>8.7695841018788325</v>
      </c>
      <c r="G327" s="17">
        <v>2.9883936990109244E-2</v>
      </c>
      <c r="H327" s="9">
        <f t="shared" si="24"/>
        <v>2.9613483587512687E-2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5.0654118745978818E-2</v>
      </c>
      <c r="D328" s="6">
        <f t="shared" si="22"/>
        <v>2.565839745931723E-3</v>
      </c>
      <c r="E328" s="6">
        <f t="shared" si="25"/>
        <v>3.0751600370840229E-3</v>
      </c>
      <c r="F328" s="6">
        <f t="shared" si="23"/>
        <v>8.4496104033142938</v>
      </c>
      <c r="G328" s="17">
        <v>4.6624175159817628E-2</v>
      </c>
      <c r="H328" s="9">
        <f t="shared" si="24"/>
        <v>2.9068213573101281E-2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-7.1684852496088025E-2</v>
      </c>
      <c r="D329" s="6">
        <f t="shared" si="22"/>
        <v>5.1387180773858976E-3</v>
      </c>
      <c r="E329" s="6">
        <f t="shared" si="25"/>
        <v>2.565839745931723E-3</v>
      </c>
      <c r="F329" s="6">
        <f t="shared" si="23"/>
        <v>20.555365938445913</v>
      </c>
      <c r="G329" s="17">
        <v>2.5567417196370446E-2</v>
      </c>
      <c r="H329" s="9">
        <f t="shared" si="24"/>
        <v>4.5338025914728484E-2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-2.017223541849128E-2</v>
      </c>
      <c r="D330" s="6">
        <f t="shared" si="22"/>
        <v>4.0691908177903406E-4</v>
      </c>
      <c r="E330" s="6">
        <f t="shared" si="25"/>
        <v>5.1387180773858976E-3</v>
      </c>
      <c r="F330" s="6">
        <f t="shared" si="23"/>
        <v>6.1873145290474332</v>
      </c>
      <c r="G330" s="17">
        <v>2.1760553694854527E-2</v>
      </c>
      <c r="H330" s="9">
        <f t="shared" si="24"/>
        <v>2.4874313114229777E-2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2.4321023298658512E-2</v>
      </c>
      <c r="D331" s="6">
        <f t="shared" si="22"/>
        <v>5.9151217429389018E-4</v>
      </c>
      <c r="E331" s="6">
        <f t="shared" si="25"/>
        <v>4.0691908177903406E-4</v>
      </c>
      <c r="F331" s="6">
        <f t="shared" si="23"/>
        <v>4.4840957339251988</v>
      </c>
      <c r="G331" s="17">
        <v>2.9917777091480267E-2</v>
      </c>
      <c r="H331" s="9">
        <f t="shared" si="24"/>
        <v>2.117568354014859E-2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-9.7812744925729021E-3</v>
      </c>
      <c r="D332" s="6">
        <f t="shared" si="22"/>
        <v>9.567333069905728E-5</v>
      </c>
      <c r="E332" s="6">
        <f t="shared" si="25"/>
        <v>5.9151217429389018E-4</v>
      </c>
      <c r="F332" s="6">
        <f t="shared" si="23"/>
        <v>8.4686117124955693</v>
      </c>
      <c r="G332" s="17">
        <v>4.5706984012817656E-2</v>
      </c>
      <c r="H332" s="9">
        <f t="shared" si="24"/>
        <v>2.9100879217809843E-2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-2.4272496831315923E-3</v>
      </c>
      <c r="D333" s="6">
        <f t="shared" ref="D333:D396" si="27">C333^2</f>
        <v>5.891541024262415E-6</v>
      </c>
      <c r="E333" s="6">
        <f t="shared" si="25"/>
        <v>9.567333069905728E-5</v>
      </c>
      <c r="F333" s="6">
        <f t="shared" ref="F333:F396" si="28">B$6+B$7*E333+B$8*(G332*100)^2</f>
        <v>19.754794298443265</v>
      </c>
      <c r="G333" s="17">
        <v>2.486845485553732E-2</v>
      </c>
      <c r="H333" s="9">
        <f t="shared" ref="H333:H396" si="29">SQRT(F333)/100</f>
        <v>4.4446365766441766E-2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-6.1595768744497681E-2</v>
      </c>
      <c r="D334" s="6">
        <f t="shared" si="27"/>
        <v>3.7940387272256374E-3</v>
      </c>
      <c r="E334" s="6">
        <f t="shared" ref="E334:E397" si="30">D333</f>
        <v>5.891541024262415E-6</v>
      </c>
      <c r="F334" s="6">
        <f t="shared" si="28"/>
        <v>5.8538435237853301</v>
      </c>
      <c r="G334" s="17">
        <v>2.2257893060005356E-2</v>
      </c>
      <c r="H334" s="9">
        <f t="shared" si="29"/>
        <v>2.4194717447792877E-2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-2.7677208289602448E-2</v>
      </c>
      <c r="D335" s="6">
        <f t="shared" si="27"/>
        <v>7.6602785870603842E-4</v>
      </c>
      <c r="E335" s="6">
        <f t="shared" si="30"/>
        <v>3.7940387272256374E-3</v>
      </c>
      <c r="F335" s="6">
        <f t="shared" si="28"/>
        <v>4.6911926663795258</v>
      </c>
      <c r="G335" s="17">
        <v>2.8732296301785337E-2</v>
      </c>
      <c r="H335" s="9">
        <f t="shared" si="29"/>
        <v>2.1659161263492006E-2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4.3297749111350106E-2</v>
      </c>
      <c r="D336" s="6">
        <f t="shared" si="27"/>
        <v>1.8746950781094189E-3</v>
      </c>
      <c r="E336" s="6">
        <f t="shared" si="30"/>
        <v>7.6602785870603842E-4</v>
      </c>
      <c r="F336" s="6">
        <f t="shared" si="28"/>
        <v>7.811436896932741</v>
      </c>
      <c r="G336" s="17">
        <v>5.7511731072558442E-2</v>
      </c>
      <c r="H336" s="9">
        <f t="shared" si="29"/>
        <v>2.794894791746684E-2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1.34073989275241E-2</v>
      </c>
      <c r="D337" s="6">
        <f t="shared" si="27"/>
        <v>1.797583460017744E-4</v>
      </c>
      <c r="E337" s="6">
        <f t="shared" si="30"/>
        <v>1.8746950781094189E-3</v>
      </c>
      <c r="F337" s="6">
        <f t="shared" si="28"/>
        <v>31.271871251464493</v>
      </c>
      <c r="G337" s="17">
        <v>2.5909978179069728E-2</v>
      </c>
      <c r="H337" s="9">
        <f t="shared" si="29"/>
        <v>5.5921258257897316E-2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-4.3420357513650483E-2</v>
      </c>
      <c r="D338" s="6">
        <f t="shared" si="27"/>
        <v>1.8853274466132238E-3</v>
      </c>
      <c r="E338" s="6">
        <f t="shared" si="30"/>
        <v>1.797583460017744E-4</v>
      </c>
      <c r="F338" s="6">
        <f t="shared" si="28"/>
        <v>6.353739580930891</v>
      </c>
      <c r="G338" s="17">
        <v>2.0802612193696522E-2</v>
      </c>
      <c r="H338" s="9">
        <f t="shared" si="29"/>
        <v>2.5206625281720858E-2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-8.4109775515908369E-2</v>
      </c>
      <c r="D339" s="6">
        <f t="shared" si="27"/>
        <v>7.074454337336499E-3</v>
      </c>
      <c r="E339" s="6">
        <f t="shared" si="30"/>
        <v>1.8853274466132238E-3</v>
      </c>
      <c r="F339" s="6">
        <f t="shared" si="28"/>
        <v>4.0987845191165215</v>
      </c>
      <c r="G339" s="17">
        <v>2.7239777665608107E-2</v>
      </c>
      <c r="H339" s="9">
        <f t="shared" si="29"/>
        <v>2.0245455092727654E-2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-5.5757987872788149E-2</v>
      </c>
      <c r="D340" s="6">
        <f t="shared" si="27"/>
        <v>3.1089532116219901E-3</v>
      </c>
      <c r="E340" s="6">
        <f t="shared" si="30"/>
        <v>7.074454337336499E-3</v>
      </c>
      <c r="F340" s="6">
        <f t="shared" si="28"/>
        <v>7.0221445628638994</v>
      </c>
      <c r="G340" s="17">
        <v>2.7176324221919984E-2</v>
      </c>
      <c r="H340" s="9">
        <f t="shared" si="29"/>
        <v>2.6499329355408031E-2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-1.3608962127567705E-2</v>
      </c>
      <c r="D341" s="6">
        <f t="shared" si="27"/>
        <v>1.8520385018957211E-4</v>
      </c>
      <c r="E341" s="6">
        <f t="shared" si="30"/>
        <v>3.1089532116219901E-3</v>
      </c>
      <c r="F341" s="6">
        <f t="shared" si="28"/>
        <v>6.9893056149411681</v>
      </c>
      <c r="G341" s="17">
        <v>1.7650203918120208E-2</v>
      </c>
      <c r="H341" s="9">
        <f t="shared" si="29"/>
        <v>2.6437294897438294E-2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-4.6972062918373747E-2</v>
      </c>
      <c r="D342" s="6">
        <f t="shared" si="27"/>
        <v>2.206374694807662E-3</v>
      </c>
      <c r="E342" s="6">
        <f t="shared" si="30"/>
        <v>1.8520385018957211E-4</v>
      </c>
      <c r="F342" s="6">
        <f t="shared" si="28"/>
        <v>2.9529360542121474</v>
      </c>
      <c r="G342" s="17">
        <v>1.9881400538980454E-2</v>
      </c>
      <c r="H342" s="9">
        <f t="shared" si="29"/>
        <v>1.7184109095941365E-2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-1.4948073589384787E-2</v>
      </c>
      <c r="D343" s="6">
        <f t="shared" si="27"/>
        <v>2.2344490403366298E-4</v>
      </c>
      <c r="E343" s="6">
        <f t="shared" si="30"/>
        <v>2.206374694807662E-3</v>
      </c>
      <c r="F343" s="6">
        <f t="shared" si="28"/>
        <v>3.7445532911326862</v>
      </c>
      <c r="G343" s="17">
        <v>2.1265372891909239E-2</v>
      </c>
      <c r="H343" s="9">
        <f t="shared" si="29"/>
        <v>1.9350848278906759E-2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-1.544785340728164E-2</v>
      </c>
      <c r="D344" s="6">
        <f t="shared" si="27"/>
        <v>2.3863617489286297E-4</v>
      </c>
      <c r="E344" s="6">
        <f t="shared" si="30"/>
        <v>2.2344490403366298E-4</v>
      </c>
      <c r="F344" s="6">
        <f t="shared" si="28"/>
        <v>4.2827057238504818</v>
      </c>
      <c r="G344" s="17">
        <v>2.7281188662245218E-2</v>
      </c>
      <c r="H344" s="9">
        <f t="shared" si="29"/>
        <v>2.069469913734066E-2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-1.0525150446244042E-2</v>
      </c>
      <c r="D345" s="6">
        <f t="shared" si="27"/>
        <v>1.1077879191607116E-4</v>
      </c>
      <c r="E345" s="6">
        <f t="shared" si="30"/>
        <v>2.3863617489286297E-4</v>
      </c>
      <c r="F345" s="6">
        <f t="shared" si="28"/>
        <v>7.0431363550509802</v>
      </c>
      <c r="G345" s="17">
        <v>2.2530570574192978E-2</v>
      </c>
      <c r="H345" s="9">
        <f t="shared" si="29"/>
        <v>2.6538907956151814E-2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-1.0938300438108822E-2</v>
      </c>
      <c r="D346" s="6">
        <f t="shared" si="27"/>
        <v>1.1964641647433164E-4</v>
      </c>
      <c r="E346" s="6">
        <f t="shared" si="30"/>
        <v>1.1077879191607116E-4</v>
      </c>
      <c r="F346" s="6">
        <f t="shared" si="28"/>
        <v>4.8064402712068102</v>
      </c>
      <c r="G346" s="17">
        <v>2.4369027407694376E-2</v>
      </c>
      <c r="H346" s="9">
        <f t="shared" si="29"/>
        <v>2.1923595214304634E-2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-6.8878659855522675E-2</v>
      </c>
      <c r="D347" s="6">
        <f t="shared" si="27"/>
        <v>4.7442697834927912E-3</v>
      </c>
      <c r="E347" s="6">
        <f t="shared" si="30"/>
        <v>1.1964641647433164E-4</v>
      </c>
      <c r="F347" s="6">
        <f t="shared" si="28"/>
        <v>5.6214194456921041</v>
      </c>
      <c r="G347" s="17">
        <v>2.2455286422569581E-2</v>
      </c>
      <c r="H347" s="9">
        <f t="shared" si="29"/>
        <v>2.3709532778382839E-2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-1.3898870354728355E-2</v>
      </c>
      <c r="D348" s="6">
        <f t="shared" si="27"/>
        <v>1.931785971375467E-4</v>
      </c>
      <c r="E348" s="6">
        <f t="shared" si="30"/>
        <v>4.7442697834927912E-3</v>
      </c>
      <c r="F348" s="6">
        <f t="shared" si="28"/>
        <v>4.7746652821561746</v>
      </c>
      <c r="G348" s="17">
        <v>3.0618823047950827E-2</v>
      </c>
      <c r="H348" s="9">
        <f t="shared" si="29"/>
        <v>2.1851007487427611E-2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-4.3028934907653159E-2</v>
      </c>
      <c r="D349" s="6">
        <f t="shared" si="27"/>
        <v>1.8514892392870526E-3</v>
      </c>
      <c r="E349" s="6">
        <f t="shared" si="30"/>
        <v>1.931785971375467E-4</v>
      </c>
      <c r="F349" s="6">
        <f t="shared" si="28"/>
        <v>8.8697242465124368</v>
      </c>
      <c r="G349" s="17">
        <v>1.4377646706954806E-2</v>
      </c>
      <c r="H349" s="9">
        <f t="shared" si="29"/>
        <v>2.9782082275274905E-2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-2.3272886509153282E-2</v>
      </c>
      <c r="D350" s="6">
        <f t="shared" si="27"/>
        <v>5.4162724646792879E-4</v>
      </c>
      <c r="E350" s="6">
        <f t="shared" si="30"/>
        <v>1.8514892392870526E-3</v>
      </c>
      <c r="F350" s="6">
        <f t="shared" si="28"/>
        <v>1.9623288090444426</v>
      </c>
      <c r="G350" s="17">
        <v>2.2994313280040788E-2</v>
      </c>
      <c r="H350" s="9">
        <f t="shared" si="29"/>
        <v>1.4008314706075255E-2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-5.4151358172060543E-2</v>
      </c>
      <c r="D351" s="6">
        <f t="shared" si="27"/>
        <v>2.9323695918787879E-3</v>
      </c>
      <c r="E351" s="6">
        <f t="shared" si="30"/>
        <v>5.4162724646792879E-4</v>
      </c>
      <c r="F351" s="6">
        <f t="shared" si="28"/>
        <v>5.0060112883112495</v>
      </c>
      <c r="G351" s="17">
        <v>2.2270850078453294E-2</v>
      </c>
      <c r="H351" s="9">
        <f t="shared" si="29"/>
        <v>2.2374117386639521E-2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-4.776008817946379E-2</v>
      </c>
      <c r="D352" s="6">
        <f t="shared" si="27"/>
        <v>2.2810260229101566E-3</v>
      </c>
      <c r="E352" s="6">
        <f t="shared" si="30"/>
        <v>2.9323695918787879E-3</v>
      </c>
      <c r="F352" s="6">
        <f t="shared" si="28"/>
        <v>4.6966021447757322</v>
      </c>
      <c r="G352" s="17">
        <v>2.1865093758105952E-2</v>
      </c>
      <c r="H352" s="9">
        <f t="shared" si="29"/>
        <v>2.1671645403096951E-2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-4.4917512441299774E-2</v>
      </c>
      <c r="D353" s="6">
        <f t="shared" si="27"/>
        <v>2.01758292391432E-3</v>
      </c>
      <c r="E353" s="6">
        <f t="shared" si="30"/>
        <v>2.2810260229101566E-3</v>
      </c>
      <c r="F353" s="6">
        <f t="shared" si="28"/>
        <v>4.5272983687069885</v>
      </c>
      <c r="G353" s="17">
        <v>1.1949082771117002E-2</v>
      </c>
      <c r="H353" s="9">
        <f t="shared" si="29"/>
        <v>2.127744902169193E-2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-4.6978655858224638E-2</v>
      </c>
      <c r="D354" s="6">
        <f t="shared" si="27"/>
        <v>2.206994106245504E-3</v>
      </c>
      <c r="E354" s="6">
        <f t="shared" si="30"/>
        <v>2.01758292391432E-3</v>
      </c>
      <c r="F354" s="6">
        <f t="shared" si="28"/>
        <v>1.3580128301082603</v>
      </c>
      <c r="G354" s="17">
        <v>1.816835383335693E-2</v>
      </c>
      <c r="H354" s="9">
        <f t="shared" si="29"/>
        <v>1.1653380754563286E-2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-3.3043475853110821E-2</v>
      </c>
      <c r="D355" s="6">
        <f t="shared" si="27"/>
        <v>1.091871296455118E-3</v>
      </c>
      <c r="E355" s="6">
        <f t="shared" si="30"/>
        <v>2.206994106245504E-3</v>
      </c>
      <c r="F355" s="6">
        <f t="shared" si="28"/>
        <v>3.1284624504442711</v>
      </c>
      <c r="G355" s="17">
        <v>1.7742227330101938E-2</v>
      </c>
      <c r="H355" s="9">
        <f t="shared" si="29"/>
        <v>1.7687460107217969E-2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3.2382088459703556E-3</v>
      </c>
      <c r="D356" s="6">
        <f t="shared" si="27"/>
        <v>1.0485996530120662E-5</v>
      </c>
      <c r="E356" s="6">
        <f t="shared" si="30"/>
        <v>1.091871296455118E-3</v>
      </c>
      <c r="F356" s="6">
        <f t="shared" si="28"/>
        <v>2.9837668181793879</v>
      </c>
      <c r="G356" s="17">
        <v>2.6234157533358945E-2</v>
      </c>
      <c r="H356" s="9">
        <f t="shared" si="29"/>
        <v>1.7273583351984E-2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-2.230477260112964E-2</v>
      </c>
      <c r="D357" s="6">
        <f t="shared" si="27"/>
        <v>4.9750288078810351E-4</v>
      </c>
      <c r="E357" s="6">
        <f t="shared" si="30"/>
        <v>1.0485996530120662E-5</v>
      </c>
      <c r="F357" s="6">
        <f t="shared" si="28"/>
        <v>6.5135080498629314</v>
      </c>
      <c r="G357" s="17">
        <v>1.4709361854429365E-2</v>
      </c>
      <c r="H357" s="9">
        <f t="shared" si="29"/>
        <v>2.552157528418442E-2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-3.2432381198840454E-2</v>
      </c>
      <c r="D358" s="6">
        <f t="shared" si="27"/>
        <v>1.0518593502268998E-3</v>
      </c>
      <c r="E358" s="6">
        <f t="shared" si="30"/>
        <v>4.9750288078810351E-4</v>
      </c>
      <c r="F358" s="6">
        <f t="shared" si="28"/>
        <v>2.0534583355541685</v>
      </c>
      <c r="G358" s="17">
        <v>1.0456261857124435E-2</v>
      </c>
      <c r="H358" s="9">
        <f t="shared" si="29"/>
        <v>1.4329893005721182E-2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1.2588560578363231E-2</v>
      </c>
      <c r="D359" s="6">
        <f t="shared" si="27"/>
        <v>1.584718574351208E-4</v>
      </c>
      <c r="E359" s="6">
        <f t="shared" si="30"/>
        <v>1.0518593502268998E-3</v>
      </c>
      <c r="F359" s="6">
        <f t="shared" si="28"/>
        <v>1.0418209552848492</v>
      </c>
      <c r="G359" s="17">
        <v>1.9373849409869772E-2</v>
      </c>
      <c r="H359" s="9">
        <f t="shared" si="29"/>
        <v>1.0206963090385157E-2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-3.1223801050735921E-2</v>
      </c>
      <c r="D360" s="6">
        <f t="shared" si="27"/>
        <v>9.7492575205593767E-4</v>
      </c>
      <c r="E360" s="6">
        <f t="shared" si="30"/>
        <v>1.584718574351208E-4</v>
      </c>
      <c r="F360" s="6">
        <f t="shared" si="28"/>
        <v>3.5561267611837839</v>
      </c>
      <c r="G360" s="17">
        <v>1.2312602855037059E-2</v>
      </c>
      <c r="H360" s="9">
        <f t="shared" si="29"/>
        <v>1.8857695408463316E-2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-6.5684623011771207E-2</v>
      </c>
      <c r="D361" s="6">
        <f t="shared" si="27"/>
        <v>4.3144697001985038E-3</v>
      </c>
      <c r="E361" s="6">
        <f t="shared" si="30"/>
        <v>9.7492575205593767E-4</v>
      </c>
      <c r="F361" s="6">
        <f t="shared" si="28"/>
        <v>1.441322608263927</v>
      </c>
      <c r="G361" s="17">
        <v>1.1254097492232079E-2</v>
      </c>
      <c r="H361" s="9">
        <f t="shared" si="29"/>
        <v>1.2005509602944504E-2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-1.7767198843956257E-2</v>
      </c>
      <c r="D362" s="6">
        <f t="shared" si="27"/>
        <v>3.1567335476068056E-4</v>
      </c>
      <c r="E362" s="6">
        <f t="shared" si="30"/>
        <v>4.3144697001985038E-3</v>
      </c>
      <c r="F362" s="6">
        <f t="shared" si="28"/>
        <v>1.2057082603215177</v>
      </c>
      <c r="G362" s="17">
        <v>1.6218021955270535E-2</v>
      </c>
      <c r="H362" s="9">
        <f t="shared" si="29"/>
        <v>1.0980474763513269E-2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-4.8473121941426986E-2</v>
      </c>
      <c r="D363" s="6">
        <f t="shared" si="27"/>
        <v>2.3496435507484501E-3</v>
      </c>
      <c r="E363" s="6">
        <f t="shared" si="30"/>
        <v>3.1567335476068056E-4</v>
      </c>
      <c r="F363" s="6">
        <f t="shared" si="28"/>
        <v>2.4944690793518469</v>
      </c>
      <c r="G363" s="17">
        <v>9.2184297280387007E-3</v>
      </c>
      <c r="H363" s="9">
        <f t="shared" si="29"/>
        <v>1.5793888309570406E-2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-6.89109747180221E-2</v>
      </c>
      <c r="D364" s="6">
        <f t="shared" si="27"/>
        <v>4.7487224365878808E-3</v>
      </c>
      <c r="E364" s="6">
        <f t="shared" si="30"/>
        <v>2.3496435507484501E-3</v>
      </c>
      <c r="F364" s="6">
        <f t="shared" si="28"/>
        <v>0.81169346156433331</v>
      </c>
      <c r="G364" s="17">
        <v>1.4468059850660716E-2</v>
      </c>
      <c r="H364" s="9">
        <f t="shared" si="29"/>
        <v>9.0094032075622704E-3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-7.7547909203962442E-2</v>
      </c>
      <c r="D365" s="6">
        <f t="shared" si="27"/>
        <v>6.0136782219060029E-3</v>
      </c>
      <c r="E365" s="6">
        <f t="shared" si="30"/>
        <v>4.7487224365878808E-3</v>
      </c>
      <c r="F365" s="6">
        <f t="shared" si="28"/>
        <v>1.9871276770656907</v>
      </c>
      <c r="G365" s="17">
        <v>2.2184970007029455E-2</v>
      </c>
      <c r="H365" s="9">
        <f t="shared" si="29"/>
        <v>1.4096551624655196E-2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-2.240887495040314E-2</v>
      </c>
      <c r="D366" s="6">
        <f t="shared" si="27"/>
        <v>5.0215767654280532E-4</v>
      </c>
      <c r="E366" s="6">
        <f t="shared" si="30"/>
        <v>6.0136782219060029E-3</v>
      </c>
      <c r="F366" s="6">
        <f t="shared" si="28"/>
        <v>4.6606727936886703</v>
      </c>
      <c r="G366" s="17">
        <v>1.7112461797817023E-2</v>
      </c>
      <c r="H366" s="9">
        <f t="shared" si="29"/>
        <v>2.1588591416969914E-2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-1.6512827551956478E-2</v>
      </c>
      <c r="D367" s="6">
        <f t="shared" si="27"/>
        <v>2.7267347376065296E-4</v>
      </c>
      <c r="E367" s="6">
        <f t="shared" si="30"/>
        <v>5.0215767654280532E-4</v>
      </c>
      <c r="F367" s="6">
        <f t="shared" si="28"/>
        <v>2.7762626787265767</v>
      </c>
      <c r="G367" s="17">
        <v>2.0493613652154567E-2</v>
      </c>
      <c r="H367" s="9">
        <f t="shared" si="29"/>
        <v>1.666212074955219E-2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-3.1785162556760567E-2</v>
      </c>
      <c r="D368" s="6">
        <f t="shared" si="27"/>
        <v>1.010296558759694E-3</v>
      </c>
      <c r="E368" s="6">
        <f t="shared" si="30"/>
        <v>2.7267347376065296E-4</v>
      </c>
      <c r="F368" s="6">
        <f t="shared" si="28"/>
        <v>3.9780902776978935</v>
      </c>
      <c r="G368" s="17">
        <v>1.3570297148942244E-2</v>
      </c>
      <c r="H368" s="9">
        <f t="shared" si="29"/>
        <v>1.9945150482505499E-2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6.1930306145679265E-4</v>
      </c>
      <c r="D369" s="6">
        <f t="shared" si="27"/>
        <v>3.8353628192975589E-7</v>
      </c>
      <c r="E369" s="6">
        <f t="shared" si="30"/>
        <v>1.010296558759694E-3</v>
      </c>
      <c r="F369" s="6">
        <f t="shared" si="28"/>
        <v>1.7490132475689939</v>
      </c>
      <c r="G369" s="17">
        <v>1.7358670268437383E-2</v>
      </c>
      <c r="H369" s="9">
        <f t="shared" si="29"/>
        <v>1.3225026455810944E-2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-4.1957314919046335E-2</v>
      </c>
      <c r="D370" s="6">
        <f t="shared" si="27"/>
        <v>1.760416275216028E-3</v>
      </c>
      <c r="E370" s="6">
        <f t="shared" si="30"/>
        <v>3.8353628192975589E-7</v>
      </c>
      <c r="F370" s="6">
        <f t="shared" si="28"/>
        <v>2.8564570128920641</v>
      </c>
      <c r="G370" s="17">
        <v>1.2407993420888551E-2</v>
      </c>
      <c r="H370" s="9">
        <f t="shared" si="29"/>
        <v>1.6901056218154131E-2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-1.4150981081068367E-2</v>
      </c>
      <c r="D371" s="6">
        <f t="shared" si="27"/>
        <v>2.0025026555675485E-4</v>
      </c>
      <c r="E371" s="6">
        <f t="shared" si="30"/>
        <v>1.760416275216028E-3</v>
      </c>
      <c r="F371" s="6">
        <f t="shared" si="28"/>
        <v>1.4636515397565895</v>
      </c>
      <c r="G371" s="17">
        <v>1.1734901607170277E-2</v>
      </c>
      <c r="H371" s="9">
        <f t="shared" si="29"/>
        <v>1.2098146716570226E-2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-5.6635567049448873E-2</v>
      </c>
      <c r="D372" s="6">
        <f t="shared" si="27"/>
        <v>3.2075874550126188E-3</v>
      </c>
      <c r="E372" s="6">
        <f t="shared" si="30"/>
        <v>2.0025026555675485E-4</v>
      </c>
      <c r="F372" s="6">
        <f t="shared" si="28"/>
        <v>1.3099733322431966</v>
      </c>
      <c r="G372" s="17">
        <v>1.4327035576156725E-2</v>
      </c>
      <c r="H372" s="9">
        <f t="shared" si="29"/>
        <v>1.1445406643030192E-2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-5.5011029824098848E-2</v>
      </c>
      <c r="D373" s="6">
        <f t="shared" si="27"/>
        <v>3.026213402307893E-3</v>
      </c>
      <c r="E373" s="6">
        <f t="shared" si="30"/>
        <v>3.2075874550126188E-3</v>
      </c>
      <c r="F373" s="6">
        <f t="shared" si="28"/>
        <v>1.9486663272413582</v>
      </c>
      <c r="G373" s="17">
        <v>1.5951730735772839E-2</v>
      </c>
      <c r="H373" s="9">
        <f t="shared" si="29"/>
        <v>1.3959463912490904E-2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-3.5182460157094878E-2</v>
      </c>
      <c r="D374" s="6">
        <f t="shared" si="27"/>
        <v>1.2378055027055686E-3</v>
      </c>
      <c r="E374" s="6">
        <f t="shared" si="30"/>
        <v>3.026213402307893E-3</v>
      </c>
      <c r="F374" s="6">
        <f t="shared" si="28"/>
        <v>2.4136365445698202</v>
      </c>
      <c r="G374" s="17">
        <v>2.858899958252337E-2</v>
      </c>
      <c r="H374" s="9">
        <f t="shared" si="29"/>
        <v>1.5535882802627665E-2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-5.7305343583196444E-2</v>
      </c>
      <c r="D375" s="6">
        <f t="shared" si="27"/>
        <v>3.2839024031881938E-3</v>
      </c>
      <c r="E375" s="6">
        <f t="shared" si="30"/>
        <v>1.2378055027055686E-3</v>
      </c>
      <c r="F375" s="6">
        <f t="shared" si="28"/>
        <v>7.7338226677488757</v>
      </c>
      <c r="G375" s="17">
        <v>1.5451128742408428E-2</v>
      </c>
      <c r="H375" s="9">
        <f t="shared" si="29"/>
        <v>2.7809751289338918E-2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-7.2055867673165935E-2</v>
      </c>
      <c r="D376" s="6">
        <f t="shared" si="27"/>
        <v>5.1920480661328001E-3</v>
      </c>
      <c r="E376" s="6">
        <f t="shared" si="30"/>
        <v>3.2839024031881938E-3</v>
      </c>
      <c r="F376" s="6">
        <f t="shared" si="28"/>
        <v>2.2650610892482264</v>
      </c>
      <c r="G376" s="17">
        <v>1.4780731011064717E-2</v>
      </c>
      <c r="H376" s="9">
        <f t="shared" si="29"/>
        <v>1.5050119897357052E-2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-4.2480770763258562E-2</v>
      </c>
      <c r="D377" s="6">
        <f t="shared" si="27"/>
        <v>1.8046158846405235E-3</v>
      </c>
      <c r="E377" s="6">
        <f t="shared" si="30"/>
        <v>5.1920480661328001E-3</v>
      </c>
      <c r="F377" s="6">
        <f t="shared" si="28"/>
        <v>2.0735912216125199</v>
      </c>
      <c r="G377" s="17">
        <v>2.2152706115509641E-2</v>
      </c>
      <c r="H377" s="9">
        <f t="shared" si="29"/>
        <v>1.4399969519455658E-2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-5.4616159395121627E-2</v>
      </c>
      <c r="D378" s="6">
        <f t="shared" si="27"/>
        <v>2.9829248670733325E-3</v>
      </c>
      <c r="E378" s="6">
        <f t="shared" si="30"/>
        <v>1.8046158846405235E-3</v>
      </c>
      <c r="F378" s="6">
        <f t="shared" si="28"/>
        <v>4.6469369890559031</v>
      </c>
      <c r="G378" s="17">
        <v>1.5517887984724083E-2</v>
      </c>
      <c r="H378" s="9">
        <f t="shared" si="29"/>
        <v>2.1556755296323945E-2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-3.2775515155256063E-2</v>
      </c>
      <c r="D379" s="6">
        <f t="shared" si="27"/>
        <v>1.0742343936924199E-3</v>
      </c>
      <c r="E379" s="6">
        <f t="shared" si="30"/>
        <v>2.9829248670733325E-3</v>
      </c>
      <c r="F379" s="6">
        <f t="shared" si="28"/>
        <v>2.2845874477991304</v>
      </c>
      <c r="G379" s="17">
        <v>3.5616748779969398E-2</v>
      </c>
      <c r="H379" s="9">
        <f t="shared" si="29"/>
        <v>1.5114851794837852E-2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-1.5624007541144468E-2</v>
      </c>
      <c r="D380" s="6">
        <f t="shared" si="27"/>
        <v>2.4410961164573921E-4</v>
      </c>
      <c r="E380" s="6">
        <f t="shared" si="30"/>
        <v>1.0742343936924199E-3</v>
      </c>
      <c r="F380" s="6">
        <f t="shared" si="28"/>
        <v>11.998763691585408</v>
      </c>
      <c r="G380" s="17">
        <v>1.5110948621988996E-2</v>
      </c>
      <c r="H380" s="9">
        <f t="shared" si="29"/>
        <v>3.4639231647924019E-2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-2.1342574641454032E-2</v>
      </c>
      <c r="D381" s="6">
        <f t="shared" si="27"/>
        <v>4.5550549232603669E-4</v>
      </c>
      <c r="E381" s="6">
        <f t="shared" si="30"/>
        <v>2.4410961164573921E-4</v>
      </c>
      <c r="F381" s="6">
        <f t="shared" si="28"/>
        <v>2.1666372911496028</v>
      </c>
      <c r="G381" s="17">
        <v>1.8584966365081699E-2</v>
      </c>
      <c r="H381" s="9">
        <f t="shared" si="29"/>
        <v>1.4719501659871514E-2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-4.6486689630034481E-2</v>
      </c>
      <c r="D382" s="6">
        <f t="shared" si="27"/>
        <v>2.1610123127591553E-3</v>
      </c>
      <c r="E382" s="6">
        <f t="shared" si="30"/>
        <v>4.5550549232603669E-4</v>
      </c>
      <c r="F382" s="6">
        <f t="shared" si="28"/>
        <v>3.2731011445067013</v>
      </c>
      <c r="G382" s="17">
        <v>1.3358792825599174E-2</v>
      </c>
      <c r="H382" s="9">
        <f t="shared" si="29"/>
        <v>1.80917139721661E-2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-2.6953024421129308E-2</v>
      </c>
      <c r="D383" s="6">
        <f t="shared" si="27"/>
        <v>7.2646552544599285E-4</v>
      </c>
      <c r="E383" s="6">
        <f t="shared" si="30"/>
        <v>2.1610123127591553E-3</v>
      </c>
      <c r="F383" s="6">
        <f t="shared" si="28"/>
        <v>1.6952369437257608</v>
      </c>
      <c r="G383" s="17">
        <v>1.5572728830274997E-2</v>
      </c>
      <c r="H383" s="9">
        <f t="shared" si="29"/>
        <v>1.3020126511389054E-2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-2.8117903637800562E-2</v>
      </c>
      <c r="D384" s="6">
        <f t="shared" si="27"/>
        <v>7.9061650498463804E-4</v>
      </c>
      <c r="E384" s="6">
        <f t="shared" si="30"/>
        <v>7.2646552544599285E-4</v>
      </c>
      <c r="F384" s="6">
        <f t="shared" si="28"/>
        <v>2.3005883659493183</v>
      </c>
      <c r="G384" s="17">
        <v>1.8335284228302894E-2</v>
      </c>
      <c r="H384" s="9">
        <f t="shared" si="29"/>
        <v>1.5167690549155195E-2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-2.9910406948659117E-2</v>
      </c>
      <c r="D385" s="6">
        <f t="shared" si="27"/>
        <v>8.9463244383439558E-4</v>
      </c>
      <c r="E385" s="6">
        <f t="shared" si="30"/>
        <v>7.9061650498463804E-4</v>
      </c>
      <c r="F385" s="6">
        <f t="shared" si="28"/>
        <v>3.1859866078107895</v>
      </c>
      <c r="G385" s="17">
        <v>1.1681652342616405E-2</v>
      </c>
      <c r="H385" s="9">
        <f t="shared" si="29"/>
        <v>1.7849332222273161E-2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-1.0647608760209346E-2</v>
      </c>
      <c r="D386" s="6">
        <f t="shared" si="27"/>
        <v>1.1337157231048681E-4</v>
      </c>
      <c r="E386" s="6">
        <f t="shared" si="30"/>
        <v>8.9463244383439558E-4</v>
      </c>
      <c r="F386" s="6">
        <f t="shared" si="28"/>
        <v>1.2982229119955309</v>
      </c>
      <c r="G386" s="17">
        <v>2.2375961827145342E-2</v>
      </c>
      <c r="H386" s="9">
        <f t="shared" si="29"/>
        <v>1.139395853948719E-2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-1.8430022628611938E-2</v>
      </c>
      <c r="D387" s="6">
        <f t="shared" si="27"/>
        <v>3.3966573409114807E-4</v>
      </c>
      <c r="E387" s="6">
        <f t="shared" si="30"/>
        <v>1.1337157231048681E-4</v>
      </c>
      <c r="F387" s="6">
        <f t="shared" si="28"/>
        <v>4.7408157089547958</v>
      </c>
      <c r="G387" s="17">
        <v>1.7539608984019843E-2</v>
      </c>
      <c r="H387" s="9">
        <f t="shared" si="29"/>
        <v>2.1773414314146495E-2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-4.0285906153951626E-2</v>
      </c>
      <c r="D388" s="6">
        <f t="shared" si="27"/>
        <v>1.6229542346449975E-3</v>
      </c>
      <c r="E388" s="6">
        <f t="shared" si="30"/>
        <v>3.3966573409114807E-4</v>
      </c>
      <c r="F388" s="6">
        <f t="shared" si="28"/>
        <v>2.916158496020389</v>
      </c>
      <c r="G388" s="17">
        <v>1.3121539639429197E-2</v>
      </c>
      <c r="H388" s="9">
        <f t="shared" si="29"/>
        <v>1.7076763440477791E-2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-3.8492688617175912E-2</v>
      </c>
      <c r="D389" s="6">
        <f t="shared" si="27"/>
        <v>1.481687076978864E-3</v>
      </c>
      <c r="E389" s="6">
        <f t="shared" si="30"/>
        <v>1.6229542346449975E-3</v>
      </c>
      <c r="F389" s="6">
        <f t="shared" si="28"/>
        <v>1.6358269039820905</v>
      </c>
      <c r="G389" s="17">
        <v>9.3745117090691752E-3</v>
      </c>
      <c r="H389" s="9">
        <f t="shared" si="29"/>
        <v>1.2789944894260063E-2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-6.3558785187457417E-2</v>
      </c>
      <c r="D390" s="6">
        <f t="shared" si="27"/>
        <v>4.0397191745053561E-3</v>
      </c>
      <c r="E390" s="6">
        <f t="shared" si="30"/>
        <v>1.481687076978864E-3</v>
      </c>
      <c r="F390" s="6">
        <f t="shared" si="28"/>
        <v>0.83907911843433236</v>
      </c>
      <c r="G390" s="17">
        <v>1.4541214451813165E-2</v>
      </c>
      <c r="H390" s="9">
        <f t="shared" si="29"/>
        <v>9.1601261914579131E-3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-7.1995791163388889E-2</v>
      </c>
      <c r="D391" s="6">
        <f t="shared" si="27"/>
        <v>5.183393945242306E-3</v>
      </c>
      <c r="E391" s="6">
        <f t="shared" si="30"/>
        <v>4.0397191745053561E-3</v>
      </c>
      <c r="F391" s="6">
        <f t="shared" si="28"/>
        <v>2.0071501920960766</v>
      </c>
      <c r="G391" s="17">
        <v>1.5135585350326561E-2</v>
      </c>
      <c r="H391" s="9">
        <f t="shared" si="29"/>
        <v>1.4167392816238548E-2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-2.3611268022795104E-2</v>
      </c>
      <c r="D392" s="6">
        <f t="shared" si="27"/>
        <v>5.5749197764426656E-4</v>
      </c>
      <c r="E392" s="6">
        <f t="shared" si="30"/>
        <v>5.183393945242306E-3</v>
      </c>
      <c r="F392" s="6">
        <f t="shared" si="28"/>
        <v>2.1739325948058408</v>
      </c>
      <c r="G392" s="17">
        <v>1.2102939690127271E-2</v>
      </c>
      <c r="H392" s="9">
        <f t="shared" si="29"/>
        <v>1.4744261917118268E-2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-6.6846819026916249E-2</v>
      </c>
      <c r="D393" s="6">
        <f t="shared" si="27"/>
        <v>4.4684972140172918E-3</v>
      </c>
      <c r="E393" s="6">
        <f t="shared" si="30"/>
        <v>5.5749197764426656E-4</v>
      </c>
      <c r="F393" s="6">
        <f t="shared" si="28"/>
        <v>1.3929161537891541</v>
      </c>
      <c r="G393" s="17">
        <v>1.9475304021390621E-2</v>
      </c>
      <c r="H393" s="9">
        <f t="shared" si="29"/>
        <v>1.1802186889679191E-2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-3.0098390601012555E-2</v>
      </c>
      <c r="D394" s="6">
        <f t="shared" si="27"/>
        <v>9.0591311677112093E-4</v>
      </c>
      <c r="E394" s="6">
        <f t="shared" si="30"/>
        <v>4.4684972140172918E-3</v>
      </c>
      <c r="F394" s="6">
        <f t="shared" si="28"/>
        <v>3.5936009288482262</v>
      </c>
      <c r="G394" s="17">
        <v>1.4638829219698658E-2</v>
      </c>
      <c r="H394" s="9">
        <f t="shared" si="29"/>
        <v>1.8956795427624962E-2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1.6449152149364356E-2</v>
      </c>
      <c r="D395" s="6">
        <f t="shared" si="27"/>
        <v>2.7057460643293803E-4</v>
      </c>
      <c r="E395" s="6">
        <f t="shared" si="30"/>
        <v>9.0591311677112093E-4</v>
      </c>
      <c r="F395" s="6">
        <f t="shared" si="28"/>
        <v>2.0339134749379078</v>
      </c>
      <c r="G395" s="17">
        <v>3.2391836119866617E-2</v>
      </c>
      <c r="H395" s="9">
        <f t="shared" si="29"/>
        <v>1.426153384085284E-2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-3.0449562417256854E-2</v>
      </c>
      <c r="D396" s="6">
        <f t="shared" si="27"/>
        <v>9.2717585140242103E-4</v>
      </c>
      <c r="E396" s="6">
        <f t="shared" si="30"/>
        <v>2.7057460643293803E-4</v>
      </c>
      <c r="F396" s="6">
        <f t="shared" si="28"/>
        <v>9.9256935575933536</v>
      </c>
      <c r="G396" s="17">
        <v>1.5606177633707091E-2</v>
      </c>
      <c r="H396" s="9">
        <f t="shared" si="29"/>
        <v>3.1505068731226965E-2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-6.1865950367504904E-2</v>
      </c>
      <c r="D397" s="6">
        <f t="shared" ref="D397:D460" si="32">C397^2</f>
        <v>3.8273958148745801E-3</v>
      </c>
      <c r="E397" s="6">
        <f t="shared" si="30"/>
        <v>9.2717585140242103E-4</v>
      </c>
      <c r="F397" s="6">
        <f t="shared" ref="F397:F460" si="33">B$6+B$7*E397+B$8*(G396*100)^2</f>
        <v>2.3104560656931348</v>
      </c>
      <c r="G397" s="17">
        <v>1.7241893161492286E-2</v>
      </c>
      <c r="H397" s="9">
        <f t="shared" ref="H397:H460" si="34">SQRT(F397)/100</f>
        <v>1.5200184425503313E-2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-1.6149083599555678E-2</v>
      </c>
      <c r="D398" s="6">
        <f t="shared" si="32"/>
        <v>2.6079290110543818E-4</v>
      </c>
      <c r="E398" s="6">
        <f t="shared" ref="E398:E461" si="35">D397</f>
        <v>3.8273958148745801E-3</v>
      </c>
      <c r="F398" s="6">
        <f t="shared" si="33"/>
        <v>2.8184608769835147</v>
      </c>
      <c r="G398" s="17">
        <v>1.5986063827041753E-2</v>
      </c>
      <c r="H398" s="9">
        <f t="shared" si="34"/>
        <v>1.6788272326191025E-2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-5.9853421676409085E-2</v>
      </c>
      <c r="D399" s="6">
        <f t="shared" si="32"/>
        <v>3.5824320863740368E-3</v>
      </c>
      <c r="E399" s="6">
        <f t="shared" si="35"/>
        <v>2.6079290110543818E-4</v>
      </c>
      <c r="F399" s="6">
        <f t="shared" si="33"/>
        <v>2.4238598455586096</v>
      </c>
      <c r="G399" s="17">
        <v>2.2613825685288438E-2</v>
      </c>
      <c r="H399" s="9">
        <f t="shared" si="34"/>
        <v>1.556875025671171E-2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-1.9824717042054504E-2</v>
      </c>
      <c r="D400" s="6">
        <f t="shared" si="32"/>
        <v>3.9301940579752632E-4</v>
      </c>
      <c r="E400" s="6">
        <f t="shared" si="35"/>
        <v>3.5824320863740368E-3</v>
      </c>
      <c r="F400" s="6">
        <f t="shared" si="33"/>
        <v>4.8421426838382287</v>
      </c>
      <c r="G400" s="17">
        <v>2.1713013269395568E-2</v>
      </c>
      <c r="H400" s="9">
        <f t="shared" si="34"/>
        <v>2.2004869197153228E-2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-4.3249579152026187E-2</v>
      </c>
      <c r="D401" s="6">
        <f t="shared" si="32"/>
        <v>1.8705260968273781E-3</v>
      </c>
      <c r="E401" s="6">
        <f t="shared" si="35"/>
        <v>3.9301940579752632E-4</v>
      </c>
      <c r="F401" s="6">
        <f t="shared" si="33"/>
        <v>4.4645600863693291</v>
      </c>
      <c r="G401" s="17">
        <v>1.7177919750400089E-2</v>
      </c>
      <c r="H401" s="9">
        <f t="shared" si="34"/>
        <v>2.1129505641091867E-2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-5.5114609479685675E-2</v>
      </c>
      <c r="D402" s="6">
        <f t="shared" si="32"/>
        <v>3.0376201780982579E-3</v>
      </c>
      <c r="E402" s="6">
        <f t="shared" si="35"/>
        <v>1.8705260968273781E-3</v>
      </c>
      <c r="F402" s="6">
        <f t="shared" si="33"/>
        <v>2.7975482183735427</v>
      </c>
      <c r="G402" s="17">
        <v>1.4882548606100509E-2</v>
      </c>
      <c r="H402" s="9">
        <f t="shared" si="34"/>
        <v>1.6725872827370005E-2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-4.9654150213886208E-2</v>
      </c>
      <c r="D403" s="6">
        <f t="shared" si="32"/>
        <v>2.4655346334631757E-3</v>
      </c>
      <c r="E403" s="6">
        <f t="shared" si="35"/>
        <v>3.0376201780982579E-3</v>
      </c>
      <c r="F403" s="6">
        <f t="shared" si="33"/>
        <v>2.1020286901074319</v>
      </c>
      <c r="G403" s="17">
        <v>1.7907752078830847E-2</v>
      </c>
      <c r="H403" s="9">
        <f t="shared" si="34"/>
        <v>1.4498374702384511E-2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-2.2080378847844237E-2</v>
      </c>
      <c r="D404" s="6">
        <f t="shared" si="32"/>
        <v>4.8754313006432721E-4</v>
      </c>
      <c r="E404" s="6">
        <f t="shared" si="35"/>
        <v>2.4655346334631757E-3</v>
      </c>
      <c r="F404" s="6">
        <f t="shared" si="33"/>
        <v>3.0396126911197672</v>
      </c>
      <c r="G404" s="17">
        <v>1.451943983141984E-2</v>
      </c>
      <c r="H404" s="9">
        <f t="shared" si="34"/>
        <v>1.7434485054396553E-2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-1.5514493046072077E-2</v>
      </c>
      <c r="D405" s="6">
        <f t="shared" si="32"/>
        <v>2.4069949447661884E-4</v>
      </c>
      <c r="E405" s="6">
        <f t="shared" si="35"/>
        <v>4.8754313006432721E-4</v>
      </c>
      <c r="F405" s="6">
        <f t="shared" si="33"/>
        <v>2.000987949987858</v>
      </c>
      <c r="G405" s="17">
        <v>1.7842312389932884E-2</v>
      </c>
      <c r="H405" s="9">
        <f t="shared" si="34"/>
        <v>1.414562812316179E-2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-3.178423253419347E-2</v>
      </c>
      <c r="D406" s="6">
        <f t="shared" si="32"/>
        <v>1.0102374377876826E-3</v>
      </c>
      <c r="E406" s="6">
        <f t="shared" si="35"/>
        <v>2.4069949447661884E-4</v>
      </c>
      <c r="F406" s="6">
        <f t="shared" si="33"/>
        <v>3.0173865248156098</v>
      </c>
      <c r="G406" s="17">
        <v>9.2435254947858467E-3</v>
      </c>
      <c r="H406" s="9">
        <f t="shared" si="34"/>
        <v>1.7370626139594419E-2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-4.0349918104298603E-2</v>
      </c>
      <c r="D407" s="6">
        <f t="shared" si="32"/>
        <v>1.6281158910236041E-3</v>
      </c>
      <c r="E407" s="6">
        <f t="shared" si="35"/>
        <v>1.0102374377876826E-3</v>
      </c>
      <c r="F407" s="6">
        <f t="shared" si="33"/>
        <v>0.81600442339901635</v>
      </c>
      <c r="G407" s="17">
        <v>8.7787483962643038E-3</v>
      </c>
      <c r="H407" s="9">
        <f t="shared" si="34"/>
        <v>9.0332963164008757E-3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-3.0206613416590818E-2</v>
      </c>
      <c r="D408" s="6">
        <f t="shared" si="32"/>
        <v>9.1243949409936442E-4</v>
      </c>
      <c r="E408" s="6">
        <f t="shared" si="35"/>
        <v>1.6281158910236041E-3</v>
      </c>
      <c r="F408" s="6">
        <f t="shared" si="33"/>
        <v>0.73686276793368088</v>
      </c>
      <c r="G408" s="17">
        <v>1.5504277423476516E-2</v>
      </c>
      <c r="H408" s="9">
        <f t="shared" si="34"/>
        <v>8.5840711083592543E-3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-1.4655366483630739E-2</v>
      </c>
      <c r="D409" s="6">
        <f t="shared" si="32"/>
        <v>2.1477976676952722E-4</v>
      </c>
      <c r="E409" s="6">
        <f t="shared" si="35"/>
        <v>9.1243949409936442E-4</v>
      </c>
      <c r="F409" s="6">
        <f t="shared" si="33"/>
        <v>2.2804909437590153</v>
      </c>
      <c r="G409" s="17">
        <v>1.5392347478601843E-2</v>
      </c>
      <c r="H409" s="9">
        <f t="shared" si="34"/>
        <v>1.5101294460273978E-2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-2.5656000607257319E-2</v>
      </c>
      <c r="D410" s="6">
        <f t="shared" si="32"/>
        <v>6.5823036715958788E-4</v>
      </c>
      <c r="E410" s="6">
        <f t="shared" si="35"/>
        <v>2.1477976676952722E-4</v>
      </c>
      <c r="F410" s="6">
        <f t="shared" si="33"/>
        <v>2.2477679130140031</v>
      </c>
      <c r="G410" s="17">
        <v>1.8017055168974994E-2</v>
      </c>
      <c r="H410" s="9">
        <f t="shared" si="34"/>
        <v>1.4992557863867002E-2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-4.4935510224116501E-2</v>
      </c>
      <c r="D411" s="6">
        <f t="shared" si="32"/>
        <v>2.0192000791016784E-3</v>
      </c>
      <c r="E411" s="6">
        <f t="shared" si="35"/>
        <v>6.5823036715958788E-4</v>
      </c>
      <c r="F411" s="6">
        <f t="shared" si="33"/>
        <v>3.0766356155924957</v>
      </c>
      <c r="G411" s="17">
        <v>1.1831077878902797E-2</v>
      </c>
      <c r="H411" s="9">
        <f t="shared" si="34"/>
        <v>1.754034097613982E-2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-5.0442003495772665E-2</v>
      </c>
      <c r="D412" s="6">
        <f t="shared" si="32"/>
        <v>2.5443957166675418E-3</v>
      </c>
      <c r="E412" s="6">
        <f t="shared" si="35"/>
        <v>2.0192000791016784E-3</v>
      </c>
      <c r="F412" s="6">
        <f t="shared" si="33"/>
        <v>1.3314889437010535</v>
      </c>
      <c r="G412" s="17">
        <v>1.0734995317910024E-2</v>
      </c>
      <c r="H412" s="9">
        <f t="shared" si="34"/>
        <v>1.1539016178604889E-2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-3.7985571864804141E-2</v>
      </c>
      <c r="D413" s="6">
        <f t="shared" si="32"/>
        <v>1.4429036698961999E-3</v>
      </c>
      <c r="E413" s="6">
        <f t="shared" si="35"/>
        <v>2.5443957166675418E-3</v>
      </c>
      <c r="F413" s="6">
        <f t="shared" si="33"/>
        <v>1.0977273207244498</v>
      </c>
      <c r="G413" s="17">
        <v>1.0282782358892732E-2</v>
      </c>
      <c r="H413" s="9">
        <f t="shared" si="34"/>
        <v>1.0477248306327619E-2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-6.5562438902995776E-2</v>
      </c>
      <c r="D414" s="6">
        <f t="shared" si="32"/>
        <v>4.2984333949090542E-3</v>
      </c>
      <c r="E414" s="6">
        <f t="shared" si="35"/>
        <v>1.4429036698961999E-3</v>
      </c>
      <c r="F414" s="6">
        <f t="shared" si="33"/>
        <v>1.0078345025446058</v>
      </c>
      <c r="G414" s="17">
        <v>2.3863436040449316E-2</v>
      </c>
      <c r="H414" s="9">
        <f t="shared" si="34"/>
        <v>1.0039096087520061E-2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-3.634721998831629E-2</v>
      </c>
      <c r="D415" s="6">
        <f t="shared" si="32"/>
        <v>1.3211204008790592E-3</v>
      </c>
      <c r="E415" s="6">
        <f t="shared" si="35"/>
        <v>4.2984333949090542E-3</v>
      </c>
      <c r="F415" s="6">
        <f t="shared" si="33"/>
        <v>5.3911368750174677</v>
      </c>
      <c r="G415" s="17">
        <v>1.1218286667308116E-2</v>
      </c>
      <c r="H415" s="9">
        <f t="shared" si="34"/>
        <v>2.3218821837073186E-2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-3.8295076370938895E-2</v>
      </c>
      <c r="D416" s="6">
        <f t="shared" si="32"/>
        <v>1.4665128742560425E-3</v>
      </c>
      <c r="E416" s="6">
        <f t="shared" si="35"/>
        <v>1.3211204008790592E-3</v>
      </c>
      <c r="F416" s="6">
        <f t="shared" si="33"/>
        <v>1.1979490588885282</v>
      </c>
      <c r="G416" s="17">
        <v>2.0338413312150274E-2</v>
      </c>
      <c r="H416" s="9">
        <f t="shared" si="34"/>
        <v>1.0945085924233433E-2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-2.1709250902336927E-2</v>
      </c>
      <c r="D417" s="6">
        <f t="shared" si="32"/>
        <v>4.7129157474061668E-4</v>
      </c>
      <c r="E417" s="6">
        <f t="shared" si="35"/>
        <v>1.4665128742560425E-3</v>
      </c>
      <c r="F417" s="6">
        <f t="shared" si="33"/>
        <v>3.9182524739964943</v>
      </c>
      <c r="G417" s="17">
        <v>1.1176392175758044E-2</v>
      </c>
      <c r="H417" s="9">
        <f t="shared" si="34"/>
        <v>1.9794576211670949E-2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-4.3779517296341115E-2</v>
      </c>
      <c r="D418" s="6">
        <f t="shared" si="32"/>
        <v>1.9166461347006308E-3</v>
      </c>
      <c r="E418" s="6">
        <f t="shared" si="35"/>
        <v>4.7129157474061668E-4</v>
      </c>
      <c r="F418" s="6">
        <f t="shared" si="33"/>
        <v>1.1890377218814105</v>
      </c>
      <c r="G418" s="17">
        <v>1.0993747515745101E-2</v>
      </c>
      <c r="H418" s="9">
        <f t="shared" si="34"/>
        <v>1.0904300628107291E-2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-5.830614437923045E-2</v>
      </c>
      <c r="D419" s="6">
        <f t="shared" si="32"/>
        <v>3.3996064723716664E-3</v>
      </c>
      <c r="E419" s="6">
        <f t="shared" si="35"/>
        <v>1.9166461347006308E-3</v>
      </c>
      <c r="F419" s="6">
        <f t="shared" si="33"/>
        <v>1.1508378518792919</v>
      </c>
      <c r="G419" s="17">
        <v>1.4780104387029751E-2</v>
      </c>
      <c r="H419" s="9">
        <f t="shared" si="34"/>
        <v>1.0727711088015431E-2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-2.8861137037903141E-2</v>
      </c>
      <c r="D420" s="6">
        <f t="shared" si="32"/>
        <v>8.3296523112062445E-4</v>
      </c>
      <c r="E420" s="6">
        <f t="shared" si="35"/>
        <v>3.3996064723716664E-3</v>
      </c>
      <c r="F420" s="6">
        <f t="shared" si="33"/>
        <v>2.0733247226861122</v>
      </c>
      <c r="G420" s="17">
        <v>1.9751433526165096E-2</v>
      </c>
      <c r="H420" s="9">
        <f t="shared" si="34"/>
        <v>1.4399044144269133E-2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-6.8147538494640059E-2</v>
      </c>
      <c r="D421" s="6">
        <f t="shared" si="32"/>
        <v>4.6440870028784482E-3</v>
      </c>
      <c r="E421" s="6">
        <f t="shared" si="35"/>
        <v>8.3296523112062445E-4</v>
      </c>
      <c r="F421" s="6">
        <f t="shared" si="33"/>
        <v>3.6957963633784652</v>
      </c>
      <c r="G421" s="17">
        <v>2.1741660610187445E-2</v>
      </c>
      <c r="H421" s="9">
        <f t="shared" si="34"/>
        <v>1.9224454123273477E-2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-2.7148634690655267E-2</v>
      </c>
      <c r="D422" s="6">
        <f t="shared" si="32"/>
        <v>7.3704836556665065E-4</v>
      </c>
      <c r="E422" s="6">
        <f t="shared" si="35"/>
        <v>4.6440870028784482E-3</v>
      </c>
      <c r="F422" s="6">
        <f t="shared" si="33"/>
        <v>4.4765433155863699</v>
      </c>
      <c r="G422" s="17">
        <v>9.1685879185993049E-3</v>
      </c>
      <c r="H422" s="9">
        <f t="shared" si="34"/>
        <v>2.1157843263400856E-2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-6.1763467443743995E-2</v>
      </c>
      <c r="D423" s="6">
        <f t="shared" si="32"/>
        <v>3.8147259106744245E-3</v>
      </c>
      <c r="E423" s="6">
        <f t="shared" si="35"/>
        <v>7.3704836556665065E-4</v>
      </c>
      <c r="F423" s="6">
        <f t="shared" si="33"/>
        <v>0.8029490072547405</v>
      </c>
      <c r="G423" s="17">
        <v>1.6312784601388717E-2</v>
      </c>
      <c r="H423" s="9">
        <f t="shared" si="34"/>
        <v>8.9607421972442685E-3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-1.9244254522808882E-2</v>
      </c>
      <c r="D424" s="6">
        <f t="shared" si="32"/>
        <v>3.7034133213865013E-4</v>
      </c>
      <c r="E424" s="6">
        <f t="shared" si="35"/>
        <v>3.8147259106744245E-3</v>
      </c>
      <c r="F424" s="6">
        <f t="shared" si="33"/>
        <v>2.5237852616191776</v>
      </c>
      <c r="G424" s="17">
        <v>2.216431266972738E-2</v>
      </c>
      <c r="H424" s="9">
        <f t="shared" si="34"/>
        <v>1.5886425846045982E-2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-4.4003484454327509E-2</v>
      </c>
      <c r="D425" s="6">
        <f t="shared" si="32"/>
        <v>1.9363066441222428E-3</v>
      </c>
      <c r="E425" s="6">
        <f t="shared" si="35"/>
        <v>3.7034133213865013E-4</v>
      </c>
      <c r="F425" s="6">
        <f t="shared" si="33"/>
        <v>4.651725646267769</v>
      </c>
      <c r="G425" s="17">
        <v>1.6445446273310786E-2</v>
      </c>
      <c r="H425" s="9">
        <f t="shared" si="34"/>
        <v>2.1567859528167765E-2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4.4787695620406645E-3</v>
      </c>
      <c r="D426" s="6">
        <f t="shared" si="32"/>
        <v>2.0059376789861927E-5</v>
      </c>
      <c r="E426" s="6">
        <f t="shared" si="35"/>
        <v>1.9363066441222428E-3</v>
      </c>
      <c r="F426" s="6">
        <f t="shared" si="33"/>
        <v>2.56476560160803</v>
      </c>
      <c r="G426" s="17">
        <v>1.7822128592363866E-2</v>
      </c>
      <c r="H426" s="9">
        <f t="shared" si="34"/>
        <v>1.6014885580634131E-2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-3.7092909752469296E-2</v>
      </c>
      <c r="D427" s="6">
        <f t="shared" si="32"/>
        <v>1.3758839539048317E-3</v>
      </c>
      <c r="E427" s="6">
        <f t="shared" si="35"/>
        <v>2.0059376789861927E-5</v>
      </c>
      <c r="F427" s="6">
        <f t="shared" si="33"/>
        <v>3.0105713080313636</v>
      </c>
      <c r="G427" s="17">
        <v>1.2756552808264193E-2</v>
      </c>
      <c r="H427" s="9">
        <f t="shared" si="34"/>
        <v>1.7350997977152102E-2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-5.9913925955236702E-2</v>
      </c>
      <c r="D428" s="6">
        <f t="shared" si="32"/>
        <v>3.5896785233695862E-3</v>
      </c>
      <c r="E428" s="6">
        <f t="shared" si="35"/>
        <v>1.3758839539048317E-3</v>
      </c>
      <c r="F428" s="6">
        <f t="shared" si="33"/>
        <v>1.5465386231085616</v>
      </c>
      <c r="G428" s="17">
        <v>1.1804904406065873E-2</v>
      </c>
      <c r="H428" s="9">
        <f t="shared" si="34"/>
        <v>1.2435990604324858E-2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-4.6563379517499059E-2</v>
      </c>
      <c r="D429" s="6">
        <f t="shared" si="32"/>
        <v>2.168148312090651E-3</v>
      </c>
      <c r="E429" s="6">
        <f t="shared" si="35"/>
        <v>3.5896785233695862E-3</v>
      </c>
      <c r="F429" s="6">
        <f t="shared" si="33"/>
        <v>1.3257216930843048</v>
      </c>
      <c r="G429" s="17">
        <v>1.4609334009182703E-2</v>
      </c>
      <c r="H429" s="9">
        <f t="shared" si="34"/>
        <v>1.1513998840907987E-2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-6.3133182031195154E-2</v>
      </c>
      <c r="D430" s="6">
        <f t="shared" si="32"/>
        <v>3.9857986733840226E-3</v>
      </c>
      <c r="E430" s="6">
        <f t="shared" si="35"/>
        <v>2.168148312090651E-3</v>
      </c>
      <c r="F430" s="6">
        <f t="shared" si="33"/>
        <v>2.0258237906574004</v>
      </c>
      <c r="G430" s="17">
        <v>2.3649794984054586E-2</v>
      </c>
      <c r="H430" s="9">
        <f t="shared" si="34"/>
        <v>1.4233143681764055E-2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-2.7154936846623224E-2</v>
      </c>
      <c r="D431" s="6">
        <f t="shared" si="32"/>
        <v>7.3739059514409567E-4</v>
      </c>
      <c r="E431" s="6">
        <f t="shared" si="35"/>
        <v>3.9857986733840226E-3</v>
      </c>
      <c r="F431" s="6">
        <f t="shared" si="33"/>
        <v>5.295175787682755</v>
      </c>
      <c r="G431" s="17">
        <v>1.2594946893530932E-2</v>
      </c>
      <c r="H431" s="9">
        <f t="shared" si="34"/>
        <v>2.3011248961503056E-2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-5.4178676283303764E-2</v>
      </c>
      <c r="D432" s="6">
        <f t="shared" si="32"/>
        <v>2.9353289638110219E-3</v>
      </c>
      <c r="E432" s="6">
        <f t="shared" si="35"/>
        <v>7.3739059514409567E-4</v>
      </c>
      <c r="F432" s="6">
        <f t="shared" si="33"/>
        <v>1.5077816668155233</v>
      </c>
      <c r="G432" s="17">
        <v>2.5023071444858207E-2</v>
      </c>
      <c r="H432" s="9">
        <f t="shared" si="34"/>
        <v>1.2279176140179451E-2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-4.1468987687079482E-2</v>
      </c>
      <c r="D433" s="6">
        <f t="shared" si="32"/>
        <v>1.7196769397911497E-3</v>
      </c>
      <c r="E433" s="6">
        <f t="shared" si="35"/>
        <v>2.9353289638110219E-3</v>
      </c>
      <c r="F433" s="6">
        <f t="shared" si="33"/>
        <v>5.9269061978370434</v>
      </c>
      <c r="G433" s="17">
        <v>2.7512959388627804E-2</v>
      </c>
      <c r="H433" s="9">
        <f t="shared" si="34"/>
        <v>2.4345238133641339E-2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-6.5610740879134738E-2</v>
      </c>
      <c r="D434" s="6">
        <f t="shared" si="32"/>
        <v>4.304769318708962E-3</v>
      </c>
      <c r="E434" s="6">
        <f t="shared" si="35"/>
        <v>1.7196769397911497E-3</v>
      </c>
      <c r="F434" s="6">
        <f t="shared" si="33"/>
        <v>7.1632492587192411</v>
      </c>
      <c r="G434" s="17">
        <v>2.1981250807704421E-2</v>
      </c>
      <c r="H434" s="9">
        <f t="shared" si="34"/>
        <v>2.6764247156830772E-2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-4.5373789131678111E-2</v>
      </c>
      <c r="D435" s="6">
        <f t="shared" si="32"/>
        <v>2.0587807401659906E-3</v>
      </c>
      <c r="E435" s="6">
        <f t="shared" si="35"/>
        <v>4.304769318708962E-3</v>
      </c>
      <c r="F435" s="6">
        <f t="shared" si="33"/>
        <v>4.5755412018322961</v>
      </c>
      <c r="G435" s="17">
        <v>2.0947622032243929E-2</v>
      </c>
      <c r="H435" s="9">
        <f t="shared" si="34"/>
        <v>2.1390514724597666E-2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-3.0259718952051443E-2</v>
      </c>
      <c r="D436" s="6">
        <f t="shared" si="32"/>
        <v>9.1565059105714122E-4</v>
      </c>
      <c r="E436" s="6">
        <f t="shared" si="35"/>
        <v>2.0587807401659906E-3</v>
      </c>
      <c r="F436" s="6">
        <f t="shared" si="33"/>
        <v>4.15601761376971</v>
      </c>
      <c r="G436" s="17">
        <v>1.3382596669107641E-2</v>
      </c>
      <c r="H436" s="9">
        <f t="shared" si="34"/>
        <v>2.0386313089349212E-2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-0.10556688011762699</v>
      </c>
      <c r="D437" s="6">
        <f t="shared" si="32"/>
        <v>1.1144366177769429E-2</v>
      </c>
      <c r="E437" s="6">
        <f t="shared" si="35"/>
        <v>9.1565059105714122E-4</v>
      </c>
      <c r="F437" s="6">
        <f t="shared" si="33"/>
        <v>1.7011900805630631</v>
      </c>
      <c r="G437" s="17">
        <v>5.2430027648524356E-2</v>
      </c>
      <c r="H437" s="9">
        <f t="shared" si="34"/>
        <v>1.3042967762603198E-2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-5.0413064264879702E-2</v>
      </c>
      <c r="D438" s="6">
        <f t="shared" si="32"/>
        <v>2.541477048574891E-3</v>
      </c>
      <c r="E438" s="6">
        <f t="shared" si="35"/>
        <v>1.1144366177769429E-2</v>
      </c>
      <c r="F438" s="6">
        <f t="shared" si="33"/>
        <v>25.991592780950032</v>
      </c>
      <c r="G438" s="17">
        <v>2.1377064547087377E-2</v>
      </c>
      <c r="H438" s="9">
        <f t="shared" si="34"/>
        <v>5.0981950512853105E-2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-5.2498138909102987E-2</v>
      </c>
      <c r="D439" s="6">
        <f t="shared" si="32"/>
        <v>2.7560545889194731E-3</v>
      </c>
      <c r="E439" s="6">
        <f t="shared" si="35"/>
        <v>2.541477048574891E-3</v>
      </c>
      <c r="F439" s="6">
        <f t="shared" si="33"/>
        <v>4.327841970852492</v>
      </c>
      <c r="G439" s="17">
        <v>5.8074353052935221E-2</v>
      </c>
      <c r="H439" s="9">
        <f t="shared" si="34"/>
        <v>2.0803465987312045E-2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-7.273393375864734E-2</v>
      </c>
      <c r="D440" s="6">
        <f t="shared" si="32"/>
        <v>5.2902251200072992E-3</v>
      </c>
      <c r="E440" s="6">
        <f t="shared" si="35"/>
        <v>2.7560545889194731E-3</v>
      </c>
      <c r="F440" s="6">
        <f t="shared" si="33"/>
        <v>31.886591779534402</v>
      </c>
      <c r="G440" s="17">
        <v>2.9114324752257496E-2</v>
      </c>
      <c r="H440" s="9">
        <f t="shared" si="34"/>
        <v>5.6468213872526901E-2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-6.7794100571483218E-2</v>
      </c>
      <c r="D441" s="6">
        <f t="shared" si="32"/>
        <v>4.5960400722963816E-3</v>
      </c>
      <c r="E441" s="6">
        <f t="shared" si="35"/>
        <v>5.2902251200072992E-3</v>
      </c>
      <c r="F441" s="6">
        <f t="shared" si="33"/>
        <v>8.0205478989128611</v>
      </c>
      <c r="G441" s="17">
        <v>6.0758705201048251E-2</v>
      </c>
      <c r="H441" s="9">
        <f t="shared" si="34"/>
        <v>2.8320571849651734E-2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1.7364254614627192E-2</v>
      </c>
      <c r="D442" s="6">
        <f t="shared" si="32"/>
        <v>3.0151733832160175E-4</v>
      </c>
      <c r="E442" s="6">
        <f t="shared" si="35"/>
        <v>4.5960400722963816E-3</v>
      </c>
      <c r="F442" s="6">
        <f t="shared" si="33"/>
        <v>34.901776973898642</v>
      </c>
      <c r="G442" s="17">
        <v>2.9812325827514065E-2</v>
      </c>
      <c r="H442" s="9">
        <f t="shared" si="34"/>
        <v>5.907772589893643E-2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-3.3307190426522408E-2</v>
      </c>
      <c r="D443" s="6">
        <f t="shared" si="32"/>
        <v>1.1093689341086259E-3</v>
      </c>
      <c r="E443" s="6">
        <f t="shared" si="35"/>
        <v>3.0151733832160175E-4</v>
      </c>
      <c r="F443" s="6">
        <f t="shared" si="33"/>
        <v>8.4090624152001467</v>
      </c>
      <c r="G443" s="17">
        <v>2.1065086042267023E-2</v>
      </c>
      <c r="H443" s="9">
        <f t="shared" si="34"/>
        <v>2.8998383429426108E-2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-6.0158089691307787E-2</v>
      </c>
      <c r="D444" s="6">
        <f t="shared" si="32"/>
        <v>3.6189957553074323E-3</v>
      </c>
      <c r="E444" s="6">
        <f t="shared" si="35"/>
        <v>1.1093689341086259E-3</v>
      </c>
      <c r="F444" s="6">
        <f t="shared" si="33"/>
        <v>4.2026146357142427</v>
      </c>
      <c r="G444" s="17">
        <v>1.9936929040021999E-2</v>
      </c>
      <c r="H444" s="9">
        <f t="shared" si="34"/>
        <v>2.050027959739633E-2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-3.7077172109762115E-2</v>
      </c>
      <c r="D445" s="6">
        <f t="shared" si="32"/>
        <v>1.3747166916569216E-3</v>
      </c>
      <c r="E445" s="6">
        <f t="shared" si="35"/>
        <v>3.6189957553074323E-3</v>
      </c>
      <c r="F445" s="6">
        <f t="shared" si="33"/>
        <v>3.7655241997805593</v>
      </c>
      <c r="G445" s="17">
        <v>2.6889023228953007E-2</v>
      </c>
      <c r="H445" s="9">
        <f t="shared" si="34"/>
        <v>1.9404958644069714E-2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-9.0577716262480353E-3</v>
      </c>
      <c r="D446" s="6">
        <f t="shared" si="32"/>
        <v>8.2043226833263978E-5</v>
      </c>
      <c r="E446" s="6">
        <f t="shared" si="35"/>
        <v>1.3747166916569216E-3</v>
      </c>
      <c r="F446" s="6">
        <f t="shared" si="33"/>
        <v>6.8423989881494878</v>
      </c>
      <c r="G446" s="17">
        <v>1.3829875870680724E-2</v>
      </c>
      <c r="H446" s="9">
        <f t="shared" si="34"/>
        <v>2.6157979639393956E-2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-4.7111996605757225E-2</v>
      </c>
      <c r="D447" s="6">
        <f t="shared" si="32"/>
        <v>2.2195402241808803E-3</v>
      </c>
      <c r="E447" s="6">
        <f t="shared" si="35"/>
        <v>8.2043226833263978E-5</v>
      </c>
      <c r="F447" s="6">
        <f t="shared" si="33"/>
        <v>1.8161932744929943</v>
      </c>
      <c r="G447" s="17">
        <v>1.7873513783600824E-2</v>
      </c>
      <c r="H447" s="9">
        <f t="shared" si="34"/>
        <v>1.3476621514656388E-2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-2.6814196407608178E-2</v>
      </c>
      <c r="D448" s="6">
        <f t="shared" si="32"/>
        <v>7.1900112898578737E-4</v>
      </c>
      <c r="E448" s="6">
        <f t="shared" si="35"/>
        <v>2.2195402241808803E-3</v>
      </c>
      <c r="F448" s="6">
        <f t="shared" si="33"/>
        <v>3.028020599032152</v>
      </c>
      <c r="G448" s="17">
        <v>1.3101946325663468E-2</v>
      </c>
      <c r="H448" s="9">
        <f t="shared" si="34"/>
        <v>1.7401208575935617E-2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2.2798783465866355E-2</v>
      </c>
      <c r="D449" s="6">
        <f t="shared" si="32"/>
        <v>5.1978452752346113E-4</v>
      </c>
      <c r="E449" s="6">
        <f t="shared" si="35"/>
        <v>7.1900112898578737E-4</v>
      </c>
      <c r="F449" s="6">
        <f t="shared" si="33"/>
        <v>1.6309243176219723</v>
      </c>
      <c r="G449" s="17">
        <v>3.9513236473216029E-2</v>
      </c>
      <c r="H449" s="9">
        <f t="shared" si="34"/>
        <v>1.2770764728950151E-2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-2.4416409926392598E-2</v>
      </c>
      <c r="D450" s="6">
        <f t="shared" si="32"/>
        <v>5.9616107369364298E-4</v>
      </c>
      <c r="E450" s="6">
        <f t="shared" si="35"/>
        <v>5.1978452752346113E-4</v>
      </c>
      <c r="F450" s="6">
        <f t="shared" si="33"/>
        <v>14.765742845483416</v>
      </c>
      <c r="G450" s="17">
        <v>2.9463235468587371E-2</v>
      </c>
      <c r="H450" s="9">
        <f t="shared" si="34"/>
        <v>3.8426218712597021E-2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-2.9810315621595047E-2</v>
      </c>
      <c r="D451" s="6">
        <f t="shared" si="32"/>
        <v>8.8865491745911368E-4</v>
      </c>
      <c r="E451" s="6">
        <f t="shared" si="35"/>
        <v>5.9616107369364298E-4</v>
      </c>
      <c r="F451" s="6">
        <f t="shared" si="33"/>
        <v>8.2134916771249795</v>
      </c>
      <c r="G451" s="17">
        <v>2.8765064020711082E-2</v>
      </c>
      <c r="H451" s="9">
        <f t="shared" si="34"/>
        <v>2.8659189934687582E-2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-3.4395234034956527E-2</v>
      </c>
      <c r="D452" s="6">
        <f t="shared" si="32"/>
        <v>1.1830321243194318E-3</v>
      </c>
      <c r="E452" s="6">
        <f t="shared" si="35"/>
        <v>8.8865491745911368E-4</v>
      </c>
      <c r="F452" s="6">
        <f t="shared" si="33"/>
        <v>7.8292512609095111</v>
      </c>
      <c r="G452" s="17">
        <v>2.2513286665561929E-2</v>
      </c>
      <c r="H452" s="9">
        <f t="shared" si="34"/>
        <v>2.7980799239674177E-2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-5.731885755516318E-2</v>
      </c>
      <c r="D453" s="6">
        <f t="shared" si="32"/>
        <v>3.2854514314290873E-3</v>
      </c>
      <c r="E453" s="6">
        <f t="shared" si="35"/>
        <v>1.1830321243194318E-3</v>
      </c>
      <c r="F453" s="6">
        <f t="shared" si="33"/>
        <v>4.7991362535818247</v>
      </c>
      <c r="G453" s="17">
        <v>1.2701142374859082E-2</v>
      </c>
      <c r="H453" s="9">
        <f t="shared" si="34"/>
        <v>2.1906930989031358E-2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2.8631211676218016E-4</v>
      </c>
      <c r="D454" s="6">
        <f t="shared" si="32"/>
        <v>8.1974628204840286E-8</v>
      </c>
      <c r="E454" s="6">
        <f t="shared" si="35"/>
        <v>3.2854514314290873E-3</v>
      </c>
      <c r="F454" s="6">
        <f t="shared" si="33"/>
        <v>1.5333028126281234</v>
      </c>
      <c r="G454" s="17">
        <v>1.9285799843539262E-2</v>
      </c>
      <c r="H454" s="9">
        <f t="shared" si="34"/>
        <v>1.2382660508259617E-2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1.0409660136507515E-2</v>
      </c>
      <c r="D455" s="6">
        <f t="shared" si="32"/>
        <v>1.0836102415759365E-4</v>
      </c>
      <c r="E455" s="6">
        <f t="shared" si="35"/>
        <v>8.1974628204840286E-8</v>
      </c>
      <c r="F455" s="6">
        <f t="shared" si="33"/>
        <v>3.523944402799724</v>
      </c>
      <c r="G455" s="17">
        <v>1.8487886367894023E-2</v>
      </c>
      <c r="H455" s="9">
        <f t="shared" si="34"/>
        <v>1.8772171964905191E-2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-3.3666298025810441E-2</v>
      </c>
      <c r="D456" s="6">
        <f t="shared" si="32"/>
        <v>1.1334196227626881E-3</v>
      </c>
      <c r="E456" s="6">
        <f t="shared" si="35"/>
        <v>1.0836102415759365E-4</v>
      </c>
      <c r="F456" s="6">
        <f t="shared" si="33"/>
        <v>3.2390653855248641</v>
      </c>
      <c r="G456" s="17">
        <v>2.6333302110418171E-2</v>
      </c>
      <c r="H456" s="9">
        <f t="shared" si="34"/>
        <v>1.7997403661430902E-2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-3.8970929829704071E-2</v>
      </c>
      <c r="D457" s="6">
        <f t="shared" si="32"/>
        <v>1.5187333717917185E-3</v>
      </c>
      <c r="E457" s="6">
        <f t="shared" si="35"/>
        <v>1.1334196227626881E-3</v>
      </c>
      <c r="F457" s="6">
        <f t="shared" si="33"/>
        <v>6.5628270503651738</v>
      </c>
      <c r="G457" s="17">
        <v>1.862271962590983E-2</v>
      </c>
      <c r="H457" s="9">
        <f t="shared" si="34"/>
        <v>2.5618015243896574E-2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-1.972831383160286E-2</v>
      </c>
      <c r="D458" s="6">
        <f t="shared" si="32"/>
        <v>3.8920636663821275E-4</v>
      </c>
      <c r="E458" s="6">
        <f t="shared" si="35"/>
        <v>1.5187333717917185E-3</v>
      </c>
      <c r="F458" s="6">
        <f t="shared" si="33"/>
        <v>3.2864327019810777</v>
      </c>
      <c r="G458" s="17">
        <v>1.3258063007024713E-2</v>
      </c>
      <c r="H458" s="9">
        <f t="shared" si="34"/>
        <v>1.812852090486446E-2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-7.9772402872206244E-2</v>
      </c>
      <c r="D459" s="6">
        <f t="shared" si="32"/>
        <v>6.3636362600055793E-3</v>
      </c>
      <c r="E459" s="6">
        <f t="shared" si="35"/>
        <v>3.8920636663821275E-4</v>
      </c>
      <c r="F459" s="6">
        <f t="shared" si="33"/>
        <v>1.6698047198924362</v>
      </c>
      <c r="G459" s="17">
        <v>3.0335992322489888E-2</v>
      </c>
      <c r="H459" s="9">
        <f t="shared" si="34"/>
        <v>1.292209239981063E-2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-3.0932223749103819E-2</v>
      </c>
      <c r="D460" s="6">
        <f t="shared" si="32"/>
        <v>9.5680246606462231E-4</v>
      </c>
      <c r="E460" s="6">
        <f t="shared" si="35"/>
        <v>6.3636362600055793E-3</v>
      </c>
      <c r="F460" s="6">
        <f t="shared" si="33"/>
        <v>8.7070874556067039</v>
      </c>
      <c r="G460" s="17">
        <v>1.3196862428203832E-2</v>
      </c>
      <c r="H460" s="9">
        <f t="shared" si="34"/>
        <v>2.950777432407721E-2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-2.3614612655112742E-2</v>
      </c>
      <c r="D461" s="6">
        <f t="shared" ref="D461:D524" si="37">C461^2</f>
        <v>5.5764993085101087E-4</v>
      </c>
      <c r="E461" s="6">
        <f t="shared" si="35"/>
        <v>9.5680246606462231E-4</v>
      </c>
      <c r="F461" s="6">
        <f t="shared" ref="F461:F524" si="38">B$6+B$7*E461+B$8*(G460*100)^2</f>
        <v>1.6545303428991311</v>
      </c>
      <c r="G461" s="17">
        <v>1.7925205062621206E-2</v>
      </c>
      <c r="H461" s="9">
        <f t="shared" ref="H461:H524" si="39">SQRT(F461)/100</f>
        <v>1.2862854826589356E-2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-1.3037878170577277E-2</v>
      </c>
      <c r="D462" s="6">
        <f t="shared" si="37"/>
        <v>1.6998626719081549E-4</v>
      </c>
      <c r="E462" s="6">
        <f t="shared" ref="E462:E525" si="40">D461</f>
        <v>5.5764993085101087E-4</v>
      </c>
      <c r="F462" s="6">
        <f t="shared" si="38"/>
        <v>3.045426594374395</v>
      </c>
      <c r="G462" s="17">
        <v>1.3621425498671274E-2</v>
      </c>
      <c r="H462" s="9">
        <f t="shared" si="39"/>
        <v>1.7451150662275525E-2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-3.6933330288648897E-2</v>
      </c>
      <c r="D463" s="6">
        <f t="shared" si="37"/>
        <v>1.3640708862104299E-3</v>
      </c>
      <c r="E463" s="6">
        <f t="shared" si="40"/>
        <v>1.6998626719081549E-4</v>
      </c>
      <c r="F463" s="6">
        <f t="shared" si="38"/>
        <v>1.7621112039846596</v>
      </c>
      <c r="G463" s="17">
        <v>1.8019066620085827E-2</v>
      </c>
      <c r="H463" s="9">
        <f t="shared" si="39"/>
        <v>1.3274453676082718E-2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-1.9025368150324226E-2</v>
      </c>
      <c r="D464" s="6">
        <f t="shared" si="37"/>
        <v>3.6196463325537147E-4</v>
      </c>
      <c r="E464" s="6">
        <f t="shared" si="40"/>
        <v>1.3640708862104299E-3</v>
      </c>
      <c r="F464" s="6">
        <f t="shared" si="38"/>
        <v>3.0773567407073275</v>
      </c>
      <c r="G464" s="17">
        <v>1.2923261046993885E-2</v>
      </c>
      <c r="H464" s="9">
        <f t="shared" si="39"/>
        <v>1.7542396474562211E-2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-9.746048401600968E-3</v>
      </c>
      <c r="D465" s="6">
        <f t="shared" si="37"/>
        <v>9.4985459446348777E-5</v>
      </c>
      <c r="E465" s="6">
        <f t="shared" si="40"/>
        <v>3.6196463325537147E-4</v>
      </c>
      <c r="F465" s="6">
        <f t="shared" si="38"/>
        <v>1.5869512705871558</v>
      </c>
      <c r="G465" s="17">
        <v>3.2576431319783175E-2</v>
      </c>
      <c r="H465" s="9">
        <f t="shared" si="39"/>
        <v>1.2597425413897698E-2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-3.8473378913688981E-2</v>
      </c>
      <c r="D466" s="6">
        <f t="shared" si="37"/>
        <v>1.4802008850362878E-3</v>
      </c>
      <c r="E466" s="6">
        <f t="shared" si="40"/>
        <v>9.4985459446348777E-5</v>
      </c>
      <c r="F466" s="6">
        <f t="shared" si="38"/>
        <v>10.039040834696095</v>
      </c>
      <c r="G466" s="17">
        <v>1.5293780305550453E-2</v>
      </c>
      <c r="H466" s="9">
        <f t="shared" si="39"/>
        <v>3.1684445449930314E-2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-7.4845911450707195E-2</v>
      </c>
      <c r="D467" s="6">
        <f t="shared" si="37"/>
        <v>5.6019104608871027E-3</v>
      </c>
      <c r="E467" s="6">
        <f t="shared" si="40"/>
        <v>1.4802008850362878E-3</v>
      </c>
      <c r="F467" s="6">
        <f t="shared" si="38"/>
        <v>2.219243506202691</v>
      </c>
      <c r="G467" s="17">
        <v>1.7229385840861939E-2</v>
      </c>
      <c r="H467" s="9">
        <f t="shared" si="39"/>
        <v>1.4897125582482988E-2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-5.3874324907894337E-2</v>
      </c>
      <c r="D468" s="6">
        <f t="shared" si="37"/>
        <v>2.9024428842813641E-3</v>
      </c>
      <c r="E468" s="6">
        <f t="shared" si="40"/>
        <v>5.6019104608871027E-3</v>
      </c>
      <c r="F468" s="6">
        <f t="shared" si="38"/>
        <v>2.8144762103900391</v>
      </c>
      <c r="G468" s="17">
        <v>1.9398996090529117E-2</v>
      </c>
      <c r="H468" s="9">
        <f t="shared" si="39"/>
        <v>1.6776400717645124E-2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-2.1224708596939618E-2</v>
      </c>
      <c r="D469" s="6">
        <f t="shared" si="37"/>
        <v>4.504882550250025E-4</v>
      </c>
      <c r="E469" s="6">
        <f t="shared" si="40"/>
        <v>2.9024428842813641E-3</v>
      </c>
      <c r="F469" s="6">
        <f t="shared" si="38"/>
        <v>3.5654824827631786</v>
      </c>
      <c r="G469" s="17">
        <v>2.2841936114620549E-2</v>
      </c>
      <c r="H469" s="9">
        <f t="shared" si="39"/>
        <v>1.8882485225105244E-2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-2.1475443147163722E-3</v>
      </c>
      <c r="D470" s="6">
        <f t="shared" si="37"/>
        <v>4.6119465836706129E-6</v>
      </c>
      <c r="E470" s="6">
        <f t="shared" si="40"/>
        <v>4.504882550250025E-4</v>
      </c>
      <c r="F470" s="6">
        <f t="shared" si="38"/>
        <v>4.9399901126305767</v>
      </c>
      <c r="G470" s="17">
        <v>2.3688216382632507E-2</v>
      </c>
      <c r="H470" s="9">
        <f t="shared" si="39"/>
        <v>2.2226088528192668E-2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-3.5126496828292719E-2</v>
      </c>
      <c r="D471" s="6">
        <f t="shared" si="37"/>
        <v>1.2338707794280585E-3</v>
      </c>
      <c r="E471" s="6">
        <f t="shared" si="40"/>
        <v>4.6119465836706129E-6</v>
      </c>
      <c r="F471" s="6">
        <f t="shared" si="38"/>
        <v>5.3121639748395175</v>
      </c>
      <c r="G471" s="17">
        <v>1.2646274991673678E-2</v>
      </c>
      <c r="H471" s="9">
        <f t="shared" si="39"/>
        <v>2.3048132190786129E-2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-7.720131642051261E-3</v>
      </c>
      <c r="D472" s="6">
        <f t="shared" si="37"/>
        <v>5.9600432570601103E-5</v>
      </c>
      <c r="E472" s="6">
        <f t="shared" si="40"/>
        <v>1.2338707794280585E-3</v>
      </c>
      <c r="F472" s="6">
        <f t="shared" si="38"/>
        <v>1.5200528464616248</v>
      </c>
      <c r="G472" s="17">
        <v>1.6257793330241313E-2</v>
      </c>
      <c r="H472" s="9">
        <f t="shared" si="39"/>
        <v>1.2329042324777804E-2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-1.1964610115108847E-2</v>
      </c>
      <c r="D473" s="6">
        <f t="shared" si="37"/>
        <v>1.4315189520656494E-4</v>
      </c>
      <c r="E473" s="6">
        <f t="shared" si="40"/>
        <v>5.9600432570601103E-5</v>
      </c>
      <c r="F473" s="6">
        <f t="shared" si="38"/>
        <v>2.5066642968155266</v>
      </c>
      <c r="G473" s="17">
        <v>1.6084331586066605E-2</v>
      </c>
      <c r="H473" s="9">
        <f t="shared" si="39"/>
        <v>1.58324486318937E-2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-3.3465758893304456E-2</v>
      </c>
      <c r="D474" s="6">
        <f t="shared" si="37"/>
        <v>1.1199570183047863E-3</v>
      </c>
      <c r="E474" s="6">
        <f t="shared" si="40"/>
        <v>1.4315189520656494E-4</v>
      </c>
      <c r="F474" s="6">
        <f t="shared" si="38"/>
        <v>2.4536416904833986</v>
      </c>
      <c r="G474" s="17">
        <v>2.092955786739447E-2</v>
      </c>
      <c r="H474" s="9">
        <f t="shared" si="39"/>
        <v>1.5664104476424429E-2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-4.0125639213010614E-2</v>
      </c>
      <c r="D475" s="6">
        <f t="shared" si="37"/>
        <v>1.6100669222526951E-3</v>
      </c>
      <c r="E475" s="6">
        <f t="shared" si="40"/>
        <v>1.1199570183047863E-3</v>
      </c>
      <c r="F475" s="6">
        <f t="shared" si="38"/>
        <v>4.1488195199505817</v>
      </c>
      <c r="G475" s="17">
        <v>2.7006299606766922E-2</v>
      </c>
      <c r="H475" s="9">
        <f t="shared" si="39"/>
        <v>2.03686512070647E-2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-3.4411645294264284E-2</v>
      </c>
      <c r="D476" s="6">
        <f t="shared" si="37"/>
        <v>1.1841613318582613E-3</v>
      </c>
      <c r="E476" s="6">
        <f t="shared" si="40"/>
        <v>1.6100669222526951E-3</v>
      </c>
      <c r="F476" s="6">
        <f t="shared" si="38"/>
        <v>6.9021537582067749</v>
      </c>
      <c r="G476" s="17">
        <v>1.0696618022696898E-2</v>
      </c>
      <c r="H476" s="9">
        <f t="shared" si="39"/>
        <v>2.6271950361948338E-2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-2.8448785985956366E-2</v>
      </c>
      <c r="D477" s="6">
        <f t="shared" si="37"/>
        <v>8.0933342407474729E-4</v>
      </c>
      <c r="E477" s="6">
        <f t="shared" si="40"/>
        <v>1.1841613318582613E-3</v>
      </c>
      <c r="F477" s="6">
        <f t="shared" si="38"/>
        <v>1.0898837983190963</v>
      </c>
      <c r="G477" s="17">
        <v>2.6703229840896611E-2</v>
      </c>
      <c r="H477" s="9">
        <f t="shared" si="39"/>
        <v>1.0439749988956136E-2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-6.9436232198949663E-3</v>
      </c>
      <c r="D478" s="6">
        <f t="shared" si="37"/>
        <v>4.8213903419864539E-5</v>
      </c>
      <c r="E478" s="6">
        <f t="shared" si="40"/>
        <v>8.0933342407474729E-4</v>
      </c>
      <c r="F478" s="6">
        <f t="shared" si="38"/>
        <v>6.7482557741653482</v>
      </c>
      <c r="G478" s="17">
        <v>1.8379289793417762E-2</v>
      </c>
      <c r="H478" s="9">
        <f t="shared" si="39"/>
        <v>2.5977405132471078E-2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-2.8961205835531068E-2</v>
      </c>
      <c r="D479" s="6">
        <f t="shared" si="37"/>
        <v>8.387514434479988E-4</v>
      </c>
      <c r="E479" s="6">
        <f t="shared" si="40"/>
        <v>4.8213903419864539E-5</v>
      </c>
      <c r="F479" s="6">
        <f t="shared" si="38"/>
        <v>3.201219827279262</v>
      </c>
      <c r="G479" s="17">
        <v>1.9591916266160352E-2</v>
      </c>
      <c r="H479" s="9">
        <f t="shared" si="39"/>
        <v>1.789195301603283E-2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-3.6177581976192932E-2</v>
      </c>
      <c r="D480" s="6">
        <f t="shared" si="37"/>
        <v>1.3088174376441597E-3</v>
      </c>
      <c r="E480" s="6">
        <f t="shared" si="40"/>
        <v>8.387514434479988E-4</v>
      </c>
      <c r="F480" s="6">
        <f t="shared" si="38"/>
        <v>3.6364764418528308</v>
      </c>
      <c r="G480" s="17">
        <v>1.529572631479344E-2</v>
      </c>
      <c r="H480" s="9">
        <f t="shared" si="39"/>
        <v>1.906954756110598E-2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-3.584759773503389E-2</v>
      </c>
      <c r="D481" s="6">
        <f t="shared" si="37"/>
        <v>1.2850502633728069E-3</v>
      </c>
      <c r="E481" s="6">
        <f t="shared" si="40"/>
        <v>1.3088174376441597E-3</v>
      </c>
      <c r="F481" s="6">
        <f t="shared" si="38"/>
        <v>2.2197974192235739</v>
      </c>
      <c r="G481" s="17">
        <v>9.7134913675875293E-3</v>
      </c>
      <c r="H481" s="9">
        <f t="shared" si="39"/>
        <v>1.4898984593668032E-2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-1.6098652520172094E-2</v>
      </c>
      <c r="D482" s="6">
        <f t="shared" si="37"/>
        <v>2.5916661296524331E-4</v>
      </c>
      <c r="E482" s="6">
        <f t="shared" si="40"/>
        <v>1.2850502633728069E-3</v>
      </c>
      <c r="F482" s="6">
        <f t="shared" si="38"/>
        <v>0.90022773387299437</v>
      </c>
      <c r="G482" s="17">
        <v>1.1035952955636039E-2</v>
      </c>
      <c r="H482" s="9">
        <f t="shared" si="39"/>
        <v>9.4880331674852096E-3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-6.3064540823918838E-2</v>
      </c>
      <c r="D483" s="6">
        <f t="shared" si="37"/>
        <v>3.9771363093317261E-3</v>
      </c>
      <c r="E483" s="6">
        <f t="shared" si="40"/>
        <v>2.5916661296524331E-4</v>
      </c>
      <c r="F483" s="6">
        <f t="shared" si="38"/>
        <v>1.1595415367012012</v>
      </c>
      <c r="G483" s="17">
        <v>1.3286518263058286E-2</v>
      </c>
      <c r="H483" s="9">
        <f t="shared" si="39"/>
        <v>1.0768201041498069E-2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-3.770767006736906E-2</v>
      </c>
      <c r="D484" s="6">
        <f t="shared" si="37"/>
        <v>1.4218683819095606E-3</v>
      </c>
      <c r="E484" s="6">
        <f t="shared" si="40"/>
        <v>3.9771363093317261E-3</v>
      </c>
      <c r="F484" s="6">
        <f t="shared" si="38"/>
        <v>1.6771271104776793</v>
      </c>
      <c r="G484" s="17">
        <v>1.1972885051962501E-2</v>
      </c>
      <c r="H484" s="9">
        <f t="shared" si="39"/>
        <v>1.2950394242947506E-2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-1.9898697423656311E-2</v>
      </c>
      <c r="D485" s="6">
        <f t="shared" si="37"/>
        <v>3.9595815915822633E-4</v>
      </c>
      <c r="E485" s="6">
        <f t="shared" si="40"/>
        <v>1.4218683819095606E-3</v>
      </c>
      <c r="F485" s="6">
        <f t="shared" si="38"/>
        <v>1.3633643928583545</v>
      </c>
      <c r="G485" s="17">
        <v>8.990320467373079E-3</v>
      </c>
      <c r="H485" s="9">
        <f t="shared" si="39"/>
        <v>1.1676319595053719E-2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-1.501487162444436E-2</v>
      </c>
      <c r="D486" s="6">
        <f t="shared" si="37"/>
        <v>2.2544636989854441E-4</v>
      </c>
      <c r="E486" s="6">
        <f t="shared" si="40"/>
        <v>3.9595815915822633E-4</v>
      </c>
      <c r="F486" s="6">
        <f t="shared" si="38"/>
        <v>0.77233414249266508</v>
      </c>
      <c r="G486" s="17">
        <v>1.1161325103160332E-2</v>
      </c>
      <c r="H486" s="9">
        <f t="shared" si="39"/>
        <v>8.7882543345801332E-3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-3.751330499272619E-2</v>
      </c>
      <c r="D487" s="6">
        <f t="shared" si="37"/>
        <v>1.4072480514772958E-3</v>
      </c>
      <c r="E487" s="6">
        <f t="shared" si="40"/>
        <v>2.2544636989854441E-4</v>
      </c>
      <c r="F487" s="6">
        <f t="shared" si="38"/>
        <v>1.1858439807732117</v>
      </c>
      <c r="G487" s="17">
        <v>2.1575399008277818E-2</v>
      </c>
      <c r="H487" s="9">
        <f t="shared" si="39"/>
        <v>1.0889646370627521E-2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-5.9906315484740055E-2</v>
      </c>
      <c r="D488" s="6">
        <f t="shared" si="37"/>
        <v>3.5887666349572059E-3</v>
      </c>
      <c r="E488" s="6">
        <f t="shared" si="40"/>
        <v>1.4072480514772958E-3</v>
      </c>
      <c r="F488" s="6">
        <f t="shared" si="38"/>
        <v>4.4083052756977965</v>
      </c>
      <c r="G488" s="17">
        <v>1.8759030245493254E-2</v>
      </c>
      <c r="H488" s="9">
        <f t="shared" si="39"/>
        <v>2.0995964554403775E-2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-1.1094460067138049E-2</v>
      </c>
      <c r="D489" s="6">
        <f t="shared" si="37"/>
        <v>1.2308704418132082E-4</v>
      </c>
      <c r="E489" s="6">
        <f t="shared" si="40"/>
        <v>3.5887666349572059E-3</v>
      </c>
      <c r="F489" s="6">
        <f t="shared" si="38"/>
        <v>3.3347012183799607</v>
      </c>
      <c r="G489" s="17">
        <v>1.3331512819423394E-2</v>
      </c>
      <c r="H489" s="9">
        <f t="shared" si="39"/>
        <v>1.82611643067466E-2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-3.618724903953198E-2</v>
      </c>
      <c r="D490" s="6">
        <f t="shared" si="37"/>
        <v>1.3095169930491082E-3</v>
      </c>
      <c r="E490" s="6">
        <f t="shared" si="40"/>
        <v>1.2308704418132082E-4</v>
      </c>
      <c r="F490" s="6">
        <f t="shared" si="38"/>
        <v>1.6882508977219177</v>
      </c>
      <c r="G490" s="17">
        <v>8.7899665105216386E-3</v>
      </c>
      <c r="H490" s="9">
        <f t="shared" si="39"/>
        <v>1.2993270941998853E-2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-4.8190926563256145E-2</v>
      </c>
      <c r="D491" s="6">
        <f t="shared" si="37"/>
        <v>2.3223654030251465E-3</v>
      </c>
      <c r="E491" s="6">
        <f t="shared" si="40"/>
        <v>1.3095169930491082E-3</v>
      </c>
      <c r="F491" s="6">
        <f t="shared" si="38"/>
        <v>0.73870939375922662</v>
      </c>
      <c r="G491" s="17">
        <v>1.1825314739694146E-2</v>
      </c>
      <c r="H491" s="9">
        <f t="shared" si="39"/>
        <v>8.5948204970157857E-3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-4.7046825836052318E-3</v>
      </c>
      <c r="D492" s="6">
        <f t="shared" si="37"/>
        <v>2.21340382124784E-5</v>
      </c>
      <c r="E492" s="6">
        <f t="shared" si="40"/>
        <v>2.3223654030251465E-3</v>
      </c>
      <c r="F492" s="6">
        <f t="shared" si="38"/>
        <v>1.330215765920161</v>
      </c>
      <c r="G492" s="17">
        <v>1.2952692046246663E-2</v>
      </c>
      <c r="H492" s="9">
        <f t="shared" si="39"/>
        <v>1.1533498020636069E-2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6.9722797645224086E-3</v>
      </c>
      <c r="D493" s="6">
        <f t="shared" si="37"/>
        <v>4.861268511476865E-5</v>
      </c>
      <c r="E493" s="6">
        <f t="shared" si="40"/>
        <v>2.21340382124784E-5</v>
      </c>
      <c r="F493" s="6">
        <f t="shared" si="38"/>
        <v>1.5941321585627586</v>
      </c>
      <c r="G493" s="17">
        <v>1.9802644927267032E-2</v>
      </c>
      <c r="H493" s="9">
        <f t="shared" si="39"/>
        <v>1.2625894655677905E-2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-3.1176560557132544E-2</v>
      </c>
      <c r="D494" s="6">
        <f t="shared" si="37"/>
        <v>9.7197792817255266E-4</v>
      </c>
      <c r="E494" s="6">
        <f t="shared" si="40"/>
        <v>4.861268511476865E-5</v>
      </c>
      <c r="F494" s="6">
        <f t="shared" si="38"/>
        <v>3.7149025195298413</v>
      </c>
      <c r="G494" s="17">
        <v>8.7435188788622682E-3</v>
      </c>
      <c r="H494" s="9">
        <f t="shared" si="39"/>
        <v>1.9274082389389751E-2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-5.0999479040840519E-2</v>
      </c>
      <c r="D495" s="6">
        <f t="shared" si="37"/>
        <v>2.6009468624371315E-3</v>
      </c>
      <c r="E495" s="6">
        <f t="shared" si="40"/>
        <v>9.7197792817255266E-4</v>
      </c>
      <c r="F495" s="6">
        <f t="shared" si="38"/>
        <v>0.73099457565755444</v>
      </c>
      <c r="G495" s="17">
        <v>1.5038699273468169E-2</v>
      </c>
      <c r="H495" s="9">
        <f t="shared" si="39"/>
        <v>8.549822078017499E-3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-4.9321688301130831E-2</v>
      </c>
      <c r="D496" s="6">
        <f t="shared" si="37"/>
        <v>2.4326289368739058E-3</v>
      </c>
      <c r="E496" s="6">
        <f t="shared" si="40"/>
        <v>2.6009468624371315E-3</v>
      </c>
      <c r="F496" s="6">
        <f t="shared" si="38"/>
        <v>2.1461682699089839</v>
      </c>
      <c r="G496" s="17">
        <v>1.8244475370774144E-2</v>
      </c>
      <c r="H496" s="9">
        <f t="shared" si="39"/>
        <v>1.4649806380662456E-2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-2.9887653784433942E-2</v>
      </c>
      <c r="D497" s="6">
        <f t="shared" si="37"/>
        <v>8.9327184873818851E-4</v>
      </c>
      <c r="E497" s="6">
        <f t="shared" si="40"/>
        <v>2.4326289368739058E-3</v>
      </c>
      <c r="F497" s="6">
        <f t="shared" si="38"/>
        <v>3.1546730165316021</v>
      </c>
      <c r="G497" s="17">
        <v>1.5789524193985553E-2</v>
      </c>
      <c r="H497" s="9">
        <f t="shared" si="39"/>
        <v>1.7761399203136002E-2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-3.0090685993005566E-2</v>
      </c>
      <c r="D498" s="6">
        <f t="shared" si="37"/>
        <v>9.0544938352966138E-4</v>
      </c>
      <c r="E498" s="6">
        <f t="shared" si="40"/>
        <v>8.9327184873818851E-4</v>
      </c>
      <c r="F498" s="6">
        <f t="shared" si="38"/>
        <v>2.3648628268875318</v>
      </c>
      <c r="G498" s="17">
        <v>1.701918656395926E-2</v>
      </c>
      <c r="H498" s="9">
        <f t="shared" si="39"/>
        <v>1.537811050450455E-2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-6.7583025585025491E-2</v>
      </c>
      <c r="D499" s="6">
        <f t="shared" si="37"/>
        <v>4.5674653472262102E-3</v>
      </c>
      <c r="E499" s="6">
        <f t="shared" si="40"/>
        <v>9.0544938352966138E-4</v>
      </c>
      <c r="F499" s="6">
        <f t="shared" si="38"/>
        <v>2.7461915051153039</v>
      </c>
      <c r="G499" s="17">
        <v>1.8770614819707081E-2</v>
      </c>
      <c r="H499" s="9">
        <f t="shared" si="39"/>
        <v>1.6571636929148863E-2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-3.1384314321623162E-2</v>
      </c>
      <c r="D500" s="6">
        <f t="shared" si="37"/>
        <v>9.8497518543844077E-4</v>
      </c>
      <c r="E500" s="6">
        <f t="shared" si="40"/>
        <v>4.5674653472262102E-3</v>
      </c>
      <c r="F500" s="6">
        <f t="shared" si="38"/>
        <v>3.3388605304018051</v>
      </c>
      <c r="G500" s="17">
        <v>1.0251816041951934E-2</v>
      </c>
      <c r="H500" s="9">
        <f t="shared" si="39"/>
        <v>1.8272549166445839E-2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-1.7401330747726568E-2</v>
      </c>
      <c r="D501" s="6">
        <f t="shared" si="37"/>
        <v>3.0280631179177407E-4</v>
      </c>
      <c r="E501" s="6">
        <f t="shared" si="40"/>
        <v>9.8497518543844077E-4</v>
      </c>
      <c r="F501" s="6">
        <f t="shared" si="38"/>
        <v>1.0018008020920908</v>
      </c>
      <c r="G501" s="17">
        <v>1.0855441866862112E-2</v>
      </c>
      <c r="H501" s="9">
        <f t="shared" si="39"/>
        <v>1.0008999960496008E-2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-2.6128027712052974E-2</v>
      </c>
      <c r="D502" s="6">
        <f t="shared" si="37"/>
        <v>6.8267383212180816E-4</v>
      </c>
      <c r="E502" s="6">
        <f t="shared" si="40"/>
        <v>3.0280631179177407E-4</v>
      </c>
      <c r="F502" s="6">
        <f t="shared" si="38"/>
        <v>1.1221928656377265</v>
      </c>
      <c r="G502" s="17">
        <v>8.6763858643696349E-3</v>
      </c>
      <c r="H502" s="9">
        <f t="shared" si="39"/>
        <v>1.0593360494374419E-2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-4.5768973838257225E-2</v>
      </c>
      <c r="D503" s="6">
        <f t="shared" si="37"/>
        <v>2.0947989662070741E-3</v>
      </c>
      <c r="E503" s="6">
        <f t="shared" si="40"/>
        <v>6.8267383212180816E-4</v>
      </c>
      <c r="F503" s="6">
        <f t="shared" si="38"/>
        <v>0.71992617296601691</v>
      </c>
      <c r="G503" s="17">
        <v>1.7358407378577568E-2</v>
      </c>
      <c r="H503" s="9">
        <f t="shared" si="39"/>
        <v>8.4848463331165698E-3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-6.7790883408501146E-2</v>
      </c>
      <c r="D504" s="6">
        <f t="shared" si="37"/>
        <v>4.5956038733049962E-3</v>
      </c>
      <c r="E504" s="6">
        <f t="shared" si="40"/>
        <v>2.0947989662070741E-3</v>
      </c>
      <c r="F504" s="6">
        <f t="shared" si="38"/>
        <v>2.8564775618709186</v>
      </c>
      <c r="G504" s="17">
        <v>1.3695043818568224E-2</v>
      </c>
      <c r="H504" s="9">
        <f t="shared" si="39"/>
        <v>1.690111701004084E-2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-2.0675901791171927E-2</v>
      </c>
      <c r="D505" s="6">
        <f t="shared" si="37"/>
        <v>4.2749291487818647E-4</v>
      </c>
      <c r="E505" s="6">
        <f t="shared" si="40"/>
        <v>4.5956038733049962E-3</v>
      </c>
      <c r="F505" s="6">
        <f t="shared" si="38"/>
        <v>1.7813448123170839</v>
      </c>
      <c r="G505" s="17">
        <v>1.4096873339697414E-2</v>
      </c>
      <c r="H505" s="9">
        <f t="shared" si="39"/>
        <v>1.3346703009796403E-2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-3.5494019583088801E-2</v>
      </c>
      <c r="D506" s="6">
        <f t="shared" si="37"/>
        <v>1.2598254261646912E-3</v>
      </c>
      <c r="E506" s="6">
        <f t="shared" si="40"/>
        <v>4.2749291487818647E-4</v>
      </c>
      <c r="F506" s="6">
        <f t="shared" si="38"/>
        <v>1.8866885144937773</v>
      </c>
      <c r="G506" s="17">
        <v>4.2470539713577405E-3</v>
      </c>
      <c r="H506" s="9">
        <f t="shared" si="39"/>
        <v>1.3735678048402915E-2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-2.6493051660072202E-2</v>
      </c>
      <c r="D507" s="6">
        <f t="shared" si="37"/>
        <v>7.0188178626325449E-4</v>
      </c>
      <c r="E507" s="6">
        <f t="shared" si="40"/>
        <v>1.2598254261646912E-3</v>
      </c>
      <c r="F507" s="6">
        <f t="shared" si="38"/>
        <v>0.17890229329826715</v>
      </c>
      <c r="G507" s="17">
        <v>1.3753018547780643E-2</v>
      </c>
      <c r="H507" s="9">
        <f t="shared" si="39"/>
        <v>4.229684306165972E-3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-2.6814377853734944E-2</v>
      </c>
      <c r="D508" s="6">
        <f t="shared" si="37"/>
        <v>7.1901085968287108E-4</v>
      </c>
      <c r="E508" s="6">
        <f t="shared" si="40"/>
        <v>7.0188178626325449E-4</v>
      </c>
      <c r="F508" s="6">
        <f t="shared" si="38"/>
        <v>1.7961871432188552</v>
      </c>
      <c r="G508" s="17">
        <v>7.2209181822480576E-3</v>
      </c>
      <c r="H508" s="9">
        <f t="shared" si="39"/>
        <v>1.3402190653840346E-2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-2.9330339130042703E-2</v>
      </c>
      <c r="D509" s="6">
        <f t="shared" si="37"/>
        <v>8.6026879348331418E-4</v>
      </c>
      <c r="E509" s="6">
        <f t="shared" si="40"/>
        <v>7.1901085968287108E-4</v>
      </c>
      <c r="F509" s="6">
        <f t="shared" si="38"/>
        <v>0.50122753415274279</v>
      </c>
      <c r="G509" s="17">
        <v>9.0623675622681886E-3</v>
      </c>
      <c r="H509" s="9">
        <f t="shared" si="39"/>
        <v>7.0797424681463004E-3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-5.3522318189710802E-2</v>
      </c>
      <c r="D510" s="6">
        <f t="shared" si="37"/>
        <v>2.8646385444006479E-3</v>
      </c>
      <c r="E510" s="6">
        <f t="shared" si="40"/>
        <v>8.6026879348331418E-4</v>
      </c>
      <c r="F510" s="6">
        <f t="shared" si="38"/>
        <v>0.7846515068481339</v>
      </c>
      <c r="G510" s="17">
        <v>9.3007737949819883E-3</v>
      </c>
      <c r="H510" s="9">
        <f t="shared" si="39"/>
        <v>8.8580556943842585E-3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-2.0116507192926909E-2</v>
      </c>
      <c r="D511" s="6">
        <f t="shared" si="37"/>
        <v>4.0467386164308011E-4</v>
      </c>
      <c r="E511" s="6">
        <f t="shared" si="40"/>
        <v>2.8646385444006479E-3</v>
      </c>
      <c r="F511" s="6">
        <f t="shared" si="38"/>
        <v>0.82613352095438886</v>
      </c>
      <c r="G511" s="17">
        <v>1.8380847664836719E-2</v>
      </c>
      <c r="H511" s="9">
        <f t="shared" si="39"/>
        <v>9.0891887479267845E-3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-2.4772179639757988E-3</v>
      </c>
      <c r="D512" s="6">
        <f t="shared" si="37"/>
        <v>6.1366088410444023E-6</v>
      </c>
      <c r="E512" s="6">
        <f t="shared" si="40"/>
        <v>4.0467386164308011E-4</v>
      </c>
      <c r="F512" s="6">
        <f t="shared" si="38"/>
        <v>3.2017792997851715</v>
      </c>
      <c r="G512" s="17">
        <v>1.1659954160319397E-2</v>
      </c>
      <c r="H512" s="9">
        <f t="shared" si="39"/>
        <v>1.7893516422953795E-2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-2.7435857382814365E-2</v>
      </c>
      <c r="D513" s="6">
        <f t="shared" si="37"/>
        <v>7.5272627033012949E-4</v>
      </c>
      <c r="E513" s="6">
        <f t="shared" si="40"/>
        <v>6.1366088410444023E-6</v>
      </c>
      <c r="F513" s="6">
        <f t="shared" si="38"/>
        <v>1.2933904401751763</v>
      </c>
      <c r="G513" s="17">
        <v>1.6781109212095312E-2</v>
      </c>
      <c r="H513" s="9">
        <f t="shared" si="39"/>
        <v>1.1372732478059864E-2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-4.5677693865959774E-2</v>
      </c>
      <c r="D514" s="6">
        <f t="shared" si="37"/>
        <v>2.0864517169123394E-3</v>
      </c>
      <c r="E514" s="6">
        <f t="shared" si="40"/>
        <v>7.5272627033012949E-4</v>
      </c>
      <c r="F514" s="6">
        <f t="shared" si="38"/>
        <v>2.6701226696617169</v>
      </c>
      <c r="G514" s="17">
        <v>1.2732203906168483E-2</v>
      </c>
      <c r="H514" s="9">
        <f t="shared" si="39"/>
        <v>1.6340509997125906E-2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-2.5691340154758956E-2</v>
      </c>
      <c r="D515" s="6">
        <f t="shared" si="37"/>
        <v>6.6004495894752993E-4</v>
      </c>
      <c r="E515" s="6">
        <f t="shared" si="40"/>
        <v>2.0864517169123394E-3</v>
      </c>
      <c r="F515" s="6">
        <f t="shared" si="38"/>
        <v>1.5407087311831602</v>
      </c>
      <c r="G515" s="17">
        <v>1.0004928640646326E-2</v>
      </c>
      <c r="H515" s="9">
        <f t="shared" si="39"/>
        <v>1.2412528876837145E-2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-4.0091870221471287E-2</v>
      </c>
      <c r="D516" s="6">
        <f t="shared" si="37"/>
        <v>1.6073580578552962E-3</v>
      </c>
      <c r="E516" s="6">
        <f t="shared" si="40"/>
        <v>6.6004495894752993E-4</v>
      </c>
      <c r="F516" s="6">
        <f t="shared" si="38"/>
        <v>0.95451350212393282</v>
      </c>
      <c r="G516" s="17">
        <v>2.1481447559428199E-2</v>
      </c>
      <c r="H516" s="9">
        <f t="shared" si="39"/>
        <v>9.769920686085086E-3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-3.3651465695633723E-2</v>
      </c>
      <c r="D517" s="6">
        <f t="shared" si="37"/>
        <v>1.1324211434644133E-3</v>
      </c>
      <c r="E517" s="6">
        <f t="shared" si="40"/>
        <v>1.6073580578552962E-3</v>
      </c>
      <c r="F517" s="6">
        <f t="shared" si="38"/>
        <v>4.370079748837429</v>
      </c>
      <c r="G517" s="17">
        <v>1.0121417457300353E-2</v>
      </c>
      <c r="H517" s="9">
        <f t="shared" si="39"/>
        <v>2.0904735704709184E-2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-4.6977966847300184E-2</v>
      </c>
      <c r="D518" s="6">
        <f t="shared" si="37"/>
        <v>2.2069293691060351E-3</v>
      </c>
      <c r="E518" s="6">
        <f t="shared" si="40"/>
        <v>1.1324211434644133E-3</v>
      </c>
      <c r="F518" s="6">
        <f t="shared" si="38"/>
        <v>0.97669775287073057</v>
      </c>
      <c r="G518" s="17">
        <v>1.0940822340486517E-2</v>
      </c>
      <c r="H518" s="9">
        <f t="shared" si="39"/>
        <v>9.8828019957435693E-3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-5.0608148932669003E-2</v>
      </c>
      <c r="D519" s="6">
        <f t="shared" si="37"/>
        <v>2.5611847383912069E-3</v>
      </c>
      <c r="E519" s="6">
        <f t="shared" si="40"/>
        <v>2.2069293691060351E-3</v>
      </c>
      <c r="F519" s="6">
        <f t="shared" si="38"/>
        <v>1.1398799150283365</v>
      </c>
      <c r="G519" s="17">
        <v>1.230584875982116E-2</v>
      </c>
      <c r="H519" s="9">
        <f t="shared" si="39"/>
        <v>1.0676515887818164E-2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-2.9704329843922194E-2</v>
      </c>
      <c r="D520" s="6">
        <f t="shared" si="37"/>
        <v>8.8234721147652673E-4</v>
      </c>
      <c r="E520" s="6">
        <f t="shared" si="40"/>
        <v>2.5611847383912069E-3</v>
      </c>
      <c r="F520" s="6">
        <f t="shared" si="38"/>
        <v>1.4398318727102017</v>
      </c>
      <c r="G520" s="17">
        <v>1.1473289241845267E-2</v>
      </c>
      <c r="H520" s="9">
        <f t="shared" si="39"/>
        <v>1.199929944917703E-2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-6.3428106418547806E-2</v>
      </c>
      <c r="D521" s="6">
        <f t="shared" si="37"/>
        <v>4.0231246838426252E-3</v>
      </c>
      <c r="E521" s="6">
        <f t="shared" si="40"/>
        <v>8.8234721147652673E-4</v>
      </c>
      <c r="F521" s="6">
        <f t="shared" si="38"/>
        <v>1.2526198313953898</v>
      </c>
      <c r="G521" s="17">
        <v>1.53453441937906E-2</v>
      </c>
      <c r="H521" s="9">
        <f t="shared" si="39"/>
        <v>1.1192049997187243E-2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-1.3742087715244395E-2</v>
      </c>
      <c r="D522" s="6">
        <f t="shared" si="37"/>
        <v>1.8884497477347092E-4</v>
      </c>
      <c r="E522" s="6">
        <f t="shared" si="40"/>
        <v>4.0231246838426252E-3</v>
      </c>
      <c r="F522" s="6">
        <f t="shared" si="38"/>
        <v>2.2343061491605103</v>
      </c>
      <c r="G522" s="17">
        <v>1.635652243327131E-2</v>
      </c>
      <c r="H522" s="9">
        <f t="shared" si="39"/>
        <v>1.4947595623244931E-2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-6.3135764529143559E-2</v>
      </c>
      <c r="D523" s="6">
        <f t="shared" si="37"/>
        <v>3.9861247626794619E-3</v>
      </c>
      <c r="E523" s="6">
        <f t="shared" si="40"/>
        <v>1.8884497477347092E-4</v>
      </c>
      <c r="F523" s="6">
        <f t="shared" si="38"/>
        <v>2.5371061594864508</v>
      </c>
      <c r="G523" s="17">
        <v>2.5878523361333425E-2</v>
      </c>
      <c r="H523" s="9">
        <f t="shared" si="39"/>
        <v>1.5928296078006745E-2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-5.9879503115556135E-2</v>
      </c>
      <c r="D524" s="6">
        <f t="shared" si="37"/>
        <v>3.5855548933658968E-3</v>
      </c>
      <c r="E524" s="6">
        <f t="shared" si="40"/>
        <v>3.9861247626794619E-3</v>
      </c>
      <c r="F524" s="6">
        <f t="shared" si="38"/>
        <v>6.3385364176867292</v>
      </c>
      <c r="G524" s="17">
        <v>1.5834001812367885E-2</v>
      </c>
      <c r="H524" s="9">
        <f t="shared" si="39"/>
        <v>2.5176450142318969E-2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-1.3852628118512959E-2</v>
      </c>
      <c r="D525" s="6">
        <f t="shared" ref="D525:D588" si="42">C525^2</f>
        <v>1.9189530578981586E-4</v>
      </c>
      <c r="E525" s="6">
        <f t="shared" si="40"/>
        <v>3.5855548933658968E-3</v>
      </c>
      <c r="F525" s="6">
        <f t="shared" ref="F525:F588" si="43">B$6+B$7*E525+B$8*(G524*100)^2</f>
        <v>2.3782947411003068</v>
      </c>
      <c r="G525" s="17">
        <v>1.3632329535359184E-2</v>
      </c>
      <c r="H525" s="9">
        <f t="shared" ref="H525:H588" si="44">SQRT(F525)/100</f>
        <v>1.5421720854367412E-2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-2.4347040433228002E-2</v>
      </c>
      <c r="D526" s="6">
        <f t="shared" si="42"/>
        <v>5.9277837785723917E-4</v>
      </c>
      <c r="E526" s="6">
        <f t="shared" ref="E526:E589" si="45">D525</f>
        <v>1.9189530578981586E-4</v>
      </c>
      <c r="F526" s="6">
        <f t="shared" si="43"/>
        <v>1.7649212283756357</v>
      </c>
      <c r="G526" s="17">
        <v>1.23450358881787E-2</v>
      </c>
      <c r="H526" s="9">
        <f t="shared" si="44"/>
        <v>1.3285033791359493E-2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-3.7315286305283198E-2</v>
      </c>
      <c r="D527" s="6">
        <f t="shared" si="42"/>
        <v>1.3924305920452558E-3</v>
      </c>
      <c r="E527" s="6">
        <f t="shared" si="45"/>
        <v>5.9277837785723917E-4</v>
      </c>
      <c r="F527" s="6">
        <f t="shared" si="43"/>
        <v>1.4488620912294008</v>
      </c>
      <c r="G527" s="17">
        <v>1.1988499994604189E-2</v>
      </c>
      <c r="H527" s="9">
        <f t="shared" si="44"/>
        <v>1.2036868742448763E-2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-3.1600251272186894E-2</v>
      </c>
      <c r="D528" s="6">
        <f t="shared" si="42"/>
        <v>9.9857588046534931E-4</v>
      </c>
      <c r="E528" s="6">
        <f t="shared" si="45"/>
        <v>1.3924305920452558E-3</v>
      </c>
      <c r="F528" s="6">
        <f t="shared" si="43"/>
        <v>1.3668994107643384</v>
      </c>
      <c r="G528" s="17">
        <v>1.3575158426081327E-2</v>
      </c>
      <c r="H528" s="9">
        <f t="shared" si="44"/>
        <v>1.1691447347374656E-2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-6.1343841818983752E-2</v>
      </c>
      <c r="D529" s="6">
        <f t="shared" si="42"/>
        <v>3.7630669291124999E-3</v>
      </c>
      <c r="E529" s="6">
        <f t="shared" si="45"/>
        <v>9.9857588046534931E-4</v>
      </c>
      <c r="F529" s="6">
        <f t="shared" si="43"/>
        <v>1.7502599506932948</v>
      </c>
      <c r="G529" s="17">
        <v>2.0984335788538599E-2</v>
      </c>
      <c r="H529" s="9">
        <f t="shared" si="44"/>
        <v>1.3229739040106931E-2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-2.4054945818058698E-2</v>
      </c>
      <c r="D530" s="6">
        <f t="shared" si="42"/>
        <v>5.7864041830973966E-4</v>
      </c>
      <c r="E530" s="6">
        <f t="shared" si="45"/>
        <v>3.7630669291124999E-3</v>
      </c>
      <c r="F530" s="6">
        <f t="shared" si="43"/>
        <v>4.170655694304398</v>
      </c>
      <c r="G530" s="17">
        <v>2.6663158379236881E-2</v>
      </c>
      <c r="H530" s="9">
        <f t="shared" si="44"/>
        <v>2.0422183267967207E-2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-2.4096714664815728E-2</v>
      </c>
      <c r="D531" s="6">
        <f t="shared" si="42"/>
        <v>5.8065165763754539E-4</v>
      </c>
      <c r="E531" s="6">
        <f t="shared" si="45"/>
        <v>5.7864041830973966E-4</v>
      </c>
      <c r="F531" s="6">
        <f t="shared" si="43"/>
        <v>6.7280311981375975</v>
      </c>
      <c r="G531" s="17">
        <v>1.2295020226869154E-2</v>
      </c>
      <c r="H531" s="9">
        <f t="shared" si="44"/>
        <v>2.5938448677855809E-2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-4.6653682991365096E-2</v>
      </c>
      <c r="D532" s="6">
        <f t="shared" si="42"/>
        <v>2.1765661366587889E-3</v>
      </c>
      <c r="E532" s="6">
        <f t="shared" si="45"/>
        <v>5.8065165763754539E-4</v>
      </c>
      <c r="F532" s="6">
        <f t="shared" si="43"/>
        <v>1.4372129347619971</v>
      </c>
      <c r="G532" s="17">
        <v>1.3367345670817314E-2</v>
      </c>
      <c r="H532" s="9">
        <f t="shared" si="44"/>
        <v>1.1988381603711139E-2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-6.4381855634466162E-2</v>
      </c>
      <c r="D533" s="6">
        <f t="shared" si="42"/>
        <v>4.1450233349372423E-3</v>
      </c>
      <c r="E533" s="6">
        <f t="shared" si="45"/>
        <v>2.1765661366587889E-3</v>
      </c>
      <c r="F533" s="6">
        <f t="shared" si="43"/>
        <v>1.6973983179090046</v>
      </c>
      <c r="G533" s="17">
        <v>1.4377596805053058E-2</v>
      </c>
      <c r="H533" s="9">
        <f t="shared" si="44"/>
        <v>1.3028423994900553E-2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-4.4009474568628693E-2</v>
      </c>
      <c r="D534" s="6">
        <f t="shared" si="42"/>
        <v>1.9368338518067757E-3</v>
      </c>
      <c r="E534" s="6">
        <f t="shared" si="45"/>
        <v>4.1450233349372423E-3</v>
      </c>
      <c r="F534" s="6">
        <f t="shared" si="43"/>
        <v>1.9624322162178089</v>
      </c>
      <c r="G534" s="17">
        <v>1.5707566888489066E-2</v>
      </c>
      <c r="H534" s="9">
        <f t="shared" si="44"/>
        <v>1.4008683793339791E-2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-4.8937969201940532E-2</v>
      </c>
      <c r="D535" s="6">
        <f t="shared" si="42"/>
        <v>2.3949248296100799E-3</v>
      </c>
      <c r="E535" s="6">
        <f t="shared" si="45"/>
        <v>1.9368338518067757E-3</v>
      </c>
      <c r="F535" s="6">
        <f t="shared" si="43"/>
        <v>2.3405164977491388</v>
      </c>
      <c r="G535" s="17">
        <v>1.5132805315463682E-2</v>
      </c>
      <c r="H535" s="9">
        <f t="shared" si="44"/>
        <v>1.5298746673336149E-2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-5.1824894236096347E-2</v>
      </c>
      <c r="D536" s="6">
        <f t="shared" si="42"/>
        <v>2.6858196625825725E-3</v>
      </c>
      <c r="E536" s="6">
        <f t="shared" si="45"/>
        <v>2.3949248296100799E-3</v>
      </c>
      <c r="F536" s="6">
        <f t="shared" si="43"/>
        <v>2.1729950237233511</v>
      </c>
      <c r="G536" s="17">
        <v>1.4142320475156079E-2</v>
      </c>
      <c r="H536" s="9">
        <f t="shared" si="44"/>
        <v>1.4741082130302887E-2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-1.4377117587839241E-2</v>
      </c>
      <c r="D537" s="6">
        <f t="shared" si="42"/>
        <v>2.0670151013455642E-4</v>
      </c>
      <c r="E537" s="6">
        <f t="shared" si="45"/>
        <v>2.6858196625825725E-3</v>
      </c>
      <c r="F537" s="6">
        <f t="shared" si="43"/>
        <v>1.8989342958477138</v>
      </c>
      <c r="G537" s="17">
        <v>1.8581700750881645E-2</v>
      </c>
      <c r="H537" s="9">
        <f t="shared" si="44"/>
        <v>1.3780182494610563E-2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-1.9642309245822401E-2</v>
      </c>
      <c r="D538" s="6">
        <f t="shared" si="42"/>
        <v>3.8582031250852019E-4</v>
      </c>
      <c r="E538" s="6">
        <f t="shared" si="45"/>
        <v>2.0670151013455642E-4</v>
      </c>
      <c r="F538" s="6">
        <f t="shared" si="43"/>
        <v>3.2719412473983391</v>
      </c>
      <c r="G538" s="17">
        <v>7.3451708700798092E-3</v>
      </c>
      <c r="H538" s="9">
        <f t="shared" si="44"/>
        <v>1.8088508084964715E-2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-4.156477068581102E-2</v>
      </c>
      <c r="D539" s="6">
        <f t="shared" si="42"/>
        <v>1.7276301621640552E-3</v>
      </c>
      <c r="E539" s="6">
        <f t="shared" si="45"/>
        <v>3.8582031250852019E-4</v>
      </c>
      <c r="F539" s="6">
        <f t="shared" si="43"/>
        <v>0.51831748670198119</v>
      </c>
      <c r="G539" s="17">
        <v>1.5656813492360745E-2</v>
      </c>
      <c r="H539" s="9">
        <f t="shared" si="44"/>
        <v>7.1994269681828239E-3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-2.1289058600832463E-2</v>
      </c>
      <c r="D540" s="6">
        <f t="shared" si="42"/>
        <v>4.5322401610967865E-4</v>
      </c>
      <c r="E540" s="6">
        <f t="shared" si="45"/>
        <v>1.7276301621640552E-3</v>
      </c>
      <c r="F540" s="6">
        <f t="shared" si="43"/>
        <v>2.3254596732974204</v>
      </c>
      <c r="G540" s="17">
        <v>7.6543631313647394E-3</v>
      </c>
      <c r="H540" s="9">
        <f t="shared" si="44"/>
        <v>1.5249457935603547E-2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-4.3329375678188765E-2</v>
      </c>
      <c r="D541" s="6">
        <f t="shared" si="42"/>
        <v>1.8774347966616161E-3</v>
      </c>
      <c r="E541" s="6">
        <f t="shared" si="45"/>
        <v>4.5322401610967865E-4</v>
      </c>
      <c r="F541" s="6">
        <f t="shared" si="43"/>
        <v>0.56215684122193565</v>
      </c>
      <c r="G541" s="17">
        <v>1.2554961754634192E-2</v>
      </c>
      <c r="H541" s="9">
        <f t="shared" si="44"/>
        <v>7.4977119257939994E-3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-5.572405359823937E-2</v>
      </c>
      <c r="D542" s="6">
        <f t="shared" si="42"/>
        <v>3.1051701494194542E-3</v>
      </c>
      <c r="E542" s="6">
        <f t="shared" si="45"/>
        <v>1.8774347966616161E-3</v>
      </c>
      <c r="F542" s="6">
        <f t="shared" si="43"/>
        <v>1.4983346643440434</v>
      </c>
      <c r="G542" s="17">
        <v>1.1496327353542285E-2</v>
      </c>
      <c r="H542" s="9">
        <f t="shared" si="44"/>
        <v>1.2240648121500934E-2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-6.5507071662643218E-2</v>
      </c>
      <c r="D543" s="6">
        <f t="shared" si="42"/>
        <v>4.2911764378146741E-3</v>
      </c>
      <c r="E543" s="6">
        <f t="shared" si="45"/>
        <v>3.1051701494194542E-3</v>
      </c>
      <c r="F543" s="6">
        <f t="shared" si="43"/>
        <v>1.2577349725200129</v>
      </c>
      <c r="G543" s="17">
        <v>1.4476414618083001E-2</v>
      </c>
      <c r="H543" s="9">
        <f t="shared" si="44"/>
        <v>1.1214878387749073E-2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-2.06428223716578E-2</v>
      </c>
      <c r="D544" s="6">
        <f t="shared" si="42"/>
        <v>4.2612611546781573E-4</v>
      </c>
      <c r="E544" s="6">
        <f t="shared" si="45"/>
        <v>4.2911764378146741E-3</v>
      </c>
      <c r="F544" s="6">
        <f t="shared" si="43"/>
        <v>1.9893900659981343</v>
      </c>
      <c r="G544" s="17">
        <v>2.2143210267143238E-2</v>
      </c>
      <c r="H544" s="9">
        <f t="shared" si="44"/>
        <v>1.4104573960237629E-2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-6.878562215182682E-2</v>
      </c>
      <c r="D545" s="6">
        <f t="shared" si="42"/>
        <v>4.7314618148138884E-3</v>
      </c>
      <c r="E545" s="6">
        <f t="shared" si="45"/>
        <v>4.2612611546781573E-4</v>
      </c>
      <c r="F545" s="6">
        <f t="shared" si="43"/>
        <v>4.6428909167887307</v>
      </c>
      <c r="G545" s="17">
        <v>1.5314711894156924E-2</v>
      </c>
      <c r="H545" s="9">
        <f t="shared" si="44"/>
        <v>2.1547368555785949E-2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-2.9975474830236215E-2</v>
      </c>
      <c r="D546" s="6">
        <f t="shared" si="42"/>
        <v>8.9852909129812489E-4</v>
      </c>
      <c r="E546" s="6">
        <f t="shared" si="45"/>
        <v>4.7314618148138884E-3</v>
      </c>
      <c r="F546" s="6">
        <f t="shared" si="43"/>
        <v>2.2254650691431053</v>
      </c>
      <c r="G546" s="17">
        <v>1.5679931428286203E-2</v>
      </c>
      <c r="H546" s="9">
        <f t="shared" si="44"/>
        <v>1.4917992724033302E-2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-8.8486204696350927E-3</v>
      </c>
      <c r="D547" s="6">
        <f t="shared" si="42"/>
        <v>7.8298084215645174E-5</v>
      </c>
      <c r="E547" s="6">
        <f t="shared" si="45"/>
        <v>8.9852909129812489E-4</v>
      </c>
      <c r="F547" s="6">
        <f t="shared" si="43"/>
        <v>2.3322648041627554</v>
      </c>
      <c r="G547" s="17">
        <v>1.3237525247645068E-2</v>
      </c>
      <c r="H547" s="9">
        <f t="shared" si="44"/>
        <v>1.5271754333287172E-2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-3.6507798862002186E-2</v>
      </c>
      <c r="D548" s="6">
        <f t="shared" si="42"/>
        <v>1.3328193777484081E-3</v>
      </c>
      <c r="E548" s="6">
        <f t="shared" si="45"/>
        <v>7.8298084215645174E-5</v>
      </c>
      <c r="F548" s="6">
        <f t="shared" si="43"/>
        <v>1.6646454630969429</v>
      </c>
      <c r="G548" s="17">
        <v>1.4617606253535958E-2</v>
      </c>
      <c r="H548" s="9">
        <f t="shared" si="44"/>
        <v>1.2902114024829199E-2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-4.3314451769174048E-2</v>
      </c>
      <c r="D549" s="6">
        <f t="shared" si="42"/>
        <v>1.8761417320641049E-3</v>
      </c>
      <c r="E549" s="6">
        <f t="shared" si="45"/>
        <v>1.3328193777484081E-3</v>
      </c>
      <c r="F549" s="6">
        <f t="shared" si="43"/>
        <v>2.0280664215266899</v>
      </c>
      <c r="G549" s="17">
        <v>1.9237259025148282E-2</v>
      </c>
      <c r="H549" s="9">
        <f t="shared" si="44"/>
        <v>1.4241019701997079E-2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-4.65071959405889E-2</v>
      </c>
      <c r="D550" s="6">
        <f t="shared" si="42"/>
        <v>2.1629192742563287E-3</v>
      </c>
      <c r="E550" s="6">
        <f t="shared" si="45"/>
        <v>1.8761417320641049E-3</v>
      </c>
      <c r="F550" s="6">
        <f t="shared" si="43"/>
        <v>3.5063654013640706</v>
      </c>
      <c r="G550" s="17">
        <v>1.547311611950683E-2</v>
      </c>
      <c r="H550" s="9">
        <f t="shared" si="44"/>
        <v>1.8725291456647798E-2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5.5254204370483243E-3</v>
      </c>
      <c r="D551" s="6">
        <f t="shared" si="42"/>
        <v>3.0530271006151298E-5</v>
      </c>
      <c r="E551" s="6">
        <f t="shared" si="45"/>
        <v>2.1629192742563287E-3</v>
      </c>
      <c r="F551" s="6">
        <f t="shared" si="43"/>
        <v>2.2714307406590457</v>
      </c>
      <c r="G551" s="17">
        <v>1.6601058994933977E-2</v>
      </c>
      <c r="H551" s="9">
        <f t="shared" si="44"/>
        <v>1.5071266505038806E-2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-3.89692370637202E-3</v>
      </c>
      <c r="D552" s="6">
        <f t="shared" si="42"/>
        <v>1.5186014373284242E-5</v>
      </c>
      <c r="E552" s="6">
        <f t="shared" si="45"/>
        <v>3.0530271006151298E-5</v>
      </c>
      <c r="F552" s="6">
        <f t="shared" si="43"/>
        <v>2.6132749070318084</v>
      </c>
      <c r="G552" s="17">
        <v>1.8553698590021019E-2</v>
      </c>
      <c r="H552" s="9">
        <f t="shared" si="44"/>
        <v>1.6165626826794587E-2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-3.1058276667227734E-2</v>
      </c>
      <c r="D553" s="6">
        <f t="shared" si="42"/>
        <v>9.6461654953806269E-4</v>
      </c>
      <c r="E553" s="6">
        <f t="shared" si="45"/>
        <v>1.5186014373284242E-5</v>
      </c>
      <c r="F553" s="6">
        <f t="shared" si="43"/>
        <v>3.2621026153898103</v>
      </c>
      <c r="G553" s="17">
        <v>1.3574237699569731E-2</v>
      </c>
      <c r="H553" s="9">
        <f t="shared" si="44"/>
        <v>1.8061291801501383E-2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-2.1964064122474522E-2</v>
      </c>
      <c r="D554" s="6">
        <f t="shared" si="42"/>
        <v>4.8242011277617252E-4</v>
      </c>
      <c r="E554" s="6">
        <f t="shared" si="45"/>
        <v>9.6461654953806269E-4</v>
      </c>
      <c r="F554" s="6">
        <f t="shared" si="43"/>
        <v>1.7500219455280459</v>
      </c>
      <c r="G554" s="17">
        <v>1.6846872302856305E-2</v>
      </c>
      <c r="H554" s="9">
        <f t="shared" si="44"/>
        <v>1.322883950136234E-2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-3.9450034737710762E-2</v>
      </c>
      <c r="D555" s="6">
        <f t="shared" si="42"/>
        <v>1.5563052408065858E-3</v>
      </c>
      <c r="E555" s="6">
        <f t="shared" si="45"/>
        <v>4.8242011277617252E-4</v>
      </c>
      <c r="F555" s="6">
        <f t="shared" si="43"/>
        <v>2.6910117930121871</v>
      </c>
      <c r="G555" s="17">
        <v>1.6408517692717006E-2</v>
      </c>
      <c r="H555" s="9">
        <f t="shared" si="44"/>
        <v>1.6404303682302966E-2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-9.5893984527976421E-3</v>
      </c>
      <c r="D556" s="6">
        <f t="shared" si="42"/>
        <v>9.1956562686517807E-5</v>
      </c>
      <c r="E556" s="6">
        <f t="shared" si="45"/>
        <v>1.5563052408065858E-3</v>
      </c>
      <c r="F556" s="6">
        <f t="shared" si="43"/>
        <v>2.5532785801153821</v>
      </c>
      <c r="G556" s="17">
        <v>1.571796720760936E-2</v>
      </c>
      <c r="H556" s="9">
        <f t="shared" si="44"/>
        <v>1.5978981757657093E-2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-3.489331238377056E-2</v>
      </c>
      <c r="D557" s="6">
        <f t="shared" si="42"/>
        <v>1.217543249111396E-3</v>
      </c>
      <c r="E557" s="6">
        <f t="shared" si="45"/>
        <v>9.1956562686517807E-5</v>
      </c>
      <c r="F557" s="6">
        <f t="shared" si="43"/>
        <v>2.3435116589390921</v>
      </c>
      <c r="G557" s="17">
        <v>1.4401519508673943E-2</v>
      </c>
      <c r="H557" s="9">
        <f t="shared" si="44"/>
        <v>1.5308532453958778E-2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-5.1718770077224085E-2</v>
      </c>
      <c r="D558" s="6">
        <f t="shared" si="42"/>
        <v>2.6748311783007695E-3</v>
      </c>
      <c r="E558" s="6">
        <f t="shared" si="45"/>
        <v>1.217543249111396E-3</v>
      </c>
      <c r="F558" s="6">
        <f t="shared" si="43"/>
        <v>1.9687903735338899</v>
      </c>
      <c r="G558" s="17">
        <v>2.2447922667027428E-2</v>
      </c>
      <c r="H558" s="9">
        <f t="shared" si="44"/>
        <v>1.4031359070075465E-2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-5.3469637987059108E-2</v>
      </c>
      <c r="D559" s="6">
        <f t="shared" si="42"/>
        <v>2.8590021864671545E-3</v>
      </c>
      <c r="E559" s="6">
        <f t="shared" si="45"/>
        <v>2.6748311783007695E-3</v>
      </c>
      <c r="F559" s="6">
        <f t="shared" si="43"/>
        <v>4.7714343778669974</v>
      </c>
      <c r="G559" s="17">
        <v>1.231848015946012E-2</v>
      </c>
      <c r="H559" s="9">
        <f t="shared" si="44"/>
        <v>2.1843613203559063E-2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-3.9046321568012445E-2</v>
      </c>
      <c r="D560" s="6">
        <f t="shared" si="42"/>
        <v>1.5246152279926339E-3</v>
      </c>
      <c r="E560" s="6">
        <f t="shared" si="45"/>
        <v>2.8590021864671545E-3</v>
      </c>
      <c r="F560" s="6">
        <f t="shared" si="43"/>
        <v>1.4427870090170576</v>
      </c>
      <c r="G560" s="17">
        <v>7.5932602637514635E-3</v>
      </c>
      <c r="H560" s="9">
        <f t="shared" si="44"/>
        <v>1.2011606924209006E-2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-2.719203198003765E-2</v>
      </c>
      <c r="D561" s="6">
        <f t="shared" si="42"/>
        <v>7.394066032033903E-4</v>
      </c>
      <c r="E561" s="6">
        <f t="shared" si="45"/>
        <v>1.5246152279926339E-3</v>
      </c>
      <c r="F561" s="6">
        <f t="shared" si="43"/>
        <v>0.55340530412197642</v>
      </c>
      <c r="G561" s="17">
        <v>8.2409071867090705E-3</v>
      </c>
      <c r="H561" s="9">
        <f t="shared" si="44"/>
        <v>7.4391216156343108E-3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-3.0122198406493855E-2</v>
      </c>
      <c r="D562" s="6">
        <f t="shared" si="42"/>
        <v>9.0734683684018098E-4</v>
      </c>
      <c r="E562" s="6">
        <f t="shared" si="45"/>
        <v>7.394066032033903E-4</v>
      </c>
      <c r="F562" s="6">
        <f t="shared" si="43"/>
        <v>0.65029504424584106</v>
      </c>
      <c r="G562" s="17">
        <v>1.3628542238316972E-2</v>
      </c>
      <c r="H562" s="9">
        <f t="shared" si="44"/>
        <v>8.0640873274403536E-3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-3.2772321052095391E-2</v>
      </c>
      <c r="D563" s="6">
        <f t="shared" si="42"/>
        <v>1.0740250271416146E-3</v>
      </c>
      <c r="E563" s="6">
        <f t="shared" si="45"/>
        <v>9.0734683684018098E-4</v>
      </c>
      <c r="F563" s="6">
        <f t="shared" si="43"/>
        <v>1.7639818444837856</v>
      </c>
      <c r="G563" s="17">
        <v>6.7895222510161854E-3</v>
      </c>
      <c r="H563" s="9">
        <f t="shared" si="44"/>
        <v>1.328149782397974E-2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-6.0651391467478569E-2</v>
      </c>
      <c r="D564" s="6">
        <f t="shared" si="42"/>
        <v>3.678591286941332E-3</v>
      </c>
      <c r="E564" s="6">
        <f t="shared" si="45"/>
        <v>1.0740250271416146E-3</v>
      </c>
      <c r="F564" s="6">
        <f t="shared" si="43"/>
        <v>0.44411730765324309</v>
      </c>
      <c r="G564" s="17">
        <v>1.280683578219396E-2</v>
      </c>
      <c r="H564" s="9">
        <f t="shared" si="44"/>
        <v>6.6642126890822072E-3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-1.5370498602410295E-2</v>
      </c>
      <c r="D565" s="6">
        <f t="shared" si="42"/>
        <v>2.3625222728669684E-4</v>
      </c>
      <c r="E565" s="6">
        <f t="shared" si="45"/>
        <v>3.678591286941332E-3</v>
      </c>
      <c r="F565" s="6">
        <f t="shared" si="43"/>
        <v>1.5588056922483278</v>
      </c>
      <c r="G565" s="17">
        <v>1.2680408937995524E-2</v>
      </c>
      <c r="H565" s="9">
        <f t="shared" si="44"/>
        <v>1.2485214023989848E-2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-4.4175826859638855E-2</v>
      </c>
      <c r="D566" s="6">
        <f t="shared" si="42"/>
        <v>1.9515036787327896E-3</v>
      </c>
      <c r="E566" s="6">
        <f t="shared" si="45"/>
        <v>2.3625222728669684E-4</v>
      </c>
      <c r="F566" s="6">
        <f t="shared" si="43"/>
        <v>1.5281732187940908</v>
      </c>
      <c r="G566" s="17">
        <v>8.3296896958936287E-3</v>
      </c>
      <c r="H566" s="9">
        <f t="shared" si="44"/>
        <v>1.2361930346002159E-2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-5.6035131128460647E-2</v>
      </c>
      <c r="D567" s="6">
        <f t="shared" si="42"/>
        <v>3.1399359205837793E-3</v>
      </c>
      <c r="E567" s="6">
        <f t="shared" si="45"/>
        <v>1.9515036787327896E-3</v>
      </c>
      <c r="F567" s="6">
        <f t="shared" si="43"/>
        <v>0.66426244671080792</v>
      </c>
      <c r="G567" s="17">
        <v>1.34192577481638E-2</v>
      </c>
      <c r="H567" s="9">
        <f t="shared" si="44"/>
        <v>8.1502297311843181E-3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-2.8376471948040022E-2</v>
      </c>
      <c r="D568" s="6">
        <f t="shared" si="42"/>
        <v>8.0522416021790231E-4</v>
      </c>
      <c r="E568" s="6">
        <f t="shared" si="45"/>
        <v>3.1399359205837793E-3</v>
      </c>
      <c r="F568" s="6">
        <f t="shared" si="43"/>
        <v>1.7105909116241051</v>
      </c>
      <c r="G568" s="17">
        <v>1.4056943135766229E-2</v>
      </c>
      <c r="H568" s="9">
        <f t="shared" si="44"/>
        <v>1.3078956042529179E-2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-3.338668146489962E-2</v>
      </c>
      <c r="D569" s="6">
        <f t="shared" si="42"/>
        <v>1.1146704992386718E-3</v>
      </c>
      <c r="E569" s="6">
        <f t="shared" si="45"/>
        <v>8.0522416021790231E-4</v>
      </c>
      <c r="F569" s="6">
        <f t="shared" si="43"/>
        <v>1.8760819572772776</v>
      </c>
      <c r="G569" s="17">
        <v>7.7653860928877227E-3</v>
      </c>
      <c r="H569" s="9">
        <f t="shared" si="44"/>
        <v>1.369701411723474E-2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-2.4669483520858938E-2</v>
      </c>
      <c r="D570" s="6">
        <f t="shared" si="42"/>
        <v>6.0858341718593076E-4</v>
      </c>
      <c r="E570" s="6">
        <f t="shared" si="45"/>
        <v>1.1146704992386718E-3</v>
      </c>
      <c r="F570" s="6">
        <f t="shared" si="43"/>
        <v>0.57837189070955719</v>
      </c>
      <c r="G570" s="17">
        <v>8.3991682401483442E-3</v>
      </c>
      <c r="H570" s="9">
        <f t="shared" si="44"/>
        <v>7.6050765328795822E-3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-2.5484852063524903E-2</v>
      </c>
      <c r="D571" s="6">
        <f t="shared" si="42"/>
        <v>6.4947768469974946E-4</v>
      </c>
      <c r="E571" s="6">
        <f t="shared" si="45"/>
        <v>6.0858341718593076E-4</v>
      </c>
      <c r="F571" s="6">
        <f t="shared" si="43"/>
        <v>0.67517998615222141</v>
      </c>
      <c r="G571" s="17">
        <v>1.6992540287228557E-2</v>
      </c>
      <c r="H571" s="9">
        <f t="shared" si="44"/>
        <v>8.2169336504089013E-3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-6.6555956022410087E-2</v>
      </c>
      <c r="D572" s="6">
        <f t="shared" si="42"/>
        <v>4.4296952820569854E-3</v>
      </c>
      <c r="E572" s="6">
        <f t="shared" si="45"/>
        <v>6.4947768469974946E-4</v>
      </c>
      <c r="F572" s="6">
        <f t="shared" si="43"/>
        <v>2.7376122363664042</v>
      </c>
      <c r="G572" s="17">
        <v>1.67453839618204E-2</v>
      </c>
      <c r="H572" s="9">
        <f t="shared" si="44"/>
        <v>1.6545731281410334E-2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-4.5973950508519913E-2</v>
      </c>
      <c r="D573" s="6">
        <f t="shared" si="42"/>
        <v>2.1136041253598382E-3</v>
      </c>
      <c r="E573" s="6">
        <f t="shared" si="45"/>
        <v>4.4296952820569854E-3</v>
      </c>
      <c r="F573" s="6">
        <f t="shared" si="43"/>
        <v>2.6589891342995258</v>
      </c>
      <c r="G573" s="17">
        <v>1.4473295377304031E-2</v>
      </c>
      <c r="H573" s="9">
        <f t="shared" si="44"/>
        <v>1.6306407128179788E-2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-3.1778244279719016E-2</v>
      </c>
      <c r="D574" s="6">
        <f t="shared" si="42"/>
        <v>1.0098568095014944E-3</v>
      </c>
      <c r="E574" s="6">
        <f t="shared" si="45"/>
        <v>2.1136041253598382E-3</v>
      </c>
      <c r="F574" s="6">
        <f t="shared" si="43"/>
        <v>1.9884254836621733</v>
      </c>
      <c r="G574" s="17">
        <v>1.1521190657026899E-2</v>
      </c>
      <c r="H574" s="9">
        <f t="shared" si="44"/>
        <v>1.4101154150147333E-2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-4.5879433147889184E-2</v>
      </c>
      <c r="D575" s="6">
        <f t="shared" si="42"/>
        <v>2.1049223859716326E-3</v>
      </c>
      <c r="E575" s="6">
        <f t="shared" si="45"/>
        <v>1.0098568095014944E-3</v>
      </c>
      <c r="F575" s="6">
        <f t="shared" si="43"/>
        <v>1.2630374111356748</v>
      </c>
      <c r="G575" s="17">
        <v>1.0249469309282879E-2</v>
      </c>
      <c r="H575" s="9">
        <f t="shared" si="44"/>
        <v>1.1238493720849225E-2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-2.5890823429165793E-2</v>
      </c>
      <c r="D576" s="6">
        <f t="shared" si="42"/>
        <v>6.7033473784024037E-4</v>
      </c>
      <c r="E576" s="6">
        <f t="shared" si="45"/>
        <v>2.1049223859716326E-3</v>
      </c>
      <c r="F576" s="6">
        <f t="shared" si="43"/>
        <v>1.0014031738861828</v>
      </c>
      <c r="G576" s="17">
        <v>2.184691258501175E-2</v>
      </c>
      <c r="H576" s="9">
        <f t="shared" si="44"/>
        <v>1.0007013410034897E-2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-5.934468452784384E-2</v>
      </c>
      <c r="D577" s="6">
        <f t="shared" si="42"/>
        <v>3.5217915817093081E-3</v>
      </c>
      <c r="E577" s="6">
        <f t="shared" si="45"/>
        <v>6.7033473784024037E-4</v>
      </c>
      <c r="F577" s="6">
        <f t="shared" si="43"/>
        <v>4.5197043829986425</v>
      </c>
      <c r="G577" s="17">
        <v>1.4114925160005534E-2</v>
      </c>
      <c r="H577" s="9">
        <f t="shared" si="44"/>
        <v>2.1259596381395962E-2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-2.0838226864889502E-2</v>
      </c>
      <c r="D578" s="6">
        <f t="shared" si="42"/>
        <v>4.3423169887260257E-4</v>
      </c>
      <c r="E578" s="6">
        <f t="shared" si="45"/>
        <v>3.5217915817093081E-3</v>
      </c>
      <c r="F578" s="6">
        <f t="shared" si="43"/>
        <v>1.8916599845708781</v>
      </c>
      <c r="G578" s="17">
        <v>1.5254108385407269E-2</v>
      </c>
      <c r="H578" s="9">
        <f t="shared" si="44"/>
        <v>1.3753763065324625E-2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-5.8756611744451834E-2</v>
      </c>
      <c r="D579" s="6">
        <f t="shared" si="42"/>
        <v>3.4523394236882551E-3</v>
      </c>
      <c r="E579" s="6">
        <f t="shared" si="45"/>
        <v>4.3423169887260257E-4</v>
      </c>
      <c r="F579" s="6">
        <f t="shared" si="43"/>
        <v>2.2077353453508706</v>
      </c>
      <c r="G579" s="17">
        <v>1.2063293628387102E-2</v>
      </c>
      <c r="H579" s="9">
        <f t="shared" si="44"/>
        <v>1.4858449937159901E-2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-1.701950912878808E-2</v>
      </c>
      <c r="D580" s="6">
        <f t="shared" si="42"/>
        <v>2.8966369098490076E-4</v>
      </c>
      <c r="E580" s="6">
        <f t="shared" si="45"/>
        <v>3.4523394236882551E-3</v>
      </c>
      <c r="F580" s="6">
        <f t="shared" si="43"/>
        <v>1.3840078678232093</v>
      </c>
      <c r="G580" s="17">
        <v>1.2620611106538844E-2</v>
      </c>
      <c r="H580" s="9">
        <f t="shared" si="44"/>
        <v>1.1764386375086502E-2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-3.6173181256921157E-2</v>
      </c>
      <c r="D581" s="6">
        <f t="shared" si="42"/>
        <v>1.3084990422460722E-3</v>
      </c>
      <c r="E581" s="6">
        <f t="shared" si="45"/>
        <v>2.8966369098490076E-4</v>
      </c>
      <c r="F581" s="6">
        <f t="shared" si="43"/>
        <v>1.513875575936191</v>
      </c>
      <c r="G581" s="17">
        <v>1.1050544043169221E-2</v>
      </c>
      <c r="H581" s="9">
        <f t="shared" si="44"/>
        <v>1.2303965116726361E-2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4.9775391751035597E-4</v>
      </c>
      <c r="D582" s="6">
        <f t="shared" si="42"/>
        <v>2.4775896239690628E-7</v>
      </c>
      <c r="E582" s="6">
        <f t="shared" si="45"/>
        <v>1.3084990422460722E-3</v>
      </c>
      <c r="F582" s="6">
        <f t="shared" si="43"/>
        <v>1.1626411109911696</v>
      </c>
      <c r="G582" s="17">
        <v>1.6519245164651895E-2</v>
      </c>
      <c r="H582" s="9">
        <f t="shared" si="44"/>
        <v>1.0782583693119054E-2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-3.8174262312372143E-2</v>
      </c>
      <c r="D583" s="6">
        <f t="shared" si="42"/>
        <v>1.4572743030937961E-3</v>
      </c>
      <c r="E583" s="6">
        <f t="shared" si="45"/>
        <v>2.4775896239690628E-7</v>
      </c>
      <c r="F583" s="6">
        <f t="shared" si="43"/>
        <v>2.5876612882106458</v>
      </c>
      <c r="G583" s="17">
        <v>1.0827549850315052E-2</v>
      </c>
      <c r="H583" s="9">
        <f t="shared" si="44"/>
        <v>1.6086209274439538E-2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-3.9361182528755125E-2</v>
      </c>
      <c r="D584" s="6">
        <f t="shared" si="42"/>
        <v>1.5493026900619776E-3</v>
      </c>
      <c r="E584" s="6">
        <f t="shared" si="45"/>
        <v>1.4572743030937961E-3</v>
      </c>
      <c r="F584" s="6">
        <f t="shared" si="43"/>
        <v>1.1165353406029734</v>
      </c>
      <c r="G584" s="17">
        <v>1.5573405826515046E-2</v>
      </c>
      <c r="H584" s="9">
        <f t="shared" si="44"/>
        <v>1.0566623588464641E-2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-3.7911807516005307E-2</v>
      </c>
      <c r="D585" s="6">
        <f t="shared" si="42"/>
        <v>1.4373051491306365E-3</v>
      </c>
      <c r="E585" s="6">
        <f t="shared" si="45"/>
        <v>1.5493026900619776E-3</v>
      </c>
      <c r="F585" s="6">
        <f t="shared" si="43"/>
        <v>2.3008296337780627</v>
      </c>
      <c r="G585" s="17">
        <v>9.2841632117720927E-3</v>
      </c>
      <c r="H585" s="9">
        <f t="shared" si="44"/>
        <v>1.5168485863058523E-2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-5.6260418554750516E-2</v>
      </c>
      <c r="D586" s="6">
        <f t="shared" si="42"/>
        <v>3.1652346959557161E-3</v>
      </c>
      <c r="E586" s="6">
        <f t="shared" si="45"/>
        <v>1.4373051491306365E-3</v>
      </c>
      <c r="F586" s="6">
        <f t="shared" si="43"/>
        <v>0.82314283176536218</v>
      </c>
      <c r="G586" s="17">
        <v>1.4598170014253356E-2</v>
      </c>
      <c r="H586" s="9">
        <f t="shared" si="44"/>
        <v>9.0727219276541381E-3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-5.1074511104997056E-2</v>
      </c>
      <c r="D587" s="6">
        <f t="shared" si="42"/>
        <v>2.6086056846144675E-3</v>
      </c>
      <c r="E587" s="6">
        <f t="shared" si="45"/>
        <v>3.1652346959557161E-3</v>
      </c>
      <c r="F587" s="6">
        <f t="shared" si="43"/>
        <v>2.0227926054847067</v>
      </c>
      <c r="G587" s="17">
        <v>1.1985557759500338E-2</v>
      </c>
      <c r="H587" s="9">
        <f t="shared" si="44"/>
        <v>1.4222491362221694E-2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-4.4644385202018369E-2</v>
      </c>
      <c r="D588" s="6">
        <f t="shared" si="42"/>
        <v>1.9931211300661966E-3</v>
      </c>
      <c r="E588" s="6">
        <f t="shared" si="45"/>
        <v>2.6086056846144675E-3</v>
      </c>
      <c r="F588" s="6">
        <f t="shared" si="43"/>
        <v>1.3662947169992403</v>
      </c>
      <c r="G588" s="17">
        <v>1.208235903772991E-2</v>
      </c>
      <c r="H588" s="9">
        <f t="shared" si="44"/>
        <v>1.1688861009522015E-2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-3.4589914700964425E-2</v>
      </c>
      <c r="D589" s="6">
        <f t="shared" ref="D589:D652" si="47">C589^2</f>
        <v>1.1964621990199948E-3</v>
      </c>
      <c r="E589" s="6">
        <f t="shared" si="45"/>
        <v>1.9931211300661966E-3</v>
      </c>
      <c r="F589" s="6">
        <f t="shared" ref="F589:F652" si="48">B$6+B$7*E589+B$8*(G588*100)^2</f>
        <v>1.3882846451894655</v>
      </c>
      <c r="G589" s="17">
        <v>1.0875640885614424E-2</v>
      </c>
      <c r="H589" s="9">
        <f t="shared" ref="H589:H652" si="49">SQRT(F589)/100</f>
        <v>1.1782549151985173E-2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-6.4296503943426717E-2</v>
      </c>
      <c r="D590" s="6">
        <f t="shared" si="47"/>
        <v>4.1340404193470877E-3</v>
      </c>
      <c r="E590" s="6">
        <f t="shared" ref="E590:E653" si="50">D589</f>
        <v>1.1964621990199948E-3</v>
      </c>
      <c r="F590" s="6">
        <f t="shared" si="48"/>
        <v>1.1263873648599101</v>
      </c>
      <c r="G590" s="17">
        <v>1.7707500025799634E-2</v>
      </c>
      <c r="H590" s="9">
        <f t="shared" si="49"/>
        <v>1.0613139803375389E-2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-3.8991718301539677E-2</v>
      </c>
      <c r="D591" s="6">
        <f t="shared" si="47"/>
        <v>1.5203540961066242E-3</v>
      </c>
      <c r="E591" s="6">
        <f t="shared" si="50"/>
        <v>4.1340404193470877E-3</v>
      </c>
      <c r="F591" s="6">
        <f t="shared" si="48"/>
        <v>2.9722858623726229</v>
      </c>
      <c r="G591" s="17">
        <v>1.4799994709281485E-2</v>
      </c>
      <c r="H591" s="9">
        <f t="shared" si="49"/>
        <v>1.7240318623426374E-2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-1.6085893700017406E-2</v>
      </c>
      <c r="D592" s="6">
        <f t="shared" si="47"/>
        <v>2.5875597612825966E-4</v>
      </c>
      <c r="E592" s="6">
        <f t="shared" si="50"/>
        <v>1.5203540961066242E-3</v>
      </c>
      <c r="F592" s="6">
        <f t="shared" si="48"/>
        <v>2.078790037826173</v>
      </c>
      <c r="G592" s="17">
        <v>1.3887674351180107E-2</v>
      </c>
      <c r="H592" s="9">
        <f t="shared" si="49"/>
        <v>1.4418009702542764E-2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-4.1158140323205646E-2</v>
      </c>
      <c r="D593" s="6">
        <f t="shared" si="47"/>
        <v>1.6939925148646865E-3</v>
      </c>
      <c r="E593" s="6">
        <f t="shared" si="50"/>
        <v>2.5875597612825966E-4</v>
      </c>
      <c r="F593" s="6">
        <f t="shared" si="48"/>
        <v>1.831344696010375</v>
      </c>
      <c r="G593" s="17">
        <v>2.1226163971114247E-2</v>
      </c>
      <c r="H593" s="9">
        <f t="shared" si="49"/>
        <v>1.3532718485250386E-2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-5.4491567840410302E-2</v>
      </c>
      <c r="D594" s="6">
        <f t="shared" si="47"/>
        <v>2.9693309657060382E-3</v>
      </c>
      <c r="E594" s="6">
        <f t="shared" si="50"/>
        <v>1.6939925148646865E-3</v>
      </c>
      <c r="F594" s="6">
        <f t="shared" si="48"/>
        <v>4.2670332426676563</v>
      </c>
      <c r="G594" s="17">
        <v>2.0416310719023771E-2</v>
      </c>
      <c r="H594" s="9">
        <f t="shared" si="49"/>
        <v>2.065679849993134E-2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-5.4316507066441963E-2</v>
      </c>
      <c r="D595" s="6">
        <f t="shared" si="47"/>
        <v>2.9502829398988396E-3</v>
      </c>
      <c r="E595" s="6">
        <f t="shared" si="50"/>
        <v>2.9693309657060382E-3</v>
      </c>
      <c r="F595" s="6">
        <f t="shared" si="48"/>
        <v>3.9483362622666034</v>
      </c>
      <c r="G595" s="17">
        <v>1.1980366035606115E-2</v>
      </c>
      <c r="H595" s="9">
        <f t="shared" si="49"/>
        <v>1.9870420887003384E-2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-5.6452069711199399E-2</v>
      </c>
      <c r="D596" s="6">
        <f t="shared" si="47"/>
        <v>3.1868361746781163E-3</v>
      </c>
      <c r="E596" s="6">
        <f t="shared" si="50"/>
        <v>2.9502829398988396E-3</v>
      </c>
      <c r="F596" s="6">
        <f t="shared" si="48"/>
        <v>1.365136082550767</v>
      </c>
      <c r="G596" s="17">
        <v>1.5518458638465141E-2</v>
      </c>
      <c r="H596" s="9">
        <f t="shared" si="49"/>
        <v>1.1683903810588168E-2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-3.7756595300312029E-2</v>
      </c>
      <c r="D597" s="6">
        <f t="shared" si="47"/>
        <v>1.4255604886715444E-3</v>
      </c>
      <c r="E597" s="6">
        <f t="shared" si="50"/>
        <v>3.1868361746781163E-3</v>
      </c>
      <c r="F597" s="6">
        <f t="shared" si="48"/>
        <v>2.2847652517169053</v>
      </c>
      <c r="G597" s="17">
        <v>1.5358172741063686E-2</v>
      </c>
      <c r="H597" s="9">
        <f t="shared" si="49"/>
        <v>1.511543995958075E-2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4.0137785341423191E-2</v>
      </c>
      <c r="D598" s="6">
        <f t="shared" si="47"/>
        <v>1.6110418121141664E-3</v>
      </c>
      <c r="E598" s="6">
        <f t="shared" si="50"/>
        <v>1.4255604886715444E-3</v>
      </c>
      <c r="F598" s="6">
        <f t="shared" si="48"/>
        <v>2.2378966414989336</v>
      </c>
      <c r="G598" s="17">
        <v>3.6283143014319924E-2</v>
      </c>
      <c r="H598" s="9">
        <f t="shared" si="49"/>
        <v>1.4959601069209478E-2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-6.217132874084505E-2</v>
      </c>
      <c r="D599" s="6">
        <f t="shared" si="47"/>
        <v>3.8652741174022257E-3</v>
      </c>
      <c r="E599" s="6">
        <f t="shared" si="50"/>
        <v>1.6110418121141664E-3</v>
      </c>
      <c r="F599" s="6">
        <f t="shared" si="48"/>
        <v>12.451671109193663</v>
      </c>
      <c r="G599" s="17">
        <v>1.46091853511573E-2</v>
      </c>
      <c r="H599" s="9">
        <f t="shared" si="49"/>
        <v>3.5286925495420632E-2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-6.5337484674159924E-2</v>
      </c>
      <c r="D600" s="6">
        <f t="shared" si="47"/>
        <v>4.2689869035460832E-3</v>
      </c>
      <c r="E600" s="6">
        <f t="shared" si="50"/>
        <v>3.8652741174022257E-3</v>
      </c>
      <c r="F600" s="6">
        <f t="shared" si="48"/>
        <v>2.0258692886744689</v>
      </c>
      <c r="G600" s="17">
        <v>1.4754478573499047E-2</v>
      </c>
      <c r="H600" s="9">
        <f t="shared" si="49"/>
        <v>1.4233303512096089E-2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-3.0212010942507264E-3</v>
      </c>
      <c r="D601" s="6">
        <f t="shared" si="47"/>
        <v>9.1276560519017866E-6</v>
      </c>
      <c r="E601" s="6">
        <f t="shared" si="50"/>
        <v>4.2689869035460832E-3</v>
      </c>
      <c r="F601" s="6">
        <f t="shared" si="48"/>
        <v>2.0662153364797438</v>
      </c>
      <c r="G601" s="17">
        <v>1.684393670439609E-2</v>
      </c>
      <c r="H601" s="9">
        <f t="shared" si="49"/>
        <v>1.4374335937634628E-2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4.6583192226647141E-3</v>
      </c>
      <c r="D602" s="6">
        <f t="shared" si="47"/>
        <v>2.1699937980247587E-5</v>
      </c>
      <c r="E602" s="6">
        <f t="shared" si="50"/>
        <v>9.1276560519017866E-6</v>
      </c>
      <c r="F602" s="6">
        <f t="shared" si="48"/>
        <v>2.6900528268989441</v>
      </c>
      <c r="G602" s="17">
        <v>2.6487229687105915E-2</v>
      </c>
      <c r="H602" s="9">
        <f t="shared" si="49"/>
        <v>1.640138051170981E-2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-3.1020171622694687E-2</v>
      </c>
      <c r="D603" s="6">
        <f t="shared" si="47"/>
        <v>9.6225104750143271E-4</v>
      </c>
      <c r="E603" s="6">
        <f t="shared" si="50"/>
        <v>2.1699937980247587E-5</v>
      </c>
      <c r="F603" s="6">
        <f t="shared" si="48"/>
        <v>6.639620183271254</v>
      </c>
      <c r="G603" s="17">
        <v>2.6464199113934495E-2</v>
      </c>
      <c r="H603" s="9">
        <f t="shared" si="49"/>
        <v>2.5767460455526567E-2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-3.1975991865973739E-2</v>
      </c>
      <c r="D604" s="6">
        <f t="shared" si="47"/>
        <v>1.0224640558128188E-3</v>
      </c>
      <c r="E604" s="6">
        <f t="shared" si="50"/>
        <v>9.6225104750143271E-4</v>
      </c>
      <c r="F604" s="6">
        <f t="shared" si="48"/>
        <v>6.6281414207845355</v>
      </c>
      <c r="G604" s="17">
        <v>8.0168100827411187E-3</v>
      </c>
      <c r="H604" s="9">
        <f t="shared" si="49"/>
        <v>2.5745177064422253E-2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-2.8492024269687308E-2</v>
      </c>
      <c r="D605" s="6">
        <f t="shared" si="47"/>
        <v>8.1179544698445057E-4</v>
      </c>
      <c r="E605" s="6">
        <f t="shared" si="50"/>
        <v>1.0224640558128188E-3</v>
      </c>
      <c r="F605" s="6">
        <f t="shared" si="48"/>
        <v>0.61587293903554186</v>
      </c>
      <c r="G605" s="17">
        <v>1.4843032731250958E-2</v>
      </c>
      <c r="H605" s="9">
        <f t="shared" si="49"/>
        <v>7.8477572530981227E-3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-5.7920565323884302E-2</v>
      </c>
      <c r="D606" s="6">
        <f t="shared" si="47"/>
        <v>3.3547918874383487E-3</v>
      </c>
      <c r="E606" s="6">
        <f t="shared" si="50"/>
        <v>8.1179544698445057E-4</v>
      </c>
      <c r="F606" s="6">
        <f t="shared" si="48"/>
        <v>2.0908125480554478</v>
      </c>
      <c r="G606" s="17">
        <v>1.235146670411935E-2</v>
      </c>
      <c r="H606" s="9">
        <f t="shared" si="49"/>
        <v>1.4459642277924609E-2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-5.7030546077528096E-2</v>
      </c>
      <c r="D607" s="6">
        <f t="shared" si="47"/>
        <v>3.2524831859010554E-3</v>
      </c>
      <c r="E607" s="6">
        <f t="shared" si="50"/>
        <v>3.3547918874383487E-3</v>
      </c>
      <c r="F607" s="6">
        <f t="shared" si="48"/>
        <v>1.4505041079168015</v>
      </c>
      <c r="G607" s="17">
        <v>1.8008012135333214E-2</v>
      </c>
      <c r="H607" s="9">
        <f t="shared" si="49"/>
        <v>1.2043687591086052E-2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-2.9245207357827461E-2</v>
      </c>
      <c r="D608" s="6">
        <f t="shared" si="47"/>
        <v>8.5528215340232542E-4</v>
      </c>
      <c r="E608" s="6">
        <f t="shared" si="50"/>
        <v>3.2524831859010554E-3</v>
      </c>
      <c r="F608" s="6">
        <f t="shared" si="48"/>
        <v>3.0736886887212265</v>
      </c>
      <c r="G608" s="17">
        <v>1.3106434721010229E-2</v>
      </c>
      <c r="H608" s="9">
        <f t="shared" si="49"/>
        <v>1.753193853719898E-2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-2.0454170937313929E-2</v>
      </c>
      <c r="D609" s="6">
        <f t="shared" si="47"/>
        <v>4.1837310873285777E-4</v>
      </c>
      <c r="E609" s="6">
        <f t="shared" si="50"/>
        <v>8.5528215340232542E-4</v>
      </c>
      <c r="F609" s="6">
        <f t="shared" si="48"/>
        <v>1.6320431405101843</v>
      </c>
      <c r="G609" s="17">
        <v>2.0009847972024826E-2</v>
      </c>
      <c r="H609" s="9">
        <f t="shared" si="49"/>
        <v>1.2775144384742523E-2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-5.6318379346298131E-2</v>
      </c>
      <c r="D610" s="6">
        <f t="shared" si="47"/>
        <v>3.1717598521935398E-3</v>
      </c>
      <c r="E610" s="6">
        <f t="shared" si="50"/>
        <v>4.1837310873285777E-4</v>
      </c>
      <c r="F610" s="6">
        <f t="shared" si="48"/>
        <v>3.7928934749707826</v>
      </c>
      <c r="G610" s="17">
        <v>1.187233695118959E-2</v>
      </c>
      <c r="H610" s="9">
        <f t="shared" si="49"/>
        <v>1.9475352307393012E-2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-4.042518228700797E-2</v>
      </c>
      <c r="D611" s="6">
        <f t="shared" si="47"/>
        <v>1.634195362937823E-3</v>
      </c>
      <c r="E611" s="6">
        <f t="shared" si="50"/>
        <v>3.1717598521935398E-3</v>
      </c>
      <c r="F611" s="6">
        <f t="shared" si="48"/>
        <v>1.3407915997722244</v>
      </c>
      <c r="G611" s="17">
        <v>1.6783670750476761E-2</v>
      </c>
      <c r="H611" s="9">
        <f t="shared" si="49"/>
        <v>1.1579255588215612E-2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-5.1757232262240674E-2</v>
      </c>
      <c r="D612" s="6">
        <f t="shared" si="47"/>
        <v>2.6788110914475268E-3</v>
      </c>
      <c r="E612" s="6">
        <f t="shared" si="50"/>
        <v>1.634195362937823E-3</v>
      </c>
      <c r="F612" s="6">
        <f t="shared" si="48"/>
        <v>2.6709802836520971</v>
      </c>
      <c r="G612" s="17">
        <v>1.0282391287148447E-2</v>
      </c>
      <c r="H612" s="9">
        <f t="shared" si="49"/>
        <v>1.6343133982355089E-2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-3.0175107048512992E-2</v>
      </c>
      <c r="D613" s="6">
        <f t="shared" si="47"/>
        <v>9.1053708538921848E-4</v>
      </c>
      <c r="E613" s="6">
        <f t="shared" si="50"/>
        <v>2.6788110914475268E-3</v>
      </c>
      <c r="F613" s="6">
        <f t="shared" si="48"/>
        <v>1.0078215165069764</v>
      </c>
      <c r="G613" s="17">
        <v>1.260294081116064E-2</v>
      </c>
      <c r="H613" s="9">
        <f t="shared" si="49"/>
        <v>1.0039031409986606E-2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-4.4770407817657031E-2</v>
      </c>
      <c r="D614" s="6">
        <f t="shared" si="47"/>
        <v>2.0043894161593258E-3</v>
      </c>
      <c r="E614" s="6">
        <f t="shared" si="50"/>
        <v>9.1053708538921848E-4</v>
      </c>
      <c r="F614" s="6">
        <f t="shared" si="48"/>
        <v>1.5096944121224283</v>
      </c>
      <c r="G614" s="17">
        <v>1.3617159164378034E-2</v>
      </c>
      <c r="H614" s="9">
        <f t="shared" si="49"/>
        <v>1.2286962245089012E-2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-6.8261315453790078E-2</v>
      </c>
      <c r="D615" s="6">
        <f t="shared" si="47"/>
        <v>4.6596071874818405E-3</v>
      </c>
      <c r="E615" s="6">
        <f t="shared" si="50"/>
        <v>2.0043894161593258E-3</v>
      </c>
      <c r="F615" s="6">
        <f t="shared" si="48"/>
        <v>1.7611063519482844</v>
      </c>
      <c r="G615" s="17">
        <v>1.8247151215726683E-2</v>
      </c>
      <c r="H615" s="9">
        <f t="shared" si="49"/>
        <v>1.3270668227140202E-2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-2.4891277324054877E-2</v>
      </c>
      <c r="D616" s="6">
        <f t="shared" si="47"/>
        <v>6.1957568682300854E-4</v>
      </c>
      <c r="E616" s="6">
        <f t="shared" si="50"/>
        <v>4.6596071874818405E-3</v>
      </c>
      <c r="F616" s="6">
        <f t="shared" si="48"/>
        <v>3.1557095417982208</v>
      </c>
      <c r="G616" s="17">
        <v>1.5329653570738224E-2</v>
      </c>
      <c r="H616" s="9">
        <f t="shared" si="49"/>
        <v>1.7764316879064674E-2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-2.3997523587407685E-2</v>
      </c>
      <c r="D617" s="6">
        <f t="shared" si="47"/>
        <v>5.7588113832818819E-4</v>
      </c>
      <c r="E617" s="6">
        <f t="shared" si="50"/>
        <v>6.1957568682300854E-4</v>
      </c>
      <c r="F617" s="6">
        <f t="shared" si="48"/>
        <v>2.2295832276763319</v>
      </c>
      <c r="G617" s="17">
        <v>1.3997221278297016E-2</v>
      </c>
      <c r="H617" s="9">
        <f t="shared" si="49"/>
        <v>1.4931789000907868E-2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-6.0438363102540971E-2</v>
      </c>
      <c r="D618" s="6">
        <f t="shared" si="47"/>
        <v>3.6527957345145858E-3</v>
      </c>
      <c r="E618" s="6">
        <f t="shared" si="50"/>
        <v>5.7588113832818819E-4</v>
      </c>
      <c r="F618" s="6">
        <f t="shared" si="48"/>
        <v>1.8602339375487036</v>
      </c>
      <c r="G618" s="17">
        <v>1.242564394162048E-2</v>
      </c>
      <c r="H618" s="9">
        <f t="shared" si="49"/>
        <v>1.3639039326685379E-2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-4.7355352355031077E-2</v>
      </c>
      <c r="D619" s="6">
        <f t="shared" si="47"/>
        <v>2.2425293966691472E-3</v>
      </c>
      <c r="E619" s="6">
        <f t="shared" si="50"/>
        <v>3.6527957345145858E-3</v>
      </c>
      <c r="F619" s="6">
        <f t="shared" si="48"/>
        <v>1.467891114426324</v>
      </c>
      <c r="G619" s="17">
        <v>4.0883899960261705E-2</v>
      </c>
      <c r="H619" s="9">
        <f t="shared" si="49"/>
        <v>1.2115655634039473E-2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-3.7924447164581675E-2</v>
      </c>
      <c r="D620" s="6">
        <f t="shared" si="47"/>
        <v>1.438263692739147E-3</v>
      </c>
      <c r="E620" s="6">
        <f t="shared" si="50"/>
        <v>2.2425293966691472E-3</v>
      </c>
      <c r="F620" s="6">
        <f t="shared" si="48"/>
        <v>15.807416713379641</v>
      </c>
      <c r="G620" s="17">
        <v>1.1374940717343856E-2</v>
      </c>
      <c r="H620" s="9">
        <f t="shared" si="49"/>
        <v>3.9758542117863983E-2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-5.6935201291224848E-2</v>
      </c>
      <c r="D621" s="6">
        <f t="shared" si="47"/>
        <v>3.2416171460722914E-3</v>
      </c>
      <c r="E621" s="6">
        <f t="shared" si="50"/>
        <v>1.438263692739147E-3</v>
      </c>
      <c r="F621" s="6">
        <f t="shared" si="48"/>
        <v>1.2314086912541495</v>
      </c>
      <c r="G621" s="17">
        <v>1.7015513838071032E-2</v>
      </c>
      <c r="H621" s="9">
        <f t="shared" si="49"/>
        <v>1.1096885559715166E-2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-2.0252157944094629E-2</v>
      </c>
      <c r="D622" s="6">
        <f t="shared" si="47"/>
        <v>4.1014990139255517E-4</v>
      </c>
      <c r="E622" s="6">
        <f t="shared" si="50"/>
        <v>3.2416171460722914E-3</v>
      </c>
      <c r="F622" s="6">
        <f t="shared" si="48"/>
        <v>2.7451291484871922</v>
      </c>
      <c r="G622" s="17">
        <v>1.8795657908923218E-2</v>
      </c>
      <c r="H622" s="9">
        <f t="shared" si="49"/>
        <v>1.656843127301795E-2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-4.9548271454950381E-2</v>
      </c>
      <c r="D623" s="6">
        <f t="shared" si="47"/>
        <v>2.4550312041734506E-3</v>
      </c>
      <c r="E623" s="6">
        <f t="shared" si="50"/>
        <v>4.1014990139255517E-4</v>
      </c>
      <c r="F623" s="6">
        <f t="shared" si="48"/>
        <v>3.3475407175240117</v>
      </c>
      <c r="G623" s="17">
        <v>1.4122645704383804E-2</v>
      </c>
      <c r="H623" s="9">
        <f t="shared" si="49"/>
        <v>1.8296285736520437E-2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-2.9562825854278853E-2</v>
      </c>
      <c r="D624" s="6">
        <f t="shared" si="47"/>
        <v>8.7396067249041818E-4</v>
      </c>
      <c r="E624" s="6">
        <f t="shared" si="50"/>
        <v>2.4550312041734506E-3</v>
      </c>
      <c r="F624" s="6">
        <f t="shared" si="48"/>
        <v>1.8936662048199466</v>
      </c>
      <c r="G624" s="17">
        <v>3.1739744041754066E-2</v>
      </c>
      <c r="H624" s="9">
        <f t="shared" si="49"/>
        <v>1.3761054482923706E-2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-3.0448320787108338E-3</v>
      </c>
      <c r="D625" s="6">
        <f t="shared" si="47"/>
        <v>9.2710023875465371E-6</v>
      </c>
      <c r="E625" s="6">
        <f t="shared" si="50"/>
        <v>8.7396067249041818E-4</v>
      </c>
      <c r="F625" s="6">
        <f t="shared" si="48"/>
        <v>9.530444569548763</v>
      </c>
      <c r="G625" s="17">
        <v>1.3937126179483013E-2</v>
      </c>
      <c r="H625" s="9">
        <f t="shared" si="49"/>
        <v>3.0871418123482378E-2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-4.1472663030037313E-2</v>
      </c>
      <c r="D626" s="6">
        <f t="shared" si="47"/>
        <v>1.7199817788030238E-3</v>
      </c>
      <c r="E626" s="6">
        <f t="shared" si="50"/>
        <v>9.2710023875465371E-6</v>
      </c>
      <c r="F626" s="6">
        <f t="shared" si="48"/>
        <v>1.8443378038431582</v>
      </c>
      <c r="G626" s="17">
        <v>1.5655784825070688E-2</v>
      </c>
      <c r="H626" s="9">
        <f t="shared" si="49"/>
        <v>1.358063991070803E-2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-6.5153115026957004E-2</v>
      </c>
      <c r="D627" s="6">
        <f t="shared" si="47"/>
        <v>4.2449283977158908E-3</v>
      </c>
      <c r="E627" s="6">
        <f t="shared" si="50"/>
        <v>1.7199817788030238E-3</v>
      </c>
      <c r="F627" s="6">
        <f t="shared" si="48"/>
        <v>2.3251548319879309</v>
      </c>
      <c r="G627" s="17">
        <v>1.5986238123797077E-2</v>
      </c>
      <c r="H627" s="9">
        <f t="shared" si="49"/>
        <v>1.5248458387613913E-2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-5.6464929733086297E-2</v>
      </c>
      <c r="D628" s="6">
        <f t="shared" si="47"/>
        <v>3.188288289762373E-3</v>
      </c>
      <c r="E628" s="6">
        <f t="shared" si="50"/>
        <v>4.2449283977158908E-3</v>
      </c>
      <c r="F628" s="6">
        <f t="shared" si="48"/>
        <v>2.4241157093315069</v>
      </c>
      <c r="G628" s="17">
        <v>1.4964230857591396E-2</v>
      </c>
      <c r="H628" s="9">
        <f t="shared" si="49"/>
        <v>1.5569571957287415E-2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-5.1175048420355251E-2</v>
      </c>
      <c r="D629" s="6">
        <f t="shared" si="47"/>
        <v>2.6188855808257044E-3</v>
      </c>
      <c r="E629" s="6">
        <f t="shared" si="50"/>
        <v>3.188288289762373E-3</v>
      </c>
      <c r="F629" s="6">
        <f t="shared" si="48"/>
        <v>2.125079897868392</v>
      </c>
      <c r="G629" s="17">
        <v>2.1373983683437035E-2</v>
      </c>
      <c r="H629" s="9">
        <f t="shared" si="49"/>
        <v>1.4577653781965025E-2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-2.1440269106700712E-2</v>
      </c>
      <c r="D630" s="6">
        <f t="shared" si="47"/>
        <v>4.5968513936774498E-4</v>
      </c>
      <c r="E630" s="6">
        <f t="shared" si="50"/>
        <v>2.6188855808257044E-3</v>
      </c>
      <c r="F630" s="6">
        <f t="shared" si="48"/>
        <v>4.3266009943450401</v>
      </c>
      <c r="G630" s="17">
        <v>2.6800663212544439E-2</v>
      </c>
      <c r="H630" s="9">
        <f t="shared" si="49"/>
        <v>2.0800483153871788E-2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-6.0006478280423159E-2</v>
      </c>
      <c r="D631" s="6">
        <f t="shared" si="47"/>
        <v>3.6007774356188963E-3</v>
      </c>
      <c r="E631" s="6">
        <f t="shared" si="50"/>
        <v>4.5968513936774498E-4</v>
      </c>
      <c r="F631" s="6">
        <f t="shared" si="48"/>
        <v>6.7975118296139732</v>
      </c>
      <c r="G631" s="17">
        <v>2.0013999568808498E-2</v>
      </c>
      <c r="H631" s="9">
        <f t="shared" si="49"/>
        <v>2.6072038335377565E-2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-3.1057011372560929E-2</v>
      </c>
      <c r="D632" s="6">
        <f t="shared" si="47"/>
        <v>9.6453795539537892E-4</v>
      </c>
      <c r="E632" s="6">
        <f t="shared" si="50"/>
        <v>3.6007774356188963E-3</v>
      </c>
      <c r="F632" s="6">
        <f t="shared" si="48"/>
        <v>3.7946263491022183</v>
      </c>
      <c r="G632" s="17">
        <v>3.8051121055995916E-2</v>
      </c>
      <c r="H632" s="9">
        <f t="shared" si="49"/>
        <v>1.9479800689694488E-2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-1.4117465387051765E-2</v>
      </c>
      <c r="D633" s="6">
        <f t="shared" si="47"/>
        <v>1.9930282895460464E-4</v>
      </c>
      <c r="E633" s="6">
        <f t="shared" si="50"/>
        <v>9.6453795539537892E-4</v>
      </c>
      <c r="F633" s="6">
        <f t="shared" si="48"/>
        <v>13.693832705753588</v>
      </c>
      <c r="G633" s="17">
        <v>2.8216390877901218E-2</v>
      </c>
      <c r="H633" s="9">
        <f t="shared" si="49"/>
        <v>3.7005178969643678E-2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-3.2055681165243537E-2</v>
      </c>
      <c r="D634" s="6">
        <f t="shared" si="47"/>
        <v>1.0275666949677493E-3</v>
      </c>
      <c r="E634" s="6">
        <f t="shared" si="50"/>
        <v>1.9930282895460464E-4</v>
      </c>
      <c r="F634" s="6">
        <f t="shared" si="48"/>
        <v>7.5337069428217172</v>
      </c>
      <c r="G634" s="17">
        <v>1.7260147803815729E-2</v>
      </c>
      <c r="H634" s="9">
        <f t="shared" si="49"/>
        <v>2.7447599062252633E-2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-7.6249745613424291E-2</v>
      </c>
      <c r="D635" s="6">
        <f t="shared" si="47"/>
        <v>5.814023706111917E-3</v>
      </c>
      <c r="E635" s="6">
        <f t="shared" si="50"/>
        <v>1.0275666949677493E-3</v>
      </c>
      <c r="F635" s="6">
        <f t="shared" si="48"/>
        <v>2.824271167186251</v>
      </c>
      <c r="G635" s="17">
        <v>1.7699281829814766E-2</v>
      </c>
      <c r="H635" s="9">
        <f t="shared" si="49"/>
        <v>1.6805568027252905E-2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-6.8102447166994429E-2</v>
      </c>
      <c r="D636" s="6">
        <f t="shared" si="47"/>
        <v>4.6379433101332674E-3</v>
      </c>
      <c r="E636" s="6">
        <f t="shared" si="50"/>
        <v>5.814023706111917E-3</v>
      </c>
      <c r="F636" s="6">
        <f t="shared" si="48"/>
        <v>2.9696211997655393</v>
      </c>
      <c r="G636" s="17">
        <v>1.3842637172603759E-2</v>
      </c>
      <c r="H636" s="9">
        <f t="shared" si="49"/>
        <v>1.7232588893621118E-2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-1.8473721101660626E-2</v>
      </c>
      <c r="D637" s="6">
        <f t="shared" si="47"/>
        <v>3.4127837134194112E-4</v>
      </c>
      <c r="E637" s="6">
        <f t="shared" si="50"/>
        <v>4.6379433101332674E-3</v>
      </c>
      <c r="F637" s="6">
        <f t="shared" si="48"/>
        <v>1.8197634790993225</v>
      </c>
      <c r="G637" s="17">
        <v>1.966305075225732E-2</v>
      </c>
      <c r="H637" s="9">
        <f t="shared" si="49"/>
        <v>1.3489860929970043E-2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1.3425159905368571E-2</v>
      </c>
      <c r="D638" s="6">
        <f t="shared" si="47"/>
        <v>1.8023491848471586E-4</v>
      </c>
      <c r="E638" s="6">
        <f t="shared" si="50"/>
        <v>3.4127837134194112E-4</v>
      </c>
      <c r="F638" s="6">
        <f t="shared" si="48"/>
        <v>3.6628446644979662</v>
      </c>
      <c r="G638" s="17">
        <v>1.9779485689668509E-2</v>
      </c>
      <c r="H638" s="9">
        <f t="shared" si="49"/>
        <v>1.9138559675424813E-2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-6.4760509890138596E-2</v>
      </c>
      <c r="D639" s="6">
        <f t="shared" si="47"/>
        <v>4.1939236412307391E-3</v>
      </c>
      <c r="E639" s="6">
        <f t="shared" si="50"/>
        <v>1.8023491848471586E-4</v>
      </c>
      <c r="F639" s="6">
        <f t="shared" si="48"/>
        <v>3.7062446597858618</v>
      </c>
      <c r="G639" s="17">
        <v>2.0911135428882614E-2</v>
      </c>
      <c r="H639" s="9">
        <f t="shared" si="49"/>
        <v>1.9251609438656971E-2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-5.2376601171459126E-2</v>
      </c>
      <c r="D640" s="6">
        <f t="shared" si="47"/>
        <v>2.7433083502740934E-3</v>
      </c>
      <c r="E640" s="6">
        <f t="shared" si="50"/>
        <v>4.1939236412307391E-3</v>
      </c>
      <c r="F640" s="6">
        <f t="shared" si="48"/>
        <v>4.1416906188174618</v>
      </c>
      <c r="G640" s="17">
        <v>1.446136546099114E-2</v>
      </c>
      <c r="H640" s="9">
        <f t="shared" si="49"/>
        <v>2.0351143994423167E-2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-6.0550092801438235E-2</v>
      </c>
      <c r="D641" s="6">
        <f t="shared" si="47"/>
        <v>3.6663137382627825E-3</v>
      </c>
      <c r="E641" s="6">
        <f t="shared" si="50"/>
        <v>2.7433083502740934E-3</v>
      </c>
      <c r="F641" s="6">
        <f t="shared" si="48"/>
        <v>1.9851948808233404</v>
      </c>
      <c r="G641" s="17">
        <v>1.8674962861011005E-2</v>
      </c>
      <c r="H641" s="9">
        <f t="shared" si="49"/>
        <v>1.4089694392794118E-2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-1.3905529075716828E-2</v>
      </c>
      <c r="D642" s="6">
        <f t="shared" si="47"/>
        <v>1.9336373887560612E-4</v>
      </c>
      <c r="E642" s="6">
        <f t="shared" si="50"/>
        <v>3.6663137382627825E-3</v>
      </c>
      <c r="F642" s="6">
        <f t="shared" si="48"/>
        <v>3.3049599382546981</v>
      </c>
      <c r="G642" s="17">
        <v>2.2919821481062572E-2</v>
      </c>
      <c r="H642" s="9">
        <f t="shared" si="49"/>
        <v>1.817954877947937E-2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-3.5476912241770707E-2</v>
      </c>
      <c r="D643" s="6">
        <f t="shared" si="47"/>
        <v>1.2586113022103002E-3</v>
      </c>
      <c r="E643" s="6">
        <f t="shared" si="50"/>
        <v>1.9336373887560612E-4</v>
      </c>
      <c r="F643" s="6">
        <f t="shared" si="48"/>
        <v>4.9736655460238248</v>
      </c>
      <c r="G643" s="17">
        <v>2.116802743223211E-2</v>
      </c>
      <c r="H643" s="9">
        <f t="shared" si="49"/>
        <v>2.2301716404850604E-2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-2.8181980160575666E-2</v>
      </c>
      <c r="D644" s="6">
        <f t="shared" si="47"/>
        <v>7.942240057710805E-4</v>
      </c>
      <c r="E644" s="6">
        <f t="shared" si="50"/>
        <v>1.2586113022103002E-3</v>
      </c>
      <c r="F644" s="6">
        <f t="shared" si="48"/>
        <v>4.2437151517100151</v>
      </c>
      <c r="G644" s="17">
        <v>4.0758944616122242E-2</v>
      </c>
      <c r="H644" s="9">
        <f t="shared" si="49"/>
        <v>2.060027949254576E-2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-4.0137435139496448E-2</v>
      </c>
      <c r="D645" s="6">
        <f t="shared" si="47"/>
        <v>1.6110136995772842E-3</v>
      </c>
      <c r="E645" s="6">
        <f t="shared" si="50"/>
        <v>7.942240057710805E-4</v>
      </c>
      <c r="F645" s="6">
        <f t="shared" si="48"/>
        <v>15.71091628933687</v>
      </c>
      <c r="G645" s="17">
        <v>2.4588015188038381E-2</v>
      </c>
      <c r="H645" s="9">
        <f t="shared" si="49"/>
        <v>3.9636998233136767E-2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-1.8936792085448691E-2</v>
      </c>
      <c r="D646" s="6">
        <f t="shared" si="47"/>
        <v>3.5860209448751218E-4</v>
      </c>
      <c r="E646" s="6">
        <f t="shared" si="50"/>
        <v>1.6110136995772842E-3</v>
      </c>
      <c r="F646" s="6">
        <f t="shared" si="48"/>
        <v>5.7228303415645518</v>
      </c>
      <c r="G646" s="17">
        <v>3.53089795151788E-2</v>
      </c>
      <c r="H646" s="9">
        <f t="shared" si="49"/>
        <v>2.3922437880710551E-2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-6.4066520961292311E-2</v>
      </c>
      <c r="D647" s="6">
        <f t="shared" si="47"/>
        <v>4.104519108083707E-3</v>
      </c>
      <c r="E647" s="6">
        <f t="shared" si="50"/>
        <v>3.5860209448751218E-4</v>
      </c>
      <c r="F647" s="6">
        <f t="shared" si="48"/>
        <v>11.792401761886964</v>
      </c>
      <c r="G647" s="17">
        <v>1.3999866862728319E-2</v>
      </c>
      <c r="H647" s="9">
        <f t="shared" si="49"/>
        <v>3.4340066630522081E-2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-6.3051889912639936E-2</v>
      </c>
      <c r="D648" s="6">
        <f t="shared" si="47"/>
        <v>3.975540821555666E-3</v>
      </c>
      <c r="E648" s="6">
        <f t="shared" si="50"/>
        <v>4.104519108083707E-3</v>
      </c>
      <c r="F648" s="6">
        <f t="shared" si="48"/>
        <v>1.8611139950642801</v>
      </c>
      <c r="G648" s="17">
        <v>2.4123993746678344E-2</v>
      </c>
      <c r="H648" s="9">
        <f t="shared" si="49"/>
        <v>1.3642265189712009E-2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-6.2859338971723577E-2</v>
      </c>
      <c r="D649" s="6">
        <f t="shared" si="47"/>
        <v>3.9512964959620466E-3</v>
      </c>
      <c r="E649" s="6">
        <f t="shared" si="50"/>
        <v>3.975540821555666E-3</v>
      </c>
      <c r="F649" s="6">
        <f t="shared" si="48"/>
        <v>5.5093034387688604</v>
      </c>
      <c r="G649" s="17">
        <v>2.9263786501929633E-2</v>
      </c>
      <c r="H649" s="9">
        <f t="shared" si="49"/>
        <v>2.3471905416409766E-2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-7.7486716354818921E-2</v>
      </c>
      <c r="D650" s="6">
        <f t="shared" si="47"/>
        <v>6.0041912114521621E-3</v>
      </c>
      <c r="E650" s="6">
        <f t="shared" si="50"/>
        <v>3.9512964959620466E-3</v>
      </c>
      <c r="F650" s="6">
        <f t="shared" si="48"/>
        <v>8.1029510985905588</v>
      </c>
      <c r="G650" s="17">
        <v>2.4775471868440594E-2</v>
      </c>
      <c r="H650" s="9">
        <f t="shared" si="49"/>
        <v>2.8465683021123098E-2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1.3778928949634929E-2</v>
      </c>
      <c r="D651" s="6">
        <f t="shared" si="47"/>
        <v>1.8985888299908753E-4</v>
      </c>
      <c r="E651" s="6">
        <f t="shared" si="50"/>
        <v>6.0041912114521621E-3</v>
      </c>
      <c r="F651" s="6">
        <f t="shared" si="48"/>
        <v>5.810518621336163</v>
      </c>
      <c r="G651" s="17">
        <v>4.2157629884951281E-2</v>
      </c>
      <c r="H651" s="9">
        <f t="shared" si="49"/>
        <v>2.4105017364308541E-2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-7.4444623689417372E-2</v>
      </c>
      <c r="D652" s="6">
        <f t="shared" si="47"/>
        <v>5.542001996258962E-3</v>
      </c>
      <c r="E652" s="6">
        <f t="shared" si="50"/>
        <v>1.8985888299908753E-4</v>
      </c>
      <c r="F652" s="6">
        <f t="shared" si="48"/>
        <v>16.807073522849347</v>
      </c>
      <c r="G652" s="17">
        <v>3.4015132079255016E-2</v>
      </c>
      <c r="H652" s="9">
        <f t="shared" si="49"/>
        <v>4.0996430970084881E-2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-1.7183015334401204E-2</v>
      </c>
      <c r="D653" s="6">
        <f t="shared" ref="D653:D716" si="52">C653^2</f>
        <v>2.9525601598226692E-4</v>
      </c>
      <c r="E653" s="6">
        <f t="shared" si="50"/>
        <v>5.542001996258962E-3</v>
      </c>
      <c r="F653" s="6">
        <f t="shared" ref="F653:F716" si="53">B$6+B$7*E653+B$8*(G652*100)^2</f>
        <v>10.944870638511144</v>
      </c>
      <c r="G653" s="17">
        <v>1.8760320507124527E-2</v>
      </c>
      <c r="H653" s="9">
        <f t="shared" ref="H653:H716" si="54">SQRT(F653)/100</f>
        <v>3.3083032869601216E-2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2.1525697344730629E-2</v>
      </c>
      <c r="D654" s="6">
        <f t="shared" si="52"/>
        <v>4.6335564617694326E-4</v>
      </c>
      <c r="E654" s="6">
        <f t="shared" ref="E654:E717" si="55">D653</f>
        <v>2.9525601598226692E-4</v>
      </c>
      <c r="F654" s="6">
        <f t="shared" si="53"/>
        <v>3.3349908185667254</v>
      </c>
      <c r="G654" s="17">
        <v>2.4088683722157361E-2</v>
      </c>
      <c r="H654" s="9">
        <f t="shared" si="54"/>
        <v>1.826195722962554E-2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-2.8126982671206783E-2</v>
      </c>
      <c r="D655" s="6">
        <f t="shared" si="52"/>
        <v>7.9112715418636667E-4</v>
      </c>
      <c r="E655" s="6">
        <f t="shared" si="55"/>
        <v>4.6335564617694326E-4</v>
      </c>
      <c r="F655" s="6">
        <f t="shared" si="53"/>
        <v>5.4930333192598066</v>
      </c>
      <c r="G655" s="17">
        <v>2.0431550976116101E-2</v>
      </c>
      <c r="H655" s="9">
        <f t="shared" si="54"/>
        <v>2.3437221079427927E-2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-4.6721735190589926E-2</v>
      </c>
      <c r="D656" s="6">
        <f t="shared" si="52"/>
        <v>2.1829205392196092E-3</v>
      </c>
      <c r="E656" s="6">
        <f t="shared" si="55"/>
        <v>7.9112715418636667E-4</v>
      </c>
      <c r="F656" s="6">
        <f t="shared" si="53"/>
        <v>3.9541093455224532</v>
      </c>
      <c r="G656" s="17">
        <v>1.8977150307148017E-2</v>
      </c>
      <c r="H656" s="9">
        <f t="shared" si="54"/>
        <v>1.9884942407566719E-2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-7.1809744444420148E-2</v>
      </c>
      <c r="D657" s="6">
        <f t="shared" si="52"/>
        <v>5.1566393971729301E-3</v>
      </c>
      <c r="E657" s="6">
        <f t="shared" si="55"/>
        <v>2.1829205392196092E-3</v>
      </c>
      <c r="F657" s="6">
        <f t="shared" si="53"/>
        <v>3.4124291026368927</v>
      </c>
      <c r="G657" s="17">
        <v>1.816248087694684E-2</v>
      </c>
      <c r="H657" s="9">
        <f t="shared" si="54"/>
        <v>1.8472761305871121E-2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-6.0181877388204678E-2</v>
      </c>
      <c r="D658" s="6">
        <f t="shared" si="52"/>
        <v>3.6218583659689014E-3</v>
      </c>
      <c r="E658" s="6">
        <f t="shared" si="55"/>
        <v>5.1566393971729301E-3</v>
      </c>
      <c r="F658" s="6">
        <f t="shared" si="53"/>
        <v>3.1265961147040611</v>
      </c>
      <c r="G658" s="17">
        <v>2.0895470285581676E-2</v>
      </c>
      <c r="H658" s="9">
        <f t="shared" si="54"/>
        <v>1.7682183447481993E-2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-6.8960802301279378E-2</v>
      </c>
      <c r="D659" s="6">
        <f t="shared" si="52"/>
        <v>4.7555922540361388E-3</v>
      </c>
      <c r="E659" s="6">
        <f t="shared" si="55"/>
        <v>3.6218583659689014E-3</v>
      </c>
      <c r="F659" s="6">
        <f t="shared" si="53"/>
        <v>4.1354712675392475</v>
      </c>
      <c r="G659" s="17">
        <v>1.6126336153684306E-2</v>
      </c>
      <c r="H659" s="9">
        <f t="shared" si="54"/>
        <v>2.0335858151401549E-2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8.6371548398238504E-3</v>
      </c>
      <c r="D660" s="6">
        <f t="shared" si="52"/>
        <v>7.4600443727092569E-5</v>
      </c>
      <c r="E660" s="6">
        <f t="shared" si="55"/>
        <v>4.7555922540361388E-3</v>
      </c>
      <c r="F660" s="6">
        <f t="shared" si="53"/>
        <v>2.4666654352988009</v>
      </c>
      <c r="G660" s="17">
        <v>3.0697864834305841E-2</v>
      </c>
      <c r="H660" s="9">
        <f t="shared" si="54"/>
        <v>1.5705621399036716E-2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-1.7991578166829513E-2</v>
      </c>
      <c r="D661" s="6">
        <f t="shared" si="52"/>
        <v>3.2369688493313643E-4</v>
      </c>
      <c r="E661" s="6">
        <f t="shared" si="55"/>
        <v>7.4600443727092569E-5</v>
      </c>
      <c r="F661" s="6">
        <f t="shared" si="53"/>
        <v>8.9155280783245914</v>
      </c>
      <c r="G661" s="17">
        <v>3.9891273213297024E-2</v>
      </c>
      <c r="H661" s="9">
        <f t="shared" si="54"/>
        <v>2.9858881556958209E-2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-7.3710684442599081E-3</v>
      </c>
      <c r="D662" s="6">
        <f t="shared" si="52"/>
        <v>5.4332650009964183E-5</v>
      </c>
      <c r="E662" s="6">
        <f t="shared" si="55"/>
        <v>3.2369688493313643E-4</v>
      </c>
      <c r="F662" s="6">
        <f t="shared" si="53"/>
        <v>15.049461298459525</v>
      </c>
      <c r="G662" s="17">
        <v>2.3384910097507778E-2</v>
      </c>
      <c r="H662" s="9">
        <f t="shared" si="54"/>
        <v>3.8793635171841687E-2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-4.2730999961904624E-2</v>
      </c>
      <c r="D663" s="6">
        <f t="shared" si="52"/>
        <v>1.825938357744293E-3</v>
      </c>
      <c r="E663" s="6">
        <f t="shared" si="55"/>
        <v>5.4332650009964183E-5</v>
      </c>
      <c r="F663" s="6">
        <f t="shared" si="53"/>
        <v>5.1772148705432137</v>
      </c>
      <c r="G663" s="17">
        <v>1.9333098510948978E-2</v>
      </c>
      <c r="H663" s="9">
        <f t="shared" si="54"/>
        <v>2.2753493952672881E-2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-3.4248923265481554E-2</v>
      </c>
      <c r="D664" s="6">
        <f t="shared" si="52"/>
        <v>1.1729887448448436E-3</v>
      </c>
      <c r="E664" s="6">
        <f t="shared" si="55"/>
        <v>1.825938357744293E-3</v>
      </c>
      <c r="F664" s="6">
        <f t="shared" si="53"/>
        <v>3.5413027566741575</v>
      </c>
      <c r="G664" s="17">
        <v>1.4642706714311541E-2</v>
      </c>
      <c r="H664" s="9">
        <f t="shared" si="54"/>
        <v>1.8818349440570384E-2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-6.3962149590347184E-2</v>
      </c>
      <c r="D665" s="6">
        <f t="shared" si="52"/>
        <v>4.0911565802179504E-3</v>
      </c>
      <c r="E665" s="6">
        <f t="shared" si="55"/>
        <v>1.1729887448448436E-3</v>
      </c>
      <c r="F665" s="6">
        <f t="shared" si="53"/>
        <v>2.0350002664025331</v>
      </c>
      <c r="G665" s="17">
        <v>2.7753372062327912E-2</v>
      </c>
      <c r="H665" s="9">
        <f t="shared" si="54"/>
        <v>1.4265343551427469E-2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1.5157012707753562E-2</v>
      </c>
      <c r="D666" s="6">
        <f t="shared" si="52"/>
        <v>2.2973503422300294E-4</v>
      </c>
      <c r="E666" s="6">
        <f t="shared" si="55"/>
        <v>4.0911565802179504E-3</v>
      </c>
      <c r="F666" s="6">
        <f t="shared" si="53"/>
        <v>7.2889563431507831</v>
      </c>
      <c r="G666" s="17">
        <v>2.5263038398410657E-2</v>
      </c>
      <c r="H666" s="9">
        <f t="shared" si="54"/>
        <v>2.6998067232953518E-2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-2.6805391129764961E-2</v>
      </c>
      <c r="D667" s="6">
        <f t="shared" si="52"/>
        <v>7.1852899361968205E-4</v>
      </c>
      <c r="E667" s="6">
        <f t="shared" si="55"/>
        <v>2.2973503422300294E-4</v>
      </c>
      <c r="F667" s="6">
        <f t="shared" si="53"/>
        <v>6.0408255398849331</v>
      </c>
      <c r="G667" s="17">
        <v>1.5573197899336484E-2</v>
      </c>
      <c r="H667" s="9">
        <f t="shared" si="54"/>
        <v>2.4578090934580198E-2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-2.2974376874846516E-2</v>
      </c>
      <c r="D668" s="6">
        <f t="shared" si="52"/>
        <v>5.2782199278748236E-4</v>
      </c>
      <c r="E668" s="6">
        <f t="shared" si="55"/>
        <v>7.1852899361968205E-4</v>
      </c>
      <c r="F668" s="6">
        <f t="shared" si="53"/>
        <v>2.3007260510367371</v>
      </c>
      <c r="G668" s="17">
        <v>1.966195218342584E-2</v>
      </c>
      <c r="H668" s="9">
        <f t="shared" si="54"/>
        <v>1.5168144418605518E-2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-1.0462438554960637E-2</v>
      </c>
      <c r="D669" s="6">
        <f t="shared" si="52"/>
        <v>1.0946262051632683E-4</v>
      </c>
      <c r="E669" s="6">
        <f t="shared" si="55"/>
        <v>5.2782199278748236E-4</v>
      </c>
      <c r="F669" s="6">
        <f t="shared" si="53"/>
        <v>3.6624458402673721</v>
      </c>
      <c r="G669" s="17">
        <v>1.3044112076765398E-2</v>
      </c>
      <c r="H669" s="9">
        <f t="shared" si="54"/>
        <v>1.913751770807116E-2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-4.7755237949026447E-2</v>
      </c>
      <c r="D670" s="6">
        <f t="shared" si="52"/>
        <v>2.2805627515681357E-3</v>
      </c>
      <c r="E670" s="6">
        <f t="shared" si="55"/>
        <v>1.0946262051632683E-4</v>
      </c>
      <c r="F670" s="6">
        <f t="shared" si="53"/>
        <v>1.6166005060963884</v>
      </c>
      <c r="G670" s="17">
        <v>1.1096465679804036E-2</v>
      </c>
      <c r="H670" s="9">
        <f t="shared" si="54"/>
        <v>1.2714560574775631E-2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-1.135175387265052E-2</v>
      </c>
      <c r="D671" s="6">
        <f t="shared" si="52"/>
        <v>1.2886231598523609E-4</v>
      </c>
      <c r="E671" s="6">
        <f t="shared" si="55"/>
        <v>2.2805627515681357E-3</v>
      </c>
      <c r="F671" s="6">
        <f t="shared" si="53"/>
        <v>1.1723036248114964</v>
      </c>
      <c r="G671" s="17">
        <v>1.703392475748617E-2</v>
      </c>
      <c r="H671" s="9">
        <f t="shared" si="54"/>
        <v>1.0827297099514249E-2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-2.5125500838306412E-2</v>
      </c>
      <c r="D672" s="6">
        <f t="shared" si="52"/>
        <v>6.3129079237573627E-4</v>
      </c>
      <c r="E672" s="6">
        <f t="shared" si="55"/>
        <v>1.2886231598523609E-4</v>
      </c>
      <c r="F672" s="6">
        <f t="shared" si="53"/>
        <v>2.7508956816463703</v>
      </c>
      <c r="G672" s="17">
        <v>1.2715855018292838E-2</v>
      </c>
      <c r="H672" s="9">
        <f t="shared" si="54"/>
        <v>1.6585824313691405E-2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-6.4999477040452447E-2</v>
      </c>
      <c r="D673" s="6">
        <f t="shared" si="52"/>
        <v>4.2249320155323044E-3</v>
      </c>
      <c r="E673" s="6">
        <f t="shared" si="55"/>
        <v>6.3129079237573627E-4</v>
      </c>
      <c r="F673" s="6">
        <f t="shared" si="53"/>
        <v>1.5367020373651019</v>
      </c>
      <c r="G673" s="17">
        <v>1.3409233543430548E-2</v>
      </c>
      <c r="H673" s="9">
        <f t="shared" si="54"/>
        <v>1.2396378654127592E-2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-2.6777914260462547E-2</v>
      </c>
      <c r="D674" s="6">
        <f t="shared" si="52"/>
        <v>7.170566921406834E-4</v>
      </c>
      <c r="E674" s="6">
        <f t="shared" si="55"/>
        <v>4.2249320155323044E-3</v>
      </c>
      <c r="F674" s="6">
        <f t="shared" si="53"/>
        <v>1.7081042795216217</v>
      </c>
      <c r="G674" s="17">
        <v>2.0271503325618365E-2</v>
      </c>
      <c r="H674" s="9">
        <f t="shared" si="54"/>
        <v>1.3069446352166652E-2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-6.6895939680198718E-2</v>
      </c>
      <c r="D675" s="6">
        <f t="shared" si="52"/>
        <v>4.4750667456967853E-3</v>
      </c>
      <c r="E675" s="6">
        <f t="shared" si="55"/>
        <v>7.170566921406834E-4</v>
      </c>
      <c r="F675" s="6">
        <f t="shared" si="53"/>
        <v>3.892531192496719</v>
      </c>
      <c r="G675" s="17">
        <v>1.5591475521327156E-2</v>
      </c>
      <c r="H675" s="9">
        <f t="shared" si="54"/>
        <v>1.972949870751084E-2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-5.9893740888224412E-2</v>
      </c>
      <c r="D676" s="6">
        <f t="shared" si="52"/>
        <v>3.5872601975857647E-3</v>
      </c>
      <c r="E676" s="6">
        <f t="shared" si="55"/>
        <v>4.4750667456967853E-3</v>
      </c>
      <c r="F676" s="6">
        <f t="shared" si="53"/>
        <v>2.3063016460306547</v>
      </c>
      <c r="G676" s="17">
        <v>1.1229733851112679E-2</v>
      </c>
      <c r="H676" s="9">
        <f t="shared" si="54"/>
        <v>1.5186512588578902E-2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-1.8657156044846863E-2</v>
      </c>
      <c r="D677" s="6">
        <f t="shared" si="52"/>
        <v>3.4808947168176585E-4</v>
      </c>
      <c r="E677" s="6">
        <f t="shared" si="55"/>
        <v>3.5872601975857647E-3</v>
      </c>
      <c r="F677" s="6">
        <f t="shared" si="53"/>
        <v>1.2004934804813165</v>
      </c>
      <c r="G677" s="17">
        <v>2.2400578810777921E-2</v>
      </c>
      <c r="H677" s="9">
        <f t="shared" si="54"/>
        <v>1.0956703338510707E-2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-5.0585347112642912E-2</v>
      </c>
      <c r="D678" s="6">
        <f t="shared" si="52"/>
        <v>2.5588773425065706E-3</v>
      </c>
      <c r="E678" s="6">
        <f t="shared" si="55"/>
        <v>3.4808947168176585E-4</v>
      </c>
      <c r="F678" s="6">
        <f t="shared" si="53"/>
        <v>4.7512462729220699</v>
      </c>
      <c r="G678" s="17">
        <v>1.4041988049139106E-2</v>
      </c>
      <c r="H678" s="9">
        <f t="shared" si="54"/>
        <v>2.1797353676357299E-2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-7.4367893724758702E-2</v>
      </c>
      <c r="D679" s="6">
        <f t="shared" si="52"/>
        <v>5.5305836170570048E-3</v>
      </c>
      <c r="E679" s="6">
        <f t="shared" si="55"/>
        <v>2.5588773425065706E-3</v>
      </c>
      <c r="F679" s="6">
        <f t="shared" si="53"/>
        <v>1.872199455718176</v>
      </c>
      <c r="G679" s="17">
        <v>1.5240269956225249E-2</v>
      </c>
      <c r="H679" s="9">
        <f t="shared" si="54"/>
        <v>1.3682833974430065E-2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-1.2523318388966594E-2</v>
      </c>
      <c r="D680" s="6">
        <f t="shared" si="52"/>
        <v>1.5683350347142885E-4</v>
      </c>
      <c r="E680" s="6">
        <f t="shared" si="55"/>
        <v>5.5305836170570048E-3</v>
      </c>
      <c r="F680" s="6">
        <f t="shared" si="53"/>
        <v>2.2040065692211255</v>
      </c>
      <c r="G680" s="17">
        <v>1.4905744040256996E-2</v>
      </c>
      <c r="H680" s="9">
        <f t="shared" si="54"/>
        <v>1.4845896972635657E-2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-6.7288128515913509E-2</v>
      </c>
      <c r="D681" s="6">
        <f t="shared" si="52"/>
        <v>4.5276922391740927E-3</v>
      </c>
      <c r="E681" s="6">
        <f t="shared" si="55"/>
        <v>1.5683350347142885E-4</v>
      </c>
      <c r="F681" s="6">
        <f t="shared" si="53"/>
        <v>2.1084126518895228</v>
      </c>
      <c r="G681" s="17">
        <v>1.5438993817348734E-2</v>
      </c>
      <c r="H681" s="9">
        <f t="shared" si="54"/>
        <v>1.4520374140804784E-2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-8.6523432236973452E-7</v>
      </c>
      <c r="D682" s="6">
        <f t="shared" si="52"/>
        <v>7.4863043260661372E-13</v>
      </c>
      <c r="E682" s="6">
        <f t="shared" si="55"/>
        <v>4.5276922391740927E-3</v>
      </c>
      <c r="F682" s="6">
        <f t="shared" si="53"/>
        <v>2.2615814467350335</v>
      </c>
      <c r="G682" s="17">
        <v>2.5692247807776968E-2</v>
      </c>
      <c r="H682" s="9">
        <f t="shared" si="54"/>
        <v>1.5038555272149761E-2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-2.7645904584429105E-2</v>
      </c>
      <c r="D683" s="6">
        <f t="shared" si="52"/>
        <v>7.6429604029135817E-4</v>
      </c>
      <c r="E683" s="6">
        <f t="shared" si="55"/>
        <v>7.4863043260661372E-13</v>
      </c>
      <c r="F683" s="6">
        <f t="shared" si="53"/>
        <v>6.2475336787781552</v>
      </c>
      <c r="G683" s="17">
        <v>2.0521893468471913E-2</v>
      </c>
      <c r="H683" s="9">
        <f t="shared" si="54"/>
        <v>2.4995066870841045E-2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-2.2996571465775523E-2</v>
      </c>
      <c r="D684" s="6">
        <f t="shared" si="52"/>
        <v>5.2884229918052092E-4</v>
      </c>
      <c r="E684" s="6">
        <f t="shared" si="55"/>
        <v>7.6429604029135817E-4</v>
      </c>
      <c r="F684" s="6">
        <f t="shared" si="53"/>
        <v>3.9890788292919988</v>
      </c>
      <c r="G684" s="17">
        <v>1.0224261338512109E-2</v>
      </c>
      <c r="H684" s="9">
        <f t="shared" si="54"/>
        <v>1.9972678411500043E-2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-3.8321114905168777E-2</v>
      </c>
      <c r="D685" s="6">
        <f t="shared" si="52"/>
        <v>1.4685078475751485E-3</v>
      </c>
      <c r="E685" s="6">
        <f t="shared" si="55"/>
        <v>5.2884229918052092E-4</v>
      </c>
      <c r="F685" s="6">
        <f t="shared" si="53"/>
        <v>0.99644460522402234</v>
      </c>
      <c r="G685" s="17">
        <v>1.8571880248409577E-2</v>
      </c>
      <c r="H685" s="9">
        <f t="shared" si="54"/>
        <v>9.9822071969280536E-3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-6.2368686646605775E-2</v>
      </c>
      <c r="D686" s="6">
        <f t="shared" si="52"/>
        <v>3.8898530740225016E-3</v>
      </c>
      <c r="E686" s="6">
        <f t="shared" si="55"/>
        <v>1.4685078475751485E-3</v>
      </c>
      <c r="F686" s="6">
        <f t="shared" si="53"/>
        <v>3.2685568782061103</v>
      </c>
      <c r="G686" s="17">
        <v>1.1052825351509548E-2</v>
      </c>
      <c r="H686" s="9">
        <f t="shared" si="54"/>
        <v>1.8079150638805216E-2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-2.5683168533132655E-2</v>
      </c>
      <c r="D687" s="6">
        <f t="shared" si="52"/>
        <v>6.5962514590129544E-4</v>
      </c>
      <c r="E687" s="6">
        <f t="shared" si="55"/>
        <v>3.8898530740225016E-3</v>
      </c>
      <c r="F687" s="6">
        <f t="shared" si="53"/>
        <v>1.163249373374964</v>
      </c>
      <c r="G687" s="17">
        <v>9.6573818294537293E-3</v>
      </c>
      <c r="H687" s="9">
        <f t="shared" si="54"/>
        <v>1.0785403902381051E-2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-4.6890779675279423E-2</v>
      </c>
      <c r="D688" s="6">
        <f t="shared" si="52"/>
        <v>2.1987452185555979E-3</v>
      </c>
      <c r="E688" s="6">
        <f t="shared" si="55"/>
        <v>6.5962514590129544E-4</v>
      </c>
      <c r="F688" s="6">
        <f t="shared" si="53"/>
        <v>0.88992254583874664</v>
      </c>
      <c r="G688" s="17">
        <v>1.2522214900834419E-2</v>
      </c>
      <c r="H688" s="9">
        <f t="shared" si="54"/>
        <v>9.4335706168912868E-3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-4.7372086163307778E-2</v>
      </c>
      <c r="D689" s="6">
        <f t="shared" si="52"/>
        <v>2.2441145474638561E-3</v>
      </c>
      <c r="E689" s="6">
        <f t="shared" si="55"/>
        <v>2.1987452185555979E-3</v>
      </c>
      <c r="F689" s="6">
        <f t="shared" si="53"/>
        <v>1.4905890816525136</v>
      </c>
      <c r="G689" s="17">
        <v>2.0090298268858477E-2</v>
      </c>
      <c r="H689" s="9">
        <f t="shared" si="54"/>
        <v>1.2208968349752216E-2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-4.1017949223791088E-2</v>
      </c>
      <c r="D690" s="6">
        <f t="shared" si="52"/>
        <v>1.6824721585255039E-3</v>
      </c>
      <c r="E690" s="6">
        <f t="shared" si="55"/>
        <v>2.2441145474638561E-3</v>
      </c>
      <c r="F690" s="6">
        <f t="shared" si="53"/>
        <v>3.8234793888355294</v>
      </c>
      <c r="G690" s="17">
        <v>2.0040886799305723E-2</v>
      </c>
      <c r="H690" s="9">
        <f t="shared" si="54"/>
        <v>1.9553719310748861E-2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-6.3709364316827138E-2</v>
      </c>
      <c r="D691" s="6">
        <f t="shared" si="52"/>
        <v>4.0588831016542069E-3</v>
      </c>
      <c r="E691" s="6">
        <f t="shared" si="55"/>
        <v>1.6824721585255039E-3</v>
      </c>
      <c r="F691" s="6">
        <f t="shared" si="53"/>
        <v>3.8047079883569306</v>
      </c>
      <c r="G691" s="17">
        <v>1.9483835554749619E-2</v>
      </c>
      <c r="H691" s="9">
        <f t="shared" si="54"/>
        <v>1.9505660686982462E-2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-3.0992866241442298E-2</v>
      </c>
      <c r="D692" s="6">
        <f t="shared" si="52"/>
        <v>9.6055775785993357E-4</v>
      </c>
      <c r="E692" s="6">
        <f t="shared" si="55"/>
        <v>4.0588831016542069E-3</v>
      </c>
      <c r="F692" s="6">
        <f t="shared" si="53"/>
        <v>3.5967217056207992</v>
      </c>
      <c r="G692" s="17">
        <v>1.3430677844705431E-2</v>
      </c>
      <c r="H692" s="9">
        <f t="shared" si="54"/>
        <v>1.8965024929118335E-2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-6.4860128054003152E-2</v>
      </c>
      <c r="D693" s="6">
        <f t="shared" si="52"/>
        <v>4.206836211181687E-3</v>
      </c>
      <c r="E693" s="6">
        <f t="shared" si="55"/>
        <v>9.6055775785993357E-4</v>
      </c>
      <c r="F693" s="6">
        <f t="shared" si="53"/>
        <v>1.7133780192904566</v>
      </c>
      <c r="G693" s="17">
        <v>1.759368445381802E-2</v>
      </c>
      <c r="H693" s="9">
        <f t="shared" si="54"/>
        <v>1.3089606637674245E-2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-3.71319765979677E-2</v>
      </c>
      <c r="D694" s="6">
        <f t="shared" si="52"/>
        <v>1.378783686072021E-3</v>
      </c>
      <c r="E694" s="6">
        <f t="shared" si="55"/>
        <v>4.206836211181687E-3</v>
      </c>
      <c r="F694" s="6">
        <f t="shared" si="53"/>
        <v>2.9343130977539853</v>
      </c>
      <c r="G694" s="17">
        <v>2.2271166605759264E-2</v>
      </c>
      <c r="H694" s="9">
        <f t="shared" si="54"/>
        <v>1.7129836828627367E-2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-1.4255894142078604E-3</v>
      </c>
      <c r="D695" s="6">
        <f t="shared" si="52"/>
        <v>2.0323051779015108E-6</v>
      </c>
      <c r="E695" s="6">
        <f t="shared" si="55"/>
        <v>1.378783686072021E-3</v>
      </c>
      <c r="F695" s="6">
        <f t="shared" si="53"/>
        <v>4.6966561734170016</v>
      </c>
      <c r="G695" s="17">
        <v>2.345350880479645E-2</v>
      </c>
      <c r="H695" s="9">
        <f t="shared" si="54"/>
        <v>2.1671770055574604E-2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-3.5356531545234215E-2</v>
      </c>
      <c r="D696" s="6">
        <f t="shared" si="52"/>
        <v>1.2500843229091422E-3</v>
      </c>
      <c r="E696" s="6">
        <f t="shared" si="55"/>
        <v>2.0323051779015108E-6</v>
      </c>
      <c r="F696" s="6">
        <f t="shared" si="53"/>
        <v>5.2075819989735574</v>
      </c>
      <c r="G696" s="17">
        <v>1.9003692846034155E-2</v>
      </c>
      <c r="H696" s="9">
        <f t="shared" si="54"/>
        <v>2.2820127078904618E-2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-5.334830870069994E-2</v>
      </c>
      <c r="D697" s="6">
        <f t="shared" si="52"/>
        <v>2.8460420412251769E-3</v>
      </c>
      <c r="E697" s="6">
        <f t="shared" si="55"/>
        <v>1.2500843229091422E-3</v>
      </c>
      <c r="F697" s="6">
        <f t="shared" si="53"/>
        <v>3.4219101648656132</v>
      </c>
      <c r="G697" s="17">
        <v>2.2615645338635717E-2</v>
      </c>
      <c r="H697" s="9">
        <f t="shared" si="54"/>
        <v>1.8498405782298142E-2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-5.765840580679861E-2</v>
      </c>
      <c r="D698" s="6">
        <f t="shared" si="52"/>
        <v>3.3244917601814679E-3</v>
      </c>
      <c r="E698" s="6">
        <f t="shared" si="55"/>
        <v>2.8460420412251769E-3</v>
      </c>
      <c r="F698" s="6">
        <f t="shared" si="53"/>
        <v>4.8428830460561967</v>
      </c>
      <c r="G698" s="17">
        <v>1.9050688376136892E-2</v>
      </c>
      <c r="H698" s="9">
        <f t="shared" si="54"/>
        <v>2.2006551401926189E-2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1.2706501724585317E-4</v>
      </c>
      <c r="D699" s="6">
        <f t="shared" si="52"/>
        <v>1.6145518607688965E-8</v>
      </c>
      <c r="E699" s="6">
        <f t="shared" si="55"/>
        <v>3.3244917601814679E-3</v>
      </c>
      <c r="F699" s="6">
        <f t="shared" si="53"/>
        <v>3.4389197823991795</v>
      </c>
      <c r="G699" s="17">
        <v>2.838047246570681E-2</v>
      </c>
      <c r="H699" s="9">
        <f t="shared" si="54"/>
        <v>1.8544324690856713E-2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-5.6808136578075083E-2</v>
      </c>
      <c r="D700" s="6">
        <f t="shared" si="52"/>
        <v>3.2271643814732322E-3</v>
      </c>
      <c r="E700" s="6">
        <f t="shared" si="55"/>
        <v>1.6145518607688965E-8</v>
      </c>
      <c r="F700" s="6">
        <f t="shared" si="53"/>
        <v>7.6214728074683915</v>
      </c>
      <c r="G700" s="17">
        <v>2.0520777817719004E-2</v>
      </c>
      <c r="H700" s="9">
        <f t="shared" si="54"/>
        <v>2.7607015064052817E-2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-5.328015432395089E-2</v>
      </c>
      <c r="D701" s="6">
        <f t="shared" si="52"/>
        <v>2.8387748447840228E-3</v>
      </c>
      <c r="E701" s="6">
        <f t="shared" si="55"/>
        <v>3.2271643814732322E-3</v>
      </c>
      <c r="F701" s="6">
        <f t="shared" si="53"/>
        <v>3.9887716352355231</v>
      </c>
      <c r="G701" s="17">
        <v>1.869443034336208E-2</v>
      </c>
      <c r="H701" s="9">
        <f t="shared" si="54"/>
        <v>1.9971909360988808E-2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-5.7061147812684565E-2</v>
      </c>
      <c r="D702" s="6">
        <f t="shared" si="52"/>
        <v>3.2559745897010367E-3</v>
      </c>
      <c r="E702" s="6">
        <f t="shared" si="55"/>
        <v>2.8387748447840228E-3</v>
      </c>
      <c r="F702" s="6">
        <f t="shared" si="53"/>
        <v>3.3117939503724294</v>
      </c>
      <c r="G702" s="17">
        <v>1.8292845713537956E-2</v>
      </c>
      <c r="H702" s="9">
        <f t="shared" si="54"/>
        <v>1.8198334952331297E-2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-5.2947711393242738E-2</v>
      </c>
      <c r="D703" s="6">
        <f t="shared" si="52"/>
        <v>2.8034601417821271E-3</v>
      </c>
      <c r="E703" s="6">
        <f t="shared" si="55"/>
        <v>3.2559745897010367E-3</v>
      </c>
      <c r="F703" s="6">
        <f t="shared" si="53"/>
        <v>3.1714197417410963</v>
      </c>
      <c r="G703" s="17">
        <v>1.7623076462674844E-2</v>
      </c>
      <c r="H703" s="9">
        <f t="shared" si="54"/>
        <v>1.780848040047521E-2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-2.6065746334808668E-2</v>
      </c>
      <c r="D704" s="6">
        <f t="shared" si="52"/>
        <v>6.7942313199059149E-4</v>
      </c>
      <c r="E704" s="6">
        <f t="shared" si="55"/>
        <v>2.8034601417821271E-3</v>
      </c>
      <c r="F704" s="6">
        <f t="shared" si="53"/>
        <v>2.9440252090029846</v>
      </c>
      <c r="G704" s="17">
        <v>2.2281932863755911E-2</v>
      </c>
      <c r="H704" s="9">
        <f t="shared" si="54"/>
        <v>1.715816193245356E-2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-4.8271236200573005E-2</v>
      </c>
      <c r="D705" s="6">
        <f t="shared" si="52"/>
        <v>2.3301122443315095E-3</v>
      </c>
      <c r="E705" s="6">
        <f t="shared" si="55"/>
        <v>6.7942313199059149E-4</v>
      </c>
      <c r="F705" s="6">
        <f t="shared" si="53"/>
        <v>4.7011543484135698</v>
      </c>
      <c r="G705" s="17">
        <v>1.9982075770486937E-2</v>
      </c>
      <c r="H705" s="9">
        <f t="shared" si="54"/>
        <v>2.1682145531320397E-2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8.4650947273403609E-3</v>
      </c>
      <c r="D706" s="6">
        <f t="shared" si="52"/>
        <v>7.1657828742845584E-5</v>
      </c>
      <c r="E706" s="6">
        <f t="shared" si="55"/>
        <v>2.3301122443315095E-3</v>
      </c>
      <c r="F706" s="6">
        <f t="shared" si="53"/>
        <v>3.7824929797498519</v>
      </c>
      <c r="G706" s="17">
        <v>2.5161000806580458E-2</v>
      </c>
      <c r="H706" s="9">
        <f t="shared" si="54"/>
        <v>1.9448632290600416E-2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4.8877282614801856E-3</v>
      </c>
      <c r="D707" s="6">
        <f t="shared" si="52"/>
        <v>2.3889887558072117E-5</v>
      </c>
      <c r="E707" s="6">
        <f t="shared" si="55"/>
        <v>7.1657828742845584E-5</v>
      </c>
      <c r="F707" s="6">
        <f t="shared" si="53"/>
        <v>5.9921855434860598</v>
      </c>
      <c r="G707" s="17">
        <v>2.2838006427019848E-2</v>
      </c>
      <c r="H707" s="9">
        <f t="shared" si="54"/>
        <v>2.4478941038137372E-2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-2.6523475096193322E-2</v>
      </c>
      <c r="D708" s="6">
        <f t="shared" si="52"/>
        <v>7.034947311783873E-4</v>
      </c>
      <c r="E708" s="6">
        <f t="shared" si="55"/>
        <v>2.3889887558072117E-5</v>
      </c>
      <c r="F708" s="6">
        <f t="shared" si="53"/>
        <v>4.9382716474070563</v>
      </c>
      <c r="G708" s="17">
        <v>1.5581722971742724E-2</v>
      </c>
      <c r="H708" s="9">
        <f t="shared" si="54"/>
        <v>2.2222222317776989E-2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1.4679253011076435E-2</v>
      </c>
      <c r="D709" s="6">
        <f t="shared" si="52"/>
        <v>2.1548046896319658E-4</v>
      </c>
      <c r="E709" s="6">
        <f t="shared" si="55"/>
        <v>7.034947311783873E-4</v>
      </c>
      <c r="F709" s="6">
        <f t="shared" si="53"/>
        <v>2.303235716171701</v>
      </c>
      <c r="G709" s="17">
        <v>3.24922211613458E-2</v>
      </c>
      <c r="H709" s="9">
        <f t="shared" si="54"/>
        <v>1.5176414979077573E-2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-7.4584715889721459E-2</v>
      </c>
      <c r="D710" s="6">
        <f t="shared" si="52"/>
        <v>5.5628798443504686E-3</v>
      </c>
      <c r="E710" s="6">
        <f t="shared" si="55"/>
        <v>2.1548046896319658E-4</v>
      </c>
      <c r="F710" s="6">
        <f t="shared" si="53"/>
        <v>9.9872552985551941</v>
      </c>
      <c r="G710" s="17">
        <v>3.6698082325087297E-2</v>
      </c>
      <c r="H710" s="9">
        <f t="shared" si="54"/>
        <v>3.1602619034749625E-2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-2.9612947070304374E-3</v>
      </c>
      <c r="D711" s="6">
        <f t="shared" si="52"/>
        <v>8.7692663418864833E-6</v>
      </c>
      <c r="E711" s="6">
        <f t="shared" si="55"/>
        <v>5.5628798443504686E-3</v>
      </c>
      <c r="F711" s="6">
        <f t="shared" si="53"/>
        <v>12.7381054832672</v>
      </c>
      <c r="G711" s="17">
        <v>3.3408494853651466E-2</v>
      </c>
      <c r="H711" s="9">
        <f t="shared" si="54"/>
        <v>3.5690482601482429E-2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-2.2636542308705106E-2</v>
      </c>
      <c r="D712" s="6">
        <f t="shared" si="52"/>
        <v>5.1241304769379626E-4</v>
      </c>
      <c r="E712" s="6">
        <f t="shared" si="55"/>
        <v>8.7692663418864833E-6</v>
      </c>
      <c r="F712" s="6">
        <f t="shared" si="53"/>
        <v>10.557985745541371</v>
      </c>
      <c r="G712" s="17">
        <v>1.8415903591806303E-2</v>
      </c>
      <c r="H712" s="9">
        <f t="shared" si="54"/>
        <v>3.2493054250933955E-2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-1.8006684111584476E-2</v>
      </c>
      <c r="D713" s="6">
        <f t="shared" si="52"/>
        <v>3.242406726943888E-4</v>
      </c>
      <c r="E713" s="6">
        <f t="shared" si="55"/>
        <v>5.1241304769379626E-4</v>
      </c>
      <c r="F713" s="6">
        <f t="shared" si="53"/>
        <v>3.2139773472961934</v>
      </c>
      <c r="G713" s="17">
        <v>2.0424589970686725E-2</v>
      </c>
      <c r="H713" s="9">
        <f t="shared" si="54"/>
        <v>1.7927569124943275E-2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-4.7764784082384937E-2</v>
      </c>
      <c r="D714" s="6">
        <f t="shared" si="52"/>
        <v>2.2814745984368534E-3</v>
      </c>
      <c r="E714" s="6">
        <f t="shared" si="55"/>
        <v>3.242406726943888E-4</v>
      </c>
      <c r="F714" s="6">
        <f t="shared" si="53"/>
        <v>3.9513973872231438</v>
      </c>
      <c r="G714" s="17">
        <v>2.3380653386681143E-2</v>
      </c>
      <c r="H714" s="9">
        <f t="shared" si="54"/>
        <v>1.9878122112571762E-2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-1.3804497503719152E-2</v>
      </c>
      <c r="D715" s="6">
        <f t="shared" si="52"/>
        <v>1.9056415133018829E-4</v>
      </c>
      <c r="E715" s="6">
        <f t="shared" si="55"/>
        <v>2.2814745984368534E-3</v>
      </c>
      <c r="F715" s="6">
        <f t="shared" si="53"/>
        <v>5.1754468689578728</v>
      </c>
      <c r="G715" s="17">
        <v>1.68386086555503E-2</v>
      </c>
      <c r="H715" s="9">
        <f t="shared" si="54"/>
        <v>2.2749608499835493E-2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-5.1234515016211221E-2</v>
      </c>
      <c r="D716" s="6">
        <f t="shared" si="52"/>
        <v>2.6249755289463731E-3</v>
      </c>
      <c r="E716" s="6">
        <f t="shared" si="55"/>
        <v>1.9056415133018829E-4</v>
      </c>
      <c r="F716" s="6">
        <f t="shared" si="53"/>
        <v>2.6883658030022368</v>
      </c>
      <c r="G716" s="17">
        <v>1.402266329983775E-2</v>
      </c>
      <c r="H716" s="9">
        <f t="shared" si="54"/>
        <v>1.6396236772510443E-2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-1.0143224798271858E-2</v>
      </c>
      <c r="D717" s="6">
        <f t="shared" ref="D717:D780" si="57">C717^2</f>
        <v>1.0288500930827717E-4</v>
      </c>
      <c r="E717" s="6">
        <f t="shared" si="55"/>
        <v>2.6249755289463731E-3</v>
      </c>
      <c r="F717" s="6">
        <f t="shared" ref="F717:F780" si="58">B$6+B$7*E717+B$8*(G716*100)^2</f>
        <v>1.8670766068188436</v>
      </c>
      <c r="G717" s="17">
        <v>1.0160079472590827E-2</v>
      </c>
      <c r="H717" s="9">
        <f t="shared" ref="H717:H780" si="59">SQRT(F717)/100</f>
        <v>1.3664101166263529E-2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-4.6360597405731896E-2</v>
      </c>
      <c r="D718" s="6">
        <f t="shared" si="57"/>
        <v>2.1493049918163551E-3</v>
      </c>
      <c r="E718" s="6">
        <f t="shared" ref="E718:E781" si="60">D717</f>
        <v>1.0288500930827717E-4</v>
      </c>
      <c r="F718" s="6">
        <f t="shared" si="58"/>
        <v>0.9840567822697196</v>
      </c>
      <c r="G718" s="17">
        <v>1.6988792136429526E-2</v>
      </c>
      <c r="H718" s="9">
        <f t="shared" si="59"/>
        <v>9.9199636202443788E-3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-4.648801895986511E-2</v>
      </c>
      <c r="D719" s="6">
        <f t="shared" si="57"/>
        <v>2.1611359068127779E-3</v>
      </c>
      <c r="E719" s="6">
        <f t="shared" si="60"/>
        <v>2.1493049918163551E-3</v>
      </c>
      <c r="F719" s="6">
        <f t="shared" si="58"/>
        <v>2.7364848531790442</v>
      </c>
      <c r="G719" s="17">
        <v>2.1002790179504842E-2</v>
      </c>
      <c r="H719" s="9">
        <f t="shared" si="59"/>
        <v>1.6542324060358157E-2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-1.4862339409265946E-2</v>
      </c>
      <c r="D720" s="6">
        <f t="shared" si="57"/>
        <v>2.2088913271621963E-4</v>
      </c>
      <c r="E720" s="6">
        <f t="shared" si="60"/>
        <v>2.1611359068127779E-3</v>
      </c>
      <c r="F720" s="6">
        <f t="shared" si="58"/>
        <v>4.1778978481365785</v>
      </c>
      <c r="G720" s="17">
        <v>1.5947328050053639E-2</v>
      </c>
      <c r="H720" s="9">
        <f t="shared" si="59"/>
        <v>2.0439906673310859E-2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-3.2526298820613746E-2</v>
      </c>
      <c r="D721" s="6">
        <f t="shared" si="57"/>
        <v>1.0579601149678592E-3</v>
      </c>
      <c r="E721" s="6">
        <f t="shared" si="60"/>
        <v>2.2088913271621963E-4</v>
      </c>
      <c r="F721" s="6">
        <f t="shared" si="58"/>
        <v>2.4121660196851011</v>
      </c>
      <c r="G721" s="17">
        <v>1.3308384891623528E-2</v>
      </c>
      <c r="H721" s="9">
        <f t="shared" si="59"/>
        <v>1.5531149409123271E-2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-1.1791717310181714E-2</v>
      </c>
      <c r="D722" s="6">
        <f t="shared" si="57"/>
        <v>1.3904459712323907E-4</v>
      </c>
      <c r="E722" s="6">
        <f t="shared" si="60"/>
        <v>1.0579601149678592E-3</v>
      </c>
      <c r="F722" s="6">
        <f t="shared" si="58"/>
        <v>1.6824749567856681</v>
      </c>
      <c r="G722" s="17">
        <v>1.8411664960444683E-2</v>
      </c>
      <c r="H722" s="9">
        <f t="shared" si="59"/>
        <v>1.2971025236216557E-2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-8.8014603301426429E-3</v>
      </c>
      <c r="D723" s="6">
        <f t="shared" si="57"/>
        <v>7.7465703943074639E-5</v>
      </c>
      <c r="E723" s="6">
        <f t="shared" si="60"/>
        <v>1.3904459712323907E-4</v>
      </c>
      <c r="F723" s="6">
        <f t="shared" si="58"/>
        <v>3.2124828626057331</v>
      </c>
      <c r="G723" s="17">
        <v>2.9718368878214954E-2</v>
      </c>
      <c r="H723" s="9">
        <f t="shared" si="59"/>
        <v>1.7923400521680403E-2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-3.1490143744488795E-2</v>
      </c>
      <c r="D724" s="6">
        <f t="shared" si="57"/>
        <v>9.9162915304856682E-4</v>
      </c>
      <c r="E724" s="6">
        <f t="shared" si="60"/>
        <v>7.7465703943074639E-5</v>
      </c>
      <c r="F724" s="6">
        <f t="shared" si="58"/>
        <v>8.3561829046351086</v>
      </c>
      <c r="G724" s="17">
        <v>1.1748857688598277E-2</v>
      </c>
      <c r="H724" s="9">
        <f t="shared" si="59"/>
        <v>2.8907062985774098E-2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-2.2162289200851823E-2</v>
      </c>
      <c r="D725" s="6">
        <f t="shared" si="57"/>
        <v>4.9116706262219338E-4</v>
      </c>
      <c r="E725" s="6">
        <f t="shared" si="60"/>
        <v>9.9162915304856682E-4</v>
      </c>
      <c r="F725" s="6">
        <f t="shared" si="58"/>
        <v>1.3131115029273137</v>
      </c>
      <c r="G725" s="17">
        <v>1.846975709569245E-2</v>
      </c>
      <c r="H725" s="9">
        <f t="shared" si="59"/>
        <v>1.1459107744180233E-2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-6.5048777621409579E-2</v>
      </c>
      <c r="D726" s="6">
        <f t="shared" si="57"/>
        <v>4.2313434700395952E-3</v>
      </c>
      <c r="E726" s="6">
        <f t="shared" si="60"/>
        <v>4.9116706262219338E-4</v>
      </c>
      <c r="F726" s="6">
        <f t="shared" si="58"/>
        <v>3.2327519251677224</v>
      </c>
      <c r="G726" s="17">
        <v>1.8768575173501067E-2</v>
      </c>
      <c r="H726" s="9">
        <f t="shared" si="59"/>
        <v>1.7979855186201366E-2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-4.7541397084622773E-2</v>
      </c>
      <c r="D727" s="6">
        <f t="shared" si="57"/>
        <v>2.2601844367577785E-3</v>
      </c>
      <c r="E727" s="6">
        <f t="shared" si="60"/>
        <v>4.2313434700395952E-3</v>
      </c>
      <c r="F727" s="6">
        <f t="shared" si="58"/>
        <v>3.3381196800548167</v>
      </c>
      <c r="G727" s="17">
        <v>1.604412131598023E-2</v>
      </c>
      <c r="H727" s="9">
        <f t="shared" si="59"/>
        <v>1.8270521831778141E-2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-6.4737301882261039E-2</v>
      </c>
      <c r="D728" s="6">
        <f t="shared" si="57"/>
        <v>4.1909182549949983E-3</v>
      </c>
      <c r="E728" s="6">
        <f t="shared" si="60"/>
        <v>2.2601844367577785E-3</v>
      </c>
      <c r="F728" s="6">
        <f t="shared" si="58"/>
        <v>2.4415386792417499</v>
      </c>
      <c r="G728" s="17">
        <v>1.0785041543604983E-2</v>
      </c>
      <c r="H728" s="9">
        <f t="shared" si="59"/>
        <v>1.5625423767827065E-2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-1.203921065039017E-2</v>
      </c>
      <c r="D729" s="6">
        <f t="shared" si="57"/>
        <v>1.449425930844681E-4</v>
      </c>
      <c r="E729" s="6">
        <f t="shared" si="60"/>
        <v>4.1909182549949983E-3</v>
      </c>
      <c r="F729" s="6">
        <f t="shared" si="58"/>
        <v>1.107991065442546</v>
      </c>
      <c r="G729" s="17">
        <v>2.0621271355338908E-2</v>
      </c>
      <c r="H729" s="9">
        <f t="shared" si="59"/>
        <v>1.0526115453682549E-2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-2.6116526045620377E-2</v>
      </c>
      <c r="D730" s="6">
        <f t="shared" si="57"/>
        <v>6.8207293269156746E-4</v>
      </c>
      <c r="E730" s="6">
        <f t="shared" si="60"/>
        <v>1.449425930844681E-4</v>
      </c>
      <c r="F730" s="6">
        <f t="shared" si="58"/>
        <v>4.0276938310712911</v>
      </c>
      <c r="G730" s="17">
        <v>1.7456380249423205E-2</v>
      </c>
      <c r="H730" s="9">
        <f t="shared" si="59"/>
        <v>2.0069115155061747E-2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1.4050210011504194E-3</v>
      </c>
      <c r="D731" s="6">
        <f t="shared" si="57"/>
        <v>1.9740840136737268E-6</v>
      </c>
      <c r="E731" s="6">
        <f t="shared" si="60"/>
        <v>6.8207293269156746E-4</v>
      </c>
      <c r="F731" s="6">
        <f t="shared" si="58"/>
        <v>2.888645383990069</v>
      </c>
      <c r="G731" s="17">
        <v>1.5682434446220028E-2</v>
      </c>
      <c r="H731" s="9">
        <f t="shared" si="59"/>
        <v>1.6996015368285794E-2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-3.5069253031193508E-2</v>
      </c>
      <c r="D732" s="6">
        <f t="shared" si="57"/>
        <v>1.2298525081658751E-3</v>
      </c>
      <c r="E732" s="6">
        <f t="shared" si="60"/>
        <v>1.9740840136737268E-6</v>
      </c>
      <c r="F732" s="6">
        <f t="shared" si="58"/>
        <v>2.3329610671904959</v>
      </c>
      <c r="G732" s="17">
        <v>1.6266395422843704E-2</v>
      </c>
      <c r="H732" s="9">
        <f t="shared" si="59"/>
        <v>1.5274033740929394E-2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-4.7243034810158971E-2</v>
      </c>
      <c r="D733" s="6">
        <f t="shared" si="57"/>
        <v>2.2319043380738921E-3</v>
      </c>
      <c r="E733" s="6">
        <f t="shared" si="60"/>
        <v>1.2298525081658751E-3</v>
      </c>
      <c r="F733" s="6">
        <f t="shared" si="58"/>
        <v>2.5093684232123565</v>
      </c>
      <c r="G733" s="17">
        <v>1.2844902746734974E-2</v>
      </c>
      <c r="H733" s="9">
        <f t="shared" si="59"/>
        <v>1.5840986153684865E-2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-4.8657552855757374E-2</v>
      </c>
      <c r="D734" s="6">
        <f t="shared" si="57"/>
        <v>2.3675574499108227E-3</v>
      </c>
      <c r="E734" s="6">
        <f t="shared" si="60"/>
        <v>2.2319043380738921E-3</v>
      </c>
      <c r="F734" s="6">
        <f t="shared" si="58"/>
        <v>1.5679616362899909</v>
      </c>
      <c r="G734" s="17">
        <v>1.2824570813692669E-2</v>
      </c>
      <c r="H734" s="9">
        <f t="shared" si="59"/>
        <v>1.2521827487591381E-2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-2.6983079388477257E-3</v>
      </c>
      <c r="D735" s="6">
        <f t="shared" si="57"/>
        <v>7.2808657328486616E-6</v>
      </c>
      <c r="E735" s="6">
        <f t="shared" si="60"/>
        <v>2.3675574499108227E-3</v>
      </c>
      <c r="F735" s="6">
        <f t="shared" si="58"/>
        <v>1.5630354611117547</v>
      </c>
      <c r="G735" s="17">
        <v>1.2387019480565888E-2</v>
      </c>
      <c r="H735" s="9">
        <f t="shared" si="59"/>
        <v>1.2502141660978549E-2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-1.4046261737053894E-3</v>
      </c>
      <c r="D736" s="6">
        <f t="shared" si="57"/>
        <v>1.9729746878582428E-6</v>
      </c>
      <c r="E736" s="6">
        <f t="shared" si="60"/>
        <v>7.2808657328486616E-6</v>
      </c>
      <c r="F736" s="6">
        <f t="shared" si="58"/>
        <v>1.458646625560009</v>
      </c>
      <c r="G736" s="17">
        <v>1.3924822899933752E-2</v>
      </c>
      <c r="H736" s="9">
        <f t="shared" si="59"/>
        <v>1.2077444371886004E-2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-3.3989493234277836E-2</v>
      </c>
      <c r="D737" s="6">
        <f t="shared" si="57"/>
        <v>1.1552856503230188E-3</v>
      </c>
      <c r="E737" s="6">
        <f t="shared" si="60"/>
        <v>1.9729746878582428E-6</v>
      </c>
      <c r="F737" s="6">
        <f t="shared" si="58"/>
        <v>1.8410973489155071</v>
      </c>
      <c r="G737" s="17">
        <v>1.4190710914042587E-2</v>
      </c>
      <c r="H737" s="9">
        <f t="shared" si="59"/>
        <v>1.3568704245120487E-2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-2.5879819038698827E-2</v>
      </c>
      <c r="D738" s="6">
        <f t="shared" si="57"/>
        <v>6.6976503347579831E-4</v>
      </c>
      <c r="E738" s="6">
        <f t="shared" si="60"/>
        <v>1.1552856503230188E-3</v>
      </c>
      <c r="F738" s="6">
        <f t="shared" si="58"/>
        <v>1.9118153826446722</v>
      </c>
      <c r="G738" s="17">
        <v>1.0971976913699492E-2</v>
      </c>
      <c r="H738" s="9">
        <f t="shared" si="59"/>
        <v>1.3826841225112381E-2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-6.041024742865371E-2</v>
      </c>
      <c r="D739" s="6">
        <f t="shared" si="57"/>
        <v>3.6493979943911623E-3</v>
      </c>
      <c r="E739" s="6">
        <f t="shared" si="60"/>
        <v>6.6976503347579831E-4</v>
      </c>
      <c r="F739" s="6">
        <f t="shared" si="58"/>
        <v>1.1462542479519282</v>
      </c>
      <c r="G739" s="17">
        <v>1.445669013776827E-2</v>
      </c>
      <c r="H739" s="9">
        <f t="shared" si="59"/>
        <v>1.0706326391213413E-2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-5.1222436220091615E-3</v>
      </c>
      <c r="D740" s="6">
        <f t="shared" si="57"/>
        <v>2.6237379723213532E-5</v>
      </c>
      <c r="E740" s="6">
        <f t="shared" si="60"/>
        <v>3.6493979943911623E-3</v>
      </c>
      <c r="F740" s="6">
        <f t="shared" si="58"/>
        <v>1.9839631691149613</v>
      </c>
      <c r="G740" s="17">
        <v>1.5920300691728645E-2</v>
      </c>
      <c r="H740" s="9">
        <f t="shared" si="59"/>
        <v>1.4085322747864037E-2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-4.0975130317080069E-2</v>
      </c>
      <c r="D741" s="6">
        <f t="shared" si="57"/>
        <v>1.6789613045016941E-3</v>
      </c>
      <c r="E741" s="6">
        <f t="shared" si="60"/>
        <v>2.6237379723213532E-5</v>
      </c>
      <c r="F741" s="6">
        <f t="shared" si="58"/>
        <v>2.4040151054418715</v>
      </c>
      <c r="G741" s="17">
        <v>7.6771663875378352E-3</v>
      </c>
      <c r="H741" s="9">
        <f t="shared" si="59"/>
        <v>1.5504886666602474E-2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-3.0750810458140196E-2</v>
      </c>
      <c r="D742" s="6">
        <f t="shared" si="57"/>
        <v>9.4561234383246442E-4</v>
      </c>
      <c r="E742" s="6">
        <f t="shared" si="60"/>
        <v>1.6789613045016941E-3</v>
      </c>
      <c r="F742" s="6">
        <f t="shared" si="58"/>
        <v>0.56552385615535339</v>
      </c>
      <c r="G742" s="17">
        <v>2.7084400472415903E-2</v>
      </c>
      <c r="H742" s="9">
        <f t="shared" si="59"/>
        <v>7.5201320211506486E-3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-5.9220602109423537E-2</v>
      </c>
      <c r="D743" s="6">
        <f t="shared" si="57"/>
        <v>3.5070797142026594E-3</v>
      </c>
      <c r="E743" s="6">
        <f t="shared" si="60"/>
        <v>9.4561234383246442E-4</v>
      </c>
      <c r="F743" s="6">
        <f t="shared" si="58"/>
        <v>6.9420501333068518</v>
      </c>
      <c r="G743" s="17">
        <v>1.1659512909333005E-2</v>
      </c>
      <c r="H743" s="9">
        <f t="shared" si="59"/>
        <v>2.6347770557120866E-2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-4.7726878253231353E-2</v>
      </c>
      <c r="D744" s="6">
        <f t="shared" si="57"/>
        <v>2.2778549077987677E-3</v>
      </c>
      <c r="E744" s="6">
        <f t="shared" si="60"/>
        <v>3.5070797142026594E-3</v>
      </c>
      <c r="F744" s="6">
        <f t="shared" si="58"/>
        <v>1.2934717296714233</v>
      </c>
      <c r="G744" s="17">
        <v>2.0865429194317352E-2</v>
      </c>
      <c r="H744" s="9">
        <f t="shared" si="59"/>
        <v>1.1373089860154202E-2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-4.8597674633181515E-2</v>
      </c>
      <c r="D745" s="6">
        <f t="shared" si="57"/>
        <v>2.3617339797525742E-3</v>
      </c>
      <c r="E745" s="6">
        <f t="shared" si="60"/>
        <v>2.2778549077987677E-3</v>
      </c>
      <c r="F745" s="6">
        <f t="shared" si="58"/>
        <v>4.1235447829972447</v>
      </c>
      <c r="G745" s="17">
        <v>1.4234028656036748E-2</v>
      </c>
      <c r="H745" s="9">
        <f t="shared" si="59"/>
        <v>2.0306513198964624E-2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-2.6547812192620125E-2</v>
      </c>
      <c r="D746" s="6">
        <f t="shared" si="57"/>
        <v>7.0478633221462983E-4</v>
      </c>
      <c r="E746" s="6">
        <f t="shared" si="60"/>
        <v>2.3617339797525742E-3</v>
      </c>
      <c r="F746" s="6">
        <f t="shared" si="58"/>
        <v>1.9235151169058007</v>
      </c>
      <c r="G746" s="17">
        <v>1.8762954922329954E-2</v>
      </c>
      <c r="H746" s="9">
        <f t="shared" si="59"/>
        <v>1.3869084745958547E-2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-7.4452688416632773E-2</v>
      </c>
      <c r="D747" s="6">
        <f t="shared" si="57"/>
        <v>5.5432028124642041E-3</v>
      </c>
      <c r="E747" s="6">
        <f t="shared" si="60"/>
        <v>7.0478633221462983E-4</v>
      </c>
      <c r="F747" s="6">
        <f t="shared" si="58"/>
        <v>3.3359460526520737</v>
      </c>
      <c r="G747" s="17">
        <v>1.4474247642884779E-2</v>
      </c>
      <c r="H747" s="9">
        <f t="shared" si="59"/>
        <v>1.8264572408496382E-2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-1.7670609923746812E-2</v>
      </c>
      <c r="D748" s="6">
        <f t="shared" si="57"/>
        <v>3.1225045507721932E-4</v>
      </c>
      <c r="E748" s="6">
        <f t="shared" si="60"/>
        <v>5.5432028124642041E-3</v>
      </c>
      <c r="F748" s="6">
        <f t="shared" si="58"/>
        <v>1.9888609446534911</v>
      </c>
      <c r="G748" s="17">
        <v>1.1278902462948876E-2</v>
      </c>
      <c r="H748" s="9">
        <f t="shared" si="59"/>
        <v>1.4102698127143938E-2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-3.0616840649937378E-2</v>
      </c>
      <c r="D749" s="6">
        <f t="shared" si="57"/>
        <v>9.3739093138365777E-4</v>
      </c>
      <c r="E749" s="6">
        <f t="shared" si="60"/>
        <v>3.1225045507721932E-4</v>
      </c>
      <c r="F749" s="6">
        <f t="shared" si="58"/>
        <v>1.210787157319096</v>
      </c>
      <c r="G749" s="17">
        <v>1.4404359658688139E-2</v>
      </c>
      <c r="H749" s="9">
        <f t="shared" si="59"/>
        <v>1.1003577406094329E-2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-3.2682735415184259E-2</v>
      </c>
      <c r="D750" s="6">
        <f t="shared" si="57"/>
        <v>1.0681611942189395E-3</v>
      </c>
      <c r="E750" s="6">
        <f t="shared" si="60"/>
        <v>9.3739093138365777E-4</v>
      </c>
      <c r="F750" s="6">
        <f t="shared" si="58"/>
        <v>1.9695493824130139</v>
      </c>
      <c r="G750" s="17">
        <v>1.3175225165814148E-2</v>
      </c>
      <c r="H750" s="9">
        <f t="shared" si="59"/>
        <v>1.4034063497123755E-2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-6.1688228778555343E-2</v>
      </c>
      <c r="D751" s="6">
        <f t="shared" si="57"/>
        <v>3.8054375698353838E-3</v>
      </c>
      <c r="E751" s="6">
        <f t="shared" si="60"/>
        <v>1.0681611942189395E-3</v>
      </c>
      <c r="F751" s="6">
        <f t="shared" si="58"/>
        <v>1.6491425240428232</v>
      </c>
      <c r="G751" s="17">
        <v>1.1013561549109733E-2</v>
      </c>
      <c r="H751" s="9">
        <f t="shared" si="59"/>
        <v>1.2841894424277219E-2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-7.3546707418734036E-3</v>
      </c>
      <c r="D752" s="6">
        <f t="shared" si="57"/>
        <v>5.409118172136868E-5</v>
      </c>
      <c r="E752" s="6">
        <f t="shared" si="60"/>
        <v>3.8054375698353838E-3</v>
      </c>
      <c r="F752" s="6">
        <f t="shared" si="58"/>
        <v>1.155055758454522</v>
      </c>
      <c r="G752" s="17">
        <v>1.1429305125790004E-2</v>
      </c>
      <c r="H752" s="9">
        <f t="shared" si="59"/>
        <v>1.0747352038779237E-2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-4.0730375864783723E-2</v>
      </c>
      <c r="D753" s="6">
        <f t="shared" si="57"/>
        <v>1.6589635180865564E-3</v>
      </c>
      <c r="E753" s="6">
        <f t="shared" si="60"/>
        <v>5.409118172136868E-5</v>
      </c>
      <c r="F753" s="6">
        <f t="shared" si="58"/>
        <v>1.2430561146535559</v>
      </c>
      <c r="G753" s="17">
        <v>1.1177294197735915E-2</v>
      </c>
      <c r="H753" s="9">
        <f t="shared" si="59"/>
        <v>1.1149242640886223E-2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-5.6983130766185518E-2</v>
      </c>
      <c r="D754" s="6">
        <f t="shared" si="57"/>
        <v>3.2470771919161983E-3</v>
      </c>
      <c r="E754" s="6">
        <f t="shared" si="60"/>
        <v>1.6589635180865564E-3</v>
      </c>
      <c r="F754" s="6">
        <f t="shared" si="58"/>
        <v>1.1892888787074902</v>
      </c>
      <c r="G754" s="17">
        <v>1.2839189711176858E-2</v>
      </c>
      <c r="H754" s="9">
        <f t="shared" si="59"/>
        <v>1.0905452208448258E-2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-4.0257376140691047E-2</v>
      </c>
      <c r="D755" s="6">
        <f t="shared" si="57"/>
        <v>1.6206563337330807E-3</v>
      </c>
      <c r="E755" s="6">
        <f t="shared" si="60"/>
        <v>3.2470771919161983E-3</v>
      </c>
      <c r="F755" s="6">
        <f t="shared" si="58"/>
        <v>1.5666264790757896</v>
      </c>
      <c r="G755" s="17">
        <v>2.0310638998987631E-2</v>
      </c>
      <c r="H755" s="9">
        <f t="shared" si="59"/>
        <v>1.2516495032858798E-2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-2.821213732688202E-2</v>
      </c>
      <c r="D756" s="6">
        <f t="shared" si="57"/>
        <v>7.9592469255084972E-4</v>
      </c>
      <c r="E756" s="6">
        <f t="shared" si="60"/>
        <v>1.6206563337330807E-3</v>
      </c>
      <c r="F756" s="6">
        <f t="shared" si="58"/>
        <v>3.9075890319571296</v>
      </c>
      <c r="G756" s="17">
        <v>9.4415506801053661E-3</v>
      </c>
      <c r="H756" s="9">
        <f t="shared" si="59"/>
        <v>1.9767622598474328E-2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-2.1217526464128535E-2</v>
      </c>
      <c r="D757" s="6">
        <f t="shared" si="57"/>
        <v>4.5018342925599473E-4</v>
      </c>
      <c r="E757" s="6">
        <f t="shared" si="60"/>
        <v>7.9592469255084972E-4</v>
      </c>
      <c r="F757" s="6">
        <f t="shared" si="58"/>
        <v>0.85096698678304217</v>
      </c>
      <c r="G757" s="17">
        <v>9.378834734200335E-3</v>
      </c>
      <c r="H757" s="9">
        <f t="shared" si="59"/>
        <v>9.2247871887813342E-3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-4.1495330292826565E-2</v>
      </c>
      <c r="D758" s="6">
        <f t="shared" si="57"/>
        <v>1.7218624361107701E-3</v>
      </c>
      <c r="E758" s="6">
        <f t="shared" si="60"/>
        <v>4.5018342925599473E-4</v>
      </c>
      <c r="F758" s="6">
        <f t="shared" si="58"/>
        <v>0.83979279661696815</v>
      </c>
      <c r="G758" s="17">
        <v>7.1516023718394368E-3</v>
      </c>
      <c r="H758" s="9">
        <f t="shared" si="59"/>
        <v>9.1640209330673631E-3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-3.8142597573659009E-2</v>
      </c>
      <c r="D759" s="6">
        <f t="shared" si="57"/>
        <v>1.4548577496660982E-3</v>
      </c>
      <c r="E759" s="6">
        <f t="shared" si="60"/>
        <v>1.7218624361107701E-3</v>
      </c>
      <c r="F759" s="6">
        <f t="shared" si="58"/>
        <v>0.49186219159951144</v>
      </c>
      <c r="G759" s="17">
        <v>1.4936496342292827E-2</v>
      </c>
      <c r="H759" s="9">
        <f t="shared" si="59"/>
        <v>7.0132887549245503E-3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-4.9217417484824139E-2</v>
      </c>
      <c r="D760" s="6">
        <f t="shared" si="57"/>
        <v>2.4223541838754728E-3</v>
      </c>
      <c r="E760" s="6">
        <f t="shared" si="60"/>
        <v>1.4548577496660982E-3</v>
      </c>
      <c r="F760" s="6">
        <f t="shared" si="58"/>
        <v>2.1171531177836398</v>
      </c>
      <c r="G760" s="17">
        <v>9.7489670965224314E-3</v>
      </c>
      <c r="H760" s="9">
        <f t="shared" si="59"/>
        <v>1.4550440260636925E-2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-4.1325699228018382E-2</v>
      </c>
      <c r="D761" s="6">
        <f t="shared" si="57"/>
        <v>1.7078134166846391E-3</v>
      </c>
      <c r="E761" s="6">
        <f t="shared" si="60"/>
        <v>2.4223541838754728E-3</v>
      </c>
      <c r="F761" s="6">
        <f t="shared" si="58"/>
        <v>0.90681182157605367</v>
      </c>
      <c r="G761" s="17">
        <v>1.1309704442371626E-2</v>
      </c>
      <c r="H761" s="9">
        <f t="shared" si="59"/>
        <v>9.5226667566184094E-3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-3.7813051922167974E-2</v>
      </c>
      <c r="D762" s="6">
        <f t="shared" si="57"/>
        <v>1.4298268956685711E-3</v>
      </c>
      <c r="E762" s="6">
        <f t="shared" si="60"/>
        <v>1.7078134166846391E-3</v>
      </c>
      <c r="F762" s="6">
        <f t="shared" si="58"/>
        <v>1.2174347850358131</v>
      </c>
      <c r="G762" s="17">
        <v>8.9838023270750345E-3</v>
      </c>
      <c r="H762" s="9">
        <f t="shared" si="59"/>
        <v>1.1033742724188439E-2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1.4785642111920932E-3</v>
      </c>
      <c r="D763" s="6">
        <f t="shared" si="57"/>
        <v>2.186152126618097E-6</v>
      </c>
      <c r="E763" s="6">
        <f t="shared" si="60"/>
        <v>1.4298268956685711E-3</v>
      </c>
      <c r="F763" s="6">
        <f t="shared" si="58"/>
        <v>0.77127949376119376</v>
      </c>
      <c r="G763" s="17">
        <v>2.0209372780393083E-2</v>
      </c>
      <c r="H763" s="9">
        <f t="shared" si="59"/>
        <v>8.7822519535777025E-3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-3.3191026465441344E-2</v>
      </c>
      <c r="D764" s="6">
        <f t="shared" si="57"/>
        <v>1.1016442378296277E-3</v>
      </c>
      <c r="E764" s="6">
        <f t="shared" si="60"/>
        <v>2.186152126618097E-6</v>
      </c>
      <c r="F764" s="6">
        <f t="shared" si="58"/>
        <v>3.8687220192617504</v>
      </c>
      <c r="G764" s="17">
        <v>7.4665263185233191E-3</v>
      </c>
      <c r="H764" s="9">
        <f t="shared" si="59"/>
        <v>1.9669067134111241E-2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-1.0414806931230165E-2</v>
      </c>
      <c r="D765" s="6">
        <f t="shared" si="57"/>
        <v>1.0846820341479988E-4</v>
      </c>
      <c r="E765" s="6">
        <f t="shared" si="60"/>
        <v>1.1016442378296277E-3</v>
      </c>
      <c r="F765" s="6">
        <f t="shared" si="58"/>
        <v>0.53534377614281281</v>
      </c>
      <c r="G765" s="17">
        <v>1.4056532223407581E-2</v>
      </c>
      <c r="H765" s="9">
        <f t="shared" si="59"/>
        <v>7.3167190471058333E-3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-2.7614272901842249E-2</v>
      </c>
      <c r="D766" s="6">
        <f t="shared" si="57"/>
        <v>7.6254806789741918E-4</v>
      </c>
      <c r="E766" s="6">
        <f t="shared" si="60"/>
        <v>1.0846820341479988E-4</v>
      </c>
      <c r="F766" s="6">
        <f t="shared" si="58"/>
        <v>1.8759372315703937</v>
      </c>
      <c r="G766" s="17">
        <v>1.1832596049995526E-2</v>
      </c>
      <c r="H766" s="9">
        <f t="shared" si="59"/>
        <v>1.3696485795890834E-2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-5.6335514514830154E-2</v>
      </c>
      <c r="D767" s="6">
        <f t="shared" si="57"/>
        <v>3.1736901956506388E-3</v>
      </c>
      <c r="E767" s="6">
        <f t="shared" si="60"/>
        <v>7.6254806789741918E-4</v>
      </c>
      <c r="F767" s="6">
        <f t="shared" si="58"/>
        <v>1.3317644223284211</v>
      </c>
      <c r="G767" s="17">
        <v>9.939735422697599E-3</v>
      </c>
      <c r="H767" s="9">
        <f t="shared" si="59"/>
        <v>1.1540209800209098E-2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-8.4631223583055484E-3</v>
      </c>
      <c r="D768" s="6">
        <f t="shared" si="57"/>
        <v>7.1624440051651264E-5</v>
      </c>
      <c r="E768" s="6">
        <f t="shared" si="60"/>
        <v>3.1736901956506388E-3</v>
      </c>
      <c r="F768" s="6">
        <f t="shared" si="58"/>
        <v>0.94235167046254265</v>
      </c>
      <c r="G768" s="17">
        <v>1.4692190219173746E-2</v>
      </c>
      <c r="H768" s="9">
        <f t="shared" si="59"/>
        <v>9.7074799534304611E-3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-2.8383184861145244E-2</v>
      </c>
      <c r="D769" s="6">
        <f t="shared" si="57"/>
        <v>8.0560518286194459E-4</v>
      </c>
      <c r="E769" s="6">
        <f t="shared" si="60"/>
        <v>7.1624440051651264E-5</v>
      </c>
      <c r="F769" s="6">
        <f t="shared" si="58"/>
        <v>2.0486645587271508</v>
      </c>
      <c r="G769" s="17">
        <v>1.8481609450355256E-2</v>
      </c>
      <c r="H769" s="9">
        <f t="shared" si="59"/>
        <v>1.431315674031117E-2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-3.5961071978101361E-2</v>
      </c>
      <c r="D770" s="6">
        <f t="shared" si="57"/>
        <v>1.293198697814187E-3</v>
      </c>
      <c r="E770" s="6">
        <f t="shared" si="60"/>
        <v>8.0560518286194459E-4</v>
      </c>
      <c r="F770" s="6">
        <f t="shared" si="58"/>
        <v>3.2369075660631808</v>
      </c>
      <c r="G770" s="17">
        <v>1.5792263472668273E-2</v>
      </c>
      <c r="H770" s="9">
        <f t="shared" si="59"/>
        <v>1.7991407855037861E-2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-2.4514531450776353E-2</v>
      </c>
      <c r="D771" s="6">
        <f t="shared" si="57"/>
        <v>6.0096225225110295E-4</v>
      </c>
      <c r="E771" s="6">
        <f t="shared" si="60"/>
        <v>1.293198697814187E-3</v>
      </c>
      <c r="F771" s="6">
        <f t="shared" si="58"/>
        <v>2.3657009281318997</v>
      </c>
      <c r="G771" s="17">
        <v>6.0818737157266522E-3</v>
      </c>
      <c r="H771" s="9">
        <f t="shared" si="59"/>
        <v>1.5380835244328896E-2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-5.010481465788634E-2</v>
      </c>
      <c r="D772" s="6">
        <f t="shared" si="57"/>
        <v>2.510492451901142E-3</v>
      </c>
      <c r="E772" s="6">
        <f t="shared" si="60"/>
        <v>6.0096225225110295E-4</v>
      </c>
      <c r="F772" s="6">
        <f t="shared" si="58"/>
        <v>0.35800035304939437</v>
      </c>
      <c r="G772" s="17">
        <v>1.0060583047881384E-2</v>
      </c>
      <c r="H772" s="9">
        <f t="shared" si="59"/>
        <v>5.983313070944846E-3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-4.531523099677362E-2</v>
      </c>
      <c r="D773" s="6">
        <f t="shared" si="57"/>
        <v>2.0534701602909528E-3</v>
      </c>
      <c r="E773" s="6">
        <f t="shared" si="60"/>
        <v>2.510492451901142E-3</v>
      </c>
      <c r="F773" s="6">
        <f t="shared" si="58"/>
        <v>0.9651632462159313</v>
      </c>
      <c r="G773" s="17">
        <v>1.1931941256788514E-2</v>
      </c>
      <c r="H773" s="9">
        <f t="shared" si="59"/>
        <v>9.8242722184186809E-3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-6.8775466981901429E-2</v>
      </c>
      <c r="D774" s="6">
        <f t="shared" si="57"/>
        <v>4.7300648585786136E-3</v>
      </c>
      <c r="E774" s="6">
        <f t="shared" si="60"/>
        <v>2.0534701602909528E-3</v>
      </c>
      <c r="F774" s="6">
        <f t="shared" si="58"/>
        <v>1.3541454187915059</v>
      </c>
      <c r="G774" s="17">
        <v>1.7288030592693116E-2</v>
      </c>
      <c r="H774" s="9">
        <f t="shared" si="59"/>
        <v>1.1636775407265992E-2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-4.3513941713149124E-2</v>
      </c>
      <c r="D775" s="6">
        <f t="shared" si="57"/>
        <v>1.8934631234153393E-3</v>
      </c>
      <c r="E775" s="6">
        <f t="shared" si="60"/>
        <v>4.7300648585786136E-3</v>
      </c>
      <c r="F775" s="6">
        <f t="shared" si="58"/>
        <v>2.8335651020746253</v>
      </c>
      <c r="G775" s="17">
        <v>9.6438133108780761E-3</v>
      </c>
      <c r="H775" s="9">
        <f t="shared" si="59"/>
        <v>1.6833196672274179E-2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-3.8302567759650283E-2</v>
      </c>
      <c r="D776" s="6">
        <f t="shared" si="57"/>
        <v>1.4670866969826012E-3</v>
      </c>
      <c r="E776" s="6">
        <f t="shared" si="60"/>
        <v>1.8934631234153393E-3</v>
      </c>
      <c r="F776" s="6">
        <f t="shared" si="58"/>
        <v>0.88751010029404809</v>
      </c>
      <c r="G776" s="17">
        <v>1.3341310531398972E-2</v>
      </c>
      <c r="H776" s="9">
        <f t="shared" si="59"/>
        <v>9.4207754473506489E-3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-1.3843877592931611E-2</v>
      </c>
      <c r="D777" s="6">
        <f t="shared" si="57"/>
        <v>1.9165294680807395E-4</v>
      </c>
      <c r="E777" s="6">
        <f t="shared" si="60"/>
        <v>1.4670866969826012E-3</v>
      </c>
      <c r="F777" s="6">
        <f t="shared" si="58"/>
        <v>1.6907895578247383</v>
      </c>
      <c r="G777" s="17">
        <v>1.873136702165782E-2</v>
      </c>
      <c r="H777" s="9">
        <f t="shared" si="59"/>
        <v>1.3003036406258111E-2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-6.8593015801449719E-2</v>
      </c>
      <c r="D778" s="6">
        <f t="shared" si="57"/>
        <v>4.7050018167379311E-3</v>
      </c>
      <c r="E778" s="6">
        <f t="shared" si="60"/>
        <v>1.9165294680807395E-4</v>
      </c>
      <c r="F778" s="6">
        <f t="shared" si="58"/>
        <v>3.3247252467467621</v>
      </c>
      <c r="G778" s="17">
        <v>1.3515429695622128E-2</v>
      </c>
      <c r="H778" s="9">
        <f t="shared" si="59"/>
        <v>1.8233829128152874E-2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-4.7449138928535653E-2</v>
      </c>
      <c r="D779" s="6">
        <f t="shared" si="57"/>
        <v>2.2514207850594776E-3</v>
      </c>
      <c r="E779" s="6">
        <f t="shared" si="60"/>
        <v>4.7050018167379311E-3</v>
      </c>
      <c r="F779" s="6">
        <f t="shared" si="58"/>
        <v>1.7351548254238953</v>
      </c>
      <c r="G779" s="17">
        <v>1.8556052634519683E-2</v>
      </c>
      <c r="H779" s="9">
        <f t="shared" si="59"/>
        <v>1.3172527568480908E-2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-2.2121029261930984E-2</v>
      </c>
      <c r="D780" s="6">
        <f t="shared" si="57"/>
        <v>4.8933993560720682E-4</v>
      </c>
      <c r="E780" s="6">
        <f t="shared" si="60"/>
        <v>2.2514207850594776E-3</v>
      </c>
      <c r="F780" s="6">
        <f t="shared" si="58"/>
        <v>3.2630423712331518</v>
      </c>
      <c r="G780" s="17">
        <v>1.4996203138336984E-2</v>
      </c>
      <c r="H780" s="9">
        <f t="shared" si="59"/>
        <v>1.8063893188438509E-2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-2.3037943812538722E-2</v>
      </c>
      <c r="D781" s="6">
        <f t="shared" ref="D781:D844" si="62">C781^2</f>
        <v>5.3074685510969119E-4</v>
      </c>
      <c r="E781" s="6">
        <f t="shared" si="60"/>
        <v>4.8933993560720682E-4</v>
      </c>
      <c r="F781" s="6">
        <f t="shared" ref="F781:F844" si="63">B$6+B$7*E781+B$8*(G780*100)^2</f>
        <v>2.1339963545050811</v>
      </c>
      <c r="G781" s="17">
        <v>2.0251469735611774E-2</v>
      </c>
      <c r="H781" s="9">
        <f t="shared" ref="H781:H844" si="64">SQRT(F781)/100</f>
        <v>1.4608204388305502E-2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-6.1446815622293621E-2</v>
      </c>
      <c r="D782" s="6">
        <f t="shared" si="62"/>
        <v>3.7757111501201474E-3</v>
      </c>
      <c r="E782" s="6">
        <f t="shared" ref="E782:E845" si="65">D781</f>
        <v>5.3074685510969119E-4</v>
      </c>
      <c r="F782" s="6">
        <f t="shared" si="63"/>
        <v>3.8848483621176917</v>
      </c>
      <c r="G782" s="17">
        <v>1.3216308285212659E-2</v>
      </c>
      <c r="H782" s="9">
        <f t="shared" si="64"/>
        <v>1.9710018676088795E-2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-3.5889519414186007E-2</v>
      </c>
      <c r="D783" s="6">
        <f t="shared" si="62"/>
        <v>1.2880576037812342E-3</v>
      </c>
      <c r="E783" s="6">
        <f t="shared" si="65"/>
        <v>3.7757111501201474E-3</v>
      </c>
      <c r="F783" s="6">
        <f t="shared" si="63"/>
        <v>1.6595289071964641</v>
      </c>
      <c r="G783" s="17">
        <v>1.6826570852089103E-2</v>
      </c>
      <c r="H783" s="9">
        <f t="shared" si="64"/>
        <v>1.2882270402364887E-2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-3.2622054719635411E-2</v>
      </c>
      <c r="D784" s="6">
        <f t="shared" si="62"/>
        <v>1.0641984541308871E-3</v>
      </c>
      <c r="E784" s="6">
        <f t="shared" si="65"/>
        <v>1.2880576037812342E-3</v>
      </c>
      <c r="F784" s="6">
        <f t="shared" si="63"/>
        <v>2.6845913066626133</v>
      </c>
      <c r="G784" s="17">
        <v>9.5557800219358072E-3</v>
      </c>
      <c r="H784" s="9">
        <f t="shared" si="64"/>
        <v>1.6384722477547839E-2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-4.8214966702856896E-2</v>
      </c>
      <c r="D785" s="6">
        <f t="shared" si="62"/>
        <v>2.3246830141575993E-3</v>
      </c>
      <c r="E785" s="6">
        <f t="shared" si="65"/>
        <v>1.0641984541308871E-3</v>
      </c>
      <c r="F785" s="6">
        <f t="shared" si="63"/>
        <v>0.87149200575589569</v>
      </c>
      <c r="G785" s="17">
        <v>1.5252684549190942E-2</v>
      </c>
      <c r="H785" s="9">
        <f t="shared" si="64"/>
        <v>9.3353736173540248E-3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-3.8366452015712503E-2</v>
      </c>
      <c r="D786" s="6">
        <f t="shared" si="62"/>
        <v>1.4719846402739701E-3</v>
      </c>
      <c r="E786" s="6">
        <f t="shared" si="65"/>
        <v>2.3246830141575993E-3</v>
      </c>
      <c r="F786" s="6">
        <f t="shared" si="63"/>
        <v>2.2074211949004972</v>
      </c>
      <c r="G786" s="17">
        <v>1.8768666394789576E-2</v>
      </c>
      <c r="H786" s="9">
        <f t="shared" si="64"/>
        <v>1.4857392755461831E-2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-3.4623311446876505E-2</v>
      </c>
      <c r="D787" s="6">
        <f t="shared" si="62"/>
        <v>1.1987736955474096E-3</v>
      </c>
      <c r="E787" s="6">
        <f t="shared" si="65"/>
        <v>1.4719846402739701E-3</v>
      </c>
      <c r="F787" s="6">
        <f t="shared" si="63"/>
        <v>3.3380113182507705</v>
      </c>
      <c r="G787" s="17">
        <v>9.7573879243583635E-3</v>
      </c>
      <c r="H787" s="9">
        <f t="shared" si="64"/>
        <v>1.8270225281180226E-2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-4.9706250873382943E-2</v>
      </c>
      <c r="D788" s="6">
        <f t="shared" si="62"/>
        <v>2.4707113758876825E-3</v>
      </c>
      <c r="E788" s="6">
        <f t="shared" si="65"/>
        <v>1.1987736955474096E-3</v>
      </c>
      <c r="F788" s="6">
        <f t="shared" si="63"/>
        <v>0.90830200125230209</v>
      </c>
      <c r="G788" s="17">
        <v>1.5584320742638963E-2</v>
      </c>
      <c r="H788" s="9">
        <f t="shared" si="64"/>
        <v>9.5304879269232697E-3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-2.3780690024611889E-2</v>
      </c>
      <c r="D789" s="6">
        <f t="shared" si="62"/>
        <v>5.6552121804667537E-4</v>
      </c>
      <c r="E789" s="6">
        <f t="shared" si="65"/>
        <v>2.4707113758876825E-3</v>
      </c>
      <c r="F789" s="6">
        <f t="shared" si="63"/>
        <v>2.304091099325464</v>
      </c>
      <c r="G789" s="17">
        <v>1.2520618186484266E-2</v>
      </c>
      <c r="H789" s="9">
        <f t="shared" si="64"/>
        <v>1.5179232850593813E-2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-3.5741378827253478E-2</v>
      </c>
      <c r="D790" s="6">
        <f t="shared" si="62"/>
        <v>1.2774461604732432E-3</v>
      </c>
      <c r="E790" s="6">
        <f t="shared" si="65"/>
        <v>5.6552121804667537E-4</v>
      </c>
      <c r="F790" s="6">
        <f t="shared" si="63"/>
        <v>1.4901278371844233</v>
      </c>
      <c r="G790" s="17">
        <v>1.5090913336205663E-2</v>
      </c>
      <c r="H790" s="9">
        <f t="shared" si="64"/>
        <v>1.2207079246013042E-2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-4.7610770690228399E-2</v>
      </c>
      <c r="D791" s="6">
        <f t="shared" si="62"/>
        <v>2.2667854857175117E-3</v>
      </c>
      <c r="E791" s="6">
        <f t="shared" si="65"/>
        <v>1.2774461604732432E-3</v>
      </c>
      <c r="F791" s="6">
        <f t="shared" si="63"/>
        <v>2.1609705583670471</v>
      </c>
      <c r="G791" s="17">
        <v>1.1211382868177491E-2</v>
      </c>
      <c r="H791" s="9">
        <f t="shared" si="64"/>
        <v>1.4700239992486677E-2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-3.5997014197381542E-2</v>
      </c>
      <c r="D792" s="6">
        <f t="shared" si="62"/>
        <v>1.2957850311264884E-3</v>
      </c>
      <c r="E792" s="6">
        <f t="shared" si="65"/>
        <v>2.2667854857175117E-3</v>
      </c>
      <c r="F792" s="6">
        <f t="shared" si="63"/>
        <v>1.1965336462407676</v>
      </c>
      <c r="G792" s="17">
        <v>1.2757546594217193E-2</v>
      </c>
      <c r="H792" s="9">
        <f t="shared" si="64"/>
        <v>1.0938618039957184E-2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-9.5010960651637083E-3</v>
      </c>
      <c r="D793" s="6">
        <f t="shared" si="62"/>
        <v>9.0270826439469297E-5</v>
      </c>
      <c r="E793" s="6">
        <f t="shared" si="65"/>
        <v>1.2957850311264884E-3</v>
      </c>
      <c r="F793" s="6">
        <f t="shared" si="63"/>
        <v>1.5467741987560293</v>
      </c>
      <c r="G793" s="17">
        <v>1.2050852809759727E-2</v>
      </c>
      <c r="H793" s="9">
        <f t="shared" si="64"/>
        <v>1.2436937720982724E-2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-7.4185648429044466E-3</v>
      </c>
      <c r="D794" s="6">
        <f t="shared" si="62"/>
        <v>5.5035104328377877E-5</v>
      </c>
      <c r="E794" s="6">
        <f t="shared" si="65"/>
        <v>9.0270826439469297E-5</v>
      </c>
      <c r="F794" s="6">
        <f t="shared" si="63"/>
        <v>1.3810008049506008</v>
      </c>
      <c r="G794" s="17">
        <v>1.1152754528896695E-2</v>
      </c>
      <c r="H794" s="9">
        <f t="shared" si="64"/>
        <v>1.1751599061194187E-2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-4.3916609951317846E-2</v>
      </c>
      <c r="D795" s="6">
        <f t="shared" si="62"/>
        <v>1.9286686296161896E-3</v>
      </c>
      <c r="E795" s="6">
        <f t="shared" si="65"/>
        <v>5.5035104328377877E-5</v>
      </c>
      <c r="F795" s="6">
        <f t="shared" si="63"/>
        <v>1.1840276470057378</v>
      </c>
      <c r="G795" s="17">
        <v>1.1972103137471667E-2</v>
      </c>
      <c r="H795" s="9">
        <f t="shared" si="64"/>
        <v>1.0881303446764721E-2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-3.7118446316378159E-2</v>
      </c>
      <c r="D796" s="6">
        <f t="shared" si="62"/>
        <v>1.3777790569418473E-3</v>
      </c>
      <c r="E796" s="6">
        <f t="shared" si="65"/>
        <v>1.9286686296161896E-3</v>
      </c>
      <c r="F796" s="6">
        <f t="shared" si="63"/>
        <v>1.3632132705059261</v>
      </c>
      <c r="G796" s="17">
        <v>7.8428812021101788E-3</v>
      </c>
      <c r="H796" s="9">
        <f t="shared" si="64"/>
        <v>1.1675672445328047E-2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-2.1524894826277331E-2</v>
      </c>
      <c r="D797" s="6">
        <f t="shared" si="62"/>
        <v>4.6332109728230059E-4</v>
      </c>
      <c r="E797" s="6">
        <f t="shared" si="65"/>
        <v>1.3777790569418473E-3</v>
      </c>
      <c r="F797" s="6">
        <f t="shared" si="63"/>
        <v>0.58981811175440968</v>
      </c>
      <c r="G797" s="17">
        <v>1.730713455900057E-2</v>
      </c>
      <c r="H797" s="9">
        <f t="shared" si="64"/>
        <v>7.6799616649720955E-3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-5.4745270304896655E-2</v>
      </c>
      <c r="D798" s="6">
        <f t="shared" si="62"/>
        <v>2.9970446207561994E-3</v>
      </c>
      <c r="E798" s="6">
        <f t="shared" si="65"/>
        <v>4.6332109728230059E-4</v>
      </c>
      <c r="F798" s="6">
        <f t="shared" si="63"/>
        <v>2.8395943709689231</v>
      </c>
      <c r="G798" s="17">
        <v>8.4870115759153372E-3</v>
      </c>
      <c r="H798" s="9">
        <f t="shared" si="64"/>
        <v>1.6851096020641873E-2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-2.9821431073313517E-2</v>
      </c>
      <c r="D799" s="6">
        <f t="shared" si="62"/>
        <v>8.89317751260389E-4</v>
      </c>
      <c r="E799" s="6">
        <f t="shared" si="65"/>
        <v>2.9970446207561994E-3</v>
      </c>
      <c r="F799" s="6">
        <f t="shared" si="63"/>
        <v>0.68932231188450099</v>
      </c>
      <c r="G799" s="17">
        <v>2.1983820833274513E-2</v>
      </c>
      <c r="H799" s="9">
        <f t="shared" si="64"/>
        <v>8.3025436577262336E-3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-5.402064019677455E-2</v>
      </c>
      <c r="D800" s="6">
        <f t="shared" si="62"/>
        <v>2.9182295672693743E-3</v>
      </c>
      <c r="E800" s="6">
        <f t="shared" si="65"/>
        <v>8.89317751260389E-4</v>
      </c>
      <c r="F800" s="6">
        <f t="shared" si="63"/>
        <v>4.5764350081210861</v>
      </c>
      <c r="G800" s="17">
        <v>1.3237071347897479E-2</v>
      </c>
      <c r="H800" s="9">
        <f t="shared" si="64"/>
        <v>2.1392603881063864E-2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-1.937898080541061E-2</v>
      </c>
      <c r="D801" s="6">
        <f t="shared" si="62"/>
        <v>3.7554489705647284E-4</v>
      </c>
      <c r="E801" s="6">
        <f t="shared" si="65"/>
        <v>2.9182295672693743E-3</v>
      </c>
      <c r="F801" s="6">
        <f t="shared" si="63"/>
        <v>1.664676716688823</v>
      </c>
      <c r="G801" s="17">
        <v>1.3730959508997997E-2</v>
      </c>
      <c r="H801" s="9">
        <f t="shared" si="64"/>
        <v>1.2902235142365151E-2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-2.4594927460472853E-2</v>
      </c>
      <c r="D802" s="6">
        <f t="shared" si="62"/>
        <v>6.0491045678592165E-4</v>
      </c>
      <c r="E802" s="6">
        <f t="shared" si="65"/>
        <v>3.7554489705647284E-4</v>
      </c>
      <c r="F802" s="6">
        <f t="shared" si="63"/>
        <v>1.7904400346944924</v>
      </c>
      <c r="G802" s="17">
        <v>8.3466796191338285E-3</v>
      </c>
      <c r="H802" s="9">
        <f t="shared" si="64"/>
        <v>1.3380732546069711E-2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-4.7765728525404894E-2</v>
      </c>
      <c r="D803" s="6">
        <f t="shared" si="62"/>
        <v>2.2815648215626788E-3</v>
      </c>
      <c r="E803" s="6">
        <f t="shared" si="65"/>
        <v>6.0491045678592165E-4</v>
      </c>
      <c r="F803" s="6">
        <f t="shared" si="63"/>
        <v>0.66687180783381017</v>
      </c>
      <c r="G803" s="17">
        <v>1.612540631144653E-2</v>
      </c>
      <c r="H803" s="9">
        <f t="shared" si="64"/>
        <v>8.1662219406149501E-3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-4.4328027495083272E-2</v>
      </c>
      <c r="D804" s="6">
        <f t="shared" si="62"/>
        <v>1.9649740216048585E-3</v>
      </c>
      <c r="E804" s="6">
        <f t="shared" si="65"/>
        <v>2.2815648215626788E-3</v>
      </c>
      <c r="F804" s="6">
        <f t="shared" si="63"/>
        <v>2.4662558035656321</v>
      </c>
      <c r="G804" s="17">
        <v>5.2521586776669909E-3</v>
      </c>
      <c r="H804" s="9">
        <f t="shared" si="64"/>
        <v>1.5704317252162325E-2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-2.9743105214129324E-2</v>
      </c>
      <c r="D805" s="6">
        <f t="shared" si="62"/>
        <v>8.8465230777876698E-4</v>
      </c>
      <c r="E805" s="6">
        <f t="shared" si="65"/>
        <v>1.9649740216048585E-3</v>
      </c>
      <c r="F805" s="6">
        <f t="shared" si="63"/>
        <v>0.26918314784411335</v>
      </c>
      <c r="G805" s="17">
        <v>7.1333692383450499E-3</v>
      </c>
      <c r="H805" s="9">
        <f t="shared" si="64"/>
        <v>5.1882863051696884E-3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-4.3595421061021114E-2</v>
      </c>
      <c r="D806" s="6">
        <f t="shared" si="62"/>
        <v>1.9005607374877234E-3</v>
      </c>
      <c r="E806" s="6">
        <f t="shared" si="65"/>
        <v>8.8465230777876698E-4</v>
      </c>
      <c r="F806" s="6">
        <f t="shared" si="63"/>
        <v>0.48935762790694015</v>
      </c>
      <c r="G806" s="17">
        <v>9.0960438068455295E-3</v>
      </c>
      <c r="H806" s="9">
        <f t="shared" si="64"/>
        <v>6.9954101231231624E-3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-3.2959617018722402E-2</v>
      </c>
      <c r="D807" s="6">
        <f t="shared" si="62"/>
        <v>1.0863363540208554E-3</v>
      </c>
      <c r="E807" s="6">
        <f t="shared" si="65"/>
        <v>1.9005607374877234E-3</v>
      </c>
      <c r="F807" s="6">
        <f t="shared" si="63"/>
        <v>0.79048452686918413</v>
      </c>
      <c r="G807" s="17">
        <v>1.8544680497190196E-2</v>
      </c>
      <c r="H807" s="9">
        <f t="shared" si="64"/>
        <v>8.8909196761031654E-3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-5.5639443134064069E-2</v>
      </c>
      <c r="D808" s="6">
        <f t="shared" si="62"/>
        <v>3.0957476322687493E-3</v>
      </c>
      <c r="E808" s="6">
        <f t="shared" si="65"/>
        <v>1.0863363540208554E-3</v>
      </c>
      <c r="F808" s="6">
        <f t="shared" si="63"/>
        <v>3.2589950148236286</v>
      </c>
      <c r="G808" s="17">
        <v>1.1761934999646893E-2</v>
      </c>
      <c r="H808" s="9">
        <f t="shared" si="64"/>
        <v>1.8052686821699502E-2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-4.0212136721565005E-2</v>
      </c>
      <c r="D809" s="6">
        <f t="shared" si="62"/>
        <v>1.6170159397138368E-3</v>
      </c>
      <c r="E809" s="6">
        <f t="shared" si="65"/>
        <v>3.0957476322687493E-3</v>
      </c>
      <c r="F809" s="6">
        <f t="shared" si="63"/>
        <v>1.316124905503548</v>
      </c>
      <c r="G809" s="17">
        <v>9.9027813377519161E-3</v>
      </c>
      <c r="H809" s="9">
        <f t="shared" si="64"/>
        <v>1.1472248713759426E-2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-2.8707544421589532E-2</v>
      </c>
      <c r="D810" s="6">
        <f t="shared" si="62"/>
        <v>8.2412310671753624E-4</v>
      </c>
      <c r="E810" s="6">
        <f t="shared" si="65"/>
        <v>1.6170159397138368E-3</v>
      </c>
      <c r="F810" s="6">
        <f t="shared" si="63"/>
        <v>0.93534148717981813</v>
      </c>
      <c r="G810" s="17">
        <v>1.4838270263749677E-2</v>
      </c>
      <c r="H810" s="9">
        <f t="shared" si="64"/>
        <v>9.6713054298776975E-3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1.2177946402623339E-2</v>
      </c>
      <c r="D811" s="6">
        <f t="shared" si="62"/>
        <v>1.4830237858516675E-4</v>
      </c>
      <c r="E811" s="6">
        <f t="shared" si="65"/>
        <v>8.2412310671753624E-4</v>
      </c>
      <c r="F811" s="6">
        <f t="shared" si="63"/>
        <v>2.0894770775770191</v>
      </c>
      <c r="G811" s="17">
        <v>2.3259576180941485E-2</v>
      </c>
      <c r="H811" s="9">
        <f t="shared" si="64"/>
        <v>1.4455023616642828E-2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-3.5128270847435056E-2</v>
      </c>
      <c r="D812" s="6">
        <f t="shared" si="62"/>
        <v>1.2339954127307557E-3</v>
      </c>
      <c r="E812" s="6">
        <f t="shared" si="65"/>
        <v>1.4830237858516675E-4</v>
      </c>
      <c r="F812" s="6">
        <f t="shared" si="63"/>
        <v>5.1219619840953854</v>
      </c>
      <c r="G812" s="17">
        <v>1.1376060480146381E-2</v>
      </c>
      <c r="H812" s="9">
        <f t="shared" si="64"/>
        <v>2.2631751996024047E-2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3.2197031354923369E-3</v>
      </c>
      <c r="D813" s="6">
        <f t="shared" si="62"/>
        <v>1.0366488280699185E-5</v>
      </c>
      <c r="E813" s="6">
        <f t="shared" si="65"/>
        <v>1.2339954127307557E-3</v>
      </c>
      <c r="F813" s="6">
        <f t="shared" si="63"/>
        <v>1.2316390701232569</v>
      </c>
      <c r="G813" s="17">
        <v>2.1990533565059006E-2</v>
      </c>
      <c r="H813" s="9">
        <f t="shared" si="64"/>
        <v>1.1097923545074804E-2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-2.887047116950071E-2</v>
      </c>
      <c r="D814" s="6">
        <f t="shared" si="62"/>
        <v>8.3350410554897168E-4</v>
      </c>
      <c r="E814" s="6">
        <f t="shared" si="65"/>
        <v>1.0366488280699185E-5</v>
      </c>
      <c r="F814" s="6">
        <f t="shared" si="63"/>
        <v>4.579180299021929</v>
      </c>
      <c r="G814" s="17">
        <v>1.1510394141622375E-2</v>
      </c>
      <c r="H814" s="9">
        <f t="shared" si="64"/>
        <v>2.1399019367769938E-2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-3.7287903532423401E-2</v>
      </c>
      <c r="D815" s="6">
        <f t="shared" si="62"/>
        <v>1.3903877498433136E-3</v>
      </c>
      <c r="E815" s="6">
        <f t="shared" si="65"/>
        <v>8.3350410554897168E-4</v>
      </c>
      <c r="F815" s="6">
        <f t="shared" si="63"/>
        <v>1.2606780746983988</v>
      </c>
      <c r="G815" s="17">
        <v>1.2799993975608078E-2</v>
      </c>
      <c r="H815" s="9">
        <f t="shared" si="64"/>
        <v>1.1227992138839422E-2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-3.0728280768293575E-2</v>
      </c>
      <c r="D816" s="6">
        <f t="shared" si="62"/>
        <v>9.4422723897508078E-4</v>
      </c>
      <c r="E816" s="6">
        <f t="shared" si="65"/>
        <v>1.3903877498433136E-3</v>
      </c>
      <c r="F816" s="6">
        <f t="shared" si="63"/>
        <v>1.5570330320462422</v>
      </c>
      <c r="G816" s="17">
        <v>1.9380185157306978E-2</v>
      </c>
      <c r="H816" s="9">
        <f t="shared" si="64"/>
        <v>1.2478112966495545E-2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-2.1297083748178097E-2</v>
      </c>
      <c r="D817" s="6">
        <f t="shared" si="62"/>
        <v>4.5356577617691165E-4</v>
      </c>
      <c r="E817" s="6">
        <f t="shared" si="65"/>
        <v>9.4422723897508078E-4</v>
      </c>
      <c r="F817" s="6">
        <f t="shared" si="63"/>
        <v>3.5584876388553419</v>
      </c>
      <c r="G817" s="17">
        <v>1.854645124933977E-2</v>
      </c>
      <c r="H817" s="9">
        <f t="shared" si="64"/>
        <v>1.8863954089361389E-2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-7.2101619039086864E-2</v>
      </c>
      <c r="D818" s="6">
        <f t="shared" si="62"/>
        <v>5.1986434680576137E-3</v>
      </c>
      <c r="E818" s="6">
        <f t="shared" si="65"/>
        <v>4.5356577617691165E-4</v>
      </c>
      <c r="F818" s="6">
        <f t="shared" si="63"/>
        <v>3.2595835433345655</v>
      </c>
      <c r="G818" s="17">
        <v>2.4093842470450849E-2</v>
      </c>
      <c r="H818" s="9">
        <f t="shared" si="64"/>
        <v>1.8054316778362358E-2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-1.9420055382858067E-2</v>
      </c>
      <c r="D819" s="6">
        <f t="shared" si="62"/>
        <v>3.7713855107327458E-4</v>
      </c>
      <c r="E819" s="6">
        <f t="shared" si="65"/>
        <v>5.1986434680576137E-3</v>
      </c>
      <c r="F819" s="6">
        <f t="shared" si="63"/>
        <v>5.4956242224708687</v>
      </c>
      <c r="G819" s="17">
        <v>1.3575328688484042E-2</v>
      </c>
      <c r="H819" s="9">
        <f t="shared" si="64"/>
        <v>2.344274775377423E-2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-3.7362614248209775E-2</v>
      </c>
      <c r="D820" s="6">
        <f t="shared" si="62"/>
        <v>1.395964943460528E-3</v>
      </c>
      <c r="E820" s="6">
        <f t="shared" si="65"/>
        <v>3.7713855107327458E-4</v>
      </c>
      <c r="F820" s="6">
        <f t="shared" si="63"/>
        <v>1.7502719512176759</v>
      </c>
      <c r="G820" s="17">
        <v>6.9948234255651377E-3</v>
      </c>
      <c r="H820" s="9">
        <f t="shared" si="64"/>
        <v>1.322978439437951E-2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-3.7109018039449576E-2</v>
      </c>
      <c r="D821" s="6">
        <f t="shared" si="62"/>
        <v>1.377079219852194E-3</v>
      </c>
      <c r="E821" s="6">
        <f t="shared" si="65"/>
        <v>1.395964943460528E-3</v>
      </c>
      <c r="F821" s="6">
        <f t="shared" si="63"/>
        <v>0.47088234175481514</v>
      </c>
      <c r="G821" s="17">
        <v>1.3424022508907946E-2</v>
      </c>
      <c r="H821" s="9">
        <f t="shared" si="64"/>
        <v>6.8620867216526429E-3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-4.5439768141292719E-2</v>
      </c>
      <c r="D822" s="6">
        <f t="shared" si="62"/>
        <v>2.0647725287344407E-3</v>
      </c>
      <c r="E822" s="6">
        <f t="shared" si="65"/>
        <v>1.377079219852194E-3</v>
      </c>
      <c r="F822" s="6">
        <f t="shared" si="63"/>
        <v>1.711709933821707</v>
      </c>
      <c r="G822" s="17">
        <v>1.077507954704281E-2</v>
      </c>
      <c r="H822" s="9">
        <f t="shared" si="64"/>
        <v>1.3083233292354406E-2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-5.5776308482112069E-2</v>
      </c>
      <c r="D823" s="6">
        <f t="shared" si="62"/>
        <v>3.1109965878917266E-3</v>
      </c>
      <c r="E823" s="6">
        <f t="shared" si="65"/>
        <v>2.0647725287344407E-3</v>
      </c>
      <c r="F823" s="6">
        <f t="shared" si="63"/>
        <v>1.1058525139436532</v>
      </c>
      <c r="G823" s="17">
        <v>1.5998984151781866E-2</v>
      </c>
      <c r="H823" s="9">
        <f t="shared" si="64"/>
        <v>1.0515952234313605E-2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-2.949782422506228E-2</v>
      </c>
      <c r="D824" s="6">
        <f t="shared" si="62"/>
        <v>8.701216340126711E-4</v>
      </c>
      <c r="E824" s="6">
        <f t="shared" si="65"/>
        <v>3.1109965878917266E-3</v>
      </c>
      <c r="F824" s="6">
        <f t="shared" si="63"/>
        <v>2.4279113130645018</v>
      </c>
      <c r="G824" s="17">
        <v>1.0012058403330762E-2</v>
      </c>
      <c r="H824" s="9">
        <f t="shared" si="64"/>
        <v>1.5581756361413504E-2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4.8203384642373642E-4</v>
      </c>
      <c r="D825" s="6">
        <f t="shared" si="62"/>
        <v>2.323566290980623E-7</v>
      </c>
      <c r="E825" s="6">
        <f t="shared" si="65"/>
        <v>8.701216340126711E-4</v>
      </c>
      <c r="F825" s="6">
        <f t="shared" si="63"/>
        <v>0.95587317113790071</v>
      </c>
      <c r="G825" s="17">
        <v>2.1461523431985513E-2</v>
      </c>
      <c r="H825" s="9">
        <f t="shared" si="64"/>
        <v>9.7768766543201348E-3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-3.4900250350645187E-2</v>
      </c>
      <c r="D826" s="6">
        <f t="shared" si="62"/>
        <v>1.2180274745377095E-3</v>
      </c>
      <c r="E826" s="6">
        <f t="shared" si="65"/>
        <v>2.323566290980623E-7</v>
      </c>
      <c r="F826" s="6">
        <f t="shared" si="63"/>
        <v>4.3619106426309484</v>
      </c>
      <c r="G826" s="17">
        <v>1.1461008094808916E-2</v>
      </c>
      <c r="H826" s="9">
        <f t="shared" si="64"/>
        <v>2.0885187676032379E-2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-4.4202604046132958E-2</v>
      </c>
      <c r="D827" s="6">
        <f t="shared" si="62"/>
        <v>1.9538702044592099E-3</v>
      </c>
      <c r="E827" s="6">
        <f t="shared" si="65"/>
        <v>1.2180274745377095E-3</v>
      </c>
      <c r="F827" s="6">
        <f t="shared" si="63"/>
        <v>1.2499747057049533</v>
      </c>
      <c r="G827" s="17">
        <v>9.2898109156968837E-3</v>
      </c>
      <c r="H827" s="9">
        <f t="shared" si="64"/>
        <v>1.1180226767400351E-2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-3.047258128609703E-2</v>
      </c>
      <c r="D828" s="6">
        <f t="shared" si="62"/>
        <v>9.2857821023779093E-4</v>
      </c>
      <c r="E828" s="6">
        <f t="shared" si="65"/>
        <v>1.9538702044592099E-3</v>
      </c>
      <c r="F828" s="6">
        <f t="shared" si="63"/>
        <v>0.82416069428096539</v>
      </c>
      <c r="G828" s="17">
        <v>3.2562940506423228E-2</v>
      </c>
      <c r="H828" s="9">
        <f t="shared" si="64"/>
        <v>9.0783296606862952E-3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-3.9539548611425425E-2</v>
      </c>
      <c r="D829" s="6">
        <f t="shared" si="62"/>
        <v>1.5633759043952743E-3</v>
      </c>
      <c r="E829" s="6">
        <f t="shared" si="65"/>
        <v>9.2857821023779093E-4</v>
      </c>
      <c r="F829" s="6">
        <f t="shared" si="63"/>
        <v>10.030777089992485</v>
      </c>
      <c r="G829" s="17">
        <v>7.327062717817941E-3</v>
      </c>
      <c r="H829" s="9">
        <f t="shared" si="64"/>
        <v>3.167140206873148E-2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-5.392686924287933E-2</v>
      </c>
      <c r="D830" s="6">
        <f t="shared" si="62"/>
        <v>2.9081072263386046E-3</v>
      </c>
      <c r="E830" s="6">
        <f t="shared" si="65"/>
        <v>1.5633759043952743E-3</v>
      </c>
      <c r="F830" s="6">
        <f t="shared" si="63"/>
        <v>0.51586626813668157</v>
      </c>
      <c r="G830" s="17">
        <v>1.4150330290873665E-2</v>
      </c>
      <c r="H830" s="9">
        <f t="shared" si="64"/>
        <v>7.1823830873650948E-3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-2.8283551648580398E-2</v>
      </c>
      <c r="D831" s="6">
        <f t="shared" si="62"/>
        <v>7.9995929385791493E-4</v>
      </c>
      <c r="E831" s="6">
        <f t="shared" si="65"/>
        <v>2.9081072263386046E-3</v>
      </c>
      <c r="F831" s="6">
        <f t="shared" si="63"/>
        <v>1.9010876345339434</v>
      </c>
      <c r="G831" s="17">
        <v>8.5431507353064349E-3</v>
      </c>
      <c r="H831" s="9">
        <f t="shared" si="64"/>
        <v>1.3787993452761514E-2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-3.9762468698581119E-2</v>
      </c>
      <c r="D832" s="6">
        <f t="shared" si="62"/>
        <v>1.5810539170056433E-3</v>
      </c>
      <c r="E832" s="6">
        <f t="shared" si="65"/>
        <v>7.9995929385791493E-4</v>
      </c>
      <c r="F832" s="6">
        <f t="shared" si="63"/>
        <v>0.69824693016723616</v>
      </c>
      <c r="G832" s="17">
        <v>1.7214993100818501E-2</v>
      </c>
      <c r="H832" s="9">
        <f t="shared" si="64"/>
        <v>8.356117101664123E-3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-1.5774733186186159E-2</v>
      </c>
      <c r="D833" s="6">
        <f t="shared" si="62"/>
        <v>2.4884220709536293E-4</v>
      </c>
      <c r="E833" s="6">
        <f t="shared" si="65"/>
        <v>1.5810539170056433E-3</v>
      </c>
      <c r="F833" s="6">
        <f t="shared" si="63"/>
        <v>2.8095853272332998</v>
      </c>
      <c r="G833" s="17">
        <v>9.3595839179258806E-3</v>
      </c>
      <c r="H833" s="9">
        <f t="shared" si="64"/>
        <v>1.6761817703439267E-2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-3.0433893639769744E-2</v>
      </c>
      <c r="D834" s="6">
        <f t="shared" si="62"/>
        <v>9.2622188207681726E-4</v>
      </c>
      <c r="E834" s="6">
        <f t="shared" si="65"/>
        <v>2.4884220709536293E-4</v>
      </c>
      <c r="F834" s="6">
        <f t="shared" si="63"/>
        <v>0.83637290962757982</v>
      </c>
      <c r="G834" s="17">
        <v>8.1596978771062961E-3</v>
      </c>
      <c r="H834" s="9">
        <f t="shared" si="64"/>
        <v>9.1453425831271064E-3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-3.2136451733034144E-2</v>
      </c>
      <c r="D835" s="6">
        <f t="shared" si="62"/>
        <v>1.0327515299896333E-3</v>
      </c>
      <c r="E835" s="6">
        <f t="shared" si="65"/>
        <v>9.2622188207681726E-4</v>
      </c>
      <c r="F835" s="6">
        <f t="shared" si="63"/>
        <v>0.63771562491629796</v>
      </c>
      <c r="G835" s="17">
        <v>1.8234794338685446E-2</v>
      </c>
      <c r="H835" s="9">
        <f t="shared" si="64"/>
        <v>7.9857098927790873E-3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-1.2971027904975264E-2</v>
      </c>
      <c r="D836" s="6">
        <f t="shared" si="62"/>
        <v>1.6824756491164701E-4</v>
      </c>
      <c r="E836" s="6">
        <f t="shared" si="65"/>
        <v>1.0327515299896333E-3</v>
      </c>
      <c r="F836" s="6">
        <f t="shared" si="63"/>
        <v>3.1512635830029412</v>
      </c>
      <c r="G836" s="17">
        <v>1.0031835781437225E-2</v>
      </c>
      <c r="H836" s="9">
        <f t="shared" si="64"/>
        <v>1.7751798734221107E-2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-3.5593022098535182E-2</v>
      </c>
      <c r="D837" s="6">
        <f t="shared" si="62"/>
        <v>1.2668632221068139E-3</v>
      </c>
      <c r="E837" s="6">
        <f t="shared" si="65"/>
        <v>1.6824756491164701E-4</v>
      </c>
      <c r="F837" s="6">
        <f t="shared" si="63"/>
        <v>0.95958429651119603</v>
      </c>
      <c r="G837" s="17">
        <v>8.6861785858742841E-3</v>
      </c>
      <c r="H837" s="9">
        <f t="shared" si="64"/>
        <v>9.7958373634477822E-3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-1.6028569480463384E-2</v>
      </c>
      <c r="D838" s="6">
        <f t="shared" si="62"/>
        <v>2.5691503959004221E-4</v>
      </c>
      <c r="E838" s="6">
        <f t="shared" si="65"/>
        <v>1.2668632221068139E-3</v>
      </c>
      <c r="F838" s="6">
        <f t="shared" si="63"/>
        <v>0.7215630595440532</v>
      </c>
      <c r="G838" s="17">
        <v>1.2844108208804703E-2</v>
      </c>
      <c r="H838" s="9">
        <f t="shared" si="64"/>
        <v>8.4944867975884995E-3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-2.4654276451726419E-2</v>
      </c>
      <c r="D839" s="6">
        <f t="shared" si="62"/>
        <v>6.078333473581518E-4</v>
      </c>
      <c r="E839" s="6">
        <f t="shared" si="65"/>
        <v>2.5691503959004221E-4</v>
      </c>
      <c r="F839" s="6">
        <f t="shared" si="63"/>
        <v>1.5676679880695055</v>
      </c>
      <c r="G839" s="17">
        <v>8.4446615206379642E-3</v>
      </c>
      <c r="H839" s="9">
        <f t="shared" si="64"/>
        <v>1.2520654887303242E-2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-4.0909401374564544E-2</v>
      </c>
      <c r="D840" s="6">
        <f t="shared" si="62"/>
        <v>1.6735791208252234E-3</v>
      </c>
      <c r="E840" s="6">
        <f t="shared" si="65"/>
        <v>6.078333473581518E-4</v>
      </c>
      <c r="F840" s="6">
        <f t="shared" si="63"/>
        <v>0.68242283658956759</v>
      </c>
      <c r="G840" s="17">
        <v>1.1959957283426827E-2</v>
      </c>
      <c r="H840" s="9">
        <f t="shared" si="64"/>
        <v>8.2608887935231735E-3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-5.049309240455703E-2</v>
      </c>
      <c r="D841" s="6">
        <f t="shared" si="62"/>
        <v>2.5495523805751348E-3</v>
      </c>
      <c r="E841" s="6">
        <f t="shared" si="65"/>
        <v>1.6735791208252234E-3</v>
      </c>
      <c r="F841" s="6">
        <f t="shared" si="63"/>
        <v>1.3604527978837822</v>
      </c>
      <c r="G841" s="17">
        <v>8.0123355807291425E-3</v>
      </c>
      <c r="H841" s="9">
        <f t="shared" si="64"/>
        <v>1.1663844983039606E-2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-1.5674767697529575E-2</v>
      </c>
      <c r="D842" s="6">
        <f t="shared" si="62"/>
        <v>2.4569834237151659E-4</v>
      </c>
      <c r="E842" s="6">
        <f t="shared" si="65"/>
        <v>2.5495523805751348E-3</v>
      </c>
      <c r="F842" s="6">
        <f t="shared" si="63"/>
        <v>0.61527289999448798</v>
      </c>
      <c r="G842" s="17">
        <v>1.0446128843702961E-2</v>
      </c>
      <c r="H842" s="9">
        <f t="shared" si="64"/>
        <v>7.8439333245157554E-3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-2.8623102954390411E-2</v>
      </c>
      <c r="D843" s="6">
        <f t="shared" si="62"/>
        <v>8.1928202273763313E-4</v>
      </c>
      <c r="E843" s="6">
        <f t="shared" si="65"/>
        <v>2.4569834237151659E-4</v>
      </c>
      <c r="F843" s="6">
        <f t="shared" si="63"/>
        <v>1.0397778677229452</v>
      </c>
      <c r="G843" s="17">
        <v>1.0958676605603223E-2</v>
      </c>
      <c r="H843" s="9">
        <f t="shared" si="64"/>
        <v>1.019694987593322E-2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-3.9562215136821482E-2</v>
      </c>
      <c r="D844" s="6">
        <f t="shared" si="62"/>
        <v>1.5651688665321468E-3</v>
      </c>
      <c r="E844" s="6">
        <f t="shared" si="65"/>
        <v>8.1928202273763313E-4</v>
      </c>
      <c r="F844" s="6">
        <f t="shared" si="63"/>
        <v>1.1435048719105985</v>
      </c>
      <c r="G844" s="17">
        <v>6.4037814918208929E-3</v>
      </c>
      <c r="H844" s="9">
        <f t="shared" si="64"/>
        <v>1.0693478722616875E-2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-2.9181759239273498E-2</v>
      </c>
      <c r="D845" s="6">
        <f t="shared" ref="D845:D908" si="67">C845^2</f>
        <v>8.5157507229892415E-4</v>
      </c>
      <c r="E845" s="6">
        <f t="shared" si="65"/>
        <v>1.5651688665321468E-3</v>
      </c>
      <c r="F845" s="6">
        <f t="shared" ref="F845:F908" si="68">B$6+B$7*E845+B$8*(G844*100)^2</f>
        <v>0.39603928482961792</v>
      </c>
      <c r="G845" s="17">
        <v>1.2073553765037107E-2</v>
      </c>
      <c r="H845" s="9">
        <f t="shared" ref="H845:H908" si="69">SQRT(F845)/100</f>
        <v>6.2931652197413179E-3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-1.4419152019690861E-2</v>
      </c>
      <c r="D846" s="6">
        <f t="shared" si="67"/>
        <v>2.0791194496695505E-4</v>
      </c>
      <c r="E846" s="6">
        <f t="shared" ref="E846:E909" si="70">D845</f>
        <v>8.5157507229892415E-4</v>
      </c>
      <c r="F846" s="6">
        <f t="shared" si="68"/>
        <v>1.3862159916176562</v>
      </c>
      <c r="G846" s="17">
        <v>9.7052992567093314E-3</v>
      </c>
      <c r="H846" s="9">
        <f t="shared" si="69"/>
        <v>1.1773767415817489E-2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-3.4028423622652522E-2</v>
      </c>
      <c r="D847" s="6">
        <f t="shared" si="67"/>
        <v>1.1579336142426961E-3</v>
      </c>
      <c r="E847" s="6">
        <f t="shared" si="70"/>
        <v>2.0791194496695505E-4</v>
      </c>
      <c r="F847" s="6">
        <f t="shared" si="68"/>
        <v>0.89866916728508939</v>
      </c>
      <c r="G847" s="17">
        <v>9.1503553196569595E-3</v>
      </c>
      <c r="H847" s="9">
        <f t="shared" si="69"/>
        <v>9.4798162813690082E-3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-2.1806722083475266E-2</v>
      </c>
      <c r="D848" s="6">
        <f t="shared" si="67"/>
        <v>4.7553312802592785E-4</v>
      </c>
      <c r="E848" s="6">
        <f t="shared" si="70"/>
        <v>1.1579336142426961E-3</v>
      </c>
      <c r="F848" s="6">
        <f t="shared" si="68"/>
        <v>0.79981348601723667</v>
      </c>
      <c r="G848" s="17">
        <v>1.0584137224514647E-2</v>
      </c>
      <c r="H848" s="9">
        <f t="shared" si="69"/>
        <v>8.9432292043603381E-3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-4.5986468165649427E-2</v>
      </c>
      <c r="D849" s="6">
        <f t="shared" si="67"/>
        <v>2.1147552543502881E-3</v>
      </c>
      <c r="E849" s="6">
        <f t="shared" si="70"/>
        <v>4.7553312802592785E-4</v>
      </c>
      <c r="F849" s="6">
        <f t="shared" si="68"/>
        <v>1.0672226295516241</v>
      </c>
      <c r="G849" s="17">
        <v>1.1367355414575822E-2</v>
      </c>
      <c r="H849" s="9">
        <f t="shared" si="69"/>
        <v>1.0330646783002622E-2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-4.619365135418714E-2</v>
      </c>
      <c r="D850" s="6">
        <f t="shared" si="67"/>
        <v>2.1338534254321953E-3</v>
      </c>
      <c r="E850" s="6">
        <f t="shared" si="70"/>
        <v>2.1147552543502881E-3</v>
      </c>
      <c r="F850" s="6">
        <f t="shared" si="68"/>
        <v>1.2298126542523695</v>
      </c>
      <c r="G850" s="17">
        <v>1.2657674986457316E-2</v>
      </c>
      <c r="H850" s="9">
        <f t="shared" si="69"/>
        <v>1.108969185438608E-2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-1.4558975027030806E-2</v>
      </c>
      <c r="D851" s="6">
        <f t="shared" si="67"/>
        <v>2.1196375383770668E-4</v>
      </c>
      <c r="E851" s="6">
        <f t="shared" si="70"/>
        <v>2.1338534254321953E-3</v>
      </c>
      <c r="F851" s="6">
        <f t="shared" si="68"/>
        <v>1.5228253157901621</v>
      </c>
      <c r="G851" s="17">
        <v>9.0607787503194665E-3</v>
      </c>
      <c r="H851" s="9">
        <f t="shared" si="69"/>
        <v>1.2340280854948813E-2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-2.0917920059399027E-2</v>
      </c>
      <c r="D852" s="6">
        <f t="shared" si="67"/>
        <v>4.3755937961140819E-4</v>
      </c>
      <c r="E852" s="6">
        <f t="shared" si="70"/>
        <v>2.1196375383770668E-4</v>
      </c>
      <c r="F852" s="6">
        <f t="shared" si="68"/>
        <v>0.78434627983774585</v>
      </c>
      <c r="G852" s="17">
        <v>1.1102072021845769E-2</v>
      </c>
      <c r="H852" s="9">
        <f t="shared" si="69"/>
        <v>8.8563326486630223E-3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-3.5916472690213364E-2</v>
      </c>
      <c r="D853" s="6">
        <f t="shared" si="67"/>
        <v>1.2899930105068423E-3</v>
      </c>
      <c r="E853" s="6">
        <f t="shared" si="70"/>
        <v>4.3755937961140819E-4</v>
      </c>
      <c r="F853" s="6">
        <f t="shared" si="68"/>
        <v>1.1733859575691852</v>
      </c>
      <c r="G853" s="17">
        <v>9.7023765376463844E-3</v>
      </c>
      <c r="H853" s="9">
        <f t="shared" si="69"/>
        <v>1.0832294113294678E-2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-3.7909389267242494E-2</v>
      </c>
      <c r="D854" s="6">
        <f t="shared" si="67"/>
        <v>1.4371217946153203E-3</v>
      </c>
      <c r="E854" s="6">
        <f t="shared" si="70"/>
        <v>1.2899930105068423E-3</v>
      </c>
      <c r="F854" s="6">
        <f t="shared" si="68"/>
        <v>0.89818820588415371</v>
      </c>
      <c r="G854" s="17">
        <v>1.040509063625502E-2</v>
      </c>
      <c r="H854" s="9">
        <f t="shared" si="69"/>
        <v>9.4772791764522468E-3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-2.4120387686048763E-2</v>
      </c>
      <c r="D855" s="6">
        <f t="shared" si="67"/>
        <v>5.8179310212529275E-4</v>
      </c>
      <c r="E855" s="6">
        <f t="shared" si="70"/>
        <v>1.4371217946153203E-3</v>
      </c>
      <c r="F855" s="6">
        <f t="shared" si="68"/>
        <v>1.0317505853888664</v>
      </c>
      <c r="G855" s="17">
        <v>7.7743982541526703E-3</v>
      </c>
      <c r="H855" s="9">
        <f t="shared" si="69"/>
        <v>1.0157512418839894E-2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-4.3117426412661149E-2</v>
      </c>
      <c r="D856" s="6">
        <f t="shared" si="67"/>
        <v>1.8591124604512492E-3</v>
      </c>
      <c r="E856" s="6">
        <f t="shared" si="70"/>
        <v>5.8179310212529275E-4</v>
      </c>
      <c r="F856" s="6">
        <f t="shared" si="68"/>
        <v>0.57966843860856299</v>
      </c>
      <c r="G856" s="17">
        <v>7.7443836112897181E-3</v>
      </c>
      <c r="H856" s="9">
        <f t="shared" si="69"/>
        <v>7.613595987498699E-3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-6.4993966614595722E-2</v>
      </c>
      <c r="D857" s="6">
        <f t="shared" si="67"/>
        <v>4.2242156962991832E-3</v>
      </c>
      <c r="E857" s="6">
        <f t="shared" si="70"/>
        <v>1.8591124604512492E-3</v>
      </c>
      <c r="F857" s="6">
        <f t="shared" si="68"/>
        <v>0.57533092824330134</v>
      </c>
      <c r="G857" s="17">
        <v>1.4585425227798016E-2</v>
      </c>
      <c r="H857" s="9">
        <f t="shared" si="69"/>
        <v>7.5850572063979934E-3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-3.5926094318584519E-2</v>
      </c>
      <c r="D858" s="6">
        <f t="shared" si="67"/>
        <v>1.2906842529878308E-3</v>
      </c>
      <c r="E858" s="6">
        <f t="shared" si="70"/>
        <v>4.2242156962991832E-3</v>
      </c>
      <c r="F858" s="6">
        <f t="shared" si="68"/>
        <v>2.0193310490239034</v>
      </c>
      <c r="G858" s="17">
        <v>1.1387749519829996E-2</v>
      </c>
      <c r="H858" s="9">
        <f t="shared" si="69"/>
        <v>1.4210316847360946E-2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-3.5618508659778815E-2</v>
      </c>
      <c r="D859" s="6">
        <f t="shared" si="67"/>
        <v>1.2686781591467384E-3</v>
      </c>
      <c r="E859" s="6">
        <f t="shared" si="70"/>
        <v>1.2906842529878308E-3</v>
      </c>
      <c r="F859" s="6">
        <f t="shared" si="68"/>
        <v>1.2341570163195243</v>
      </c>
      <c r="G859" s="17">
        <v>7.123552521446812E-3</v>
      </c>
      <c r="H859" s="9">
        <f t="shared" si="69"/>
        <v>1.110926197512474E-2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-2.3003015597434597E-2</v>
      </c>
      <c r="D860" s="6">
        <f t="shared" si="67"/>
        <v>5.2913872657581933E-4</v>
      </c>
      <c r="E860" s="6">
        <f t="shared" si="70"/>
        <v>1.2686781591467384E-3</v>
      </c>
      <c r="F860" s="6">
        <f t="shared" si="68"/>
        <v>0.48805434755608429</v>
      </c>
      <c r="G860" s="17">
        <v>9.3450992064856575E-3</v>
      </c>
      <c r="H860" s="9">
        <f t="shared" si="69"/>
        <v>6.9860886593005982E-3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-3.3116619888618123E-2</v>
      </c>
      <c r="D861" s="6">
        <f t="shared" si="67"/>
        <v>1.0967105128472175E-3</v>
      </c>
      <c r="E861" s="6">
        <f t="shared" si="70"/>
        <v>5.2913872657581933E-4</v>
      </c>
      <c r="F861" s="6">
        <f t="shared" si="68"/>
        <v>0.83382635607551969</v>
      </c>
      <c r="G861" s="17">
        <v>5.5983653328407958E-3</v>
      </c>
      <c r="H861" s="9">
        <f t="shared" si="69"/>
        <v>9.1314092892363537E-3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-4.4074945117060366E-3</v>
      </c>
      <c r="D862" s="6">
        <f t="shared" si="67"/>
        <v>1.9426007870718834E-5</v>
      </c>
      <c r="E862" s="6">
        <f t="shared" si="70"/>
        <v>1.0967105128472175E-3</v>
      </c>
      <c r="F862" s="6">
        <f t="shared" si="68"/>
        <v>0.30464552770451697</v>
      </c>
      <c r="G862" s="17">
        <v>1.4883359628324622E-2</v>
      </c>
      <c r="H862" s="9">
        <f t="shared" si="69"/>
        <v>5.5194703342306035E-3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-3.0601150285467435E-2</v>
      </c>
      <c r="D863" s="6">
        <f t="shared" si="67"/>
        <v>9.3643039879376367E-4</v>
      </c>
      <c r="E863" s="6">
        <f t="shared" si="70"/>
        <v>1.9426007870718834E-5</v>
      </c>
      <c r="F863" s="6">
        <f t="shared" si="68"/>
        <v>2.1021029411701622</v>
      </c>
      <c r="G863" s="17">
        <v>7.8830245914203716E-3</v>
      </c>
      <c r="H863" s="9">
        <f t="shared" si="69"/>
        <v>1.4498630766973004E-2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-2.7337089529328951E-2</v>
      </c>
      <c r="D864" s="6">
        <f t="shared" si="67"/>
        <v>7.4731646393454653E-4</v>
      </c>
      <c r="E864" s="6">
        <f t="shared" si="70"/>
        <v>9.3643039879376367E-4</v>
      </c>
      <c r="F864" s="6">
        <f t="shared" si="68"/>
        <v>0.59576256700322339</v>
      </c>
      <c r="G864" s="17">
        <v>1.2503570835639523E-2</v>
      </c>
      <c r="H864" s="9">
        <f t="shared" si="69"/>
        <v>7.7185657152298928E-3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-2.1579366861772864E-2</v>
      </c>
      <c r="D865" s="6">
        <f t="shared" si="67"/>
        <v>4.6566907415498081E-4</v>
      </c>
      <c r="E865" s="6">
        <f t="shared" si="70"/>
        <v>7.4731646393454653E-4</v>
      </c>
      <c r="F865" s="6">
        <f t="shared" si="68"/>
        <v>1.4861049221224767</v>
      </c>
      <c r="G865" s="17">
        <v>7.9031752076855685E-3</v>
      </c>
      <c r="H865" s="9">
        <f t="shared" si="69"/>
        <v>1.2190590314346867E-2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-3.8038524746425127E-2</v>
      </c>
      <c r="D866" s="6">
        <f t="shared" si="67"/>
        <v>1.4469293648843968E-3</v>
      </c>
      <c r="E866" s="6">
        <f t="shared" si="70"/>
        <v>4.6566907415498081E-4</v>
      </c>
      <c r="F866" s="6">
        <f t="shared" si="68"/>
        <v>0.59874525501341025</v>
      </c>
      <c r="G866" s="17">
        <v>1.5826164247837719E-2</v>
      </c>
      <c r="H866" s="9">
        <f t="shared" si="69"/>
        <v>7.7378631094987081E-3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-2.6779408992139521E-2</v>
      </c>
      <c r="D867" s="6">
        <f t="shared" si="67"/>
        <v>7.1713674596828308E-4</v>
      </c>
      <c r="E867" s="6">
        <f t="shared" si="70"/>
        <v>1.4469293648843968E-3</v>
      </c>
      <c r="F867" s="6">
        <f t="shared" si="68"/>
        <v>2.375840265202831</v>
      </c>
      <c r="G867" s="17">
        <v>6.645154486346787E-3</v>
      </c>
      <c r="H867" s="9">
        <f t="shared" si="69"/>
        <v>1.5413760946643849E-2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-1.5597465048022067E-2</v>
      </c>
      <c r="D868" s="6">
        <f t="shared" si="67"/>
        <v>2.4328091592427001E-4</v>
      </c>
      <c r="E868" s="6">
        <f t="shared" si="70"/>
        <v>7.1713674596828308E-4</v>
      </c>
      <c r="F868" s="6">
        <f t="shared" si="68"/>
        <v>0.42576662862340942</v>
      </c>
      <c r="G868" s="17">
        <v>1.0474302023379772E-2</v>
      </c>
      <c r="H868" s="9">
        <f t="shared" si="69"/>
        <v>6.5250795291966323E-3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-2.7874545587131903E-2</v>
      </c>
      <c r="D869" s="6">
        <f t="shared" si="67"/>
        <v>7.7699029168909462E-4</v>
      </c>
      <c r="E869" s="6">
        <f t="shared" si="70"/>
        <v>2.4328091592427001E-4</v>
      </c>
      <c r="F869" s="6">
        <f t="shared" si="68"/>
        <v>1.0453487065199043</v>
      </c>
      <c r="G869" s="17">
        <v>1.333129543455481E-2</v>
      </c>
      <c r="H869" s="9">
        <f t="shared" si="69"/>
        <v>1.0224229587210492E-2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-4.6158217753913412E-2</v>
      </c>
      <c r="D870" s="6">
        <f t="shared" si="67"/>
        <v>2.1305810662176875E-3</v>
      </c>
      <c r="E870" s="6">
        <f t="shared" si="70"/>
        <v>7.7699029168909462E-4</v>
      </c>
      <c r="F870" s="6">
        <f t="shared" si="68"/>
        <v>1.6882294621347622</v>
      </c>
      <c r="G870" s="17">
        <v>2.4157510829747323E-2</v>
      </c>
      <c r="H870" s="9">
        <f t="shared" si="69"/>
        <v>1.2993188454473992E-2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-4.9314177987267595E-2</v>
      </c>
      <c r="D871" s="6">
        <f t="shared" si="67"/>
        <v>2.431888150559908E-3</v>
      </c>
      <c r="E871" s="6">
        <f t="shared" si="70"/>
        <v>2.1305810662176875E-3</v>
      </c>
      <c r="F871" s="6">
        <f t="shared" si="68"/>
        <v>5.5245050939678002</v>
      </c>
      <c r="G871" s="17">
        <v>1.0131302474888578E-2</v>
      </c>
      <c r="H871" s="9">
        <f t="shared" si="69"/>
        <v>2.3504265770212439E-2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-2.0132216432707607E-2</v>
      </c>
      <c r="D872" s="6">
        <f t="shared" si="67"/>
        <v>4.0530613849338221E-4</v>
      </c>
      <c r="E872" s="6">
        <f t="shared" si="70"/>
        <v>2.431888150559908E-3</v>
      </c>
      <c r="F872" s="6">
        <f t="shared" si="68"/>
        <v>0.97865630184146224</v>
      </c>
      <c r="G872" s="17">
        <v>8.4728911645214275E-3</v>
      </c>
      <c r="H872" s="9">
        <f t="shared" si="69"/>
        <v>9.8927059080994723E-3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-2.3589306614493537E-2</v>
      </c>
      <c r="D873" s="6">
        <f t="shared" si="67"/>
        <v>5.5645538655258852E-4</v>
      </c>
      <c r="E873" s="6">
        <f t="shared" si="70"/>
        <v>4.0530613849338221E-4</v>
      </c>
      <c r="F873" s="6">
        <f t="shared" si="68"/>
        <v>0.68692656066348379</v>
      </c>
      <c r="G873" s="17">
        <v>1.3334631562414241E-2</v>
      </c>
      <c r="H873" s="9">
        <f t="shared" si="69"/>
        <v>8.2881032852123882E-3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-3.0193443532200097E-2</v>
      </c>
      <c r="D874" s="6">
        <f t="shared" si="67"/>
        <v>9.1164403233215581E-4</v>
      </c>
      <c r="E874" s="6">
        <f t="shared" si="70"/>
        <v>5.5645538655258852E-4</v>
      </c>
      <c r="F874" s="6">
        <f t="shared" si="68"/>
        <v>1.6890590736779318</v>
      </c>
      <c r="G874" s="17">
        <v>9.5939224188245024E-3</v>
      </c>
      <c r="H874" s="9">
        <f t="shared" si="69"/>
        <v>1.299638054874484E-2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-5.1342508445551972E-2</v>
      </c>
      <c r="D875" s="6">
        <f t="shared" si="67"/>
        <v>2.6360531734815756E-3</v>
      </c>
      <c r="E875" s="6">
        <f t="shared" si="70"/>
        <v>9.1164403233215581E-4</v>
      </c>
      <c r="F875" s="6">
        <f t="shared" si="68"/>
        <v>0.87838811326650679</v>
      </c>
      <c r="G875" s="17">
        <v>1.0839783346625479E-2</v>
      </c>
      <c r="H875" s="9">
        <f t="shared" si="69"/>
        <v>9.3722361966955721E-3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-1.0450716691956463E-2</v>
      </c>
      <c r="D876" s="6">
        <f t="shared" si="67"/>
        <v>1.0921747937553744E-4</v>
      </c>
      <c r="E876" s="6">
        <f t="shared" si="70"/>
        <v>2.6360531734815756E-3</v>
      </c>
      <c r="F876" s="6">
        <f t="shared" si="68"/>
        <v>1.1191008738846631</v>
      </c>
      <c r="G876" s="17">
        <v>1.1809661209611921E-2</v>
      </c>
      <c r="H876" s="9">
        <f t="shared" si="69"/>
        <v>1.0578756419753048E-2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-3.368457304507718E-2</v>
      </c>
      <c r="D877" s="6">
        <f t="shared" si="67"/>
        <v>1.1346504612291402E-3</v>
      </c>
      <c r="E877" s="6">
        <f t="shared" si="70"/>
        <v>1.0921747937553744E-4</v>
      </c>
      <c r="F877" s="6">
        <f t="shared" si="68"/>
        <v>1.326605931308148</v>
      </c>
      <c r="G877" s="17">
        <v>8.8703417902612092E-3</v>
      </c>
      <c r="H877" s="9">
        <f t="shared" si="69"/>
        <v>1.1517838040657404E-2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-2.9599052500457582E-2</v>
      </c>
      <c r="D878" s="6">
        <f t="shared" si="67"/>
        <v>8.7610390892484428E-4</v>
      </c>
      <c r="E878" s="6">
        <f t="shared" si="70"/>
        <v>1.1346504612291402E-3</v>
      </c>
      <c r="F878" s="6">
        <f t="shared" si="68"/>
        <v>0.75211713794918922</v>
      </c>
      <c r="G878" s="17">
        <v>1.2085632345649053E-2</v>
      </c>
      <c r="H878" s="9">
        <f t="shared" si="69"/>
        <v>8.6724687255082637E-3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-5.1939256000998066E-2</v>
      </c>
      <c r="D879" s="6">
        <f t="shared" si="67"/>
        <v>2.6976863139372134E-3</v>
      </c>
      <c r="E879" s="6">
        <f t="shared" si="70"/>
        <v>8.7610390892484428E-4</v>
      </c>
      <c r="F879" s="6">
        <f t="shared" si="68"/>
        <v>1.3889754182029208</v>
      </c>
      <c r="G879" s="17">
        <v>1.2775894069088429E-2</v>
      </c>
      <c r="H879" s="9">
        <f t="shared" si="69"/>
        <v>1.1785480126846428E-2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-3.7180575347992198E-2</v>
      </c>
      <c r="D880" s="6">
        <f t="shared" si="67"/>
        <v>1.3823951832077251E-3</v>
      </c>
      <c r="E880" s="6">
        <f t="shared" si="70"/>
        <v>2.6976863139372134E-3</v>
      </c>
      <c r="F880" s="6">
        <f t="shared" si="68"/>
        <v>1.5512737134907162</v>
      </c>
      <c r="G880" s="17">
        <v>9.2244810675727231E-3</v>
      </c>
      <c r="H880" s="9">
        <f t="shared" si="69"/>
        <v>1.2455013904009566E-2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-5.5670230114240535E-2</v>
      </c>
      <c r="D881" s="6">
        <f t="shared" si="67"/>
        <v>3.0991745209724936E-3</v>
      </c>
      <c r="E881" s="6">
        <f t="shared" si="70"/>
        <v>1.3823951832077251E-3</v>
      </c>
      <c r="F881" s="6">
        <f t="shared" si="68"/>
        <v>0.81269901588504745</v>
      </c>
      <c r="G881" s="17">
        <v>1.3811336411652098E-2</v>
      </c>
      <c r="H881" s="9">
        <f t="shared" si="69"/>
        <v>9.0149820625725456E-3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-3.7996171478009606E-2</v>
      </c>
      <c r="D882" s="6">
        <f t="shared" si="67"/>
        <v>1.4437090469863107E-3</v>
      </c>
      <c r="E882" s="6">
        <f t="shared" si="70"/>
        <v>3.0991745209724936E-3</v>
      </c>
      <c r="F882" s="6">
        <f t="shared" si="68"/>
        <v>1.8115034412740869</v>
      </c>
      <c r="G882" s="17">
        <v>1.099856340479673E-2</v>
      </c>
      <c r="H882" s="9">
        <f t="shared" si="69"/>
        <v>1.3459210382760524E-2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-3.6638967409393264E-2</v>
      </c>
      <c r="D883" s="6">
        <f t="shared" si="67"/>
        <v>1.3424139328265818E-3</v>
      </c>
      <c r="E883" s="6">
        <f t="shared" si="70"/>
        <v>1.4437090469863107E-3</v>
      </c>
      <c r="F883" s="6">
        <f t="shared" si="68"/>
        <v>1.15181481731554</v>
      </c>
      <c r="G883" s="17">
        <v>1.4253985331770271E-2</v>
      </c>
      <c r="H883" s="9">
        <f t="shared" si="69"/>
        <v>1.0732263588430635E-2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-1.5427647802612236E-2</v>
      </c>
      <c r="D884" s="6">
        <f t="shared" si="67"/>
        <v>2.3801231672144617E-4</v>
      </c>
      <c r="E884" s="6">
        <f t="shared" si="70"/>
        <v>1.3424139328265818E-3</v>
      </c>
      <c r="F884" s="6">
        <f t="shared" si="68"/>
        <v>1.9288368398783944</v>
      </c>
      <c r="G884" s="17">
        <v>1.0872777206856078E-2</v>
      </c>
      <c r="H884" s="9">
        <f t="shared" si="69"/>
        <v>1.3888257053634896E-2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-4.0169313354882802E-2</v>
      </c>
      <c r="D885" s="6">
        <f t="shared" si="67"/>
        <v>1.6135737354027659E-3</v>
      </c>
      <c r="E885" s="6">
        <f t="shared" si="70"/>
        <v>2.3801231672144617E-4</v>
      </c>
      <c r="F885" s="6">
        <f t="shared" si="68"/>
        <v>1.125749808791362</v>
      </c>
      <c r="G885" s="17">
        <v>1.3671226809451351E-2</v>
      </c>
      <c r="H885" s="9">
        <f t="shared" si="69"/>
        <v>1.0610135761578933E-2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-3.6314726552752731E-2</v>
      </c>
      <c r="D886" s="6">
        <f t="shared" si="67"/>
        <v>1.3187593646012043E-3</v>
      </c>
      <c r="E886" s="6">
        <f t="shared" si="70"/>
        <v>1.6135737354027659E-3</v>
      </c>
      <c r="F886" s="6">
        <f t="shared" si="68"/>
        <v>1.7750320785385665</v>
      </c>
      <c r="G886" s="17">
        <v>1.0361061270380837E-2</v>
      </c>
      <c r="H886" s="9">
        <f t="shared" si="69"/>
        <v>1.3323032982540299E-2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-2.4177572474652138E-2</v>
      </c>
      <c r="D887" s="6">
        <f t="shared" si="67"/>
        <v>5.8455501076705668E-4</v>
      </c>
      <c r="E887" s="6">
        <f t="shared" si="70"/>
        <v>1.3187593646012043E-3</v>
      </c>
      <c r="F887" s="6">
        <f t="shared" si="68"/>
        <v>1.0231023915380277</v>
      </c>
      <c r="G887" s="17">
        <v>1.7363907467969248E-2</v>
      </c>
      <c r="H887" s="9">
        <f t="shared" si="69"/>
        <v>1.0114852403955422E-2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-1.1537966440718819E-2</v>
      </c>
      <c r="D888" s="6">
        <f t="shared" si="67"/>
        <v>1.3312466958715369E-4</v>
      </c>
      <c r="E888" s="6">
        <f t="shared" si="70"/>
        <v>5.8455501076705668E-4</v>
      </c>
      <c r="F888" s="6">
        <f t="shared" si="68"/>
        <v>2.8582056430267349</v>
      </c>
      <c r="G888" s="17">
        <v>8.5551445439647107E-3</v>
      </c>
      <c r="H888" s="9">
        <f t="shared" si="69"/>
        <v>1.6906228565315019E-2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-4.3937796505786927E-2</v>
      </c>
      <c r="D889" s="6">
        <f t="shared" si="67"/>
        <v>1.9305299617839418E-3</v>
      </c>
      <c r="E889" s="6">
        <f t="shared" si="70"/>
        <v>1.3312466958715369E-4</v>
      </c>
      <c r="F889" s="6">
        <f t="shared" si="68"/>
        <v>0.7001512780433059</v>
      </c>
      <c r="G889" s="17">
        <v>1.3152104027302023E-2</v>
      </c>
      <c r="H889" s="9">
        <f t="shared" si="69"/>
        <v>8.3675042757282523E-3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-9.6277337079675451E-4</v>
      </c>
      <c r="D890" s="6">
        <f t="shared" si="67"/>
        <v>9.2693256351534494E-7</v>
      </c>
      <c r="E890" s="6">
        <f t="shared" si="70"/>
        <v>1.9305299617839418E-3</v>
      </c>
      <c r="F890" s="6">
        <f t="shared" si="68"/>
        <v>1.6434329039687463</v>
      </c>
      <c r="G890" s="17">
        <v>1.5488040378660334E-2</v>
      </c>
      <c r="H890" s="9">
        <f t="shared" si="69"/>
        <v>1.2819644706343255E-2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-1.9946113959964658E-2</v>
      </c>
      <c r="D891" s="6">
        <f t="shared" si="67"/>
        <v>3.9784746210389698E-4</v>
      </c>
      <c r="E891" s="6">
        <f t="shared" si="70"/>
        <v>9.2693256351534494E-7</v>
      </c>
      <c r="F891" s="6">
        <f t="shared" si="68"/>
        <v>2.2756879866491753</v>
      </c>
      <c r="G891" s="17">
        <v>9.0688588091973384E-3</v>
      </c>
      <c r="H891" s="9">
        <f t="shared" si="69"/>
        <v>1.5085383610134596E-2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-3.4227577019699314E-2</v>
      </c>
      <c r="D892" s="6">
        <f t="shared" si="67"/>
        <v>1.1715270286394486E-3</v>
      </c>
      <c r="E892" s="6">
        <f t="shared" si="70"/>
        <v>3.9784746210389698E-4</v>
      </c>
      <c r="F892" s="6">
        <f t="shared" si="68"/>
        <v>0.78574036957669557</v>
      </c>
      <c r="G892" s="17">
        <v>8.6777817691904291E-3</v>
      </c>
      <c r="H892" s="9">
        <f t="shared" si="69"/>
        <v>8.8641997358853298E-3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-5.3048878548487471E-2</v>
      </c>
      <c r="D893" s="6">
        <f t="shared" si="67"/>
        <v>2.8141835152521743E-3</v>
      </c>
      <c r="E893" s="6">
        <f t="shared" si="70"/>
        <v>1.1715270286394486E-3</v>
      </c>
      <c r="F893" s="6">
        <f t="shared" si="68"/>
        <v>0.72018007696973418</v>
      </c>
      <c r="G893" s="17">
        <v>1.3279068775327415E-2</v>
      </c>
      <c r="H893" s="9">
        <f t="shared" si="69"/>
        <v>8.4863424216191866E-3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-2.4323864687762278E-2</v>
      </c>
      <c r="D894" s="6">
        <f t="shared" si="67"/>
        <v>5.9165039334856877E-4</v>
      </c>
      <c r="E894" s="6">
        <f t="shared" si="70"/>
        <v>2.8141835152521743E-3</v>
      </c>
      <c r="F894" s="6">
        <f t="shared" si="68"/>
        <v>1.6751972489461811</v>
      </c>
      <c r="G894" s="17">
        <v>5.7725181655683307E-3</v>
      </c>
      <c r="H894" s="9">
        <f t="shared" si="69"/>
        <v>1.2942941122272716E-2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-2.2824282483552196E-2</v>
      </c>
      <c r="D895" s="6">
        <f t="shared" si="67"/>
        <v>5.2094787088898756E-4</v>
      </c>
      <c r="E895" s="6">
        <f t="shared" si="70"/>
        <v>5.9165039334856877E-4</v>
      </c>
      <c r="F895" s="6">
        <f t="shared" si="68"/>
        <v>0.32333729653566912</v>
      </c>
      <c r="G895" s="17">
        <v>1.7451714829851594E-2</v>
      </c>
      <c r="H895" s="9">
        <f t="shared" si="69"/>
        <v>5.6862755520258523E-3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-3.5717885826047097E-2</v>
      </c>
      <c r="D896" s="6">
        <f t="shared" si="67"/>
        <v>1.275767367882536E-3</v>
      </c>
      <c r="E896" s="6">
        <f t="shared" si="70"/>
        <v>5.2094787088898756E-4</v>
      </c>
      <c r="F896" s="6">
        <f t="shared" si="68"/>
        <v>2.8870978052906868</v>
      </c>
      <c r="G896" s="17">
        <v>1.3502089603729926E-2</v>
      </c>
      <c r="H896" s="9">
        <f t="shared" si="69"/>
        <v>1.6991461989159989E-2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-3.7793273267342428E-2</v>
      </c>
      <c r="D897" s="6">
        <f t="shared" si="67"/>
        <v>1.4283315042600197E-3</v>
      </c>
      <c r="E897" s="6">
        <f t="shared" si="70"/>
        <v>1.275767367882536E-3</v>
      </c>
      <c r="F897" s="6">
        <f t="shared" si="68"/>
        <v>1.7315732806376802</v>
      </c>
      <c r="G897" s="17">
        <v>1.4321462582350982E-2</v>
      </c>
      <c r="H897" s="9">
        <f t="shared" si="69"/>
        <v>1.3158925794447204E-2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-6.3792219968982766E-2</v>
      </c>
      <c r="D898" s="6">
        <f t="shared" si="67"/>
        <v>4.0694473285710839E-3</v>
      </c>
      <c r="E898" s="6">
        <f t="shared" si="70"/>
        <v>1.4283315042600197E-3</v>
      </c>
      <c r="F898" s="6">
        <f t="shared" si="68"/>
        <v>1.9470664986907815</v>
      </c>
      <c r="G898" s="17">
        <v>1.5545481366186662E-2</v>
      </c>
      <c r="H898" s="9">
        <f t="shared" si="69"/>
        <v>1.395373247088671E-2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-2.8647085311962164E-2</v>
      </c>
      <c r="D899" s="6">
        <f t="shared" si="67"/>
        <v>8.2065549687083831E-4</v>
      </c>
      <c r="E899" s="6">
        <f t="shared" si="70"/>
        <v>4.0694473285710839E-3</v>
      </c>
      <c r="F899" s="6">
        <f t="shared" si="68"/>
        <v>2.2927445798615862</v>
      </c>
      <c r="G899" s="17">
        <v>1.3078095861676771E-2</v>
      </c>
      <c r="H899" s="9">
        <f t="shared" si="69"/>
        <v>1.5141811582045216E-2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-5.0783045119084394E-2</v>
      </c>
      <c r="D900" s="6">
        <f t="shared" si="67"/>
        <v>2.5789176715669613E-3</v>
      </c>
      <c r="E900" s="6">
        <f t="shared" si="70"/>
        <v>8.2065549687083831E-4</v>
      </c>
      <c r="F900" s="6">
        <f t="shared" si="68"/>
        <v>1.6250276150331817</v>
      </c>
      <c r="G900" s="17">
        <v>9.5932791008028085E-3</v>
      </c>
      <c r="H900" s="9">
        <f t="shared" si="69"/>
        <v>1.2747657098593379E-2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-2.0222697765269058E-2</v>
      </c>
      <c r="D901" s="6">
        <f t="shared" si="67"/>
        <v>4.0895750490541814E-4</v>
      </c>
      <c r="E901" s="6">
        <f t="shared" si="70"/>
        <v>2.5789176715669613E-3</v>
      </c>
      <c r="F901" s="6">
        <f t="shared" si="68"/>
        <v>0.87835647371981629</v>
      </c>
      <c r="G901" s="17">
        <v>1.1958227378596815E-2</v>
      </c>
      <c r="H901" s="9">
        <f t="shared" si="69"/>
        <v>9.3720674011651042E-3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-2.7162585486003366E-2</v>
      </c>
      <c r="D902" s="6">
        <f t="shared" si="67"/>
        <v>7.378060502844407E-4</v>
      </c>
      <c r="E902" s="6">
        <f t="shared" si="70"/>
        <v>4.0895750490541814E-4</v>
      </c>
      <c r="F902" s="6">
        <f t="shared" si="68"/>
        <v>1.3599972144980288</v>
      </c>
      <c r="G902" s="17">
        <v>1.111355157387052E-2</v>
      </c>
      <c r="H902" s="9">
        <f t="shared" si="69"/>
        <v>1.1661891846943311E-2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-4.518424185841477E-2</v>
      </c>
      <c r="D903" s="6">
        <f t="shared" si="67"/>
        <v>2.0416157123197215E-3</v>
      </c>
      <c r="E903" s="6">
        <f t="shared" si="70"/>
        <v>7.378060502844407E-4</v>
      </c>
      <c r="F903" s="6">
        <f t="shared" si="68"/>
        <v>1.1758117702947397</v>
      </c>
      <c r="G903" s="17">
        <v>1.4526464212403932E-2</v>
      </c>
      <c r="H903" s="9">
        <f t="shared" si="69"/>
        <v>1.0843485464991134E-2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-1.7737299608559055E-2</v>
      </c>
      <c r="D904" s="6">
        <f t="shared" si="67"/>
        <v>3.1461179740378923E-4</v>
      </c>
      <c r="E904" s="6">
        <f t="shared" si="70"/>
        <v>2.0416157123197215E-3</v>
      </c>
      <c r="F904" s="6">
        <f t="shared" si="68"/>
        <v>2.0029956944860405</v>
      </c>
      <c r="G904" s="17">
        <v>1.653911568079474E-2</v>
      </c>
      <c r="H904" s="9">
        <f t="shared" si="69"/>
        <v>1.4152723040058547E-2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-3.2111046506473728E-2</v>
      </c>
      <c r="D905" s="6">
        <f t="shared" si="67"/>
        <v>1.0311193077409187E-3</v>
      </c>
      <c r="E905" s="6">
        <f t="shared" si="70"/>
        <v>3.1461179740378923E-4</v>
      </c>
      <c r="F905" s="6">
        <f t="shared" si="68"/>
        <v>2.5938862137972873</v>
      </c>
      <c r="G905" s="17">
        <v>6.0013252610440953E-3</v>
      </c>
      <c r="H905" s="9">
        <f t="shared" si="69"/>
        <v>1.6105546292495908E-2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-3.7101876418787157E-2</v>
      </c>
      <c r="D906" s="6">
        <f t="shared" si="67"/>
        <v>1.3765492337949544E-3</v>
      </c>
      <c r="E906" s="6">
        <f t="shared" si="70"/>
        <v>1.0311193077409187E-3</v>
      </c>
      <c r="F906" s="6">
        <f t="shared" si="68"/>
        <v>0.3488228200940669</v>
      </c>
      <c r="G906" s="17">
        <v>1.3008470098129532E-2</v>
      </c>
      <c r="H906" s="9">
        <f t="shared" si="69"/>
        <v>5.9061224174077774E-3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-4.0859759264480058E-2</v>
      </c>
      <c r="D907" s="6">
        <f t="shared" si="67"/>
        <v>1.6695199271512639E-3</v>
      </c>
      <c r="E907" s="6">
        <f t="shared" si="70"/>
        <v>1.3765492337949544E-3</v>
      </c>
      <c r="F907" s="6">
        <f t="shared" si="68"/>
        <v>1.6078883256771512</v>
      </c>
      <c r="G907" s="17">
        <v>5.3045140550613407E-3</v>
      </c>
      <c r="H907" s="9">
        <f t="shared" si="69"/>
        <v>1.2680253647609543E-2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-2.6634288579158873E-2</v>
      </c>
      <c r="D908" s="6">
        <f t="shared" si="67"/>
        <v>7.0938532811791271E-4</v>
      </c>
      <c r="E908" s="6">
        <f t="shared" si="70"/>
        <v>1.6695199271512639E-3</v>
      </c>
      <c r="F908" s="6">
        <f t="shared" si="68"/>
        <v>0.27439218671024962</v>
      </c>
      <c r="G908" s="17">
        <v>1.489182184163739E-2</v>
      </c>
      <c r="H908" s="9">
        <f t="shared" si="69"/>
        <v>5.2382457627554056E-3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-4.6044423491363701E-2</v>
      </c>
      <c r="D909" s="6">
        <f t="shared" ref="D909:D972" si="72">C909^2</f>
        <v>2.1200889346520454E-3</v>
      </c>
      <c r="E909" s="6">
        <f t="shared" si="70"/>
        <v>7.0938532811791271E-4</v>
      </c>
      <c r="F909" s="6">
        <f t="shared" ref="F909:F972" si="73">B$6+B$7*E909+B$8*(G908*100)^2</f>
        <v>2.1045196922282567</v>
      </c>
      <c r="G909" s="17">
        <v>5.6684213281299805E-3</v>
      </c>
      <c r="H909" s="9">
        <f t="shared" ref="H909:H972" si="74">SQRT(F909)/100</f>
        <v>1.4506962784222812E-2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-3.5709668894223758E-2</v>
      </c>
      <c r="D910" s="6">
        <f t="shared" si="72"/>
        <v>1.2751804525350918E-3</v>
      </c>
      <c r="E910" s="6">
        <f t="shared" ref="E910:E973" si="75">D909</f>
        <v>2.1200889346520454E-3</v>
      </c>
      <c r="F910" s="6">
        <f t="shared" si="73"/>
        <v>0.31215823987410274</v>
      </c>
      <c r="G910" s="17">
        <v>1.5262069080008092E-2</v>
      </c>
      <c r="H910" s="9">
        <f t="shared" si="74"/>
        <v>5.5871123120454884E-3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-5.8747617912147408E-2</v>
      </c>
      <c r="D911" s="6">
        <f t="shared" si="72"/>
        <v>3.4512826103516628E-3</v>
      </c>
      <c r="E911" s="6">
        <f t="shared" si="75"/>
        <v>1.2751804525350918E-3</v>
      </c>
      <c r="F911" s="6">
        <f t="shared" si="73"/>
        <v>2.2100744078060588</v>
      </c>
      <c r="G911" s="17">
        <v>1.0400549010466761E-2</v>
      </c>
      <c r="H911" s="9">
        <f t="shared" si="74"/>
        <v>1.4866319005746038E-2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-4.7318996488346136E-2</v>
      </c>
      <c r="D912" s="6">
        <f t="shared" si="72"/>
        <v>2.239087428664114E-3</v>
      </c>
      <c r="E912" s="6">
        <f t="shared" si="75"/>
        <v>3.4512826103516628E-3</v>
      </c>
      <c r="F912" s="6">
        <f t="shared" si="73"/>
        <v>1.0309601745982611</v>
      </c>
      <c r="G912" s="17">
        <v>1.1718259810558197E-2</v>
      </c>
      <c r="H912" s="9">
        <f t="shared" si="74"/>
        <v>1.0153620903885772E-2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-3.510258467079562E-2</v>
      </c>
      <c r="D913" s="6">
        <f t="shared" si="72"/>
        <v>1.2321914505703756E-3</v>
      </c>
      <c r="E913" s="6">
        <f t="shared" si="75"/>
        <v>2.239087428664114E-3</v>
      </c>
      <c r="F913" s="6">
        <f t="shared" si="73"/>
        <v>1.3063881714190126</v>
      </c>
      <c r="G913" s="17">
        <v>6.7935653400046864E-3</v>
      </c>
      <c r="H913" s="9">
        <f t="shared" si="74"/>
        <v>1.1429733905122258E-2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-3.974509804727256E-2</v>
      </c>
      <c r="D914" s="6">
        <f t="shared" si="72"/>
        <v>1.5796728187873091E-3</v>
      </c>
      <c r="E914" s="6">
        <f t="shared" si="75"/>
        <v>1.2321914505703756E-3</v>
      </c>
      <c r="F914" s="6">
        <f t="shared" si="73"/>
        <v>0.44464445559726479</v>
      </c>
      <c r="G914" s="17">
        <v>8.3107911079933917E-3</v>
      </c>
      <c r="H914" s="9">
        <f t="shared" si="74"/>
        <v>6.6681665815819628E-3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-2.4223729133033556E-2</v>
      </c>
      <c r="D915" s="6">
        <f t="shared" si="72"/>
        <v>5.8678905311057865E-4</v>
      </c>
      <c r="E915" s="6">
        <f t="shared" si="75"/>
        <v>1.5796728187873091E-3</v>
      </c>
      <c r="F915" s="6">
        <f t="shared" si="73"/>
        <v>0.66127100335607369</v>
      </c>
      <c r="G915" s="17">
        <v>7.675782972397998E-3</v>
      </c>
      <c r="H915" s="9">
        <f t="shared" si="74"/>
        <v>8.1318571271024789E-3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-1.9569096312542607E-2</v>
      </c>
      <c r="D916" s="6">
        <f t="shared" si="72"/>
        <v>3.8294953048956866E-4</v>
      </c>
      <c r="E916" s="6">
        <f t="shared" si="75"/>
        <v>5.8678905311057865E-4</v>
      </c>
      <c r="F916" s="6">
        <f t="shared" si="73"/>
        <v>0.56526739959209249</v>
      </c>
      <c r="G916" s="17">
        <v>9.0540369460131529E-3</v>
      </c>
      <c r="H916" s="9">
        <f t="shared" si="74"/>
        <v>7.5184266944094925E-3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-3.5037148473458068E-2</v>
      </c>
      <c r="D917" s="6">
        <f t="shared" si="72"/>
        <v>1.2276017731511451E-3</v>
      </c>
      <c r="E917" s="6">
        <f t="shared" si="75"/>
        <v>3.8294953048956866E-4</v>
      </c>
      <c r="F917" s="6">
        <f t="shared" si="73"/>
        <v>0.78320066003293209</v>
      </c>
      <c r="G917" s="17">
        <v>6.514313294872758E-3</v>
      </c>
      <c r="H917" s="9">
        <f t="shared" si="74"/>
        <v>8.8498624849933805E-3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-2.6692377580639019E-2</v>
      </c>
      <c r="D918" s="6">
        <f t="shared" si="72"/>
        <v>7.1248302090740057E-4</v>
      </c>
      <c r="E918" s="6">
        <f t="shared" si="75"/>
        <v>1.2276017731511451E-3</v>
      </c>
      <c r="F918" s="6">
        <f t="shared" si="73"/>
        <v>0.40951820454633214</v>
      </c>
      <c r="G918" s="17">
        <v>6.7585931116981987E-3</v>
      </c>
      <c r="H918" s="9">
        <f t="shared" si="74"/>
        <v>6.3993609411122617E-3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-3.3818299650878264E-2</v>
      </c>
      <c r="D919" s="6">
        <f t="shared" si="72"/>
        <v>1.143677391276593E-3</v>
      </c>
      <c r="E919" s="6">
        <f t="shared" si="75"/>
        <v>7.1248302090740057E-4</v>
      </c>
      <c r="F919" s="6">
        <f t="shared" si="73"/>
        <v>0.44013818282348682</v>
      </c>
      <c r="G919" s="17">
        <v>4.4717465907400701E-3</v>
      </c>
      <c r="H919" s="9">
        <f t="shared" si="74"/>
        <v>6.6342910911678186E-3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-1.3017950111404334E-2</v>
      </c>
      <c r="D920" s="6">
        <f t="shared" si="72"/>
        <v>1.6946702510301211E-4</v>
      </c>
      <c r="E920" s="6">
        <f t="shared" si="75"/>
        <v>1.143677391276593E-3</v>
      </c>
      <c r="F920" s="6">
        <f t="shared" si="73"/>
        <v>0.19741331163556561</v>
      </c>
      <c r="G920" s="17">
        <v>7.9644393375018149E-3</v>
      </c>
      <c r="H920" s="9">
        <f t="shared" si="74"/>
        <v>4.4431217813105869E-3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-2.2447677446560912E-2</v>
      </c>
      <c r="D921" s="6">
        <f t="shared" si="72"/>
        <v>5.0389822274483941E-4</v>
      </c>
      <c r="E921" s="6">
        <f t="shared" si="75"/>
        <v>1.6946702510301211E-4</v>
      </c>
      <c r="F921" s="6">
        <f t="shared" si="73"/>
        <v>0.60791858533525478</v>
      </c>
      <c r="G921" s="17">
        <v>9.7049571395520021E-3</v>
      </c>
      <c r="H921" s="9">
        <f t="shared" si="74"/>
        <v>7.7969133978469628E-3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-3.512368139371308E-2</v>
      </c>
      <c r="D922" s="6">
        <f t="shared" si="72"/>
        <v>1.2336729946470664E-3</v>
      </c>
      <c r="E922" s="6">
        <f t="shared" si="75"/>
        <v>5.0389822274483941E-4</v>
      </c>
      <c r="F922" s="6">
        <f t="shared" si="73"/>
        <v>0.89862149580663697</v>
      </c>
      <c r="G922" s="17">
        <v>1.0183974671280771E-2</v>
      </c>
      <c r="H922" s="9">
        <f t="shared" si="74"/>
        <v>9.4795648413133239E-3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-2.5184563196410707E-2</v>
      </c>
      <c r="D923" s="6">
        <f t="shared" si="72"/>
        <v>6.342622233940047E-4</v>
      </c>
      <c r="E923" s="6">
        <f t="shared" si="75"/>
        <v>1.2336729946470664E-3</v>
      </c>
      <c r="F923" s="6">
        <f t="shared" si="73"/>
        <v>0.98870930799791201</v>
      </c>
      <c r="G923" s="17">
        <v>9.6535510718207592E-3</v>
      </c>
      <c r="H923" s="9">
        <f t="shared" si="74"/>
        <v>9.9433862843495719E-3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-4.1704092521817525E-2</v>
      </c>
      <c r="D924" s="6">
        <f t="shared" si="72"/>
        <v>1.7392313330683164E-3</v>
      </c>
      <c r="E924" s="6">
        <f t="shared" si="75"/>
        <v>6.342622233940047E-4</v>
      </c>
      <c r="F924" s="6">
        <f t="shared" si="73"/>
        <v>0.8892220358695645</v>
      </c>
      <c r="G924" s="17">
        <v>1.9965513456550631E-2</v>
      </c>
      <c r="H924" s="9">
        <f t="shared" si="74"/>
        <v>9.4298570289775042E-3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-3.5372234325677397E-2</v>
      </c>
      <c r="D925" s="6">
        <f t="shared" si="72"/>
        <v>1.2511949611906303E-3</v>
      </c>
      <c r="E925" s="6">
        <f t="shared" si="75"/>
        <v>1.7392313330683164E-3</v>
      </c>
      <c r="F925" s="6">
        <f t="shared" si="73"/>
        <v>3.7762091699191607</v>
      </c>
      <c r="G925" s="17">
        <v>6.6794851675604392E-3</v>
      </c>
      <c r="H925" s="9">
        <f t="shared" si="74"/>
        <v>1.9432470686763331E-2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-3.1212987717382484E-2</v>
      </c>
      <c r="D926" s="6">
        <f t="shared" si="72"/>
        <v>9.7425060224546982E-4</v>
      </c>
      <c r="E926" s="6">
        <f t="shared" si="75"/>
        <v>1.2511949611906303E-3</v>
      </c>
      <c r="F926" s="6">
        <f t="shared" si="73"/>
        <v>0.43011762586681423</v>
      </c>
      <c r="G926" s="17">
        <v>1.4529149726515839E-2</v>
      </c>
      <c r="H926" s="9">
        <f t="shared" si="74"/>
        <v>6.5583353518008994E-3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-2.8337443732051649E-2</v>
      </c>
      <c r="D927" s="6">
        <f t="shared" si="72"/>
        <v>8.0301071726719328E-4</v>
      </c>
      <c r="E927" s="6">
        <f t="shared" si="75"/>
        <v>9.7425060224546982E-4</v>
      </c>
      <c r="F927" s="6">
        <f t="shared" si="73"/>
        <v>2.0036787914428853</v>
      </c>
      <c r="G927" s="17">
        <v>5.5918073065809861E-3</v>
      </c>
      <c r="H927" s="9">
        <f t="shared" si="74"/>
        <v>1.4155136140083164E-2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-2.4722591128386491E-2</v>
      </c>
      <c r="D928" s="6">
        <f t="shared" si="72"/>
        <v>6.1120651210137442E-4</v>
      </c>
      <c r="E928" s="6">
        <f t="shared" si="75"/>
        <v>8.0301071726719328E-4</v>
      </c>
      <c r="F928" s="6">
        <f t="shared" si="73"/>
        <v>0.30393690977915067</v>
      </c>
      <c r="G928" s="17">
        <v>1.1253797900756705E-2</v>
      </c>
      <c r="H928" s="9">
        <f t="shared" si="74"/>
        <v>5.5130473404384137E-3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-2.9111283547300019E-2</v>
      </c>
      <c r="D929" s="6">
        <f t="shared" si="72"/>
        <v>8.4746682977130078E-4</v>
      </c>
      <c r="E929" s="6">
        <f t="shared" si="75"/>
        <v>6.1120651210137442E-4</v>
      </c>
      <c r="F929" s="6">
        <f t="shared" si="73"/>
        <v>1.205455657422168</v>
      </c>
      <c r="G929" s="17">
        <v>5.9320537256095625E-3</v>
      </c>
      <c r="H929" s="9">
        <f t="shared" si="74"/>
        <v>1.0979324466569735E-2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-1.7805820665224126E-2</v>
      </c>
      <c r="D930" s="6">
        <f t="shared" si="72"/>
        <v>3.1704724956212253E-4</v>
      </c>
      <c r="E930" s="6">
        <f t="shared" si="75"/>
        <v>8.4746682977130078E-4</v>
      </c>
      <c r="F930" s="6">
        <f t="shared" si="73"/>
        <v>0.34100001959437326</v>
      </c>
      <c r="G930" s="17">
        <v>1.3120503261548941E-2</v>
      </c>
      <c r="H930" s="9">
        <f t="shared" si="74"/>
        <v>5.8395206960363899E-3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-2.8617593043983217E-2</v>
      </c>
      <c r="D931" s="6">
        <f t="shared" si="72"/>
        <v>8.1896663163103661E-4</v>
      </c>
      <c r="E931" s="6">
        <f t="shared" si="75"/>
        <v>3.1704724956212253E-4</v>
      </c>
      <c r="F931" s="6">
        <f t="shared" si="73"/>
        <v>1.6355032397745903</v>
      </c>
      <c r="G931" s="17">
        <v>8.6107637222268621E-3</v>
      </c>
      <c r="H931" s="9">
        <f t="shared" si="74"/>
        <v>1.2788679524386363E-2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-2.616453117754608E-2</v>
      </c>
      <c r="D932" s="6">
        <f t="shared" si="72"/>
        <v>6.8458269174078085E-4</v>
      </c>
      <c r="E932" s="6">
        <f t="shared" si="75"/>
        <v>8.1896663163103661E-4</v>
      </c>
      <c r="F932" s="6">
        <f t="shared" si="73"/>
        <v>0.7092105880681453</v>
      </c>
      <c r="G932" s="17">
        <v>5.9628776244342379E-3</v>
      </c>
      <c r="H932" s="9">
        <f t="shared" si="74"/>
        <v>8.4214641723879893E-3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-4.0557663358583802E-2</v>
      </c>
      <c r="D933" s="6">
        <f t="shared" si="72"/>
        <v>1.6449240571082113E-3</v>
      </c>
      <c r="E933" s="6">
        <f t="shared" si="75"/>
        <v>6.8458269174078085E-4</v>
      </c>
      <c r="F933" s="6">
        <f t="shared" si="73"/>
        <v>0.34445727091600353</v>
      </c>
      <c r="G933" s="17">
        <v>1.1568296339090331E-2</v>
      </c>
      <c r="H933" s="9">
        <f t="shared" si="74"/>
        <v>5.8690482270637679E-3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-1.8583396885948206E-2</v>
      </c>
      <c r="D934" s="6">
        <f t="shared" si="72"/>
        <v>3.4534263982066948E-4</v>
      </c>
      <c r="E934" s="6">
        <f t="shared" si="75"/>
        <v>1.6449240571082113E-3</v>
      </c>
      <c r="F934" s="6">
        <f t="shared" si="73"/>
        <v>1.2733502298734423</v>
      </c>
      <c r="G934" s="17">
        <v>5.8830206403468702E-3</v>
      </c>
      <c r="H934" s="9">
        <f t="shared" si="74"/>
        <v>1.128428212104537E-2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-4.2875397060783221E-2</v>
      </c>
      <c r="D935" s="6">
        <f t="shared" si="72"/>
        <v>1.8382996731198184E-3</v>
      </c>
      <c r="E935" s="6">
        <f t="shared" si="75"/>
        <v>3.4534263982066948E-4</v>
      </c>
      <c r="F935" s="6">
        <f t="shared" si="73"/>
        <v>0.33549858836570229</v>
      </c>
      <c r="G935" s="17">
        <v>6.6016758107192725E-3</v>
      </c>
      <c r="H935" s="9">
        <f t="shared" si="74"/>
        <v>5.7922239974443519E-3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-6.1643252312643546E-2</v>
      </c>
      <c r="D936" s="6">
        <f t="shared" si="72"/>
        <v>3.7998905556802338E-3</v>
      </c>
      <c r="E936" s="6">
        <f t="shared" si="75"/>
        <v>1.8382996731198184E-3</v>
      </c>
      <c r="F936" s="6">
        <f t="shared" si="73"/>
        <v>0.42037988469829873</v>
      </c>
      <c r="G936" s="17">
        <v>1.0569513452798288E-2</v>
      </c>
      <c r="H936" s="9">
        <f t="shared" si="74"/>
        <v>6.4836709100500991E-3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-2.2657881246442413E-2</v>
      </c>
      <c r="D937" s="6">
        <f t="shared" si="72"/>
        <v>5.1337958257788676E-4</v>
      </c>
      <c r="E937" s="6">
        <f t="shared" si="75"/>
        <v>3.7998905556802338E-3</v>
      </c>
      <c r="F937" s="6">
        <f t="shared" si="73"/>
        <v>1.064468231890551</v>
      </c>
      <c r="G937" s="17">
        <v>1.161959290373929E-2</v>
      </c>
      <c r="H937" s="9">
        <f t="shared" si="74"/>
        <v>1.0317306973675597E-2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-2.9968986211850204E-2</v>
      </c>
      <c r="D938" s="6">
        <f t="shared" si="72"/>
        <v>8.9814013456606767E-4</v>
      </c>
      <c r="E938" s="6">
        <f t="shared" si="75"/>
        <v>5.1337958257788676E-4</v>
      </c>
      <c r="F938" s="6">
        <f t="shared" si="73"/>
        <v>1.2845352881367476</v>
      </c>
      <c r="G938" s="17">
        <v>1.2773517920631682E-2</v>
      </c>
      <c r="H938" s="9">
        <f t="shared" si="74"/>
        <v>1.1333734107242623E-2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-3.9842301352534568E-2</v>
      </c>
      <c r="D939" s="6">
        <f t="shared" si="72"/>
        <v>1.5874089770661778E-3</v>
      </c>
      <c r="E939" s="6">
        <f t="shared" si="75"/>
        <v>8.9814013456606767E-4</v>
      </c>
      <c r="F939" s="6">
        <f t="shared" si="73"/>
        <v>1.5506081133162033</v>
      </c>
      <c r="G939" s="17">
        <v>5.6484401806875138E-3</v>
      </c>
      <c r="H939" s="9">
        <f t="shared" si="74"/>
        <v>1.2452341600342497E-2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-1.2537839838437002E-2</v>
      </c>
      <c r="D940" s="6">
        <f t="shared" si="72"/>
        <v>1.5719742781429799E-4</v>
      </c>
      <c r="E940" s="6">
        <f t="shared" si="75"/>
        <v>1.5874089770661778E-3</v>
      </c>
      <c r="F940" s="6">
        <f t="shared" si="73"/>
        <v>0.30999375029768905</v>
      </c>
      <c r="G940" s="17">
        <v>8.4185764412865877E-3</v>
      </c>
      <c r="H940" s="9">
        <f t="shared" si="74"/>
        <v>5.5677082385635927E-3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-3.7001400992967795E-2</v>
      </c>
      <c r="D941" s="6">
        <f t="shared" si="72"/>
        <v>1.3691036754423982E-3</v>
      </c>
      <c r="E941" s="6">
        <f t="shared" si="75"/>
        <v>1.5719742781429799E-4</v>
      </c>
      <c r="F941" s="6">
        <f t="shared" si="73"/>
        <v>0.67824211879148744</v>
      </c>
      <c r="G941" s="17">
        <v>6.7314067195226104E-3</v>
      </c>
      <c r="H941" s="9">
        <f t="shared" si="74"/>
        <v>8.2355456333596221E-3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-2.0851704268380275E-2</v>
      </c>
      <c r="D942" s="6">
        <f t="shared" si="72"/>
        <v>4.3479357089598819E-4</v>
      </c>
      <c r="E942" s="6">
        <f t="shared" si="75"/>
        <v>1.3691036754423982E-3</v>
      </c>
      <c r="F942" s="6">
        <f t="shared" si="73"/>
        <v>0.43670520216363756</v>
      </c>
      <c r="G942" s="17">
        <v>9.8636407276897868E-3</v>
      </c>
      <c r="H942" s="9">
        <f t="shared" si="74"/>
        <v>6.6083674395696068E-3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-3.6818268246205522E-2</v>
      </c>
      <c r="D943" s="6">
        <f t="shared" si="72"/>
        <v>1.3555848766495459E-3</v>
      </c>
      <c r="E943" s="6">
        <f t="shared" si="75"/>
        <v>4.3479357089598819E-4</v>
      </c>
      <c r="F943" s="6">
        <f t="shared" si="73"/>
        <v>0.92796846671561517</v>
      </c>
      <c r="G943" s="17">
        <v>6.961103912719765E-3</v>
      </c>
      <c r="H943" s="9">
        <f t="shared" si="74"/>
        <v>9.6331119930976369E-3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-5.124339991869873E-2</v>
      </c>
      <c r="D944" s="6">
        <f t="shared" si="72"/>
        <v>2.6258860352276932E-3</v>
      </c>
      <c r="E944" s="6">
        <f t="shared" si="75"/>
        <v>1.3555848766495459E-3</v>
      </c>
      <c r="F944" s="6">
        <f t="shared" si="73"/>
        <v>0.46643229337487541</v>
      </c>
      <c r="G944" s="17">
        <v>1.3919738431877143E-2</v>
      </c>
      <c r="H944" s="9">
        <f t="shared" si="74"/>
        <v>6.8295848583561462E-3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-2.044724519009207E-2</v>
      </c>
      <c r="D945" s="6">
        <f t="shared" si="72"/>
        <v>4.1808983586374331E-4</v>
      </c>
      <c r="E945" s="6">
        <f t="shared" si="75"/>
        <v>2.6258860352276932E-3</v>
      </c>
      <c r="F945" s="6">
        <f t="shared" si="73"/>
        <v>1.839893003636063</v>
      </c>
      <c r="G945" s="17">
        <v>6.4007877043790271E-3</v>
      </c>
      <c r="H945" s="9">
        <f t="shared" si="74"/>
        <v>1.3564265566686842E-2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-6.5784328810816736E-2</v>
      </c>
      <c r="D946" s="6">
        <f t="shared" si="72"/>
        <v>4.3275779170896533E-3</v>
      </c>
      <c r="E946" s="6">
        <f t="shared" si="75"/>
        <v>4.1808983586374331E-4</v>
      </c>
      <c r="F946" s="6">
        <f t="shared" si="73"/>
        <v>0.39561844933330814</v>
      </c>
      <c r="G946" s="17">
        <v>1.2622513442019489E-2</v>
      </c>
      <c r="H946" s="9">
        <f t="shared" si="74"/>
        <v>6.289820739363787E-3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-4.9255534437044265E-2</v>
      </c>
      <c r="D947" s="6">
        <f t="shared" si="72"/>
        <v>2.4261076726788534E-3</v>
      </c>
      <c r="E947" s="6">
        <f t="shared" si="75"/>
        <v>4.3275779170896533E-3</v>
      </c>
      <c r="F947" s="6">
        <f t="shared" si="73"/>
        <v>1.514535403027907</v>
      </c>
      <c r="G947" s="17">
        <v>1.1016228607494717E-2</v>
      </c>
      <c r="H947" s="9">
        <f t="shared" si="74"/>
        <v>1.2306646184188065E-2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-4.8747514855024911E-2</v>
      </c>
      <c r="D948" s="6">
        <f t="shared" si="72"/>
        <v>2.3763202045408742E-3</v>
      </c>
      <c r="E948" s="6">
        <f t="shared" si="75"/>
        <v>2.4261076726788534E-3</v>
      </c>
      <c r="F948" s="6">
        <f t="shared" si="73"/>
        <v>1.1555407623997003</v>
      </c>
      <c r="G948" s="17">
        <v>8.0175204712003515E-3</v>
      </c>
      <c r="H948" s="9">
        <f t="shared" si="74"/>
        <v>1.0749608190067674E-2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-1.6832452128702959E-2</v>
      </c>
      <c r="D949" s="6">
        <f t="shared" si="72"/>
        <v>2.8333144466507679E-4</v>
      </c>
      <c r="E949" s="6">
        <f t="shared" si="75"/>
        <v>2.3763202045408742E-3</v>
      </c>
      <c r="F949" s="6">
        <f t="shared" si="73"/>
        <v>0.61604964968224663</v>
      </c>
      <c r="G949" s="17">
        <v>1.4198067375758525E-2</v>
      </c>
      <c r="H949" s="9">
        <f t="shared" si="74"/>
        <v>7.8488830395301891E-3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-5.5634267191452681E-2</v>
      </c>
      <c r="D950" s="6">
        <f t="shared" si="72"/>
        <v>3.0951716859299481E-3</v>
      </c>
      <c r="E950" s="6">
        <f t="shared" si="75"/>
        <v>2.8333144466507679E-4</v>
      </c>
      <c r="F950" s="6">
        <f t="shared" si="73"/>
        <v>1.9137448777402588</v>
      </c>
      <c r="G950" s="17">
        <v>9.9467665041694641E-3</v>
      </c>
      <c r="H950" s="9">
        <f t="shared" si="74"/>
        <v>1.3833816818724538E-2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-9.7599071743887204E-3</v>
      </c>
      <c r="D951" s="6">
        <f t="shared" si="72"/>
        <v>9.5255788052684424E-5</v>
      </c>
      <c r="E951" s="6">
        <f t="shared" si="75"/>
        <v>3.0951716859299481E-3</v>
      </c>
      <c r="F951" s="6">
        <f t="shared" si="73"/>
        <v>0.94366927882977836</v>
      </c>
      <c r="G951" s="17">
        <v>9.7890118162218282E-3</v>
      </c>
      <c r="H951" s="9">
        <f t="shared" si="74"/>
        <v>9.7142641452133589E-3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-3.2635625050984142E-2</v>
      </c>
      <c r="D952" s="6">
        <f t="shared" si="72"/>
        <v>1.0650840224684236E-3</v>
      </c>
      <c r="E952" s="6">
        <f t="shared" si="75"/>
        <v>9.5255788052684424E-5</v>
      </c>
      <c r="F952" s="6">
        <f t="shared" si="73"/>
        <v>0.91408831714520089</v>
      </c>
      <c r="G952" s="17">
        <v>6.6651501063130936E-3</v>
      </c>
      <c r="H952" s="9">
        <f t="shared" si="74"/>
        <v>9.5607966045994346E-3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-1.0934200955860163E-2</v>
      </c>
      <c r="D953" s="6">
        <f t="shared" si="72"/>
        <v>1.1955675054313332E-4</v>
      </c>
      <c r="E953" s="6">
        <f t="shared" si="75"/>
        <v>1.0650840224684236E-3</v>
      </c>
      <c r="F953" s="6">
        <f t="shared" si="73"/>
        <v>0.42830000286705272</v>
      </c>
      <c r="G953" s="17">
        <v>1.7807428450017336E-2</v>
      </c>
      <c r="H953" s="9">
        <f t="shared" si="74"/>
        <v>6.5444633306868845E-3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-2.7969071211598747E-2</v>
      </c>
      <c r="D954" s="6">
        <f t="shared" si="72"/>
        <v>7.8226894443948183E-4</v>
      </c>
      <c r="E954" s="6">
        <f t="shared" si="75"/>
        <v>1.1955675054313332E-4</v>
      </c>
      <c r="F954" s="6">
        <f t="shared" si="73"/>
        <v>3.0056258070337831</v>
      </c>
      <c r="G954" s="17">
        <v>6.7797827440259587E-3</v>
      </c>
      <c r="H954" s="9">
        <f t="shared" si="74"/>
        <v>1.7336740775110479E-2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-2.7228881818553617E-2</v>
      </c>
      <c r="D955" s="6">
        <f t="shared" si="72"/>
        <v>7.414120050887597E-4</v>
      </c>
      <c r="E955" s="6">
        <f t="shared" si="75"/>
        <v>7.8226894443948183E-4</v>
      </c>
      <c r="F955" s="6">
        <f t="shared" si="73"/>
        <v>0.44285326745529474</v>
      </c>
      <c r="G955" s="17">
        <v>9.3205860325192864E-3</v>
      </c>
      <c r="H955" s="9">
        <f t="shared" si="74"/>
        <v>6.6547221388672173E-3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-4.2202093582552558E-2</v>
      </c>
      <c r="D956" s="6">
        <f t="shared" si="72"/>
        <v>1.7810167027505239E-3</v>
      </c>
      <c r="E956" s="6">
        <f t="shared" si="75"/>
        <v>7.414120050887597E-4</v>
      </c>
      <c r="F956" s="6">
        <f t="shared" si="73"/>
        <v>0.82951237036189851</v>
      </c>
      <c r="G956" s="17">
        <v>7.7236212936289579E-3</v>
      </c>
      <c r="H956" s="9">
        <f t="shared" si="74"/>
        <v>9.1077569706371642E-3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-2.5277322428524603E-2</v>
      </c>
      <c r="D957" s="6">
        <f t="shared" si="72"/>
        <v>6.3894302915559287E-4</v>
      </c>
      <c r="E957" s="6">
        <f t="shared" si="75"/>
        <v>1.7810167027505239E-3</v>
      </c>
      <c r="F957" s="6">
        <f t="shared" si="73"/>
        <v>0.57229142013953249</v>
      </c>
      <c r="G957" s="17">
        <v>1.7807231625851079E-2</v>
      </c>
      <c r="H957" s="9">
        <f t="shared" si="74"/>
        <v>7.5649945151304143E-3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-3.3018004756408668E-2</v>
      </c>
      <c r="D958" s="6">
        <f t="shared" si="72"/>
        <v>1.0901886380942254E-3</v>
      </c>
      <c r="E958" s="6">
        <f t="shared" si="75"/>
        <v>6.3894302915559287E-4</v>
      </c>
      <c r="F958" s="6">
        <f t="shared" si="73"/>
        <v>3.0055860388607578</v>
      </c>
      <c r="G958" s="17">
        <v>5.8531184035937253E-3</v>
      </c>
      <c r="H958" s="9">
        <f t="shared" si="74"/>
        <v>1.7336626081394146E-2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-2.5332157018682293E-2</v>
      </c>
      <c r="D959" s="6">
        <f t="shared" si="72"/>
        <v>6.4171817921917455E-4</v>
      </c>
      <c r="E959" s="6">
        <f t="shared" si="75"/>
        <v>1.0901886380942254E-3</v>
      </c>
      <c r="F959" s="6">
        <f t="shared" si="73"/>
        <v>0.33221952079994327</v>
      </c>
      <c r="G959" s="17">
        <v>7.6553592733582974E-3</v>
      </c>
      <c r="H959" s="9">
        <f t="shared" si="74"/>
        <v>5.7638487211232681E-3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-2.9816440612135071E-2</v>
      </c>
      <c r="D960" s="6">
        <f t="shared" si="72"/>
        <v>8.8902013077697759E-4</v>
      </c>
      <c r="E960" s="6">
        <f t="shared" si="75"/>
        <v>6.4171817921917455E-4</v>
      </c>
      <c r="F960" s="6">
        <f t="shared" si="73"/>
        <v>0.56231060363797136</v>
      </c>
      <c r="G960" s="17">
        <v>6.5817665546419879E-3</v>
      </c>
      <c r="H960" s="9">
        <f t="shared" si="74"/>
        <v>7.498737251284188E-3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-3.6906987072500605E-2</v>
      </c>
      <c r="D961" s="6">
        <f t="shared" si="72"/>
        <v>1.3621256947697268E-3</v>
      </c>
      <c r="E961" s="6">
        <f t="shared" si="75"/>
        <v>8.8902013077697759E-4</v>
      </c>
      <c r="F961" s="6">
        <f t="shared" si="73"/>
        <v>0.41785058108777579</v>
      </c>
      <c r="G961" s="17">
        <v>1.476310138759924E-2</v>
      </c>
      <c r="H961" s="9">
        <f t="shared" si="74"/>
        <v>6.4641363002939213E-3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-2.9122762934224083E-2</v>
      </c>
      <c r="D962" s="6">
        <f t="shared" si="72"/>
        <v>8.481353209230161E-4</v>
      </c>
      <c r="E962" s="6">
        <f t="shared" si="75"/>
        <v>1.3621256947697268E-3</v>
      </c>
      <c r="F962" s="6">
        <f t="shared" si="73"/>
        <v>2.068472853121647</v>
      </c>
      <c r="G962" s="17">
        <v>6.4158600176948419E-3</v>
      </c>
      <c r="H962" s="9">
        <f t="shared" si="74"/>
        <v>1.4382186388451677E-2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-5.4363098616941039E-2</v>
      </c>
      <c r="D963" s="6">
        <f t="shared" si="72"/>
        <v>2.9553464912352567E-3</v>
      </c>
      <c r="E963" s="6">
        <f t="shared" si="75"/>
        <v>8.481353209230161E-4</v>
      </c>
      <c r="F963" s="6">
        <f t="shared" si="73"/>
        <v>0.39746628621579255</v>
      </c>
      <c r="G963" s="17">
        <v>9.4283403588233672E-3</v>
      </c>
      <c r="H963" s="9">
        <f t="shared" si="74"/>
        <v>6.3044927330895752E-3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-2.8139373787861379E-2</v>
      </c>
      <c r="D964" s="6">
        <f t="shared" si="72"/>
        <v>7.918243571729801E-4</v>
      </c>
      <c r="E964" s="6">
        <f t="shared" si="75"/>
        <v>2.9553464912352567E-3</v>
      </c>
      <c r="F964" s="6">
        <f t="shared" si="73"/>
        <v>0.84872094803607245</v>
      </c>
      <c r="G964" s="17">
        <v>6.6680553853770081E-3</v>
      </c>
      <c r="H964" s="9">
        <f t="shared" si="74"/>
        <v>9.2126052126207617E-3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-2.6646904373719651E-2</v>
      </c>
      <c r="D965" s="6">
        <f t="shared" si="72"/>
        <v>7.1005751270215953E-4</v>
      </c>
      <c r="E965" s="6">
        <f t="shared" si="75"/>
        <v>7.918243571729801E-4</v>
      </c>
      <c r="F965" s="6">
        <f t="shared" si="73"/>
        <v>0.42865220574966362</v>
      </c>
      <c r="G965" s="17">
        <v>6.9871335666567514E-3</v>
      </c>
      <c r="H965" s="9">
        <f t="shared" si="74"/>
        <v>6.547153623901486E-3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-5.7114243465993184E-2</v>
      </c>
      <c r="D966" s="6">
        <f t="shared" si="72"/>
        <v>3.262036806692745E-3</v>
      </c>
      <c r="E966" s="6">
        <f t="shared" si="75"/>
        <v>7.1005751270215953E-4</v>
      </c>
      <c r="F966" s="6">
        <f t="shared" si="73"/>
        <v>0.46983108827405357</v>
      </c>
      <c r="G966" s="17">
        <v>1.0602934144161877E-2</v>
      </c>
      <c r="H966" s="9">
        <f t="shared" si="74"/>
        <v>6.8544225743242112E-3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-4.1439205622784532E-2</v>
      </c>
      <c r="D967" s="6">
        <f t="shared" si="72"/>
        <v>1.7172077626474171E-3</v>
      </c>
      <c r="E967" s="6">
        <f t="shared" si="75"/>
        <v>3.262036806692745E-3</v>
      </c>
      <c r="F967" s="6">
        <f t="shared" si="73"/>
        <v>1.0711290161004212</v>
      </c>
      <c r="G967" s="17">
        <v>1.1923301119924488E-2</v>
      </c>
      <c r="H967" s="9">
        <f t="shared" si="74"/>
        <v>1.0349536299276509E-2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-4.5421007881775471E-2</v>
      </c>
      <c r="D968" s="6">
        <f t="shared" si="72"/>
        <v>2.0630679569963095E-3</v>
      </c>
      <c r="E968" s="6">
        <f t="shared" si="75"/>
        <v>1.7172077626474171E-3</v>
      </c>
      <c r="F968" s="6">
        <f t="shared" si="73"/>
        <v>1.3521800935009973</v>
      </c>
      <c r="G968" s="17">
        <v>1.6446792840990161E-2</v>
      </c>
      <c r="H968" s="9">
        <f t="shared" si="74"/>
        <v>1.1628327882808421E-2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-2.5558868017493876E-2</v>
      </c>
      <c r="D969" s="6">
        <f t="shared" si="72"/>
        <v>6.5325573433567131E-4</v>
      </c>
      <c r="E969" s="6">
        <f t="shared" si="75"/>
        <v>2.0630679569963095E-3</v>
      </c>
      <c r="F969" s="6">
        <f t="shared" si="73"/>
        <v>2.5651907108848229</v>
      </c>
      <c r="G969" s="17">
        <v>8.1115665022122082E-3</v>
      </c>
      <c r="H969" s="9">
        <f t="shared" si="74"/>
        <v>1.6016212757343176E-2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-8.928163256035241E-3</v>
      </c>
      <c r="D970" s="6">
        <f t="shared" si="72"/>
        <v>7.9712099126417793E-5</v>
      </c>
      <c r="E970" s="6">
        <f t="shared" si="75"/>
        <v>6.5325573433567131E-4</v>
      </c>
      <c r="F970" s="6">
        <f t="shared" si="73"/>
        <v>0.63029929114690664</v>
      </c>
      <c r="G970" s="17">
        <v>9.9229929719515352E-3</v>
      </c>
      <c r="H970" s="9">
        <f t="shared" si="74"/>
        <v>7.9391390663402957E-3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-3.257707387635532E-2</v>
      </c>
      <c r="D971" s="6">
        <f t="shared" si="72"/>
        <v>1.0612657423455121E-3</v>
      </c>
      <c r="E971" s="6">
        <f t="shared" si="75"/>
        <v>7.9712099126417793E-5</v>
      </c>
      <c r="F971" s="6">
        <f t="shared" si="73"/>
        <v>0.93905060787332406</v>
      </c>
      <c r="G971" s="17">
        <v>4.986271282822724E-3</v>
      </c>
      <c r="H971" s="9">
        <f t="shared" si="74"/>
        <v>9.6904623618964854E-3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-3.6800448912899519E-2</v>
      </c>
      <c r="D972" s="6">
        <f t="shared" si="72"/>
        <v>1.3542730401909274E-3</v>
      </c>
      <c r="E972" s="6">
        <f t="shared" si="75"/>
        <v>1.0612657423455121E-3</v>
      </c>
      <c r="F972" s="6">
        <f t="shared" si="73"/>
        <v>0.24340616769625076</v>
      </c>
      <c r="G972" s="17">
        <v>1.1990451866003509E-2</v>
      </c>
      <c r="H972" s="9">
        <f t="shared" si="74"/>
        <v>4.9336210606029602E-3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-3.5048379250870926E-2</v>
      </c>
      <c r="D973" s="6">
        <f t="shared" ref="D973:D1037" si="77">C973^2</f>
        <v>1.2283888881128796E-3</v>
      </c>
      <c r="E973" s="6">
        <f t="shared" si="75"/>
        <v>1.3542730401909274E-3</v>
      </c>
      <c r="F973" s="6">
        <f t="shared" ref="F973:F1036" si="78">B$6+B$7*E973+B$8*(G972*100)^2</f>
        <v>1.367339854533401</v>
      </c>
      <c r="G973" s="17">
        <v>5.2843254286635459E-3</v>
      </c>
      <c r="H973" s="9">
        <f t="shared" ref="H973:H1036" si="79">SQRT(F973)/100</f>
        <v>1.1693330810908419E-2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-1.6599082148229919E-2</v>
      </c>
      <c r="D974" s="6">
        <f t="shared" si="77"/>
        <v>2.755295281636852E-4</v>
      </c>
      <c r="E974" s="6">
        <f t="shared" ref="E974:E1038" si="80">D973</f>
        <v>1.2283888881128796E-3</v>
      </c>
      <c r="F974" s="6">
        <f t="shared" si="78"/>
        <v>0.27234909600415635</v>
      </c>
      <c r="G974" s="17">
        <v>7.6310424660260964E-3</v>
      </c>
      <c r="H974" s="9">
        <f t="shared" si="79"/>
        <v>5.2187076561554628E-3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-3.9757115899678355E-2</v>
      </c>
      <c r="D975" s="6">
        <f t="shared" si="77"/>
        <v>1.5806282646604575E-3</v>
      </c>
      <c r="E975" s="6">
        <f t="shared" si="80"/>
        <v>2.755295281636852E-4</v>
      </c>
      <c r="F975" s="6">
        <f t="shared" si="78"/>
        <v>0.55877846379204799</v>
      </c>
      <c r="G975" s="17">
        <v>6.8987281201507763E-3</v>
      </c>
      <c r="H975" s="9">
        <f t="shared" si="79"/>
        <v>7.4751485857610074E-3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-3.4085216761433446E-2</v>
      </c>
      <c r="D976" s="6">
        <f t="shared" si="77"/>
        <v>1.1618020016739036E-3</v>
      </c>
      <c r="E976" s="6">
        <f t="shared" si="80"/>
        <v>1.5806282646604575E-3</v>
      </c>
      <c r="F976" s="6">
        <f t="shared" si="78"/>
        <v>0.45827234637677244</v>
      </c>
      <c r="G976" s="17">
        <v>1.0182736549934188E-2</v>
      </c>
      <c r="H976" s="9">
        <f t="shared" si="79"/>
        <v>6.7695815703540533E-3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-2.6161164219611961E-2</v>
      </c>
      <c r="D977" s="6">
        <f t="shared" si="77"/>
        <v>6.8440651332550507E-4</v>
      </c>
      <c r="E977" s="6">
        <f t="shared" si="80"/>
        <v>1.1618020016739036E-3</v>
      </c>
      <c r="F977" s="6">
        <f t="shared" si="78"/>
        <v>0.98846729659808119</v>
      </c>
      <c r="G977" s="17">
        <v>1.146386514697245E-2</v>
      </c>
      <c r="H977" s="9">
        <f t="shared" si="79"/>
        <v>9.9421692632849553E-3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-3.7652724510744626E-2</v>
      </c>
      <c r="D978" s="6">
        <f t="shared" si="77"/>
        <v>1.4177276630820291E-3</v>
      </c>
      <c r="E978" s="6">
        <f t="shared" si="80"/>
        <v>6.8440651332550507E-4</v>
      </c>
      <c r="F978" s="6">
        <f t="shared" si="78"/>
        <v>1.250566573960709</v>
      </c>
      <c r="G978" s="17">
        <v>8.3608803933902416E-3</v>
      </c>
      <c r="H978" s="9">
        <f t="shared" si="79"/>
        <v>1.118287339622831E-2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-4.9676117451245852E-2</v>
      </c>
      <c r="D979" s="6">
        <f t="shared" si="77"/>
        <v>2.4677166450299726E-3</v>
      </c>
      <c r="E979" s="6">
        <f t="shared" si="80"/>
        <v>1.4177276630820291E-3</v>
      </c>
      <c r="F979" s="6">
        <f t="shared" si="78"/>
        <v>0.66915584575457854</v>
      </c>
      <c r="G979" s="17">
        <v>7.5101784095791173E-3</v>
      </c>
      <c r="H979" s="9">
        <f t="shared" si="79"/>
        <v>8.1801946538855568E-3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-4.0424455860887394E-2</v>
      </c>
      <c r="D980" s="6">
        <f t="shared" si="77"/>
        <v>1.6341366316488333E-3</v>
      </c>
      <c r="E980" s="6">
        <f t="shared" si="80"/>
        <v>2.4677166450299726E-3</v>
      </c>
      <c r="F980" s="6">
        <f t="shared" si="78"/>
        <v>0.54159282768642758</v>
      </c>
      <c r="G980" s="17">
        <v>6.7619308105081391E-3</v>
      </c>
      <c r="H980" s="9">
        <f t="shared" si="79"/>
        <v>7.3592990677538552E-3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-1.3097557743993411E-2</v>
      </c>
      <c r="D981" s="6">
        <f t="shared" si="77"/>
        <v>1.7154601885724176E-4</v>
      </c>
      <c r="E981" s="6">
        <f t="shared" si="80"/>
        <v>1.6341366316488333E-3</v>
      </c>
      <c r="F981" s="6">
        <f t="shared" si="78"/>
        <v>0.44061173168842427</v>
      </c>
      <c r="G981" s="17">
        <v>7.7875814728465978E-3</v>
      </c>
      <c r="H981" s="9">
        <f t="shared" si="79"/>
        <v>6.6378590802187443E-3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-3.7723523611604623E-2</v>
      </c>
      <c r="D982" s="6">
        <f t="shared" si="77"/>
        <v>1.4230642336752915E-3</v>
      </c>
      <c r="E982" s="6">
        <f t="shared" si="80"/>
        <v>1.7154601885724176E-4</v>
      </c>
      <c r="F982" s="6">
        <f t="shared" si="78"/>
        <v>0.58158665980166713</v>
      </c>
      <c r="G982" s="17">
        <v>6.5784635352559582E-3</v>
      </c>
      <c r="H982" s="9">
        <f t="shared" si="79"/>
        <v>7.6261829233350235E-3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-5.3832733182966247E-2</v>
      </c>
      <c r="D983" s="6">
        <f t="shared" si="77"/>
        <v>2.8979631619484355E-3</v>
      </c>
      <c r="E983" s="6">
        <f t="shared" si="80"/>
        <v>1.4230642336752915E-3</v>
      </c>
      <c r="F983" s="6">
        <f t="shared" si="78"/>
        <v>0.41746695312122933</v>
      </c>
      <c r="G983" s="17">
        <v>1.2901265407073587E-2</v>
      </c>
      <c r="H983" s="9">
        <f t="shared" si="79"/>
        <v>6.4611682621738718E-3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-4.5555688872021625E-2</v>
      </c>
      <c r="D984" s="6">
        <f t="shared" si="77"/>
        <v>2.0753207886044351E-3</v>
      </c>
      <c r="E984" s="6">
        <f t="shared" si="80"/>
        <v>2.8979631619484355E-3</v>
      </c>
      <c r="F984" s="6">
        <f t="shared" si="78"/>
        <v>1.5817116154499387</v>
      </c>
      <c r="G984" s="17">
        <v>1.2820629288319433E-2</v>
      </c>
      <c r="H984" s="9">
        <f t="shared" si="79"/>
        <v>1.2576611687771626E-2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-4.9496830124145956E-2</v>
      </c>
      <c r="D985" s="6">
        <f t="shared" si="77"/>
        <v>2.4499361923385624E-3</v>
      </c>
      <c r="E985" s="6">
        <f t="shared" si="80"/>
        <v>2.0753207886044351E-3</v>
      </c>
      <c r="F985" s="6">
        <f t="shared" si="78"/>
        <v>1.5620651374743733</v>
      </c>
      <c r="G985" s="17">
        <v>1.2297730536614723E-2</v>
      </c>
      <c r="H985" s="9">
        <f t="shared" si="79"/>
        <v>1.2498260428853183E-2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-2.5332523403395542E-2</v>
      </c>
      <c r="D986" s="6">
        <f t="shared" si="77"/>
        <v>6.4173674198358282E-4</v>
      </c>
      <c r="E986" s="6">
        <f t="shared" si="80"/>
        <v>2.4499361923385624E-3</v>
      </c>
      <c r="F986" s="6">
        <f t="shared" si="78"/>
        <v>1.4379382816172219</v>
      </c>
      <c r="G986" s="17">
        <v>7.4576250963502861E-3</v>
      </c>
      <c r="H986" s="9">
        <f t="shared" si="79"/>
        <v>1.1991406429677972E-2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-4.4177115888338073E-2</v>
      </c>
      <c r="D987" s="6">
        <f t="shared" si="77"/>
        <v>1.9516175682116521E-3</v>
      </c>
      <c r="E987" s="6">
        <f t="shared" si="80"/>
        <v>6.4173674198358282E-4</v>
      </c>
      <c r="F987" s="6">
        <f t="shared" si="78"/>
        <v>0.5340646870523903</v>
      </c>
      <c r="G987" s="17">
        <v>1.7171140055442881E-2</v>
      </c>
      <c r="H987" s="9">
        <f t="shared" si="79"/>
        <v>7.3079729546050611E-3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-2.8464918278425486E-2</v>
      </c>
      <c r="D988" s="6">
        <f t="shared" si="77"/>
        <v>8.1025157259744136E-4</v>
      </c>
      <c r="E988" s="6">
        <f t="shared" si="80"/>
        <v>1.9516175682116521E-3</v>
      </c>
      <c r="F988" s="6">
        <f t="shared" si="78"/>
        <v>2.7953512086919368</v>
      </c>
      <c r="G988" s="17">
        <v>9.1054638998473506E-3</v>
      </c>
      <c r="H988" s="9">
        <f t="shared" si="79"/>
        <v>1.6719303839251014E-2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-7.0660005386751594E-3</v>
      </c>
      <c r="D989" s="6">
        <f t="shared" si="77"/>
        <v>4.9928363612557646E-5</v>
      </c>
      <c r="E989" s="6">
        <f t="shared" si="80"/>
        <v>8.1025157259744136E-4</v>
      </c>
      <c r="F989" s="6">
        <f t="shared" si="78"/>
        <v>0.79204956003281568</v>
      </c>
      <c r="G989" s="17">
        <v>1.0576862105298282E-2</v>
      </c>
      <c r="H989" s="9">
        <f t="shared" si="79"/>
        <v>8.899716624886523E-3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-3.6907859814899656E-2</v>
      </c>
      <c r="D990" s="6">
        <f t="shared" si="77"/>
        <v>1.3621901161162849E-3</v>
      </c>
      <c r="E990" s="6">
        <f t="shared" si="80"/>
        <v>4.9928363612557646E-5</v>
      </c>
      <c r="F990" s="6">
        <f t="shared" si="78"/>
        <v>1.0657457997185091</v>
      </c>
      <c r="G990" s="17">
        <v>5.1099511391884339E-3</v>
      </c>
      <c r="H990" s="9">
        <f t="shared" si="79"/>
        <v>1.0323496499338338E-2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-2.9528377554638732E-2</v>
      </c>
      <c r="D991" s="6">
        <f t="shared" si="77"/>
        <v>8.7192508100929244E-4</v>
      </c>
      <c r="E991" s="6">
        <f t="shared" si="80"/>
        <v>1.3621901161162849E-3</v>
      </c>
      <c r="F991" s="6">
        <f t="shared" si="78"/>
        <v>0.25522422099145226</v>
      </c>
      <c r="G991" s="17">
        <v>1.2817081929884637E-2</v>
      </c>
      <c r="H991" s="9">
        <f t="shared" si="79"/>
        <v>5.0519720999967158E-3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-3.1248276966322069E-2</v>
      </c>
      <c r="D992" s="6">
        <f t="shared" si="77"/>
        <v>9.7645481336397434E-4</v>
      </c>
      <c r="E992" s="6">
        <f t="shared" si="80"/>
        <v>8.7192508100929244E-4</v>
      </c>
      <c r="F992" s="6">
        <f t="shared" si="78"/>
        <v>1.5611441412727229</v>
      </c>
      <c r="G992" s="17">
        <v>3.7910844242690354E-3</v>
      </c>
      <c r="H992" s="9">
        <f t="shared" si="79"/>
        <v>1.2494575388034293E-2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-1.9832967096631356E-2</v>
      </c>
      <c r="D993" s="6">
        <f t="shared" si="77"/>
        <v>3.9334658385606201E-4</v>
      </c>
      <c r="E993" s="6">
        <f t="shared" si="80"/>
        <v>9.7645481336397434E-4</v>
      </c>
      <c r="F993" s="6">
        <f t="shared" si="78"/>
        <v>0.14424487834549388</v>
      </c>
      <c r="G993" s="17">
        <v>8.539861626872796E-3</v>
      </c>
      <c r="H993" s="9">
        <f t="shared" si="79"/>
        <v>3.7979583771480946E-3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-3.971198490008078E-2</v>
      </c>
      <c r="D994" s="6">
        <f t="shared" si="77"/>
        <v>1.5770417447042437E-3</v>
      </c>
      <c r="E994" s="6">
        <f t="shared" si="80"/>
        <v>3.9334658385606201E-4</v>
      </c>
      <c r="F994" s="6">
        <f t="shared" si="78"/>
        <v>0.69769510507695964</v>
      </c>
      <c r="G994" s="17">
        <v>6.2842307913677162E-3</v>
      </c>
      <c r="H994" s="9">
        <f t="shared" si="79"/>
        <v>8.35281452611609E-3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-4.486015436220292E-2</v>
      </c>
      <c r="D995" s="6">
        <f t="shared" si="77"/>
        <v>2.0124334494006735E-3</v>
      </c>
      <c r="E995" s="6">
        <f t="shared" si="80"/>
        <v>1.5770417447042437E-3</v>
      </c>
      <c r="F995" s="6">
        <f t="shared" si="78"/>
        <v>0.38170252248245362</v>
      </c>
      <c r="G995" s="17">
        <v>1.2505321246796203E-2</v>
      </c>
      <c r="H995" s="9">
        <f t="shared" si="79"/>
        <v>6.1782078508452075E-3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-3.0447771233230694E-2</v>
      </c>
      <c r="D996" s="6">
        <f t="shared" si="77"/>
        <v>9.2706677307115054E-4</v>
      </c>
      <c r="E996" s="6">
        <f t="shared" si="80"/>
        <v>2.0124334494006735E-3</v>
      </c>
      <c r="F996" s="6">
        <f t="shared" si="78"/>
        <v>1.4865832123635512</v>
      </c>
      <c r="G996" s="17">
        <v>1.2477636226755099E-2</v>
      </c>
      <c r="H996" s="9">
        <f t="shared" si="79"/>
        <v>1.2192551875483454E-2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-5.0660642714798393E-2</v>
      </c>
      <c r="D997" s="6">
        <f t="shared" si="77"/>
        <v>2.5665007202764554E-3</v>
      </c>
      <c r="E997" s="6">
        <f t="shared" si="80"/>
        <v>9.2706677307115054E-4</v>
      </c>
      <c r="F997" s="6">
        <f t="shared" si="78"/>
        <v>1.4799903480953762</v>
      </c>
      <c r="G997" s="17">
        <v>1.2955345439449897E-2</v>
      </c>
      <c r="H997" s="9">
        <f t="shared" si="79"/>
        <v>1.2165485391448121E-2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-2.9124159689528854E-2</v>
      </c>
      <c r="D998" s="6">
        <f t="shared" si="77"/>
        <v>8.4821667762117743E-4</v>
      </c>
      <c r="E998" s="6">
        <f t="shared" si="80"/>
        <v>2.5665007202764554E-3</v>
      </c>
      <c r="F998" s="6">
        <f t="shared" si="78"/>
        <v>1.5949116915418862</v>
      </c>
      <c r="G998" s="17">
        <v>7.6127686388194138E-3</v>
      </c>
      <c r="H998" s="9">
        <f t="shared" si="79"/>
        <v>1.2628981318942103E-2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-5.5816196788782267E-2</v>
      </c>
      <c r="D999" s="6">
        <f t="shared" si="77"/>
        <v>3.1154478239640679E-3</v>
      </c>
      <c r="E999" s="6">
        <f t="shared" si="80"/>
        <v>8.4821667762117743E-4</v>
      </c>
      <c r="F999" s="6">
        <f t="shared" si="78"/>
        <v>0.55617469553367316</v>
      </c>
      <c r="G999" s="17">
        <v>1.1449563893309938E-2</v>
      </c>
      <c r="H999" s="9">
        <f t="shared" si="79"/>
        <v>7.4577120857114961E-3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-3.6724968219755162E-2</v>
      </c>
      <c r="D1000" s="6">
        <f t="shared" si="77"/>
        <v>1.3487232907420266E-3</v>
      </c>
      <c r="E1000" s="6">
        <f t="shared" si="80"/>
        <v>3.1154478239640679E-3</v>
      </c>
      <c r="F1000" s="6">
        <f t="shared" si="78"/>
        <v>1.2475932239947396</v>
      </c>
      <c r="G1000" s="17">
        <v>1.0842880210345057E-2</v>
      </c>
      <c r="H1000" s="9">
        <f t="shared" si="79"/>
        <v>1.1169571271963575E-2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-1.5215170262362257E-2</v>
      </c>
      <c r="D1001" s="6">
        <f t="shared" si="77"/>
        <v>2.3150140611267277E-4</v>
      </c>
      <c r="E1001" s="6">
        <f t="shared" si="80"/>
        <v>1.3487232907420266E-3</v>
      </c>
      <c r="F1001" s="6">
        <f t="shared" si="78"/>
        <v>1.1196699053585233</v>
      </c>
      <c r="G1001" s="17">
        <v>9.757684667700767E-3</v>
      </c>
      <c r="H1001" s="9">
        <f t="shared" si="79"/>
        <v>1.0581445578740759E-2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-3.1366686695012969E-2</v>
      </c>
      <c r="D1002" s="6">
        <f t="shared" si="77"/>
        <v>9.8386903422310358E-4</v>
      </c>
      <c r="E1002" s="6">
        <f t="shared" si="80"/>
        <v>2.3150140611267277E-4</v>
      </c>
      <c r="F1002" s="6">
        <f t="shared" si="78"/>
        <v>0.90830740659383113</v>
      </c>
      <c r="G1002" s="17">
        <v>8.5030450663801799E-3</v>
      </c>
      <c r="H1002" s="9">
        <f t="shared" si="79"/>
        <v>9.5305162850384505E-3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-5.0697890287657255E-2</v>
      </c>
      <c r="D1003" s="6">
        <f t="shared" si="77"/>
        <v>2.5702760796193318E-3</v>
      </c>
      <c r="E1003" s="6">
        <f t="shared" si="80"/>
        <v>9.8386903422310358E-4</v>
      </c>
      <c r="F1003" s="6">
        <f t="shared" si="78"/>
        <v>0.69179445840997955</v>
      </c>
      <c r="G1003" s="17">
        <v>1.9586122507495404E-2</v>
      </c>
      <c r="H1003" s="9">
        <f t="shared" si="79"/>
        <v>8.3174182196759806E-3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-3.1661441402100428E-2</v>
      </c>
      <c r="D1004" s="6">
        <f t="shared" si="77"/>
        <v>1.0024468716586391E-3</v>
      </c>
      <c r="E1004" s="6">
        <f t="shared" si="80"/>
        <v>2.5702760796193318E-3</v>
      </c>
      <c r="F1004" s="6">
        <f t="shared" si="78"/>
        <v>3.634419258072759</v>
      </c>
      <c r="G1004" s="17">
        <v>9.7061497606326028E-3</v>
      </c>
      <c r="H1004" s="9">
        <f t="shared" si="79"/>
        <v>1.9064152900333021E-2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-3.633945714666411E-2</v>
      </c>
      <c r="D1005" s="6">
        <f t="shared" si="77"/>
        <v>1.3205561457142372E-3</v>
      </c>
      <c r="E1005" s="6">
        <f t="shared" si="80"/>
        <v>1.0024468716586391E-3</v>
      </c>
      <c r="F1005" s="6">
        <f t="shared" si="78"/>
        <v>0.89886573648838419</v>
      </c>
      <c r="G1005" s="17">
        <v>6.0164493450830881E-3</v>
      </c>
      <c r="H1005" s="9">
        <f t="shared" si="79"/>
        <v>9.4808530021743519E-3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-1.6824012313448742E-2</v>
      </c>
      <c r="D1006" s="6">
        <f t="shared" si="77"/>
        <v>2.8304739032307489E-4</v>
      </c>
      <c r="E1006" s="6">
        <f t="shared" si="80"/>
        <v>1.3205561457142372E-3</v>
      </c>
      <c r="F1006" s="6">
        <f t="shared" si="78"/>
        <v>0.35055555641130964</v>
      </c>
      <c r="G1006" s="17">
        <v>7.2456634052560963E-3</v>
      </c>
      <c r="H1006" s="9">
        <f t="shared" si="79"/>
        <v>5.9207732300039125E-3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-3.7441296623077859E-2</v>
      </c>
      <c r="D1007" s="6">
        <f t="shared" si="77"/>
        <v>1.4018506928173014E-3</v>
      </c>
      <c r="E1007" s="6">
        <f t="shared" si="80"/>
        <v>2.8304739032307489E-4</v>
      </c>
      <c r="F1007" s="6">
        <f t="shared" si="78"/>
        <v>0.50458891551569773</v>
      </c>
      <c r="G1007" s="17">
        <v>8.9462258017789821E-3</v>
      </c>
      <c r="H1007" s="9">
        <f t="shared" si="79"/>
        <v>7.1034422325777927E-3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-3.2352980890633709E-2</v>
      </c>
      <c r="D1008" s="6">
        <f t="shared" si="77"/>
        <v>1.0467153725097099E-3</v>
      </c>
      <c r="E1008" s="6">
        <f t="shared" si="80"/>
        <v>1.4018506928173014E-3</v>
      </c>
      <c r="F1008" s="6">
        <f t="shared" si="78"/>
        <v>0.76490979940865766</v>
      </c>
      <c r="G1008" s="17">
        <v>5.704657388087668E-3</v>
      </c>
      <c r="H1008" s="9">
        <f t="shared" si="79"/>
        <v>8.7459121846074905E-3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-2.514232728290387E-2</v>
      </c>
      <c r="D1009" s="6">
        <f t="shared" si="77"/>
        <v>6.3213662120065227E-4</v>
      </c>
      <c r="E1009" s="6">
        <f t="shared" si="80"/>
        <v>1.0467153725097099E-3</v>
      </c>
      <c r="F1009" s="6">
        <f t="shared" si="78"/>
        <v>0.31599881411695635</v>
      </c>
      <c r="G1009" s="17">
        <v>4.9938139722722277E-3</v>
      </c>
      <c r="H1009" s="9">
        <f t="shared" si="79"/>
        <v>5.6213771810558703E-3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-3.7614421098250965E-2</v>
      </c>
      <c r="D1010" s="6">
        <f t="shared" si="77"/>
        <v>1.4148446745565473E-3</v>
      </c>
      <c r="E1010" s="6">
        <f t="shared" si="80"/>
        <v>6.3213662120065227E-4</v>
      </c>
      <c r="F1010" s="6">
        <f t="shared" si="78"/>
        <v>0.24409579732596004</v>
      </c>
      <c r="G1010" s="17">
        <v>4.0491318740768726E-3</v>
      </c>
      <c r="H1010" s="9">
        <f t="shared" si="79"/>
        <v>4.9406051990212698E-3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-3.2816403601602262E-2</v>
      </c>
      <c r="D1011" s="6">
        <f t="shared" si="77"/>
        <v>1.0769163453432538E-3</v>
      </c>
      <c r="E1011" s="6">
        <f t="shared" si="80"/>
        <v>1.4148446745565473E-3</v>
      </c>
      <c r="F1011" s="6">
        <f t="shared" si="78"/>
        <v>0.1633900294394067</v>
      </c>
      <c r="G1011" s="17">
        <v>3.7634511587297591E-3</v>
      </c>
      <c r="H1011" s="9">
        <f t="shared" si="79"/>
        <v>4.042153255870028E-3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-1.8044256543296677E-2</v>
      </c>
      <c r="D1012" s="6">
        <f t="shared" si="77"/>
        <v>3.255951942003049E-4</v>
      </c>
      <c r="E1012" s="6">
        <f t="shared" si="80"/>
        <v>1.0769163453432538E-3</v>
      </c>
      <c r="F1012" s="6">
        <f t="shared" si="78"/>
        <v>0.14227683556102508</v>
      </c>
      <c r="G1012" s="17">
        <v>5.9703759849688781E-3</v>
      </c>
      <c r="H1012" s="9">
        <f t="shared" si="79"/>
        <v>3.7719601742466093E-3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-3.3106912110142155E-2</v>
      </c>
      <c r="D1013" s="6">
        <f t="shared" si="77"/>
        <v>1.0960676294686773E-3</v>
      </c>
      <c r="E1013" s="6">
        <f t="shared" si="80"/>
        <v>3.255951942003049E-4</v>
      </c>
      <c r="F1013" s="6">
        <f t="shared" si="78"/>
        <v>0.34528472598159793</v>
      </c>
      <c r="G1013" s="17">
        <v>4.3558379979285805E-3</v>
      </c>
      <c r="H1013" s="9">
        <f t="shared" si="79"/>
        <v>5.8760933108792431E-3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-3.8044261122818154E-2</v>
      </c>
      <c r="D1014" s="6">
        <f t="shared" si="77"/>
        <v>1.4473658043811729E-3</v>
      </c>
      <c r="E1014" s="6">
        <f t="shared" si="80"/>
        <v>1.0960676294686773E-3</v>
      </c>
      <c r="F1014" s="6">
        <f t="shared" si="78"/>
        <v>0.18773966417510682</v>
      </c>
      <c r="G1014" s="17">
        <v>5.8086252509008665E-3</v>
      </c>
      <c r="H1014" s="9">
        <f t="shared" si="79"/>
        <v>4.3328935386772061E-3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-3.3149118187943936E-2</v>
      </c>
      <c r="D1015" s="6">
        <f t="shared" si="77"/>
        <v>1.0988640366382755E-3</v>
      </c>
      <c r="E1015" s="6">
        <f t="shared" si="80"/>
        <v>1.4473658043811729E-3</v>
      </c>
      <c r="F1015" s="6">
        <f t="shared" si="78"/>
        <v>0.32733339894669405</v>
      </c>
      <c r="G1015" s="17">
        <v>8.3276826222104389E-3</v>
      </c>
      <c r="H1015" s="9">
        <f t="shared" si="79"/>
        <v>5.7213057858035701E-3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-1.4730490730716663E-2</v>
      </c>
      <c r="D1016" s="6">
        <f t="shared" si="77"/>
        <v>2.1698735716772953E-4</v>
      </c>
      <c r="E1016" s="6">
        <f t="shared" si="80"/>
        <v>1.0988640366382755E-3</v>
      </c>
      <c r="F1016" s="6">
        <f t="shared" si="78"/>
        <v>0.66390295740329242</v>
      </c>
      <c r="G1016" s="17">
        <v>8.5919652973099597E-3</v>
      </c>
      <c r="H1016" s="9">
        <f t="shared" si="79"/>
        <v>8.1480240390127238E-3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-2.9922626126475289E-2</v>
      </c>
      <c r="D1017" s="6">
        <f t="shared" si="77"/>
        <v>8.9536355430482159E-4</v>
      </c>
      <c r="E1017" s="6">
        <f t="shared" si="80"/>
        <v>2.1698735716772953E-4</v>
      </c>
      <c r="F1017" s="6">
        <f t="shared" si="78"/>
        <v>0.706123259573744</v>
      </c>
      <c r="G1017" s="17">
        <v>6.3022243075456846E-3</v>
      </c>
      <c r="H1017" s="9">
        <f t="shared" si="79"/>
        <v>8.4031140630943715E-3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-2.4976671365985966E-2</v>
      </c>
      <c r="D1018" s="6">
        <f t="shared" si="77"/>
        <v>6.2383411252446325E-4</v>
      </c>
      <c r="E1018" s="6">
        <f>D1016</f>
        <v>2.1698735716772953E-4</v>
      </c>
      <c r="F1018" s="6">
        <f t="shared" si="78"/>
        <v>0.38377379747141677</v>
      </c>
      <c r="G1018" s="17">
        <v>8.7737571070778831E-3</v>
      </c>
      <c r="H1018" s="9">
        <f t="shared" si="79"/>
        <v>6.1949479212614587E-3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-2.3995468428886314E-2</v>
      </c>
      <c r="D1019" s="6">
        <f t="shared" si="77"/>
        <v>5.7578250512167989E-4</v>
      </c>
      <c r="E1019" s="6">
        <f t="shared" si="80"/>
        <v>6.2383411252446325E-4</v>
      </c>
      <c r="F1019" s="6">
        <f t="shared" si="78"/>
        <v>0.7359834633315836</v>
      </c>
      <c r="G1019" s="17">
        <v>9.3181429657586169E-3</v>
      </c>
      <c r="H1019" s="9">
        <f t="shared" si="79"/>
        <v>8.5789478570019503E-3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-4.1167127872756643E-2</v>
      </c>
      <c r="D1020" s="6">
        <f t="shared" si="77"/>
        <v>1.6947324172918968E-3</v>
      </c>
      <c r="E1020" s="6">
        <f t="shared" si="80"/>
        <v>5.7578250512167989E-4</v>
      </c>
      <c r="F1020" s="6">
        <f t="shared" si="78"/>
        <v>0.82907352020591563</v>
      </c>
      <c r="G1020" s="17">
        <v>1.5106409546089409E-2</v>
      </c>
      <c r="H1020" s="9">
        <f t="shared" si="79"/>
        <v>9.1053474409597112E-3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-2.295804976536938E-2</v>
      </c>
      <c r="D1021" s="6">
        <f t="shared" si="77"/>
        <v>5.2707204902917705E-4</v>
      </c>
      <c r="E1021" s="6">
        <f t="shared" si="80"/>
        <v>1.6947324172918968E-3</v>
      </c>
      <c r="F1021" s="6">
        <f t="shared" si="78"/>
        <v>2.1654148471580434</v>
      </c>
      <c r="G1021" s="17">
        <v>8.1988862182791836E-3</v>
      </c>
      <c r="H1021" s="9">
        <f t="shared" si="79"/>
        <v>1.471534861006712E-2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-4.2090567481831376E-2</v>
      </c>
      <c r="D1022" s="6">
        <f t="shared" si="77"/>
        <v>1.7716158709426008E-3</v>
      </c>
      <c r="E1022" s="6">
        <f t="shared" si="80"/>
        <v>5.2707204902917705E-4</v>
      </c>
      <c r="F1022" s="6">
        <f t="shared" si="78"/>
        <v>0.64375462197666578</v>
      </c>
      <c r="G1022" s="17">
        <v>1.092542477057909E-2</v>
      </c>
      <c r="H1022" s="9">
        <f t="shared" si="79"/>
        <v>8.0234320709822535E-3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-2.7817346493620627E-2</v>
      </c>
      <c r="D1023" s="6">
        <f t="shared" si="77"/>
        <v>7.7380476594614777E-4</v>
      </c>
      <c r="E1023" s="6">
        <f t="shared" si="80"/>
        <v>1.7716158709426008E-3</v>
      </c>
      <c r="F1023" s="6">
        <f t="shared" si="78"/>
        <v>1.1366753478684142</v>
      </c>
      <c r="G1023" s="17">
        <v>6.9863643639973714E-3</v>
      </c>
      <c r="H1023" s="9">
        <f t="shared" si="79"/>
        <v>1.0661497774086032E-2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-3.5771423160300943E-2</v>
      </c>
      <c r="D1024" s="6">
        <f t="shared" si="77"/>
        <v>1.2795947149133147E-3</v>
      </c>
      <c r="E1024" s="6">
        <f t="shared" si="80"/>
        <v>7.7380476594614777E-4</v>
      </c>
      <c r="F1024" s="6">
        <f t="shared" si="78"/>
        <v>0.46973274501784751</v>
      </c>
      <c r="G1024" s="17">
        <v>1.1160485960696529E-2</v>
      </c>
      <c r="H1024" s="9">
        <f t="shared" si="79"/>
        <v>6.8537051659510973E-3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-2.0031129532878514E-2</v>
      </c>
      <c r="D1025" s="6">
        <f t="shared" si="77"/>
        <v>4.0124615036295778E-4</v>
      </c>
      <c r="E1025" s="6">
        <f t="shared" si="80"/>
        <v>1.2795947149133147E-3</v>
      </c>
      <c r="F1025" s="6">
        <f t="shared" si="78"/>
        <v>1.1857206952298645</v>
      </c>
      <c r="G1025" s="17">
        <v>9.9176906416767636E-3</v>
      </c>
      <c r="H1025" s="9">
        <f t="shared" si="79"/>
        <v>1.088908028820554E-2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-3.1292884432601045E-2</v>
      </c>
      <c r="D1026" s="6">
        <f t="shared" si="77"/>
        <v>9.7924461611212485E-4</v>
      </c>
      <c r="E1026" s="6">
        <f t="shared" si="80"/>
        <v>4.0124615036295778E-4</v>
      </c>
      <c r="F1026" s="6">
        <f t="shared" si="78"/>
        <v>0.93807263815382369</v>
      </c>
      <c r="G1026" s="17">
        <v>8.8778080454268299E-3</v>
      </c>
      <c r="H1026" s="9">
        <f t="shared" si="79"/>
        <v>9.6854150048091576E-3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-3.7377845319641806E-2</v>
      </c>
      <c r="D1027" s="6">
        <f t="shared" si="77"/>
        <v>1.3971033207390688E-3</v>
      </c>
      <c r="E1027" s="6">
        <f t="shared" si="80"/>
        <v>9.7924461611212485E-4</v>
      </c>
      <c r="F1027" s="6">
        <f t="shared" si="78"/>
        <v>0.75336171771096305</v>
      </c>
      <c r="G1027" s="17">
        <v>1.0586844023924133E-2</v>
      </c>
      <c r="H1027" s="9">
        <f t="shared" si="79"/>
        <v>8.6796412236391611E-3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-4.5801008113042517E-2</v>
      </c>
      <c r="D1028" s="6">
        <f t="shared" si="77"/>
        <v>2.0977323441709866E-3</v>
      </c>
      <c r="E1028" s="6">
        <f t="shared" si="80"/>
        <v>1.3971033207390688E-3</v>
      </c>
      <c r="F1028" s="6">
        <f t="shared" si="78"/>
        <v>1.067811282158319</v>
      </c>
      <c r="G1028" s="17">
        <v>7.9268165002728142E-3</v>
      </c>
      <c r="H1028" s="9">
        <f t="shared" si="79"/>
        <v>1.0333495450031992E-2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-3.250905168087477E-2</v>
      </c>
      <c r="D1029" s="6">
        <f t="shared" si="77"/>
        <v>1.0568384411897868E-3</v>
      </c>
      <c r="E1029" s="6">
        <f t="shared" si="80"/>
        <v>2.0977323441709866E-3</v>
      </c>
      <c r="F1029" s="6">
        <f t="shared" si="78"/>
        <v>0.60236582057323573</v>
      </c>
      <c r="G1029" s="17">
        <v>9.6287418967269684E-3</v>
      </c>
      <c r="H1029" s="9">
        <f t="shared" si="79"/>
        <v>7.7612229743335929E-3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-2.0792262451766855E-2</v>
      </c>
      <c r="D1030" s="6">
        <f t="shared" si="77"/>
        <v>4.3231817786315384E-4</v>
      </c>
      <c r="E1030" s="6">
        <f t="shared" si="80"/>
        <v>1.0568384411897868E-3</v>
      </c>
      <c r="F1030" s="6">
        <f t="shared" si="78"/>
        <v>0.88472196045679907</v>
      </c>
      <c r="G1030" s="17">
        <v>8.6954509470868867E-3</v>
      </c>
      <c r="H1030" s="9">
        <f t="shared" si="79"/>
        <v>9.4059659815289524E-3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-5.2501253088880533E-2</v>
      </c>
      <c r="D1031" s="6">
        <f t="shared" si="77"/>
        <v>2.7563815759026875E-3</v>
      </c>
      <c r="E1031" s="6">
        <f t="shared" si="80"/>
        <v>4.3231817786315384E-4</v>
      </c>
      <c r="F1031" s="6">
        <f t="shared" si="78"/>
        <v>0.723043864748103</v>
      </c>
      <c r="G1031" s="17">
        <v>8.490342803363464E-3</v>
      </c>
      <c r="H1031" s="9">
        <f t="shared" si="79"/>
        <v>8.5031986025736403E-3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-5.3243708878817408E-2</v>
      </c>
      <c r="D1032" s="6">
        <f t="shared" si="77"/>
        <v>2.8348925351722597E-3</v>
      </c>
      <c r="E1032" s="6">
        <f t="shared" si="80"/>
        <v>2.7563815759026875E-3</v>
      </c>
      <c r="F1032" s="6">
        <f t="shared" si="78"/>
        <v>0.68984459998322178</v>
      </c>
      <c r="G1032" s="17">
        <v>1.2822394927132651E-2</v>
      </c>
      <c r="H1032" s="9">
        <f t="shared" si="79"/>
        <v>8.305688412065684E-3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-3.9209567403376791E-2</v>
      </c>
      <c r="D1033" s="6">
        <f t="shared" si="77"/>
        <v>1.5373901759599478E-3</v>
      </c>
      <c r="E1033" s="6">
        <f t="shared" si="80"/>
        <v>2.8348925351722597E-3</v>
      </c>
      <c r="F1033" s="6">
        <f t="shared" si="78"/>
        <v>1.562531827399154</v>
      </c>
      <c r="G1033" s="17">
        <v>1.6606703599330981E-2</v>
      </c>
      <c r="H1033" s="9">
        <f t="shared" si="79"/>
        <v>1.2500127308948313E-2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-3.5806234724174928E-2</v>
      </c>
      <c r="D1034" s="6">
        <f t="shared" si="77"/>
        <v>1.2820864451227104E-3</v>
      </c>
      <c r="E1034" s="6">
        <f t="shared" si="80"/>
        <v>1.5373901759599478E-3</v>
      </c>
      <c r="F1034" s="6">
        <f t="shared" si="78"/>
        <v>2.6151234840283539</v>
      </c>
      <c r="G1034" s="17">
        <v>6.4666038159731081E-3</v>
      </c>
      <c r="H1034" s="9">
        <f t="shared" si="79"/>
        <v>1.6171343432220941E-2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-3.6253031104411054E-2</v>
      </c>
      <c r="D1035" s="6">
        <f t="shared" si="77"/>
        <v>1.3142822642573954E-3</v>
      </c>
      <c r="E1035" s="6">
        <f t="shared" si="80"/>
        <v>1.2820864451227104E-3</v>
      </c>
      <c r="F1035" s="6">
        <f t="shared" si="78"/>
        <v>0.4036672387640895</v>
      </c>
      <c r="G1035" s="17">
        <v>1.023775723827227E-2</v>
      </c>
      <c r="H1035" s="9">
        <f t="shared" si="79"/>
        <v>6.3534812407379428E-3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-3.3317901439829434E-2</v>
      </c>
      <c r="D1036" s="6">
        <f t="shared" si="77"/>
        <v>1.1100825563541883E-3</v>
      </c>
      <c r="E1036" s="6">
        <f t="shared" si="80"/>
        <v>1.3142822642573954E-3</v>
      </c>
      <c r="F1036" s="6">
        <f t="shared" si="78"/>
        <v>0.9990948641415911</v>
      </c>
      <c r="G1036" s="17">
        <v>4.3974161123564292E-3</v>
      </c>
      <c r="H1036" s="9">
        <f t="shared" si="79"/>
        <v>9.9954732961555701E-3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-6.0323679759265961E-2</v>
      </c>
      <c r="D1037" s="6">
        <f t="shared" si="77"/>
        <v>3.6389463396984739E-3</v>
      </c>
      <c r="E1037" s="6">
        <f t="shared" si="80"/>
        <v>1.1100825563541883E-3</v>
      </c>
      <c r="F1037" s="6">
        <f t="shared" ref="F1037:F1100" si="81">B$6+B$7*E1037+B$8*(G1036*100)^2</f>
        <v>0.19118037574355723</v>
      </c>
      <c r="G1037" s="17">
        <v>1.3096748494249437E-2</v>
      </c>
      <c r="H1037" s="9">
        <f t="shared" ref="H1037:H1100" si="82">SQRT(F1037)/100</f>
        <v>4.3724178179075845E-3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-3.2112617641927431E-2</v>
      </c>
      <c r="D1038" s="6">
        <f t="shared" ref="D1038:D1101" si="84">C1038^2</f>
        <v>1.0312202118166289E-3</v>
      </c>
      <c r="E1038" s="6">
        <f t="shared" si="80"/>
        <v>3.6389463396984739E-3</v>
      </c>
      <c r="F1038" s="6">
        <f t="shared" si="81"/>
        <v>1.6297860955049233</v>
      </c>
      <c r="G1038" s="17">
        <v>7.791880535177962E-3</v>
      </c>
      <c r="H1038" s="9">
        <f t="shared" si="82"/>
        <v>1.2766307592663289E-2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-1.3028997617249523E-2</v>
      </c>
      <c r="D1039" s="6">
        <f t="shared" si="84"/>
        <v>1.6975477891029375E-4</v>
      </c>
      <c r="E1039" s="6">
        <f t="shared" ref="E1039:E1102" si="85">D1038</f>
        <v>1.0312202118166289E-3</v>
      </c>
      <c r="F1039" s="6">
        <f t="shared" si="81"/>
        <v>0.58226357052923683</v>
      </c>
      <c r="G1039" s="17">
        <v>7.7893966679010275E-3</v>
      </c>
      <c r="H1039" s="9">
        <f t="shared" si="82"/>
        <v>7.630619703072856E-3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-3.6468020568722059E-2</v>
      </c>
      <c r="D1040" s="6">
        <f t="shared" si="84"/>
        <v>1.3299165242007351E-3</v>
      </c>
      <c r="E1040" s="6">
        <f t="shared" si="85"/>
        <v>1.6975477891029375E-4</v>
      </c>
      <c r="F1040" s="6">
        <f t="shared" si="81"/>
        <v>0.58185382614625136</v>
      </c>
      <c r="G1040" s="17">
        <v>4.7920569179020194E-3</v>
      </c>
      <c r="H1040" s="9">
        <f t="shared" si="82"/>
        <v>7.6279343609279397E-3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-2.7662461904532084E-2</v>
      </c>
      <c r="D1041" s="6">
        <f t="shared" si="84"/>
        <v>7.6521179861968884E-4</v>
      </c>
      <c r="E1041" s="6">
        <f t="shared" si="85"/>
        <v>1.3299165242007351E-3</v>
      </c>
      <c r="F1041" s="6">
        <f t="shared" si="81"/>
        <v>0.22546965317844217</v>
      </c>
      <c r="G1041" s="17">
        <v>2.9852272887182442E-3</v>
      </c>
      <c r="H1041" s="9">
        <f t="shared" si="82"/>
        <v>4.7483644887312739E-3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-2.7918883569574671E-2</v>
      </c>
      <c r="D1042" s="6">
        <f t="shared" si="84"/>
        <v>7.7946405977146653E-4</v>
      </c>
      <c r="E1042" s="6">
        <f t="shared" si="85"/>
        <v>7.6521179861968884E-4</v>
      </c>
      <c r="F1042" s="6">
        <f t="shared" si="81"/>
        <v>9.2619198537821565E-2</v>
      </c>
      <c r="G1042" s="17">
        <v>7.144162575331266E-3</v>
      </c>
      <c r="H1042" s="9">
        <f t="shared" si="82"/>
        <v>3.0433402461410974E-3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-4.2510229758041598E-2</v>
      </c>
      <c r="D1043" s="6">
        <f t="shared" si="84"/>
        <v>1.8071196340814855E-3</v>
      </c>
      <c r="E1043" s="6">
        <f t="shared" si="85"/>
        <v>7.7946405977146653E-4</v>
      </c>
      <c r="F1043" s="6">
        <f t="shared" si="81"/>
        <v>0.49080883741597253</v>
      </c>
      <c r="G1043" s="17">
        <v>6.2892576697083143E-3</v>
      </c>
      <c r="H1043" s="9">
        <f t="shared" si="82"/>
        <v>7.0057750279035689E-3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-4.45162005713408E-2</v>
      </c>
      <c r="D1044" s="6">
        <f t="shared" si="84"/>
        <v>1.9816921133078429E-3</v>
      </c>
      <c r="E1044" s="6">
        <f t="shared" si="85"/>
        <v>1.8071196340814855E-3</v>
      </c>
      <c r="F1044" s="6">
        <f t="shared" si="81"/>
        <v>0.38231167386546705</v>
      </c>
      <c r="G1044" s="17">
        <v>9.6269534677635524E-3</v>
      </c>
      <c r="H1044" s="9">
        <f t="shared" si="82"/>
        <v>6.1831357244157845E-3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-2.1838705197453706E-2</v>
      </c>
      <c r="D1045" s="6">
        <f t="shared" si="84"/>
        <v>4.7692904470129151E-4</v>
      </c>
      <c r="E1045" s="6">
        <f t="shared" si="85"/>
        <v>1.9816921133078429E-3</v>
      </c>
      <c r="F1045" s="6">
        <f t="shared" si="81"/>
        <v>0.88444362528000009</v>
      </c>
      <c r="G1045" s="17">
        <v>8.4779422767478525E-3</v>
      </c>
      <c r="H1045" s="9">
        <f t="shared" si="82"/>
        <v>9.404486297932493E-3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-3.6666873242644157E-2</v>
      </c>
      <c r="D1046" s="6">
        <f t="shared" si="84"/>
        <v>1.3444595933921341E-3</v>
      </c>
      <c r="E1046" s="6">
        <f t="shared" si="85"/>
        <v>4.7692904470129151E-4</v>
      </c>
      <c r="F1046" s="6">
        <f t="shared" si="81"/>
        <v>0.68773949898413345</v>
      </c>
      <c r="G1046" s="17">
        <v>5.0841532380705105E-3</v>
      </c>
      <c r="H1046" s="9">
        <f t="shared" si="82"/>
        <v>8.2930060833459746E-3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-4.9602224584203831E-2</v>
      </c>
      <c r="D1047" s="6">
        <f t="shared" si="84"/>
        <v>2.4603806837017951E-3</v>
      </c>
      <c r="E1047" s="6">
        <f t="shared" si="85"/>
        <v>1.3444595933921341E-3</v>
      </c>
      <c r="F1047" s="6">
        <f t="shared" si="81"/>
        <v>0.25273756836788736</v>
      </c>
      <c r="G1047" s="17">
        <v>1.2469308395225082E-2</v>
      </c>
      <c r="H1047" s="9">
        <f t="shared" si="82"/>
        <v>5.0273011484084319E-3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-3.8732484736822281E-2</v>
      </c>
      <c r="D1048" s="6">
        <f t="shared" si="84"/>
        <v>1.500205373888171E-3</v>
      </c>
      <c r="E1048" s="6">
        <f t="shared" si="85"/>
        <v>2.4603806837017951E-3</v>
      </c>
      <c r="F1048" s="6">
        <f t="shared" si="81"/>
        <v>1.4781048567505097</v>
      </c>
      <c r="G1048" s="17">
        <v>1.0417974638991665E-2</v>
      </c>
      <c r="H1048" s="9">
        <f t="shared" si="82"/>
        <v>1.2157733574768405E-2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-4.9834474008570301E-2</v>
      </c>
      <c r="D1049" s="6">
        <f t="shared" si="84"/>
        <v>2.483474799710869E-3</v>
      </c>
      <c r="E1049" s="6">
        <f t="shared" si="85"/>
        <v>1.500205373888171E-3</v>
      </c>
      <c r="F1049" s="6">
        <f t="shared" si="81"/>
        <v>1.0342896270836905</v>
      </c>
      <c r="G1049" s="17">
        <v>1.1771572332181665E-2</v>
      </c>
      <c r="H1049" s="9">
        <f t="shared" si="82"/>
        <v>1.017000308300686E-2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-3.5836680321526787E-2</v>
      </c>
      <c r="D1050" s="6">
        <f t="shared" si="84"/>
        <v>1.2842676564673052E-3</v>
      </c>
      <c r="E1050" s="6">
        <f t="shared" si="85"/>
        <v>2.483474799710869E-3</v>
      </c>
      <c r="F1050" s="6">
        <f t="shared" si="81"/>
        <v>1.3182373954184963</v>
      </c>
      <c r="G1050" s="17">
        <v>9.4010632120628199E-3</v>
      </c>
      <c r="H1050" s="9">
        <f t="shared" si="82"/>
        <v>1.1481451978815642E-2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-2.6091796662187784E-2</v>
      </c>
      <c r="D1051" s="6">
        <f t="shared" si="84"/>
        <v>6.8078185306095357E-4</v>
      </c>
      <c r="E1051" s="6">
        <f t="shared" si="85"/>
        <v>1.2842676564673052E-3</v>
      </c>
      <c r="F1051" s="6">
        <f t="shared" si="81"/>
        <v>0.84378105856706287</v>
      </c>
      <c r="G1051" s="17">
        <v>4.9741357544459469E-3</v>
      </c>
      <c r="H1051" s="9">
        <f t="shared" si="82"/>
        <v>9.1857555953065891E-3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-3.0070686408541748E-2</v>
      </c>
      <c r="D1052" s="6">
        <f t="shared" si="84"/>
        <v>9.0424618108085738E-4</v>
      </c>
      <c r="E1052" s="6">
        <f t="shared" si="85"/>
        <v>6.8078185306095357E-4</v>
      </c>
      <c r="F1052" s="6">
        <f t="shared" si="81"/>
        <v>0.24224425438707728</v>
      </c>
      <c r="G1052" s="17">
        <v>7.2950767155635097E-3</v>
      </c>
      <c r="H1052" s="9">
        <f t="shared" si="82"/>
        <v>4.9218315126289859E-3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-3.6153883055433204E-2</v>
      </c>
      <c r="D1053" s="6">
        <f t="shared" si="84"/>
        <v>1.3071032599859401E-3</v>
      </c>
      <c r="E1053" s="6">
        <f t="shared" si="85"/>
        <v>9.0424618108085738E-4</v>
      </c>
      <c r="F1053" s="6">
        <f t="shared" si="81"/>
        <v>0.51141191634609962</v>
      </c>
      <c r="G1053" s="17">
        <v>8.4519496572892441E-3</v>
      </c>
      <c r="H1053" s="9">
        <f t="shared" si="82"/>
        <v>7.1513069878596288E-3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-2.1109618022722459E-2</v>
      </c>
      <c r="D1054" s="6">
        <f t="shared" si="84"/>
        <v>4.4561597306524888E-4</v>
      </c>
      <c r="E1054" s="6">
        <f t="shared" si="85"/>
        <v>1.3071032599859401E-3</v>
      </c>
      <c r="F1054" s="6">
        <f t="shared" si="81"/>
        <v>0.68362246411065219</v>
      </c>
      <c r="G1054" s="17">
        <v>7.0295331442990555E-3</v>
      </c>
      <c r="H1054" s="9">
        <f t="shared" si="82"/>
        <v>8.2681464918726022E-3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-4.3659238209060848E-2</v>
      </c>
      <c r="D1055" s="6">
        <f t="shared" si="84"/>
        <v>1.9061290809955188E-3</v>
      </c>
      <c r="E1055" s="6">
        <f t="shared" si="85"/>
        <v>4.4561597306524888E-4</v>
      </c>
      <c r="F1055" s="6">
        <f t="shared" si="81"/>
        <v>0.47543493243033014</v>
      </c>
      <c r="G1055" s="17">
        <v>7.0920726615228994E-3</v>
      </c>
      <c r="H1055" s="9">
        <f t="shared" si="82"/>
        <v>6.8951789855690483E-3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-3.7888646503623197E-2</v>
      </c>
      <c r="D1056" s="6">
        <f t="shared" si="84"/>
        <v>1.4355495338765182E-3</v>
      </c>
      <c r="E1056" s="6">
        <f t="shared" si="85"/>
        <v>1.9061290809955188E-3</v>
      </c>
      <c r="F1056" s="6">
        <f t="shared" si="81"/>
        <v>0.48385703188563212</v>
      </c>
      <c r="G1056" s="17">
        <v>7.1023584715052043E-3</v>
      </c>
      <c r="H1056" s="9">
        <f t="shared" si="82"/>
        <v>6.9559832654027577E-3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-2.4160163208421456E-2</v>
      </c>
      <c r="D1057" s="6">
        <f t="shared" si="84"/>
        <v>5.837134862575617E-4</v>
      </c>
      <c r="E1057" s="6">
        <f t="shared" si="85"/>
        <v>1.4355495338765182E-3</v>
      </c>
      <c r="F1057" s="6">
        <f t="shared" si="81"/>
        <v>0.48521303587379178</v>
      </c>
      <c r="G1057" s="17">
        <v>5.3622006432697284E-3</v>
      </c>
      <c r="H1057" s="9">
        <f t="shared" si="82"/>
        <v>6.9657234791067587E-3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-3.8446397589119635E-2</v>
      </c>
      <c r="D1058" s="6">
        <f t="shared" si="84"/>
        <v>1.478125487580664E-3</v>
      </c>
      <c r="E1058" s="6">
        <f t="shared" si="85"/>
        <v>5.837134862575617E-4</v>
      </c>
      <c r="F1058" s="6">
        <f t="shared" si="81"/>
        <v>0.28015287550982426</v>
      </c>
      <c r="G1058" s="17">
        <v>1.5000796552529321E-2</v>
      </c>
      <c r="H1058" s="9">
        <f t="shared" si="82"/>
        <v>5.2929469627970415E-3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-5.3955441974326723E-2</v>
      </c>
      <c r="D1059" s="6">
        <f t="shared" si="84"/>
        <v>2.9111897186449381E-3</v>
      </c>
      <c r="E1059" s="6">
        <f t="shared" si="85"/>
        <v>1.478125487580664E-3</v>
      </c>
      <c r="F1059" s="6">
        <f t="shared" si="81"/>
        <v>2.1353491608323365</v>
      </c>
      <c r="G1059" s="17">
        <v>1.1542746607699496E-2</v>
      </c>
      <c r="H1059" s="9">
        <f t="shared" si="82"/>
        <v>1.4612833951127812E-2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-4.1603322444843223E-2</v>
      </c>
      <c r="D1060" s="6">
        <f t="shared" si="84"/>
        <v>1.7308364384495958E-3</v>
      </c>
      <c r="E1060" s="6">
        <f t="shared" si="85"/>
        <v>2.9111897186449381E-3</v>
      </c>
      <c r="F1060" s="6">
        <f t="shared" si="81"/>
        <v>1.2678335835824754</v>
      </c>
      <c r="G1060" s="17">
        <v>7.33997450317052E-3</v>
      </c>
      <c r="H1060" s="9">
        <f t="shared" si="82"/>
        <v>1.1259811648435668E-2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-5.0464670567365283E-2</v>
      </c>
      <c r="D1061" s="6">
        <f t="shared" si="84"/>
        <v>2.5466829754727037E-3</v>
      </c>
      <c r="E1061" s="6">
        <f t="shared" si="85"/>
        <v>1.7308364384495958E-3</v>
      </c>
      <c r="F1061" s="6">
        <f t="shared" si="81"/>
        <v>0.51766480604275222</v>
      </c>
      <c r="G1061" s="17">
        <v>1.1947986352316186E-2</v>
      </c>
      <c r="H1061" s="9">
        <f t="shared" si="82"/>
        <v>7.1948926749657097E-3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-4.5168466580344964E-2</v>
      </c>
      <c r="D1062" s="6">
        <f t="shared" si="84"/>
        <v>2.0401903732197397E-3</v>
      </c>
      <c r="E1062" s="6">
        <f t="shared" si="85"/>
        <v>2.5466829754727037E-3</v>
      </c>
      <c r="F1062" s="6">
        <f t="shared" si="81"/>
        <v>1.3577921605075143</v>
      </c>
      <c r="G1062" s="17">
        <v>1.6757400790215603E-2</v>
      </c>
      <c r="H1062" s="9">
        <f t="shared" si="82"/>
        <v>1.1652433911022686E-2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-1.4008252715097681E-2</v>
      </c>
      <c r="D1063" s="6">
        <f t="shared" si="84"/>
        <v>1.9623114413004156E-4</v>
      </c>
      <c r="E1063" s="6">
        <f t="shared" si="85"/>
        <v>2.0401903732197397E-3</v>
      </c>
      <c r="F1063" s="6">
        <f t="shared" si="81"/>
        <v>2.6626726184265523</v>
      </c>
      <c r="G1063" s="17">
        <v>1.0306924644706226E-2</v>
      </c>
      <c r="H1063" s="9">
        <f t="shared" si="82"/>
        <v>1.6317697810740803E-2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-5.8007383182345787E-2</v>
      </c>
      <c r="D1064" s="6">
        <f t="shared" si="84"/>
        <v>3.3648565036634927E-3</v>
      </c>
      <c r="E1064" s="6">
        <f t="shared" si="85"/>
        <v>1.9623114413004156E-4</v>
      </c>
      <c r="F1064" s="6">
        <f t="shared" si="81"/>
        <v>1.0124693468987307</v>
      </c>
      <c r="G1064" s="17">
        <v>8.2857213853792487E-3</v>
      </c>
      <c r="H1064" s="9">
        <f t="shared" si="82"/>
        <v>1.0062153581111405E-2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-3.2796019857635299E-2</v>
      </c>
      <c r="D1065" s="6">
        <f t="shared" si="84"/>
        <v>1.0755789185024089E-3</v>
      </c>
      <c r="E1065" s="6">
        <f t="shared" si="85"/>
        <v>3.3648565036634927E-3</v>
      </c>
      <c r="F1065" s="6">
        <f t="shared" si="81"/>
        <v>0.65742935441887729</v>
      </c>
      <c r="G1065" s="17">
        <v>1.3385926496617637E-2</v>
      </c>
      <c r="H1065" s="9">
        <f t="shared" si="82"/>
        <v>8.1082017390965138E-3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-1.7620326150730746E-2</v>
      </c>
      <c r="D1066" s="6">
        <f t="shared" si="84"/>
        <v>3.104758936581258E-4</v>
      </c>
      <c r="E1066" s="6">
        <f t="shared" si="85"/>
        <v>1.0755789185024089E-3</v>
      </c>
      <c r="F1066" s="6">
        <f t="shared" si="81"/>
        <v>1.7020407368146229</v>
      </c>
      <c r="G1066" s="17">
        <v>9.0199835203257066E-3</v>
      </c>
      <c r="H1066" s="9">
        <f t="shared" si="82"/>
        <v>1.3046228331646748E-2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-4.2070578603923117E-2</v>
      </c>
      <c r="D1067" s="6">
        <f t="shared" si="84"/>
        <v>1.7699335840688736E-3</v>
      </c>
      <c r="E1067" s="6">
        <f t="shared" si="85"/>
        <v>3.104758936581258E-4</v>
      </c>
      <c r="F1067" s="6">
        <f t="shared" si="81"/>
        <v>0.7773794250566427</v>
      </c>
      <c r="G1067" s="17">
        <v>9.5740029246660675E-3</v>
      </c>
      <c r="H1067" s="9">
        <f t="shared" si="82"/>
        <v>8.8169122999871268E-3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-4.6058370424562317E-2</v>
      </c>
      <c r="D1068" s="6">
        <f t="shared" si="84"/>
        <v>2.1213734861661969E-3</v>
      </c>
      <c r="E1068" s="6">
        <f t="shared" si="85"/>
        <v>1.7699335840688736E-3</v>
      </c>
      <c r="F1068" s="6">
        <f t="shared" si="81"/>
        <v>0.87482296709110174</v>
      </c>
      <c r="G1068" s="17">
        <v>7.6601844112293618E-3</v>
      </c>
      <c r="H1068" s="9">
        <f t="shared" si="82"/>
        <v>9.3531971383645166E-3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-5.0679299226612753E-2</v>
      </c>
      <c r="D1069" s="6">
        <f t="shared" si="84"/>
        <v>2.5683913701005519E-3</v>
      </c>
      <c r="E1069" s="6">
        <f t="shared" si="85"/>
        <v>2.1213734861661969E-3</v>
      </c>
      <c r="F1069" s="6">
        <f t="shared" si="81"/>
        <v>0.56308456517091299</v>
      </c>
      <c r="G1069" s="17">
        <v>1.1873600629680042E-2</v>
      </c>
      <c r="H1069" s="9">
        <f t="shared" si="82"/>
        <v>7.5038960891720304E-3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-3.9050065651977717E-2</v>
      </c>
      <c r="D1070" s="6">
        <f t="shared" si="84"/>
        <v>1.5249076274237699E-3</v>
      </c>
      <c r="E1070" s="6">
        <f t="shared" si="85"/>
        <v>2.5683913701005519E-3</v>
      </c>
      <c r="F1070" s="6">
        <f t="shared" si="81"/>
        <v>1.3410444563228581</v>
      </c>
      <c r="G1070" s="17">
        <v>1.0788130643723701E-2</v>
      </c>
      <c r="H1070" s="9">
        <f t="shared" si="82"/>
        <v>1.1580347388238654E-2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-3.0769888343941169E-2</v>
      </c>
      <c r="D1071" s="6">
        <f t="shared" si="84"/>
        <v>9.4678602869860667E-4</v>
      </c>
      <c r="E1071" s="6">
        <f t="shared" si="85"/>
        <v>1.5249076274237699E-3</v>
      </c>
      <c r="F1071" s="6">
        <f t="shared" si="81"/>
        <v>1.1084849961427468</v>
      </c>
      <c r="G1071" s="17">
        <v>9.3680944441568853E-3</v>
      </c>
      <c r="H1071" s="9">
        <f t="shared" si="82"/>
        <v>1.0528461407740197E-2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-5.0349594127026553E-3</v>
      </c>
      <c r="D1072" s="6">
        <f t="shared" si="84"/>
        <v>2.5350816287563069E-5</v>
      </c>
      <c r="E1072" s="6">
        <f t="shared" si="85"/>
        <v>9.4678602869860667E-4</v>
      </c>
      <c r="F1072" s="6">
        <f t="shared" si="81"/>
        <v>0.83791498718787016</v>
      </c>
      <c r="G1072" s="17">
        <v>1.1204382514053689E-2</v>
      </c>
      <c r="H1072" s="9">
        <f t="shared" si="82"/>
        <v>9.1537696452765847E-3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-3.8441296804430702E-2</v>
      </c>
      <c r="D1073" s="6">
        <f t="shared" si="84"/>
        <v>1.4777333000063342E-3</v>
      </c>
      <c r="E1073" s="6">
        <f t="shared" si="85"/>
        <v>2.5350816287563069E-5</v>
      </c>
      <c r="F1073" s="6">
        <f t="shared" si="81"/>
        <v>1.1949361413423163</v>
      </c>
      <c r="G1073" s="17">
        <v>7.2639993085176933E-3</v>
      </c>
      <c r="H1073" s="9">
        <f t="shared" si="82"/>
        <v>1.0931313467933834E-2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-1.8329451383261423E-2</v>
      </c>
      <c r="D1074" s="6">
        <f t="shared" si="84"/>
        <v>3.3596878801134408E-4</v>
      </c>
      <c r="E1074" s="6">
        <f t="shared" si="85"/>
        <v>1.4777333000063342E-3</v>
      </c>
      <c r="F1074" s="6">
        <f t="shared" si="81"/>
        <v>0.50716452803688383</v>
      </c>
      <c r="G1074" s="17">
        <v>9.4127150821708225E-3</v>
      </c>
      <c r="H1074" s="9">
        <f t="shared" si="82"/>
        <v>7.1215484835594834E-3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-3.076310245505972E-2</v>
      </c>
      <c r="D1075" s="6">
        <f t="shared" si="84"/>
        <v>9.463684726605014E-4</v>
      </c>
      <c r="E1075" s="6">
        <f t="shared" si="85"/>
        <v>3.3596878801134408E-4</v>
      </c>
      <c r="F1075" s="6">
        <f t="shared" si="81"/>
        <v>0.84580472212991631</v>
      </c>
      <c r="G1075" s="17">
        <v>6.1598526865501903E-3</v>
      </c>
      <c r="H1075" s="9">
        <f t="shared" si="82"/>
        <v>9.1967642251496069E-3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-3.8009151642785281E-2</v>
      </c>
      <c r="D1076" s="6">
        <f t="shared" si="84"/>
        <v>1.444695608604247E-3</v>
      </c>
      <c r="E1076" s="6">
        <f t="shared" si="85"/>
        <v>9.463684726605014E-4</v>
      </c>
      <c r="F1076" s="6">
        <f t="shared" si="81"/>
        <v>0.36704082174634189</v>
      </c>
      <c r="G1076" s="17">
        <v>6.2934466153381852E-3</v>
      </c>
      <c r="H1076" s="9">
        <f t="shared" si="82"/>
        <v>6.0583894043412393E-3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-2.4428818743786804E-2</v>
      </c>
      <c r="D1077" s="6">
        <f t="shared" si="84"/>
        <v>5.967671852167895E-4</v>
      </c>
      <c r="E1077" s="6">
        <f t="shared" si="85"/>
        <v>1.444695608604247E-3</v>
      </c>
      <c r="F1077" s="6">
        <f t="shared" si="81"/>
        <v>0.38279138875269425</v>
      </c>
      <c r="G1077" s="17">
        <v>5.7601641305435559E-3</v>
      </c>
      <c r="H1077" s="9">
        <f t="shared" si="82"/>
        <v>6.187013728388634E-3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-1.4092949104815698E-2</v>
      </c>
      <c r="D1078" s="6">
        <f t="shared" si="84"/>
        <v>1.986112144709256E-4</v>
      </c>
      <c r="E1078" s="6">
        <f t="shared" si="85"/>
        <v>5.967671852167895E-4</v>
      </c>
      <c r="F1078" s="6">
        <f t="shared" si="81"/>
        <v>0.32199088227013334</v>
      </c>
      <c r="G1078" s="17">
        <v>1.6557843429476082E-2</v>
      </c>
      <c r="H1078" s="9">
        <f t="shared" si="82"/>
        <v>5.674424043637675E-3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-2.4186430275263515E-2</v>
      </c>
      <c r="D1079" s="6">
        <f t="shared" si="84"/>
        <v>5.8498340946018361E-4</v>
      </c>
      <c r="E1079" s="6">
        <f t="shared" si="85"/>
        <v>1.986112144709256E-4</v>
      </c>
      <c r="F1079" s="6">
        <f t="shared" si="81"/>
        <v>2.5997389454111768</v>
      </c>
      <c r="G1079" s="17">
        <v>5.1701001174056672E-3</v>
      </c>
      <c r="H1079" s="9">
        <f t="shared" si="82"/>
        <v>1.6123705980360649E-2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-4.4087393106209204E-2</v>
      </c>
      <c r="D1080" s="6">
        <f t="shared" si="84"/>
        <v>1.9436982309014228E-3</v>
      </c>
      <c r="E1080" s="6">
        <f t="shared" si="85"/>
        <v>5.8498340946018361E-4</v>
      </c>
      <c r="F1080" s="6">
        <f t="shared" si="81"/>
        <v>0.26102908189111246</v>
      </c>
      <c r="G1080" s="17">
        <v>8.6183701582974396E-3</v>
      </c>
      <c r="H1080" s="9">
        <f t="shared" si="82"/>
        <v>5.1091005264245135E-3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-3.9500535820281853E-2</v>
      </c>
      <c r="D1081" s="6">
        <f t="shared" si="84"/>
        <v>1.5602923300893697E-3</v>
      </c>
      <c r="E1081" s="6">
        <f t="shared" si="85"/>
        <v>1.9436982309014228E-3</v>
      </c>
      <c r="F1081" s="6">
        <f t="shared" si="81"/>
        <v>0.71050665577047767</v>
      </c>
      <c r="G1081" s="17">
        <v>7.4106448218668065E-3</v>
      </c>
      <c r="H1081" s="9">
        <f t="shared" si="82"/>
        <v>8.429155685894512E-3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-3.3513226508574828E-2</v>
      </c>
      <c r="D1082" s="6">
        <f t="shared" si="84"/>
        <v>1.1231363510150426E-3</v>
      </c>
      <c r="E1082" s="6">
        <f t="shared" si="85"/>
        <v>1.5602923300893697E-3</v>
      </c>
      <c r="F1082" s="6">
        <f t="shared" si="81"/>
        <v>0.5275091658090757</v>
      </c>
      <c r="G1082" s="17">
        <v>1.4063742503571204E-2</v>
      </c>
      <c r="H1082" s="9">
        <f t="shared" si="82"/>
        <v>7.2629826229247971E-3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-2.8680992730512139E-2</v>
      </c>
      <c r="D1083" s="6">
        <f t="shared" si="84"/>
        <v>8.225993440076902E-4</v>
      </c>
      <c r="E1083" s="6">
        <f t="shared" si="85"/>
        <v>1.1231363510150426E-3</v>
      </c>
      <c r="F1083" s="6">
        <f t="shared" si="81"/>
        <v>1.8779054204641523</v>
      </c>
      <c r="G1083" s="17">
        <v>4.1058460578375575E-3</v>
      </c>
      <c r="H1083" s="9">
        <f t="shared" si="82"/>
        <v>1.3703668926474224E-2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-5.2087455969174398E-2</v>
      </c>
      <c r="D1084" s="6">
        <f t="shared" si="84"/>
        <v>2.7131030693406818E-3</v>
      </c>
      <c r="E1084" s="6">
        <f t="shared" si="85"/>
        <v>8.225993440076902E-4</v>
      </c>
      <c r="F1084" s="6">
        <f t="shared" si="81"/>
        <v>0.16773140249898474</v>
      </c>
      <c r="G1084" s="17">
        <v>1.0855321178686714E-2</v>
      </c>
      <c r="H1084" s="9">
        <f t="shared" si="82"/>
        <v>4.0955024416911871E-3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-3.7379567813509401E-2</v>
      </c>
      <c r="D1085" s="6">
        <f t="shared" si="84"/>
        <v>1.397232089924748E-3</v>
      </c>
      <c r="E1085" s="6">
        <f t="shared" si="85"/>
        <v>2.7131030693406818E-3</v>
      </c>
      <c r="F1085" s="6">
        <f t="shared" si="81"/>
        <v>1.1222910243359201</v>
      </c>
      <c r="G1085" s="17">
        <v>1.0682285443173121E-2</v>
      </c>
      <c r="H1085" s="9">
        <f t="shared" si="82"/>
        <v>1.05938237871692E-2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-4.60639973618822E-2</v>
      </c>
      <c r="D1086" s="6">
        <f t="shared" si="84"/>
        <v>2.1218918529554904E-3</v>
      </c>
      <c r="E1086" s="6">
        <f t="shared" si="85"/>
        <v>1.397232089924748E-3</v>
      </c>
      <c r="F1086" s="6">
        <f t="shared" si="81"/>
        <v>1.0869984319162629</v>
      </c>
      <c r="G1086" s="17">
        <v>1.2570506686933736E-2</v>
      </c>
      <c r="H1086" s="9">
        <f t="shared" si="82"/>
        <v>1.0425921695064963E-2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-3.8016710331348361E-2</v>
      </c>
      <c r="D1087" s="6">
        <f t="shared" si="84"/>
        <v>1.4452702644176493E-3</v>
      </c>
      <c r="E1087" s="6">
        <f t="shared" si="85"/>
        <v>2.1218918529554904E-3</v>
      </c>
      <c r="F1087" s="6">
        <f t="shared" si="81"/>
        <v>1.5020388343222557</v>
      </c>
      <c r="G1087" s="17">
        <v>8.5271539910498195E-3</v>
      </c>
      <c r="H1087" s="9">
        <f t="shared" si="82"/>
        <v>1.2255769393727411E-2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-2.2504517360079551E-2</v>
      </c>
      <c r="D1088" s="6">
        <f t="shared" si="84"/>
        <v>5.0645330161012189E-4</v>
      </c>
      <c r="E1088" s="6">
        <f t="shared" si="85"/>
        <v>1.4452702644176493E-3</v>
      </c>
      <c r="F1088" s="6">
        <f t="shared" si="81"/>
        <v>0.69569879001173585</v>
      </c>
      <c r="G1088" s="17">
        <v>7.0176820092950403E-3</v>
      </c>
      <c r="H1088" s="9">
        <f t="shared" si="82"/>
        <v>8.3408560112960585E-3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-5.5705698134537365E-2</v>
      </c>
      <c r="D1089" s="6">
        <f t="shared" si="84"/>
        <v>3.1031248046561998E-3</v>
      </c>
      <c r="E1089" s="6">
        <f t="shared" si="85"/>
        <v>5.0645330161012189E-4</v>
      </c>
      <c r="F1089" s="6">
        <f t="shared" si="81"/>
        <v>0.47386450924481122</v>
      </c>
      <c r="G1089" s="17">
        <v>1.3493318558333847E-2</v>
      </c>
      <c r="H1089" s="9">
        <f t="shared" si="82"/>
        <v>6.8837817313218983E-3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-2.6244896084476117E-2</v>
      </c>
      <c r="D1090" s="6">
        <f t="shared" si="84"/>
        <v>6.8879457048494981E-4</v>
      </c>
      <c r="E1090" s="6">
        <f t="shared" si="85"/>
        <v>3.1031248046561998E-3</v>
      </c>
      <c r="F1090" s="6">
        <f t="shared" si="81"/>
        <v>1.7294284506790647</v>
      </c>
      <c r="G1090" s="17">
        <v>9.4809700506544407E-3</v>
      </c>
      <c r="H1090" s="9">
        <f t="shared" si="82"/>
        <v>1.3150773553974171E-2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-1.6291511484183639E-2</v>
      </c>
      <c r="D1091" s="6">
        <f t="shared" si="84"/>
        <v>2.654133464392874E-4</v>
      </c>
      <c r="E1091" s="6">
        <f t="shared" si="85"/>
        <v>6.8879457048494981E-4</v>
      </c>
      <c r="F1091" s="6">
        <f t="shared" si="81"/>
        <v>0.85801190091758861</v>
      </c>
      <c r="G1091" s="17">
        <v>9.637173761581682E-3</v>
      </c>
      <c r="H1091" s="9">
        <f t="shared" si="82"/>
        <v>9.2628931814935037E-3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-2.6540679664547331E-2</v>
      </c>
      <c r="D1092" s="6">
        <f t="shared" si="84"/>
        <v>7.0440767705611624E-4</v>
      </c>
      <c r="E1092" s="6">
        <f t="shared" si="85"/>
        <v>2.654133464392874E-4</v>
      </c>
      <c r="F1092" s="6">
        <f t="shared" si="81"/>
        <v>0.88621705246506943</v>
      </c>
      <c r="G1092" s="17">
        <v>8.9132011451054979E-3</v>
      </c>
      <c r="H1092" s="9">
        <f t="shared" si="82"/>
        <v>9.4139101996198668E-3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-4.116237194731822E-2</v>
      </c>
      <c r="D1093" s="6">
        <f t="shared" si="84"/>
        <v>1.6943408643293699E-3</v>
      </c>
      <c r="E1093" s="6">
        <f t="shared" si="85"/>
        <v>7.0440767705611624E-4</v>
      </c>
      <c r="F1093" s="6">
        <f t="shared" si="81"/>
        <v>0.75929942657272531</v>
      </c>
      <c r="G1093" s="17">
        <v>7.8678933564043704E-3</v>
      </c>
      <c r="H1093" s="9">
        <f t="shared" si="82"/>
        <v>8.7137788965105448E-3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-3.6883892422720381E-2</v>
      </c>
      <c r="D1094" s="6">
        <f t="shared" si="84"/>
        <v>1.36042152025081E-3</v>
      </c>
      <c r="E1094" s="6">
        <f t="shared" si="85"/>
        <v>1.6943408643293699E-3</v>
      </c>
      <c r="F1094" s="6">
        <f t="shared" si="81"/>
        <v>0.59354851732607306</v>
      </c>
      <c r="G1094" s="17">
        <v>8.6468329814556096E-3</v>
      </c>
      <c r="H1094" s="9">
        <f t="shared" si="82"/>
        <v>7.7042100005521204E-3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-5.6177861021664499E-2</v>
      </c>
      <c r="D1095" s="6">
        <f t="shared" si="84"/>
        <v>3.1559520689694513E-3</v>
      </c>
      <c r="E1095" s="6">
        <f t="shared" si="85"/>
        <v>1.36042152025081E-3</v>
      </c>
      <c r="F1095" s="6">
        <f t="shared" si="81"/>
        <v>0.71512177669558263</v>
      </c>
      <c r="G1095" s="17">
        <v>9.6497633142708945E-3</v>
      </c>
      <c r="H1095" s="9">
        <f t="shared" si="82"/>
        <v>8.4564873126823925E-3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-5.0381630453092026E-2</v>
      </c>
      <c r="D1096" s="6">
        <f t="shared" si="84"/>
        <v>2.5383086871119298E-3</v>
      </c>
      <c r="E1096" s="6">
        <f t="shared" si="85"/>
        <v>3.1559520689694513E-3</v>
      </c>
      <c r="F1096" s="6">
        <f t="shared" si="81"/>
        <v>0.88865954702224781</v>
      </c>
      <c r="G1096" s="17">
        <v>1.5603960556152614E-2</v>
      </c>
      <c r="H1096" s="9">
        <f t="shared" si="82"/>
        <v>9.4268740684399083E-3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-5.4718524714980774E-2</v>
      </c>
      <c r="D1097" s="6">
        <f t="shared" si="84"/>
        <v>2.994116946983962E-3</v>
      </c>
      <c r="E1097" s="6">
        <f t="shared" si="85"/>
        <v>2.5383086871119298E-3</v>
      </c>
      <c r="F1097" s="6">
        <f t="shared" si="81"/>
        <v>2.3098841995219033</v>
      </c>
      <c r="G1097" s="17">
        <v>1.0723912428124011E-2</v>
      </c>
      <c r="H1097" s="9">
        <f t="shared" si="82"/>
        <v>1.5198303193192007E-2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-2.5175374313133811E-2</v>
      </c>
      <c r="D1098" s="6">
        <f t="shared" si="84"/>
        <v>6.3379947180639766E-4</v>
      </c>
      <c r="E1098" s="6">
        <f t="shared" si="85"/>
        <v>2.994116946983962E-3</v>
      </c>
      <c r="F1098" s="6">
        <f t="shared" si="81"/>
        <v>1.0955023184492143</v>
      </c>
      <c r="G1098" s="17">
        <v>1.1156652508449483E-2</v>
      </c>
      <c r="H1098" s="9">
        <f t="shared" si="82"/>
        <v>1.0466624663420458E-2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-2.8752460272259167E-2</v>
      </c>
      <c r="D1099" s="6">
        <f t="shared" si="84"/>
        <v>8.2670397170784172E-4</v>
      </c>
      <c r="E1099" s="6">
        <f t="shared" si="85"/>
        <v>6.3379947180639766E-4</v>
      </c>
      <c r="F1099" s="6">
        <f t="shared" si="81"/>
        <v>1.1848791251495114</v>
      </c>
      <c r="G1099" s="17">
        <v>1.2633247235164432E-2</v>
      </c>
      <c r="H1099" s="9">
        <f t="shared" si="82"/>
        <v>1.0885215317803832E-2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-3.1329945125742491E-2</v>
      </c>
      <c r="D1100" s="6">
        <f t="shared" si="84"/>
        <v>9.8156546158203561E-4</v>
      </c>
      <c r="E1100" s="6">
        <f t="shared" si="85"/>
        <v>8.2670397170784172E-4</v>
      </c>
      <c r="F1100" s="6">
        <f t="shared" si="81"/>
        <v>1.5169192021842299</v>
      </c>
      <c r="G1100" s="17">
        <v>6.7710390318621496E-3</v>
      </c>
      <c r="H1100" s="9">
        <f t="shared" si="82"/>
        <v>1.2316327383535362E-2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-4.4823200489587434E-2</v>
      </c>
      <c r="D1101" s="6">
        <f t="shared" si="84"/>
        <v>2.0091193021297511E-3</v>
      </c>
      <c r="E1101" s="6">
        <f t="shared" si="85"/>
        <v>9.8156546158203561E-4</v>
      </c>
      <c r="F1101" s="6">
        <f t="shared" ref="F1101:F1164" si="86">B$6+B$7*E1101+B$8*(G1100*100)^2</f>
        <v>0.44174351622363944</v>
      </c>
      <c r="G1101" s="17">
        <v>1.1000741984189573E-2</v>
      </c>
      <c r="H1101" s="9">
        <f t="shared" ref="H1101:H1164" si="87">SQRT(F1101)/100</f>
        <v>6.6463788353030209E-3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-4.5060239682297776E-2</v>
      </c>
      <c r="D1102" s="6">
        <f t="shared" ref="D1102:D1165" si="89">C1102^2</f>
        <v>2.0304252002261232E-3</v>
      </c>
      <c r="E1102" s="6">
        <f t="shared" si="85"/>
        <v>2.0091193021297511E-3</v>
      </c>
      <c r="F1102" s="6">
        <f t="shared" si="86"/>
        <v>1.1522966614484342</v>
      </c>
      <c r="G1102" s="17">
        <v>1.5588246973486476E-2</v>
      </c>
      <c r="H1102" s="9">
        <f t="shared" si="87"/>
        <v>1.07345081929655E-2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-4.6278806164709335E-2</v>
      </c>
      <c r="D1103" s="6">
        <f t="shared" si="89"/>
        <v>2.1417279000307387E-3</v>
      </c>
      <c r="E1103" s="6">
        <f t="shared" ref="E1103:E1166" si="90">D1102</f>
        <v>2.0304252002261232E-3</v>
      </c>
      <c r="F1103" s="6">
        <f t="shared" si="86"/>
        <v>2.3052254815982014</v>
      </c>
      <c r="G1103" s="17">
        <v>1.232962400679239E-2</v>
      </c>
      <c r="H1103" s="9">
        <f t="shared" si="87"/>
        <v>1.5182969016625837E-2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-1.6364067037300277E-2</v>
      </c>
      <c r="D1104" s="6">
        <f t="shared" si="89"/>
        <v>2.6778269000125746E-4</v>
      </c>
      <c r="E1104" s="6">
        <f t="shared" si="90"/>
        <v>2.1417279000307387E-3</v>
      </c>
      <c r="F1104" s="6">
        <f t="shared" si="86"/>
        <v>1.4453466533860324</v>
      </c>
      <c r="G1104" s="17">
        <v>8.3230152995742174E-3</v>
      </c>
      <c r="H1104" s="9">
        <f t="shared" si="87"/>
        <v>1.2022257081704884E-2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-3.7786831081265536E-2</v>
      </c>
      <c r="D1105" s="6">
        <f t="shared" si="89"/>
        <v>1.4278446031640952E-3</v>
      </c>
      <c r="E1105" s="6">
        <f t="shared" si="90"/>
        <v>2.6778269000125746E-4</v>
      </c>
      <c r="F1105" s="6">
        <f t="shared" si="86"/>
        <v>0.66312601783168856</v>
      </c>
      <c r="G1105" s="17">
        <v>2.27706672069715E-2</v>
      </c>
      <c r="H1105" s="9">
        <f t="shared" si="87"/>
        <v>8.1432549869919248E-3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-3.457149174683246E-2</v>
      </c>
      <c r="D1106" s="6">
        <f t="shared" si="89"/>
        <v>1.1951880416013049E-3</v>
      </c>
      <c r="E1106" s="6">
        <f t="shared" si="90"/>
        <v>1.4278446031640952E-3</v>
      </c>
      <c r="F1106" s="6">
        <f t="shared" si="86"/>
        <v>4.9093137703734797</v>
      </c>
      <c r="G1106" s="17">
        <v>8.9492938277730485E-3</v>
      </c>
      <c r="H1106" s="9">
        <f t="shared" si="87"/>
        <v>2.2156971296577246E-2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-4.6172674518865482E-2</v>
      </c>
      <c r="D1107" s="6">
        <f t="shared" si="89"/>
        <v>2.1319158722250897E-3</v>
      </c>
      <c r="E1107" s="6">
        <f t="shared" si="90"/>
        <v>1.1951880416013049E-3</v>
      </c>
      <c r="F1107" s="6">
        <f t="shared" si="86"/>
        <v>0.76541821145962186</v>
      </c>
      <c r="G1107" s="17">
        <v>9.013082269785316E-3</v>
      </c>
      <c r="H1107" s="9">
        <f t="shared" si="87"/>
        <v>8.7488182713988394E-3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-4.9405278674033951E-2</v>
      </c>
      <c r="D1108" s="6">
        <f t="shared" si="89"/>
        <v>2.4408815608589537E-3</v>
      </c>
      <c r="E1108" s="6">
        <f t="shared" si="90"/>
        <v>2.1319158722250897E-3</v>
      </c>
      <c r="F1108" s="6">
        <f t="shared" si="86"/>
        <v>0.77629601043161656</v>
      </c>
      <c r="G1108" s="17">
        <v>1.455105171889063E-2</v>
      </c>
      <c r="H1108" s="9">
        <f t="shared" si="87"/>
        <v>8.8107662006866143E-3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-2.3577120877839221E-2</v>
      </c>
      <c r="D1109" s="6">
        <f t="shared" si="89"/>
        <v>5.5588062888824207E-4</v>
      </c>
      <c r="E1109" s="6">
        <f t="shared" si="90"/>
        <v>2.4408815608589537E-3</v>
      </c>
      <c r="F1109" s="6">
        <f t="shared" si="86"/>
        <v>2.0097737040609491</v>
      </c>
      <c r="G1109" s="17">
        <v>9.3302888885214829E-3</v>
      </c>
      <c r="H1109" s="9">
        <f t="shared" si="87"/>
        <v>1.4176648772050993E-2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-3.4615543424432869E-2</v>
      </c>
      <c r="D1110" s="6">
        <f t="shared" si="89"/>
        <v>1.1982358465687977E-3</v>
      </c>
      <c r="E1110" s="6">
        <f t="shared" si="90"/>
        <v>5.5588062888824207E-4</v>
      </c>
      <c r="F1110" s="6">
        <f t="shared" si="86"/>
        <v>0.83121340601743732</v>
      </c>
      <c r="G1110" s="17">
        <v>1.6856620942051207E-2</v>
      </c>
      <c r="H1110" s="9">
        <f t="shared" si="87"/>
        <v>9.1170905776867071E-3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-3.5632768455580575E-2</v>
      </c>
      <c r="D1111" s="6">
        <f t="shared" si="89"/>
        <v>1.2696941878090182E-3</v>
      </c>
      <c r="E1111" s="6">
        <f t="shared" si="90"/>
        <v>1.1982358465687977E-3</v>
      </c>
      <c r="F1111" s="6">
        <f t="shared" si="86"/>
        <v>2.6941538789361372</v>
      </c>
      <c r="G1111" s="17">
        <v>7.7591882939521259E-3</v>
      </c>
      <c r="H1111" s="9">
        <f t="shared" si="87"/>
        <v>1.6413877905407173E-2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-2.6660652063333561E-2</v>
      </c>
      <c r="D1112" s="6">
        <f t="shared" si="89"/>
        <v>7.1079036844213205E-4</v>
      </c>
      <c r="E1112" s="6">
        <f t="shared" si="90"/>
        <v>1.2696941878090182E-3</v>
      </c>
      <c r="F1112" s="6">
        <f t="shared" si="86"/>
        <v>0.57747034258002539</v>
      </c>
      <c r="G1112" s="17">
        <v>9.5236743845006529E-3</v>
      </c>
      <c r="H1112" s="9">
        <f t="shared" si="87"/>
        <v>7.5991469427826265E-3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-2.9120810795760788E-2</v>
      </c>
      <c r="D1113" s="6">
        <f t="shared" si="89"/>
        <v>8.4802162140249805E-4</v>
      </c>
      <c r="E1113" s="6">
        <f t="shared" si="90"/>
        <v>7.1079036844213205E-4</v>
      </c>
      <c r="F1113" s="6">
        <f t="shared" si="86"/>
        <v>0.86568408329619684</v>
      </c>
      <c r="G1113" s="17">
        <v>9.2511687274848594E-3</v>
      </c>
      <c r="H1113" s="9">
        <f t="shared" si="87"/>
        <v>9.3042145466245389E-3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-1.3361931144954837E-2</v>
      </c>
      <c r="D1114" s="6">
        <f t="shared" si="89"/>
        <v>1.7854120392251407E-4</v>
      </c>
      <c r="E1114" s="6">
        <f t="shared" si="90"/>
        <v>8.4802162140249805E-4</v>
      </c>
      <c r="F1114" s="6">
        <f t="shared" si="86"/>
        <v>0.8173322780388621</v>
      </c>
      <c r="G1114" s="17">
        <v>1.3409511380546749E-2</v>
      </c>
      <c r="H1114" s="9">
        <f t="shared" si="87"/>
        <v>9.0406431078704913E-3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-2.8963605104707628E-2</v>
      </c>
      <c r="D1115" s="6">
        <f t="shared" si="89"/>
        <v>8.3889042066144579E-4</v>
      </c>
      <c r="E1115" s="6">
        <f t="shared" si="90"/>
        <v>1.7854120392251407E-4</v>
      </c>
      <c r="F1115" s="6">
        <f t="shared" si="86"/>
        <v>1.7079683427367012</v>
      </c>
      <c r="G1115" s="17">
        <v>5.1340995556031143E-3</v>
      </c>
      <c r="H1115" s="9">
        <f t="shared" si="87"/>
        <v>1.3068926286182432E-2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-3.058352648913381E-2</v>
      </c>
      <c r="D1116" s="6">
        <f t="shared" si="89"/>
        <v>9.3535209251154939E-4</v>
      </c>
      <c r="E1116" s="6">
        <f t="shared" si="90"/>
        <v>8.3889042066144579E-4</v>
      </c>
      <c r="F1116" s="6">
        <f t="shared" si="86"/>
        <v>0.25753574580062411</v>
      </c>
      <c r="G1116" s="17">
        <v>8.5005055790737007E-3</v>
      </c>
      <c r="H1116" s="9">
        <f t="shared" si="87"/>
        <v>5.0747979841627598E-3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-3.3671893676819352E-2</v>
      </c>
      <c r="D1117" s="6">
        <f t="shared" si="89"/>
        <v>1.133796423783027E-3</v>
      </c>
      <c r="E1117" s="6">
        <f t="shared" si="90"/>
        <v>9.3535209251154939E-4</v>
      </c>
      <c r="F1117" s="6">
        <f t="shared" si="86"/>
        <v>0.69138384384062423</v>
      </c>
      <c r="G1117" s="17">
        <v>4.9283749359386592E-3</v>
      </c>
      <c r="H1117" s="9">
        <f t="shared" si="87"/>
        <v>8.3149494516841435E-3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-3.2773591183409299E-2</v>
      </c>
      <c r="D1118" s="6">
        <f t="shared" si="89"/>
        <v>1.0741082790572437E-3</v>
      </c>
      <c r="E1118" s="6">
        <f t="shared" si="90"/>
        <v>1.133796423783027E-3</v>
      </c>
      <c r="F1118" s="6">
        <f t="shared" si="86"/>
        <v>0.23798421273846154</v>
      </c>
      <c r="G1118" s="17">
        <v>6.8605564339874262E-3</v>
      </c>
      <c r="H1118" s="9">
        <f t="shared" si="87"/>
        <v>4.8783625607211846E-3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-3.5699573683378699E-2</v>
      </c>
      <c r="D1119" s="6">
        <f t="shared" si="89"/>
        <v>1.2744595611749849E-3</v>
      </c>
      <c r="E1119" s="6">
        <f t="shared" si="90"/>
        <v>1.0741082790572437E-3</v>
      </c>
      <c r="F1119" s="6">
        <f t="shared" si="86"/>
        <v>0.45328218080950294</v>
      </c>
      <c r="G1119" s="17">
        <v>7.0200621711776186E-3</v>
      </c>
      <c r="H1119" s="9">
        <f t="shared" si="87"/>
        <v>6.7326234174317438E-3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-4.9344812209566186E-2</v>
      </c>
      <c r="D1120" s="6">
        <f t="shared" si="89"/>
        <v>2.4349104919973519E-3</v>
      </c>
      <c r="E1120" s="6">
        <f t="shared" si="90"/>
        <v>1.2744595611749849E-3</v>
      </c>
      <c r="F1120" s="6">
        <f t="shared" si="86"/>
        <v>0.47421948876742509</v>
      </c>
      <c r="G1120" s="17">
        <v>5.2381877511433091E-3</v>
      </c>
      <c r="H1120" s="9">
        <f t="shared" si="87"/>
        <v>6.8863596244127792E-3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-2.5477492942418994E-2</v>
      </c>
      <c r="D1121" s="6">
        <f t="shared" si="89"/>
        <v>6.4910264663100962E-4</v>
      </c>
      <c r="E1121" s="6">
        <f t="shared" si="90"/>
        <v>2.4349104919973519E-3</v>
      </c>
      <c r="F1121" s="6">
        <f t="shared" si="86"/>
        <v>0.26782183081527705</v>
      </c>
      <c r="G1121" s="17">
        <v>1.3307242443525118E-2</v>
      </c>
      <c r="H1121" s="9">
        <f t="shared" si="87"/>
        <v>5.1751505370885307E-3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-1.3795236949292654E-2</v>
      </c>
      <c r="D1122" s="6">
        <f t="shared" si="89"/>
        <v>1.9030856248712928E-4</v>
      </c>
      <c r="E1122" s="6">
        <f t="shared" si="90"/>
        <v>6.4910264663100962E-4</v>
      </c>
      <c r="F1122" s="6">
        <f t="shared" si="86"/>
        <v>1.6821666983475272</v>
      </c>
      <c r="G1122" s="17">
        <v>8.6611693496224766E-3</v>
      </c>
      <c r="H1122" s="9">
        <f t="shared" si="87"/>
        <v>1.2969836923984538E-2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-3.3360867097228866E-2</v>
      </c>
      <c r="D1123" s="6">
        <f t="shared" si="89"/>
        <v>1.1129474534789675E-3</v>
      </c>
      <c r="E1123" s="6">
        <f t="shared" si="90"/>
        <v>1.9030856248712928E-4</v>
      </c>
      <c r="F1123" s="6">
        <f t="shared" si="86"/>
        <v>0.71740746249752896</v>
      </c>
      <c r="G1123" s="17">
        <v>6.1467922606427867E-3</v>
      </c>
      <c r="H1123" s="9">
        <f t="shared" si="87"/>
        <v>8.469990923829428E-3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-5.1202408429458834E-2</v>
      </c>
      <c r="D1124" s="6">
        <f t="shared" si="89"/>
        <v>2.6216866289771172E-3</v>
      </c>
      <c r="E1124" s="6">
        <f t="shared" si="90"/>
        <v>1.1129474534789675E-3</v>
      </c>
      <c r="F1124" s="6">
        <f t="shared" si="86"/>
        <v>0.36553009708277517</v>
      </c>
      <c r="G1124" s="17">
        <v>8.2395399428118066E-3</v>
      </c>
      <c r="H1124" s="9">
        <f t="shared" si="87"/>
        <v>6.045908509750831E-3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-3.0158941063624978E-2</v>
      </c>
      <c r="D1125" s="6">
        <f t="shared" si="89"/>
        <v>9.0956172607920493E-4</v>
      </c>
      <c r="E1125" s="6">
        <f t="shared" si="90"/>
        <v>2.6216866289771172E-3</v>
      </c>
      <c r="F1125" s="6">
        <f t="shared" si="86"/>
        <v>0.65017806058887295</v>
      </c>
      <c r="G1125" s="17">
        <v>5.446571839197464E-3</v>
      </c>
      <c r="H1125" s="9">
        <f t="shared" si="87"/>
        <v>8.0633619575762126E-3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-4.9853714368101348E-2</v>
      </c>
      <c r="D1126" s="6">
        <f t="shared" si="89"/>
        <v>2.4853928362962349E-3</v>
      </c>
      <c r="E1126" s="6">
        <f t="shared" si="90"/>
        <v>9.0956172607920493E-4</v>
      </c>
      <c r="F1126" s="6">
        <f t="shared" si="86"/>
        <v>0.28878923629327119</v>
      </c>
      <c r="G1126" s="17">
        <v>9.1497183808039416E-3</v>
      </c>
      <c r="H1126" s="9">
        <f t="shared" si="87"/>
        <v>5.3739113901633247E-3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-2.1883716866888357E-2</v>
      </c>
      <c r="D1127" s="6">
        <f t="shared" si="89"/>
        <v>4.7889706391013396E-4</v>
      </c>
      <c r="E1127" s="6">
        <f t="shared" si="90"/>
        <v>2.4853928362962349E-3</v>
      </c>
      <c r="F1127" s="6">
        <f t="shared" si="86"/>
        <v>0.79977101366135028</v>
      </c>
      <c r="G1127" s="17">
        <v>1.0135268434238022E-2</v>
      </c>
      <c r="H1127" s="9">
        <f t="shared" si="87"/>
        <v>8.9429917458384717E-3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-3.3482965828830376E-2</v>
      </c>
      <c r="D1128" s="6">
        <f t="shared" si="89"/>
        <v>1.1211090006946227E-3</v>
      </c>
      <c r="E1128" s="6">
        <f t="shared" si="90"/>
        <v>4.7889706391013396E-4</v>
      </c>
      <c r="F1128" s="6">
        <f t="shared" si="86"/>
        <v>0.97931641699460992</v>
      </c>
      <c r="G1128" s="17">
        <v>3.9296852704330124E-3</v>
      </c>
      <c r="H1128" s="9">
        <f t="shared" si="87"/>
        <v>9.8960417187611421E-3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-4.2113092405382843E-2</v>
      </c>
      <c r="D1129" s="6">
        <f t="shared" si="89"/>
        <v>1.7735125519443141E-3</v>
      </c>
      <c r="E1129" s="6">
        <f t="shared" si="90"/>
        <v>1.1211090006946227E-3</v>
      </c>
      <c r="F1129" s="6">
        <f t="shared" si="86"/>
        <v>0.15436689017970456</v>
      </c>
      <c r="G1129" s="17">
        <v>6.1267059017074263E-3</v>
      </c>
      <c r="H1129" s="9">
        <f t="shared" si="87"/>
        <v>3.9289552069183041E-3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-3.3258625271786135E-2</v>
      </c>
      <c r="D1130" s="6">
        <f t="shared" si="89"/>
        <v>1.1061361549690913E-3</v>
      </c>
      <c r="E1130" s="6">
        <f t="shared" si="90"/>
        <v>1.7735125519443141E-3</v>
      </c>
      <c r="F1130" s="6">
        <f t="shared" si="86"/>
        <v>0.36323358538741823</v>
      </c>
      <c r="G1130" s="17">
        <v>9.4559585944733321E-3</v>
      </c>
      <c r="H1130" s="9">
        <f t="shared" si="87"/>
        <v>6.0268863054434522E-3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-4.1035633773728021E-2</v>
      </c>
      <c r="D1131" s="6">
        <f t="shared" si="89"/>
        <v>1.6839232392115279E-3</v>
      </c>
      <c r="E1131" s="6">
        <f t="shared" si="90"/>
        <v>1.1061361549690913E-3</v>
      </c>
      <c r="F1131" s="6">
        <f t="shared" si="86"/>
        <v>0.85355633853650836</v>
      </c>
      <c r="G1131" s="17">
        <v>6.403243825200796E-3</v>
      </c>
      <c r="H1131" s="9">
        <f t="shared" si="87"/>
        <v>9.238811279252912E-3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-2.4836520860859475E-2</v>
      </c>
      <c r="D1132" s="6">
        <f t="shared" si="89"/>
        <v>6.1685276847190783E-4</v>
      </c>
      <c r="E1132" s="6">
        <f t="shared" si="90"/>
        <v>1.6839232392115279E-3</v>
      </c>
      <c r="F1132" s="6">
        <f t="shared" si="86"/>
        <v>0.39598025568115636</v>
      </c>
      <c r="G1132" s="17">
        <v>9.35090353033949E-3</v>
      </c>
      <c r="H1132" s="9">
        <f t="shared" si="87"/>
        <v>6.2926962081539927E-3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-2.1435374012982421E-2</v>
      </c>
      <c r="D1133" s="6">
        <f t="shared" si="89"/>
        <v>4.5947525907644209E-4</v>
      </c>
      <c r="E1133" s="6">
        <f t="shared" si="90"/>
        <v>6.1685276847190783E-4</v>
      </c>
      <c r="F1133" s="6">
        <f t="shared" si="86"/>
        <v>0.8348565383634714</v>
      </c>
      <c r="G1133" s="17">
        <v>7.3671584347235562E-3</v>
      </c>
      <c r="H1133" s="9">
        <f t="shared" si="87"/>
        <v>9.1370484203788221E-3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-3.7480525457239053E-2</v>
      </c>
      <c r="D1134" s="6">
        <f t="shared" si="89"/>
        <v>1.4047897885507447E-3</v>
      </c>
      <c r="E1134" s="6">
        <f t="shared" si="90"/>
        <v>4.5947525907644209E-4</v>
      </c>
      <c r="F1134" s="6">
        <f t="shared" si="86"/>
        <v>0.52137885443692689</v>
      </c>
      <c r="G1134" s="17">
        <v>6.728632395770877E-3</v>
      </c>
      <c r="H1134" s="9">
        <f t="shared" si="87"/>
        <v>7.2206568568027587E-3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-2.9900249231042224E-2</v>
      </c>
      <c r="D1135" s="6">
        <f t="shared" si="89"/>
        <v>8.9402490407844112E-4</v>
      </c>
      <c r="E1135" s="6">
        <f t="shared" si="90"/>
        <v>1.4047897885507447E-3</v>
      </c>
      <c r="F1135" s="6">
        <f t="shared" si="86"/>
        <v>0.43635406078664479</v>
      </c>
      <c r="G1135" s="17">
        <v>5.9496551948534197E-3</v>
      </c>
      <c r="H1135" s="9">
        <f t="shared" si="87"/>
        <v>6.6057101116128673E-3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-3.7593385989101842E-2</v>
      </c>
      <c r="D1136" s="6">
        <f t="shared" si="89"/>
        <v>1.4132626701255987E-3</v>
      </c>
      <c r="E1136" s="6">
        <f t="shared" si="90"/>
        <v>8.9402490407844112E-4</v>
      </c>
      <c r="F1136" s="6">
        <f t="shared" si="86"/>
        <v>0.3429791431247407</v>
      </c>
      <c r="G1136" s="17">
        <v>9.6564493957755557E-3</v>
      </c>
      <c r="H1136" s="9">
        <f t="shared" si="87"/>
        <v>5.8564421206457832E-3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-2.7346925276823926E-2</v>
      </c>
      <c r="D1137" s="6">
        <f t="shared" si="89"/>
        <v>7.4785432209619135E-4</v>
      </c>
      <c r="E1137" s="6">
        <f t="shared" si="90"/>
        <v>1.4132626701255987E-3</v>
      </c>
      <c r="F1137" s="6">
        <f t="shared" si="86"/>
        <v>0.88979076154453807</v>
      </c>
      <c r="G1137" s="17">
        <v>4.860356302885973E-3</v>
      </c>
      <c r="H1137" s="9">
        <f t="shared" si="87"/>
        <v>9.4328721052738644E-3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-2.8500264730304911E-2</v>
      </c>
      <c r="D1138" s="6">
        <f t="shared" si="89"/>
        <v>8.1226508969746208E-4</v>
      </c>
      <c r="E1138" s="6">
        <f t="shared" si="90"/>
        <v>7.4785432209619135E-4</v>
      </c>
      <c r="F1138" s="6">
        <f t="shared" si="86"/>
        <v>0.23167123574219109</v>
      </c>
      <c r="G1138" s="17">
        <v>7.4002989208964256E-3</v>
      </c>
      <c r="H1138" s="9">
        <f t="shared" si="87"/>
        <v>4.813223823407666E-3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-5.0669046699618102E-2</v>
      </c>
      <c r="D1139" s="6">
        <f t="shared" si="89"/>
        <v>2.5673522934480802E-3</v>
      </c>
      <c r="E1139" s="6">
        <f t="shared" si="90"/>
        <v>8.1226508969746208E-4</v>
      </c>
      <c r="F1139" s="6">
        <f t="shared" si="86"/>
        <v>0.52602266228877848</v>
      </c>
      <c r="G1139" s="17">
        <v>1.0259927113599994E-2</v>
      </c>
      <c r="H1139" s="9">
        <f t="shared" si="87"/>
        <v>7.2527419800291985E-3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-3.9220469812011653E-2</v>
      </c>
      <c r="D1140" s="6">
        <f t="shared" si="89"/>
        <v>1.5382452522749175E-3</v>
      </c>
      <c r="E1140" s="6">
        <f t="shared" si="90"/>
        <v>2.5673522934480802E-3</v>
      </c>
      <c r="F1140" s="6">
        <f t="shared" si="86"/>
        <v>1.0034540535325502</v>
      </c>
      <c r="G1140" s="17">
        <v>6.4053173520636757E-3</v>
      </c>
      <c r="H1140" s="9">
        <f t="shared" si="87"/>
        <v>1.0017255380255363E-2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-5.6578694288878885E-2</v>
      </c>
      <c r="D1141" s="6">
        <f t="shared" si="89"/>
        <v>3.201148647434416E-3</v>
      </c>
      <c r="E1141" s="6">
        <f t="shared" si="90"/>
        <v>1.5382452522749175E-3</v>
      </c>
      <c r="F1141" s="6">
        <f t="shared" si="86"/>
        <v>0.39622386078575106</v>
      </c>
      <c r="G1141" s="17">
        <v>1.069921190276449E-2</v>
      </c>
      <c r="H1141" s="9">
        <f t="shared" si="87"/>
        <v>6.2946315284196815E-3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-3.3451280826945359E-2</v>
      </c>
      <c r="D1142" s="6">
        <f t="shared" si="89"/>
        <v>1.1189881889631622E-3</v>
      </c>
      <c r="E1142" s="6">
        <f t="shared" si="90"/>
        <v>3.201148647434416E-3</v>
      </c>
      <c r="F1142" s="6">
        <f t="shared" si="86"/>
        <v>1.0905112338171314</v>
      </c>
      <c r="G1142" s="17">
        <v>6.3364624812964829E-3</v>
      </c>
      <c r="H1142" s="9">
        <f t="shared" si="87"/>
        <v>1.0442754587833286E-2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-5.0569030572399601E-2</v>
      </c>
      <c r="D1143" s="6">
        <f t="shared" si="89"/>
        <v>2.5572268530322856E-3</v>
      </c>
      <c r="E1143" s="6">
        <f t="shared" si="90"/>
        <v>1.1189881889631622E-3</v>
      </c>
      <c r="F1143" s="6">
        <f t="shared" si="86"/>
        <v>0.38790992145268782</v>
      </c>
      <c r="G1143" s="17">
        <v>1.2223837143919281E-2</v>
      </c>
      <c r="H1143" s="9">
        <f t="shared" si="87"/>
        <v>6.228241497025366E-3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-2.9127134301616432E-2</v>
      </c>
      <c r="D1144" s="6">
        <f t="shared" si="89"/>
        <v>8.4838995262440054E-4</v>
      </c>
      <c r="E1144" s="6">
        <f t="shared" si="90"/>
        <v>2.5572268530322856E-3</v>
      </c>
      <c r="F1144" s="6">
        <f t="shared" si="86"/>
        <v>1.42081690118257</v>
      </c>
      <c r="G1144" s="17">
        <v>9.4964504803163249E-3</v>
      </c>
      <c r="H1144" s="9">
        <f t="shared" si="87"/>
        <v>1.1919802436209126E-2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-3.9646420151950808E-2</v>
      </c>
      <c r="D1145" s="6">
        <f t="shared" si="89"/>
        <v>1.5718386308650112E-3</v>
      </c>
      <c r="E1145" s="6">
        <f t="shared" si="90"/>
        <v>8.4838995262440054E-4</v>
      </c>
      <c r="F1145" s="6">
        <f t="shared" si="86"/>
        <v>0.86079683583323074</v>
      </c>
      <c r="G1145" s="17">
        <v>9.2225103761674389E-3</v>
      </c>
      <c r="H1145" s="9">
        <f t="shared" si="87"/>
        <v>9.277913751664384E-3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-3.7519350718262678E-2</v>
      </c>
      <c r="D1146" s="6">
        <f t="shared" si="89"/>
        <v>1.4077016783199982E-3</v>
      </c>
      <c r="E1146" s="6">
        <f t="shared" si="90"/>
        <v>1.5718386308650112E-3</v>
      </c>
      <c r="F1146" s="6">
        <f t="shared" si="86"/>
        <v>0.81236506584942814</v>
      </c>
      <c r="G1146" s="17">
        <v>4.8206934678111085E-3</v>
      </c>
      <c r="H1146" s="9">
        <f t="shared" si="87"/>
        <v>9.0131296775838535E-3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-4.3524794527289433E-2</v>
      </c>
      <c r="D1147" s="6">
        <f t="shared" si="89"/>
        <v>1.8944077386427642E-3</v>
      </c>
      <c r="E1147" s="6">
        <f t="shared" si="90"/>
        <v>1.4077016783199982E-3</v>
      </c>
      <c r="F1147" s="6">
        <f t="shared" si="86"/>
        <v>0.22807552903175424</v>
      </c>
      <c r="G1147" s="17">
        <v>1.4812516726696498E-2</v>
      </c>
      <c r="H1147" s="9">
        <f t="shared" si="87"/>
        <v>4.7757253797905321E-3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-3.5933895844222477E-2</v>
      </c>
      <c r="D1148" s="6">
        <f t="shared" si="89"/>
        <v>1.2912448705434294E-3</v>
      </c>
      <c r="E1148" s="6">
        <f t="shared" si="90"/>
        <v>1.8944077386427642E-3</v>
      </c>
      <c r="F1148" s="6">
        <f t="shared" si="86"/>
        <v>2.0823139954065986</v>
      </c>
      <c r="G1148" s="17">
        <v>5.7205803933468996E-3</v>
      </c>
      <c r="H1148" s="9">
        <f t="shared" si="87"/>
        <v>1.4430225207551677E-2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-5.0375144605887573E-2</v>
      </c>
      <c r="D1149" s="6">
        <f t="shared" si="89"/>
        <v>2.537655194064084E-3</v>
      </c>
      <c r="E1149" s="6">
        <f t="shared" si="90"/>
        <v>1.2912448705434294E-3</v>
      </c>
      <c r="F1149" s="6">
        <f t="shared" si="86"/>
        <v>0.31773083191571111</v>
      </c>
      <c r="G1149" s="17">
        <v>1.1213309094481877E-2</v>
      </c>
      <c r="H1149" s="9">
        <f t="shared" si="87"/>
        <v>5.6367617646633887E-3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-3.4439004374045463E-2</v>
      </c>
      <c r="D1150" s="6">
        <f t="shared" si="89"/>
        <v>1.1860450222755225E-3</v>
      </c>
      <c r="E1150" s="6">
        <f t="shared" si="90"/>
        <v>2.537655194064084E-3</v>
      </c>
      <c r="F1150" s="6">
        <f t="shared" si="86"/>
        <v>1.1969557400338793</v>
      </c>
      <c r="G1150" s="17">
        <v>9.2195349310518863E-3</v>
      </c>
      <c r="H1150" s="9">
        <f t="shared" si="87"/>
        <v>1.094054724423728E-2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-1.7308964441324754E-2</v>
      </c>
      <c r="D1151" s="6">
        <f t="shared" si="89"/>
        <v>2.9960025003104477E-4</v>
      </c>
      <c r="E1151" s="6">
        <f t="shared" si="90"/>
        <v>1.1860450222755225E-3</v>
      </c>
      <c r="F1151" s="6">
        <f t="shared" si="86"/>
        <v>0.81182672800399769</v>
      </c>
      <c r="G1151" s="17">
        <v>6.7811670512940847E-3</v>
      </c>
      <c r="H1151" s="9">
        <f t="shared" si="87"/>
        <v>9.0101427735857637E-3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-5.7325350411580545E-2</v>
      </c>
      <c r="D1152" s="6">
        <f t="shared" si="89"/>
        <v>3.2861957998104978E-3</v>
      </c>
      <c r="E1152" s="6">
        <f t="shared" si="90"/>
        <v>2.9960025003104477E-4</v>
      </c>
      <c r="F1152" s="6">
        <f t="shared" si="86"/>
        <v>0.44300608922381574</v>
      </c>
      <c r="G1152" s="17">
        <v>1.4374582159596982E-2</v>
      </c>
      <c r="H1152" s="9">
        <f t="shared" si="87"/>
        <v>6.655870260332721E-3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-2.6993218486846014E-2</v>
      </c>
      <c r="D1153" s="6">
        <f t="shared" si="89"/>
        <v>7.2863384427860538E-4</v>
      </c>
      <c r="E1153" s="6">
        <f t="shared" si="90"/>
        <v>3.2861957998104978E-3</v>
      </c>
      <c r="F1153" s="6">
        <f t="shared" si="86"/>
        <v>1.9615691390957026</v>
      </c>
      <c r="G1153" s="17">
        <v>1.3991281454639919E-2</v>
      </c>
      <c r="H1153" s="9">
        <f t="shared" si="87"/>
        <v>1.4005602947019819E-2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-5.6185774174597441E-2</v>
      </c>
      <c r="D1154" s="6">
        <f t="shared" si="89"/>
        <v>3.1568412195988609E-3</v>
      </c>
      <c r="E1154" s="6">
        <f t="shared" si="90"/>
        <v>7.2863384427860538E-4</v>
      </c>
      <c r="F1154" s="6">
        <f t="shared" si="86"/>
        <v>1.8586703634604305</v>
      </c>
      <c r="G1154" s="17">
        <v>1.0236599147380692E-2</v>
      </c>
      <c r="H1154" s="9">
        <f t="shared" si="87"/>
        <v>1.3633306141433304E-2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-4.0260776035922444E-2</v>
      </c>
      <c r="D1155" s="6">
        <f t="shared" si="89"/>
        <v>1.6209300870147069E-3</v>
      </c>
      <c r="E1155" s="6">
        <f t="shared" si="90"/>
        <v>3.1568412195988609E-3</v>
      </c>
      <c r="F1155" s="6">
        <f t="shared" si="86"/>
        <v>0.99896471671067366</v>
      </c>
      <c r="G1155" s="17">
        <v>1.0500152785216705E-2</v>
      </c>
      <c r="H1155" s="9">
        <f t="shared" si="87"/>
        <v>9.9948222430950393E-3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-1.8575813131258622E-2</v>
      </c>
      <c r="D1156" s="6">
        <f t="shared" si="89"/>
        <v>3.4506083348744026E-4</v>
      </c>
      <c r="E1156" s="6">
        <f t="shared" si="90"/>
        <v>1.6209300870147069E-3</v>
      </c>
      <c r="F1156" s="6">
        <f t="shared" si="86"/>
        <v>1.0505438942983132</v>
      </c>
      <c r="G1156" s="17">
        <v>7.9519779329332366E-3</v>
      </c>
      <c r="H1156" s="9">
        <f t="shared" si="87"/>
        <v>1.0249604354794937E-2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-4.0616447256782498E-2</v>
      </c>
      <c r="D1157" s="6">
        <f t="shared" si="89"/>
        <v>1.6496957877629944E-3</v>
      </c>
      <c r="E1157" s="6">
        <f t="shared" si="90"/>
        <v>3.4506083348744026E-4</v>
      </c>
      <c r="F1157" s="6">
        <f t="shared" si="86"/>
        <v>0.60605282229194968</v>
      </c>
      <c r="G1157" s="17">
        <v>1.5150561013320171E-2</v>
      </c>
      <c r="H1157" s="9">
        <f t="shared" si="87"/>
        <v>7.7849394492953486E-3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-2.2605092385148667E-2</v>
      </c>
      <c r="D1158" s="6">
        <f t="shared" si="89"/>
        <v>5.1099020174110625E-4</v>
      </c>
      <c r="E1158" s="6">
        <f t="shared" si="90"/>
        <v>1.6496957877629944E-3</v>
      </c>
      <c r="F1158" s="6">
        <f t="shared" si="86"/>
        <v>2.1780393792064991</v>
      </c>
      <c r="G1158" s="17">
        <v>8.9531294550561896E-3</v>
      </c>
      <c r="H1158" s="9">
        <f t="shared" si="87"/>
        <v>1.4758182066929852E-2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-3.1456459442743959E-2</v>
      </c>
      <c r="D1159" s="6">
        <f t="shared" si="89"/>
        <v>9.8950884067299546E-4</v>
      </c>
      <c r="E1159" s="6">
        <f t="shared" si="90"/>
        <v>5.1099020174110625E-4</v>
      </c>
      <c r="F1159" s="6">
        <f t="shared" si="86"/>
        <v>0.76603235807286707</v>
      </c>
      <c r="G1159" s="17">
        <v>7.0013547570095874E-3</v>
      </c>
      <c r="H1159" s="9">
        <f t="shared" si="87"/>
        <v>8.7523274508719499E-3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-3.2296999299206541E-2</v>
      </c>
      <c r="D1160" s="6">
        <f t="shared" si="89"/>
        <v>1.0430961637329479E-3</v>
      </c>
      <c r="E1160" s="6">
        <f t="shared" si="90"/>
        <v>9.8950884067299546E-4</v>
      </c>
      <c r="F1160" s="6">
        <f t="shared" si="86"/>
        <v>0.47172565458432364</v>
      </c>
      <c r="G1160" s="17">
        <v>9.4310234675824417E-3</v>
      </c>
      <c r="H1160" s="9">
        <f t="shared" si="87"/>
        <v>6.8682286987572254E-3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-5.2217385370620609E-2</v>
      </c>
      <c r="D1161" s="6">
        <f t="shared" si="89"/>
        <v>2.726655334943903E-3</v>
      </c>
      <c r="E1161" s="6">
        <f t="shared" si="90"/>
        <v>1.0430961637329479E-3</v>
      </c>
      <c r="F1161" s="6">
        <f t="shared" si="86"/>
        <v>0.84910171076720031</v>
      </c>
      <c r="G1161" s="17">
        <v>6.5802347064592313E-3</v>
      </c>
      <c r="H1161" s="9">
        <f t="shared" si="87"/>
        <v>9.2146715121441004E-3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-3.7147562637862022E-2</v>
      </c>
      <c r="D1162" s="6">
        <f t="shared" si="89"/>
        <v>1.3799414099338824E-3</v>
      </c>
      <c r="E1162" s="6">
        <f t="shared" si="90"/>
        <v>2.726655334943903E-3</v>
      </c>
      <c r="F1162" s="6">
        <f t="shared" si="86"/>
        <v>0.41775372748492262</v>
      </c>
      <c r="G1162" s="17">
        <v>9.158591625787969E-3</v>
      </c>
      <c r="H1162" s="9">
        <f t="shared" si="87"/>
        <v>6.4633870956714535E-3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-5.2985364785242052E-2</v>
      </c>
      <c r="D1163" s="6">
        <f t="shared" si="89"/>
        <v>2.8074488814251687E-3</v>
      </c>
      <c r="E1163" s="6">
        <f t="shared" si="90"/>
        <v>1.3799414099338824E-3</v>
      </c>
      <c r="F1163" s="6">
        <f t="shared" si="86"/>
        <v>0.80125015198020322</v>
      </c>
      <c r="G1163" s="17">
        <v>9.7252677346614889E-3</v>
      </c>
      <c r="H1163" s="9">
        <f t="shared" si="87"/>
        <v>8.9512577439162314E-3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-5.9667053932250871E-2</v>
      </c>
      <c r="D1164" s="6">
        <f t="shared" si="89"/>
        <v>3.5601573249541343E-3</v>
      </c>
      <c r="E1164" s="6">
        <f t="shared" si="90"/>
        <v>2.8074488814251687E-3</v>
      </c>
      <c r="F1164" s="6">
        <f t="shared" si="86"/>
        <v>0.90246910878548625</v>
      </c>
      <c r="G1164" s="17">
        <v>1.1237712251110579E-2</v>
      </c>
      <c r="H1164" s="9">
        <f t="shared" si="87"/>
        <v>9.4998374132691677E-3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-3.6067059708046745E-2</v>
      </c>
      <c r="D1165" s="6">
        <f t="shared" si="89"/>
        <v>1.3008327959838088E-3</v>
      </c>
      <c r="E1165" s="6">
        <f t="shared" si="90"/>
        <v>3.5601573249541343E-3</v>
      </c>
      <c r="F1165" s="6">
        <f t="shared" ref="F1165:F1228" si="91">B$6+B$7*E1165+B$8*(G1164*100)^2</f>
        <v>1.2021864096131396</v>
      </c>
      <c r="G1165" s="17">
        <v>5.4773696055143333E-3</v>
      </c>
      <c r="H1165" s="9">
        <f t="shared" ref="H1165:H1228" si="92">SQRT(F1165)/100</f>
        <v>1.0964426157410792E-2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-1.5789265525077138E-2</v>
      </c>
      <c r="D1166" s="6">
        <f t="shared" ref="D1166:D1229" si="94">C1166^2</f>
        <v>2.4930090582138946E-4</v>
      </c>
      <c r="E1166" s="6">
        <f t="shared" si="90"/>
        <v>1.3008327959838088E-3</v>
      </c>
      <c r="F1166" s="6">
        <f t="shared" si="91"/>
        <v>0.29198915579483165</v>
      </c>
      <c r="G1166" s="17">
        <v>7.0870139871109681E-3</v>
      </c>
      <c r="H1166" s="9">
        <f t="shared" si="92"/>
        <v>5.4036020930008496E-3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-4.9436312016490937E-2</v>
      </c>
      <c r="D1167" s="6">
        <f t="shared" si="94"/>
        <v>2.4439489457918464E-3</v>
      </c>
      <c r="E1167" s="6">
        <f t="shared" ref="E1167:E1230" si="95">D1166</f>
        <v>2.4930090582138946E-4</v>
      </c>
      <c r="F1167" s="6">
        <f t="shared" si="91"/>
        <v>0.48309456642634041</v>
      </c>
      <c r="G1167" s="17">
        <v>2.0052427649584526E-2</v>
      </c>
      <c r="H1167" s="9">
        <f t="shared" si="92"/>
        <v>6.9505004598686302E-3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-5.1734387964781497E-2</v>
      </c>
      <c r="D1168" s="6">
        <f t="shared" si="94"/>
        <v>2.6764468980905285E-3</v>
      </c>
      <c r="E1168" s="6">
        <f t="shared" si="95"/>
        <v>2.4439489457918464E-3</v>
      </c>
      <c r="F1168" s="6">
        <f t="shared" si="91"/>
        <v>3.8091203674707366</v>
      </c>
      <c r="G1168" s="17">
        <v>9.2856652532591847E-3</v>
      </c>
      <c r="H1168" s="9">
        <f t="shared" si="92"/>
        <v>1.9516967918892361E-2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-3.210463007769291E-2</v>
      </c>
      <c r="D1169" s="6">
        <f t="shared" si="94"/>
        <v>1.0307072724255043E-3</v>
      </c>
      <c r="E1169" s="6">
        <f t="shared" si="95"/>
        <v>2.6764468980905285E-3</v>
      </c>
      <c r="F1169" s="6">
        <f t="shared" si="91"/>
        <v>0.82346966934847166</v>
      </c>
      <c r="G1169" s="17">
        <v>8.5715144156019597E-3</v>
      </c>
      <c r="H1169" s="9">
        <f t="shared" si="92"/>
        <v>9.0745229590787398E-3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-2.0325418842469935E-2</v>
      </c>
      <c r="D1170" s="6">
        <f t="shared" si="94"/>
        <v>4.1312265112183189E-4</v>
      </c>
      <c r="E1170" s="6">
        <f t="shared" si="95"/>
        <v>1.0307072724255043E-3</v>
      </c>
      <c r="F1170" s="6">
        <f t="shared" si="91"/>
        <v>0.70284702890108974</v>
      </c>
      <c r="G1170" s="17">
        <v>8.9713590390370062E-3</v>
      </c>
      <c r="H1170" s="9">
        <f t="shared" si="92"/>
        <v>8.3835972523797313E-3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-2.7863291275349939E-2</v>
      </c>
      <c r="D1171" s="6">
        <f t="shared" si="94"/>
        <v>7.7636300069499199E-4</v>
      </c>
      <c r="E1171" s="6">
        <f t="shared" si="95"/>
        <v>4.1312265112183189E-4</v>
      </c>
      <c r="F1171" s="6">
        <f t="shared" si="91"/>
        <v>0.76911586424031064</v>
      </c>
      <c r="G1171" s="17">
        <v>7.6718560978398884E-3</v>
      </c>
      <c r="H1171" s="9">
        <f t="shared" si="92"/>
        <v>8.769925109374143E-3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-1.4879970027954017E-2</v>
      </c>
      <c r="D1172" s="6">
        <f t="shared" si="94"/>
        <v>2.2141350803280986E-4</v>
      </c>
      <c r="E1172" s="6">
        <f t="shared" si="95"/>
        <v>7.7636300069499199E-4</v>
      </c>
      <c r="F1172" s="6">
        <f t="shared" si="91"/>
        <v>0.56470741233235844</v>
      </c>
      <c r="G1172" s="17">
        <v>1.1856135702055978E-2</v>
      </c>
      <c r="H1172" s="9">
        <f t="shared" si="92"/>
        <v>7.5147016729365801E-3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-4.1088250229540872E-2</v>
      </c>
      <c r="D1173" s="6">
        <f t="shared" si="94"/>
        <v>1.6882443069253655E-3</v>
      </c>
      <c r="E1173" s="6">
        <f t="shared" si="95"/>
        <v>2.2141350803280986E-4</v>
      </c>
      <c r="F1173" s="6">
        <f t="shared" si="91"/>
        <v>1.3370074912700836</v>
      </c>
      <c r="G1173" s="17">
        <v>6.954486051155717E-3</v>
      </c>
      <c r="H1173" s="9">
        <f t="shared" si="92"/>
        <v>1.1562904009244751E-2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-2.4887151857438755E-2</v>
      </c>
      <c r="D1174" s="6">
        <f t="shared" si="94"/>
        <v>6.1937032757521733E-4</v>
      </c>
      <c r="E1174" s="6">
        <f t="shared" si="95"/>
        <v>1.6882443069253655E-3</v>
      </c>
      <c r="F1174" s="6">
        <f t="shared" si="91"/>
        <v>0.46557881063967338</v>
      </c>
      <c r="G1174" s="17">
        <v>8.1212027378780929E-3</v>
      </c>
      <c r="H1174" s="9">
        <f t="shared" si="92"/>
        <v>6.8233335741386212E-3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-3.4430142271487135E-2</v>
      </c>
      <c r="D1175" s="6">
        <f t="shared" si="94"/>
        <v>1.1854346968348452E-3</v>
      </c>
      <c r="E1175" s="6">
        <f t="shared" si="95"/>
        <v>6.1937032757521733E-4</v>
      </c>
      <c r="F1175" s="6">
        <f t="shared" si="91"/>
        <v>0.63177607120136681</v>
      </c>
      <c r="G1175" s="17">
        <v>5.3910191972783537E-3</v>
      </c>
      <c r="H1175" s="9">
        <f t="shared" si="92"/>
        <v>7.9484342558856641E-3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-3.5784841446712401E-2</v>
      </c>
      <c r="D1176" s="6">
        <f t="shared" si="94"/>
        <v>1.2805548773663457E-3</v>
      </c>
      <c r="E1176" s="6">
        <f t="shared" si="95"/>
        <v>1.1854346968348452E-3</v>
      </c>
      <c r="F1176" s="6">
        <f t="shared" si="91"/>
        <v>0.28311266480776387</v>
      </c>
      <c r="G1176" s="17">
        <v>8.6446400998013463E-3</v>
      </c>
      <c r="H1176" s="9">
        <f t="shared" si="92"/>
        <v>5.3208332506080643E-3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-2.191043832339647E-2</v>
      </c>
      <c r="D1177" s="6">
        <f t="shared" si="94"/>
        <v>4.8006730752336071E-4</v>
      </c>
      <c r="E1177" s="6">
        <f t="shared" si="95"/>
        <v>1.2805548773663457E-3</v>
      </c>
      <c r="F1177" s="6">
        <f t="shared" si="91"/>
        <v>0.71475930110428887</v>
      </c>
      <c r="G1177" s="17">
        <v>8.9709746511354559E-3</v>
      </c>
      <c r="H1177" s="9">
        <f t="shared" si="92"/>
        <v>8.4543438604322736E-3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-3.9000696996336751E-2</v>
      </c>
      <c r="D1178" s="6">
        <f t="shared" si="94"/>
        <v>1.5210543662000705E-3</v>
      </c>
      <c r="E1178" s="6">
        <f t="shared" si="95"/>
        <v>4.8006730752336071E-4</v>
      </c>
      <c r="F1178" s="6">
        <f t="shared" si="91"/>
        <v>0.76905408971299227</v>
      </c>
      <c r="G1178" s="17">
        <v>4.7885417119369108E-3</v>
      </c>
      <c r="H1178" s="9">
        <f t="shared" si="92"/>
        <v>8.7695729070063171E-3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-2.9863302400681729E-2</v>
      </c>
      <c r="D1179" s="6">
        <f t="shared" si="94"/>
        <v>8.9181683027456311E-4</v>
      </c>
      <c r="E1179" s="6">
        <f t="shared" si="95"/>
        <v>1.5210543662000705E-3</v>
      </c>
      <c r="F1179" s="6">
        <f t="shared" si="91"/>
        <v>0.22516107885589909</v>
      </c>
      <c r="G1179" s="17">
        <v>3.9198510482459613E-3</v>
      </c>
      <c r="H1179" s="9">
        <f t="shared" si="92"/>
        <v>4.7451141066985848E-3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-4.8643358649745422E-2</v>
      </c>
      <c r="D1180" s="6">
        <f t="shared" si="94"/>
        <v>2.3661763407277626E-3</v>
      </c>
      <c r="E1180" s="6">
        <f t="shared" si="95"/>
        <v>8.9181683027456311E-4</v>
      </c>
      <c r="F1180" s="6">
        <f t="shared" si="91"/>
        <v>0.15362555779493525</v>
      </c>
      <c r="G1180" s="17">
        <v>5.2414171444271664E-3</v>
      </c>
      <c r="H1180" s="9">
        <f t="shared" si="92"/>
        <v>3.9195096350810935E-3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-3.3923719669646642E-2</v>
      </c>
      <c r="D1181" s="6">
        <f t="shared" si="94"/>
        <v>1.1508187562247704E-3</v>
      </c>
      <c r="E1181" s="6">
        <f t="shared" si="95"/>
        <v>2.3661763407277626E-3</v>
      </c>
      <c r="F1181" s="6">
        <f t="shared" si="91"/>
        <v>0.26813820719464898</v>
      </c>
      <c r="G1181" s="17">
        <v>9.4711383062794797E-3</v>
      </c>
      <c r="H1181" s="9">
        <f t="shared" si="92"/>
        <v>5.1782063226048546E-3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-2.8125161506529592E-2</v>
      </c>
      <c r="D1182" s="6">
        <f t="shared" si="94"/>
        <v>7.9102470976837394E-4</v>
      </c>
      <c r="E1182" s="6">
        <f t="shared" si="95"/>
        <v>1.1508187562247704E-3</v>
      </c>
      <c r="F1182" s="6">
        <f t="shared" si="91"/>
        <v>0.85627425139577518</v>
      </c>
      <c r="G1182" s="17">
        <v>8.8314416946207817E-3</v>
      </c>
      <c r="H1182" s="9">
        <f t="shared" si="92"/>
        <v>9.2535088015075415E-3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-2.2436250629315205E-2</v>
      </c>
      <c r="D1183" s="6">
        <f t="shared" si="94"/>
        <v>5.0338534230144692E-4</v>
      </c>
      <c r="E1183" s="6">
        <f t="shared" si="95"/>
        <v>7.9102470976837394E-4</v>
      </c>
      <c r="F1183" s="6">
        <f t="shared" si="91"/>
        <v>0.74559095571685552</v>
      </c>
      <c r="G1183" s="17">
        <v>7.4321118806876902E-3</v>
      </c>
      <c r="H1183" s="9">
        <f t="shared" si="92"/>
        <v>8.6347608867695675E-3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-5.03736196396221E-2</v>
      </c>
      <c r="D1184" s="6">
        <f t="shared" si="94"/>
        <v>2.5375015555973214E-3</v>
      </c>
      <c r="E1184" s="6">
        <f t="shared" si="95"/>
        <v>5.0338534230144692E-4</v>
      </c>
      <c r="F1184" s="6">
        <f t="shared" si="91"/>
        <v>0.53046695744318029</v>
      </c>
      <c r="G1184" s="17">
        <v>1.2247349863710545E-2</v>
      </c>
      <c r="H1184" s="9">
        <f t="shared" si="92"/>
        <v>7.2833162600780986E-3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-2.7195358499329712E-2</v>
      </c>
      <c r="D1185" s="6">
        <f t="shared" si="94"/>
        <v>7.3958752390706486E-4</v>
      </c>
      <c r="E1185" s="6">
        <f t="shared" si="95"/>
        <v>2.5375015555973214E-3</v>
      </c>
      <c r="F1185" s="6">
        <f t="shared" si="91"/>
        <v>1.4262544263017392</v>
      </c>
      <c r="G1185" s="17">
        <v>8.8624604999369364E-3</v>
      </c>
      <c r="H1185" s="9">
        <f t="shared" si="92"/>
        <v>1.1942589444093519E-2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-3.9070492734543494E-2</v>
      </c>
      <c r="D1186" s="6">
        <f t="shared" si="94"/>
        <v>1.526503402520016E-3</v>
      </c>
      <c r="E1186" s="6">
        <f t="shared" si="95"/>
        <v>7.3958752390706486E-4</v>
      </c>
      <c r="F1186" s="6">
        <f t="shared" si="91"/>
        <v>0.75077600314325121</v>
      </c>
      <c r="G1186" s="17">
        <v>8.6961350385790399E-3</v>
      </c>
      <c r="H1186" s="9">
        <f t="shared" si="92"/>
        <v>8.6647331357823775E-3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-2.4580272494524272E-2</v>
      </c>
      <c r="D1187" s="6">
        <f t="shared" si="94"/>
        <v>6.0418979590506645E-4</v>
      </c>
      <c r="E1187" s="6">
        <f t="shared" si="95"/>
        <v>1.526503402520016E-3</v>
      </c>
      <c r="F1187" s="6">
        <f t="shared" si="91"/>
        <v>0.7232121227597067</v>
      </c>
      <c r="G1187" s="17">
        <v>9.6356739321404403E-3</v>
      </c>
      <c r="H1187" s="9">
        <f t="shared" si="92"/>
        <v>8.5041879257205192E-3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-2.1696573566997168E-2</v>
      </c>
      <c r="D1188" s="6">
        <f t="shared" si="94"/>
        <v>4.7074130454812023E-4</v>
      </c>
      <c r="E1188" s="6">
        <f t="shared" si="95"/>
        <v>6.0418979590506645E-4</v>
      </c>
      <c r="F1188" s="6">
        <f t="shared" si="91"/>
        <v>0.88596111069956052</v>
      </c>
      <c r="G1188" s="17">
        <v>9.18204533035759E-3</v>
      </c>
      <c r="H1188" s="9">
        <f t="shared" si="92"/>
        <v>9.412550720710941E-3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-2.6352509358931762E-2</v>
      </c>
      <c r="D1189" s="6">
        <f t="shared" si="94"/>
        <v>6.9445474951258617E-4</v>
      </c>
      <c r="E1189" s="6">
        <f t="shared" si="95"/>
        <v>4.7074130454812023E-4</v>
      </c>
      <c r="F1189" s="6">
        <f t="shared" si="91"/>
        <v>0.80526961616003778</v>
      </c>
      <c r="G1189" s="17">
        <v>7.7658463457991192E-3</v>
      </c>
      <c r="H1189" s="9">
        <f t="shared" si="92"/>
        <v>8.9736816087937835E-3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-3.2175686853980874E-2</v>
      </c>
      <c r="D1190" s="6">
        <f t="shared" si="94"/>
        <v>1.0352748245254376E-3</v>
      </c>
      <c r="E1190" s="6">
        <f t="shared" si="95"/>
        <v>6.9445474951258617E-4</v>
      </c>
      <c r="F1190" s="6">
        <f t="shared" si="91"/>
        <v>0.57841802539016474</v>
      </c>
      <c r="G1190" s="17">
        <v>5.5108025480667426E-3</v>
      </c>
      <c r="H1190" s="9">
        <f t="shared" si="92"/>
        <v>7.605379841863027E-3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-4.4705852719740903E-2</v>
      </c>
      <c r="D1191" s="6">
        <f t="shared" si="94"/>
        <v>1.9986132673991651E-3</v>
      </c>
      <c r="E1191" s="6">
        <f t="shared" si="95"/>
        <v>1.0352748245254376E-3</v>
      </c>
      <c r="F1191" s="6">
        <f t="shared" si="91"/>
        <v>0.29544796454520894</v>
      </c>
      <c r="G1191" s="17">
        <v>6.0259080188639529E-3</v>
      </c>
      <c r="H1191" s="9">
        <f t="shared" si="92"/>
        <v>5.4355125291476328E-3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-3.0821708918175747E-2</v>
      </c>
      <c r="D1192" s="6">
        <f t="shared" si="94"/>
        <v>9.4997774063675436E-4</v>
      </c>
      <c r="E1192" s="6">
        <f t="shared" si="95"/>
        <v>1.9986132673991651E-3</v>
      </c>
      <c r="F1192" s="6">
        <f t="shared" si="91"/>
        <v>0.35166676483113496</v>
      </c>
      <c r="G1192" s="17">
        <v>6.3903544404196721E-3</v>
      </c>
      <c r="H1192" s="9">
        <f t="shared" si="92"/>
        <v>5.9301497858918785E-3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-3.1648585740687157E-2</v>
      </c>
      <c r="D1193" s="6">
        <f t="shared" si="94"/>
        <v>1.0016329793856265E-3</v>
      </c>
      <c r="E1193" s="6">
        <f t="shared" si="95"/>
        <v>9.4997774063675436E-4</v>
      </c>
      <c r="F1193" s="6">
        <f t="shared" si="91"/>
        <v>0.39438417443562979</v>
      </c>
      <c r="G1193" s="17">
        <v>6.0299669461532377E-3</v>
      </c>
      <c r="H1193" s="9">
        <f t="shared" si="92"/>
        <v>6.2800013888185549E-3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-3.5858111638180069E-2</v>
      </c>
      <c r="D1194" s="6">
        <f t="shared" si="94"/>
        <v>1.285804170256185E-3</v>
      </c>
      <c r="E1194" s="6">
        <f t="shared" si="95"/>
        <v>1.0016329793856265E-3</v>
      </c>
      <c r="F1194" s="6">
        <f t="shared" si="91"/>
        <v>0.35207844224726276</v>
      </c>
      <c r="G1194" s="17">
        <v>8.8232543458265696E-3</v>
      </c>
      <c r="H1194" s="9">
        <f t="shared" si="92"/>
        <v>5.9336198247550605E-3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-2.7952623283502016E-2</v>
      </c>
      <c r="D1195" s="6">
        <f t="shared" si="94"/>
        <v>7.8134914842937901E-4</v>
      </c>
      <c r="E1195" s="6">
        <f t="shared" si="95"/>
        <v>1.285804170256185E-3</v>
      </c>
      <c r="F1195" s="6">
        <f t="shared" si="91"/>
        <v>0.74424994867052885</v>
      </c>
      <c r="G1195" s="17">
        <v>5.7860434375723692E-3</v>
      </c>
      <c r="H1195" s="9">
        <f t="shared" si="92"/>
        <v>8.6269922259761475E-3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-5.3435221459142895E-2</v>
      </c>
      <c r="D1196" s="6">
        <f t="shared" si="94"/>
        <v>2.8553228923876455E-3</v>
      </c>
      <c r="E1196" s="6">
        <f t="shared" si="95"/>
        <v>7.8134914842937901E-4</v>
      </c>
      <c r="F1196" s="6">
        <f t="shared" si="91"/>
        <v>0.32482462775482479</v>
      </c>
      <c r="G1196" s="17">
        <v>7.8817916341802977E-3</v>
      </c>
      <c r="H1196" s="9">
        <f t="shared" si="92"/>
        <v>5.6993388016051893E-3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-3.4418204637483858E-2</v>
      </c>
      <c r="D1197" s="6">
        <f t="shared" si="94"/>
        <v>1.1846128104677153E-3</v>
      </c>
      <c r="E1197" s="6">
        <f t="shared" si="95"/>
        <v>2.8553228923876455E-3</v>
      </c>
      <c r="F1197" s="6">
        <f t="shared" si="91"/>
        <v>0.59567670874203738</v>
      </c>
      <c r="G1197" s="17">
        <v>4.2823158199538315E-3</v>
      </c>
      <c r="H1197" s="9">
        <f t="shared" si="92"/>
        <v>7.7180095150371341E-3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-3.849105000898146E-2</v>
      </c>
      <c r="D1198" s="6">
        <f t="shared" si="94"/>
        <v>1.4815609307939116E-3</v>
      </c>
      <c r="E1198" s="6">
        <f t="shared" si="95"/>
        <v>1.1846128104677153E-3</v>
      </c>
      <c r="F1198" s="6">
        <f t="shared" si="91"/>
        <v>0.18174125369916128</v>
      </c>
      <c r="G1198" s="17">
        <v>6.4737134541971919E-3</v>
      </c>
      <c r="H1198" s="9">
        <f t="shared" si="92"/>
        <v>4.2631121695207745E-3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-4.5283160305523054E-2</v>
      </c>
      <c r="D1199" s="6">
        <f t="shared" si="94"/>
        <v>2.0505646072556988E-3</v>
      </c>
      <c r="E1199" s="6">
        <f t="shared" si="95"/>
        <v>1.4815609307939116E-3</v>
      </c>
      <c r="F1199" s="6">
        <f t="shared" si="91"/>
        <v>0.40454700517190245</v>
      </c>
      <c r="G1199" s="17">
        <v>5.5064563453394895E-3</v>
      </c>
      <c r="H1199" s="9">
        <f t="shared" si="92"/>
        <v>6.3604009714160513E-3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-2.9443065018094117E-2</v>
      </c>
      <c r="D1200" s="6">
        <f t="shared" si="94"/>
        <v>8.6689407765971752E-4</v>
      </c>
      <c r="E1200" s="6">
        <f t="shared" si="95"/>
        <v>2.0505646072556988E-3</v>
      </c>
      <c r="F1200" s="6">
        <f t="shared" si="91"/>
        <v>0.29504715193351033</v>
      </c>
      <c r="G1200" s="17">
        <v>8.6914471143003848E-3</v>
      </c>
      <c r="H1200" s="9">
        <f t="shared" si="92"/>
        <v>5.4318242969881702E-3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-2.2009622783730781E-2</v>
      </c>
      <c r="D1201" s="6">
        <f t="shared" si="94"/>
        <v>4.8442349508212113E-4</v>
      </c>
      <c r="E1201" s="6">
        <f t="shared" si="95"/>
        <v>8.6689407765971752E-4</v>
      </c>
      <c r="F1201" s="6">
        <f t="shared" si="91"/>
        <v>0.7224080343932725</v>
      </c>
      <c r="G1201" s="17">
        <v>5.1946511845883036E-3</v>
      </c>
      <c r="H1201" s="9">
        <f t="shared" si="92"/>
        <v>8.4994590086267998E-3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-3.3269958662446038E-2</v>
      </c>
      <c r="D1202" s="6">
        <f t="shared" si="94"/>
        <v>1.1068901494008681E-3</v>
      </c>
      <c r="E1202" s="6">
        <f t="shared" si="95"/>
        <v>4.8442349508212113E-4</v>
      </c>
      <c r="F1202" s="6">
        <f t="shared" si="91"/>
        <v>0.26342916318430543</v>
      </c>
      <c r="G1202" s="17">
        <v>4.9376438444034016E-3</v>
      </c>
      <c r="H1202" s="9">
        <f t="shared" si="92"/>
        <v>5.132535077174879E-3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-1.1167999638400584E-2</v>
      </c>
      <c r="D1203" s="6">
        <f t="shared" si="94"/>
        <v>1.2472421592331557E-4</v>
      </c>
      <c r="E1203" s="6">
        <f t="shared" si="95"/>
        <v>1.1068901494008681E-3</v>
      </c>
      <c r="F1203" s="6">
        <f t="shared" si="91"/>
        <v>0.2388471996890397</v>
      </c>
      <c r="G1203" s="17">
        <v>9.7320488064439013E-3</v>
      </c>
      <c r="H1203" s="9">
        <f t="shared" si="92"/>
        <v>4.8871996039556199E-3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-2.9561928501991467E-2</v>
      </c>
      <c r="D1204" s="6">
        <f t="shared" si="94"/>
        <v>8.7390761675685549E-4</v>
      </c>
      <c r="E1204" s="6">
        <f t="shared" si="95"/>
        <v>1.2472421592331557E-4</v>
      </c>
      <c r="F1204" s="6">
        <f t="shared" si="91"/>
        <v>0.90357940050896246</v>
      </c>
      <c r="G1204" s="17">
        <v>8.7207146944130853E-3</v>
      </c>
      <c r="H1204" s="9">
        <f t="shared" si="92"/>
        <v>9.5056793576732985E-3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-3.3213482322064017E-2</v>
      </c>
      <c r="D1205" s="6">
        <f t="shared" si="94"/>
        <v>1.1031354079580589E-3</v>
      </c>
      <c r="E1205" s="6">
        <f t="shared" si="95"/>
        <v>8.7390761675685549E-4</v>
      </c>
      <c r="F1205" s="6">
        <f t="shared" si="91"/>
        <v>0.72722524320179671</v>
      </c>
      <c r="G1205" s="17">
        <v>4.6585672666540484E-3</v>
      </c>
      <c r="H1205" s="9">
        <f t="shared" si="92"/>
        <v>8.5277502496367511E-3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-2.6889651594794069E-2</v>
      </c>
      <c r="D1206" s="6">
        <f t="shared" si="94"/>
        <v>7.2305336288941121E-4</v>
      </c>
      <c r="E1206" s="6">
        <f t="shared" si="95"/>
        <v>1.1031354079580589E-3</v>
      </c>
      <c r="F1206" s="6">
        <f t="shared" si="91"/>
        <v>0.21353381724530016</v>
      </c>
      <c r="G1206" s="17">
        <v>6.8734858923862581E-3</v>
      </c>
      <c r="H1206" s="9">
        <f t="shared" si="92"/>
        <v>4.6209719458713463E-3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-4.628614354517898E-2</v>
      </c>
      <c r="D1207" s="6">
        <f t="shared" si="94"/>
        <v>2.1424070842849139E-3</v>
      </c>
      <c r="E1207" s="6">
        <f t="shared" si="95"/>
        <v>7.2305336288941121E-4</v>
      </c>
      <c r="F1207" s="6">
        <f t="shared" si="91"/>
        <v>0.45494270389440417</v>
      </c>
      <c r="G1207" s="17">
        <v>5.7409780693905219E-3</v>
      </c>
      <c r="H1207" s="9">
        <f t="shared" si="92"/>
        <v>6.744944061253616E-3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-4.9560574414870461E-2</v>
      </c>
      <c r="D1208" s="6">
        <f t="shared" si="94"/>
        <v>2.4562505363319126E-3</v>
      </c>
      <c r="E1208" s="6">
        <f t="shared" si="95"/>
        <v>2.1424070842849139E-3</v>
      </c>
      <c r="F1208" s="6">
        <f t="shared" si="91"/>
        <v>0.31998401629564166</v>
      </c>
      <c r="G1208" s="17">
        <v>1.0137212682083899E-2</v>
      </c>
      <c r="H1208" s="9">
        <f t="shared" si="92"/>
        <v>5.6567129704064145E-3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-3.0232231208515654E-2</v>
      </c>
      <c r="D1209" s="6">
        <f t="shared" si="94"/>
        <v>9.1398780384514789E-4</v>
      </c>
      <c r="E1209" s="6">
        <f t="shared" si="95"/>
        <v>2.4562505363319126E-3</v>
      </c>
      <c r="F1209" s="6">
        <f t="shared" si="91"/>
        <v>0.97978981002831178</v>
      </c>
      <c r="G1209" s="17">
        <v>3.9433495146382882E-3</v>
      </c>
      <c r="H1209" s="9">
        <f t="shared" si="92"/>
        <v>9.8984332600079283E-3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-3.6663016094544615E-2</v>
      </c>
      <c r="D1210" s="6">
        <f t="shared" si="94"/>
        <v>1.3441767491488375E-3</v>
      </c>
      <c r="E1210" s="6">
        <f t="shared" si="95"/>
        <v>9.1398780384514789E-4</v>
      </c>
      <c r="F1210" s="6">
        <f t="shared" si="91"/>
        <v>0.1553731643677366</v>
      </c>
      <c r="G1210" s="17">
        <v>1.1486383945468468E-2</v>
      </c>
      <c r="H1210" s="9">
        <f t="shared" si="92"/>
        <v>3.9417402802282217E-3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-3.7213093487086672E-2</v>
      </c>
      <c r="D1211" s="6">
        <f t="shared" si="94"/>
        <v>1.3848143268786525E-3</v>
      </c>
      <c r="E1211" s="6">
        <f t="shared" si="95"/>
        <v>1.3441767491488375E-3</v>
      </c>
      <c r="F1211" s="6">
        <f t="shared" si="91"/>
        <v>1.2554851295951561</v>
      </c>
      <c r="G1211" s="17">
        <v>1.376925397093973E-2</v>
      </c>
      <c r="H1211" s="9">
        <f t="shared" si="92"/>
        <v>1.12048432813456E-2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-4.3959096624871269E-2</v>
      </c>
      <c r="D1212" s="6">
        <f t="shared" si="94"/>
        <v>1.9324021760747686E-3</v>
      </c>
      <c r="E1212" s="6">
        <f t="shared" si="95"/>
        <v>1.3848143268786525E-3</v>
      </c>
      <c r="F1212" s="6">
        <f t="shared" si="91"/>
        <v>1.8004454641989667</v>
      </c>
      <c r="G1212" s="17">
        <v>5.3065088185176275E-3</v>
      </c>
      <c r="H1212" s="9">
        <f t="shared" si="92"/>
        <v>1.3418067909348822E-2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-3.0353834089239563E-2</v>
      </c>
      <c r="D1213" s="6">
        <f t="shared" si="94"/>
        <v>9.2135524391708174E-4</v>
      </c>
      <c r="E1213" s="6">
        <f t="shared" si="95"/>
        <v>1.9324021760747686E-3</v>
      </c>
      <c r="F1213" s="6">
        <f t="shared" si="91"/>
        <v>0.2746056592801624</v>
      </c>
      <c r="G1213" s="17">
        <v>8.8327052884385211E-3</v>
      </c>
      <c r="H1213" s="9">
        <f t="shared" si="92"/>
        <v>5.2402830007563751E-3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-2.1795716238066525E-2</v>
      </c>
      <c r="D1214" s="6">
        <f t="shared" si="94"/>
        <v>4.7505324633031679E-4</v>
      </c>
      <c r="E1214" s="6">
        <f t="shared" si="95"/>
        <v>9.2135524391708174E-4</v>
      </c>
      <c r="F1214" s="6">
        <f t="shared" si="91"/>
        <v>0.74580857411513746</v>
      </c>
      <c r="G1214" s="17">
        <v>8.2668326784424394E-3</v>
      </c>
      <c r="H1214" s="9">
        <f t="shared" si="92"/>
        <v>8.6360209246801704E-3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-4.1858082045380149E-2</v>
      </c>
      <c r="D1215" s="6">
        <f t="shared" si="94"/>
        <v>1.752099032517776E-3</v>
      </c>
      <c r="E1215" s="6">
        <f t="shared" si="95"/>
        <v>4.7505324633031679E-4</v>
      </c>
      <c r="F1215" s="6">
        <f t="shared" si="91"/>
        <v>0.65432674670091751</v>
      </c>
      <c r="G1215" s="17">
        <v>9.6553755979134886E-3</v>
      </c>
      <c r="H1215" s="9">
        <f t="shared" si="92"/>
        <v>8.0890465859761104E-3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-2.9576810838759168E-2</v>
      </c>
      <c r="D1216" s="6">
        <f t="shared" si="94"/>
        <v>8.7478773939174187E-4</v>
      </c>
      <c r="E1216" s="6">
        <f t="shared" si="95"/>
        <v>1.752099032517776E-3</v>
      </c>
      <c r="F1216" s="6">
        <f t="shared" si="91"/>
        <v>0.88961203610913375</v>
      </c>
      <c r="G1216" s="17">
        <v>7.7828402179767288E-3</v>
      </c>
      <c r="H1216" s="9">
        <f t="shared" si="92"/>
        <v>9.4319247034162328E-3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-2.4173605699357056E-2</v>
      </c>
      <c r="D1217" s="6">
        <f t="shared" si="94"/>
        <v>5.8436321250798795E-4</v>
      </c>
      <c r="E1217" s="6">
        <f t="shared" si="95"/>
        <v>8.7478773939174187E-4</v>
      </c>
      <c r="F1217" s="6">
        <f t="shared" si="91"/>
        <v>0.58092474694178087</v>
      </c>
      <c r="G1217" s="17">
        <v>8.3021587791478977E-3</v>
      </c>
      <c r="H1217" s="9">
        <f t="shared" si="92"/>
        <v>7.6218419489109124E-3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-5.4693324673988325E-2</v>
      </c>
      <c r="D1218" s="6">
        <f t="shared" si="94"/>
        <v>2.9913597638943001E-3</v>
      </c>
      <c r="E1218" s="6">
        <f t="shared" si="95"/>
        <v>5.8436321250798795E-4</v>
      </c>
      <c r="F1218" s="6">
        <f t="shared" si="91"/>
        <v>0.65986474592965105</v>
      </c>
      <c r="G1218" s="17">
        <v>7.8938037639193891E-3</v>
      </c>
      <c r="H1218" s="9">
        <f t="shared" si="92"/>
        <v>8.1232059307249568E-3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-3.53745227963988E-2</v>
      </c>
      <c r="D1219" s="6">
        <f t="shared" si="94"/>
        <v>1.2513568630729383E-3</v>
      </c>
      <c r="E1219" s="6">
        <f t="shared" si="95"/>
        <v>2.9913597638943001E-3</v>
      </c>
      <c r="F1219" s="6">
        <f t="shared" si="91"/>
        <v>0.59747478643156693</v>
      </c>
      <c r="G1219" s="17">
        <v>5.4455906866916377E-3</v>
      </c>
      <c r="H1219" s="9">
        <f t="shared" si="92"/>
        <v>7.7296493221333581E-3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-2.7123328309379347E-2</v>
      </c>
      <c r="D1220" s="6">
        <f t="shared" si="94"/>
        <v>7.3567493857837915E-4</v>
      </c>
      <c r="E1220" s="6">
        <f t="shared" si="95"/>
        <v>1.2513568630729383E-3</v>
      </c>
      <c r="F1220" s="6">
        <f t="shared" si="91"/>
        <v>0.28870565552585725</v>
      </c>
      <c r="G1220" s="17">
        <v>7.7598650836363586E-3</v>
      </c>
      <c r="H1220" s="9">
        <f t="shared" si="92"/>
        <v>5.373133680878015E-3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-1.3664421915317103E-2</v>
      </c>
      <c r="D1221" s="6">
        <f t="shared" si="94"/>
        <v>1.8671642627979832E-4</v>
      </c>
      <c r="E1221" s="6">
        <f t="shared" si="95"/>
        <v>7.3567493857837915E-4</v>
      </c>
      <c r="F1221" s="6">
        <f t="shared" si="91"/>
        <v>0.5775423832325558</v>
      </c>
      <c r="G1221" s="17">
        <v>9.8702222669509402E-3</v>
      </c>
      <c r="H1221" s="9">
        <f t="shared" si="92"/>
        <v>7.5996209328660323E-3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-3.1885454859415942E-2</v>
      </c>
      <c r="D1222" s="6">
        <f t="shared" si="94"/>
        <v>1.0166822315918517E-3</v>
      </c>
      <c r="E1222" s="6">
        <f t="shared" si="95"/>
        <v>1.8671642627979832E-4</v>
      </c>
      <c r="F1222" s="6">
        <f t="shared" si="91"/>
        <v>0.92918343292362204</v>
      </c>
      <c r="G1222" s="17">
        <v>6.9200997490606051E-3</v>
      </c>
      <c r="H1222" s="9">
        <f t="shared" si="92"/>
        <v>9.639416128187547E-3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-3.5179676673788116E-2</v>
      </c>
      <c r="D1223" s="6">
        <f t="shared" si="94"/>
        <v>1.2376096508722716E-3</v>
      </c>
      <c r="E1223" s="6">
        <f t="shared" si="95"/>
        <v>1.0166822315918517E-3</v>
      </c>
      <c r="F1223" s="6">
        <f t="shared" si="91"/>
        <v>0.46103505242904985</v>
      </c>
      <c r="G1223" s="17">
        <v>6.7857784755112468E-3</v>
      </c>
      <c r="H1223" s="9">
        <f t="shared" si="92"/>
        <v>6.7899562033127267E-3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-3.233214658541151E-2</v>
      </c>
      <c r="D1224" s="6">
        <f t="shared" si="94"/>
        <v>1.0453677028205372E-3</v>
      </c>
      <c r="E1224" s="6">
        <f t="shared" si="95"/>
        <v>1.2376096508722716E-3</v>
      </c>
      <c r="F1224" s="6">
        <f t="shared" si="91"/>
        <v>0.44364527262305792</v>
      </c>
      <c r="G1224" s="17">
        <v>4.739264661679999E-3</v>
      </c>
      <c r="H1224" s="9">
        <f t="shared" si="92"/>
        <v>6.6606701811683933E-3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-3.2318048746394594E-2</v>
      </c>
      <c r="D1225" s="6">
        <f t="shared" si="94"/>
        <v>1.0444562747743372E-3</v>
      </c>
      <c r="E1225" s="6">
        <f t="shared" si="95"/>
        <v>1.0453677028205372E-3</v>
      </c>
      <c r="F1225" s="6">
        <f t="shared" si="91"/>
        <v>0.22069908410300221</v>
      </c>
      <c r="G1225" s="17">
        <v>9.4141189577412292E-3</v>
      </c>
      <c r="H1225" s="9">
        <f t="shared" si="92"/>
        <v>4.6978621106094865E-3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-2.5003316373289307E-2</v>
      </c>
      <c r="D1226" s="6">
        <f t="shared" si="94"/>
        <v>6.2516582966279713E-4</v>
      </c>
      <c r="E1226" s="6">
        <f t="shared" si="95"/>
        <v>1.0444562747743372E-3</v>
      </c>
      <c r="F1226" s="6">
        <f t="shared" si="91"/>
        <v>0.846090676383766</v>
      </c>
      <c r="G1226" s="17">
        <v>1.7209068104677983E-2</v>
      </c>
      <c r="H1226" s="9">
        <f t="shared" si="92"/>
        <v>9.1983187397685125E-3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-2.5216887596491655E-2</v>
      </c>
      <c r="D1227" s="6">
        <f t="shared" si="94"/>
        <v>6.3589142005409467E-4</v>
      </c>
      <c r="E1227" s="6">
        <f t="shared" si="95"/>
        <v>6.2516582966279713E-4</v>
      </c>
      <c r="F1227" s="6">
        <f t="shared" si="91"/>
        <v>2.807608724054532</v>
      </c>
      <c r="G1227" s="17">
        <v>8.6185541451039103E-3</v>
      </c>
      <c r="H1227" s="9">
        <f t="shared" si="92"/>
        <v>1.6755920517997607E-2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-2.7262894570200535E-2</v>
      </c>
      <c r="D1228" s="6">
        <f t="shared" si="94"/>
        <v>7.4326542034586988E-4</v>
      </c>
      <c r="E1228" s="6">
        <f t="shared" si="95"/>
        <v>6.3589142005409467E-4</v>
      </c>
      <c r="F1228" s="6">
        <f t="shared" si="91"/>
        <v>0.7104699333807567</v>
      </c>
      <c r="G1228" s="17">
        <v>8.8049844079237678E-3</v>
      </c>
      <c r="H1228" s="9">
        <f t="shared" si="92"/>
        <v>8.4289378534946908E-3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-3.4647943034139164E-2</v>
      </c>
      <c r="D1229" s="6">
        <f t="shared" si="94"/>
        <v>1.2004799564969526E-3</v>
      </c>
      <c r="E1229" s="6">
        <f t="shared" si="95"/>
        <v>7.4326542034586988E-4</v>
      </c>
      <c r="F1229" s="6">
        <f t="shared" ref="F1229:F1292" si="96">B$6+B$7*E1229+B$8*(G1228*100)^2</f>
        <v>0.74117810354201252</v>
      </c>
      <c r="G1229" s="17">
        <v>3.4613080440906462E-3</v>
      </c>
      <c r="H1229" s="9">
        <f t="shared" ref="H1229:H1292" si="97">SQRT(F1229)/100</f>
        <v>8.609170131563277E-3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-3.2801284747960562E-2</v>
      </c>
      <c r="D1230" s="6">
        <f t="shared" ref="D1230:D1293" si="99">C1230^2</f>
        <v>1.0759242811167902E-3</v>
      </c>
      <c r="E1230" s="6">
        <f t="shared" si="95"/>
        <v>1.2004799564969526E-3</v>
      </c>
      <c r="F1230" s="6">
        <f t="shared" si="96"/>
        <v>0.12165026018855205</v>
      </c>
      <c r="G1230" s="17">
        <v>4.8238882905292007E-3</v>
      </c>
      <c r="H1230" s="9">
        <f t="shared" si="97"/>
        <v>3.4878397352595208E-3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-3.9101200351122078E-2</v>
      </c>
      <c r="D1231" s="6">
        <f t="shared" si="99"/>
        <v>1.5289038688985894E-3</v>
      </c>
      <c r="E1231" s="6">
        <f t="shared" ref="E1231:E1294" si="100">D1230</f>
        <v>1.0759242811167902E-3</v>
      </c>
      <c r="F1231" s="6">
        <f t="shared" si="96"/>
        <v>0.22834985029813573</v>
      </c>
      <c r="G1231" s="17">
        <v>5.2408319766774937E-3</v>
      </c>
      <c r="H1231" s="9">
        <f t="shared" si="97"/>
        <v>4.7785965544094198E-3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-2.1757300929310983E-2</v>
      </c>
      <c r="D1232" s="6">
        <f t="shared" si="99"/>
        <v>4.7338014372859654E-4</v>
      </c>
      <c r="E1232" s="6">
        <f t="shared" si="100"/>
        <v>1.5289038688985894E-3</v>
      </c>
      <c r="F1232" s="6">
        <f t="shared" si="96"/>
        <v>0.26803752892031169</v>
      </c>
      <c r="G1232" s="17">
        <v>5.6867096392427003E-3</v>
      </c>
      <c r="H1232" s="9">
        <f t="shared" si="97"/>
        <v>5.1772340966998167E-3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-2.3190353522522061E-2</v>
      </c>
      <c r="D1233" s="6">
        <f t="shared" si="99"/>
        <v>5.3779249649955137E-4</v>
      </c>
      <c r="E1233" s="6">
        <f t="shared" si="100"/>
        <v>4.7338014372859654E-4</v>
      </c>
      <c r="F1233" s="6">
        <f t="shared" si="96"/>
        <v>0.31403711834435</v>
      </c>
      <c r="G1233" s="17">
        <v>8.3063610148263658E-3</v>
      </c>
      <c r="H1233" s="9">
        <f t="shared" si="97"/>
        <v>5.6039014832913502E-3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-3.0612820209416802E-2</v>
      </c>
      <c r="D1234" s="6">
        <f t="shared" si="99"/>
        <v>9.3714476117407776E-4</v>
      </c>
      <c r="E1234" s="6">
        <f t="shared" si="100"/>
        <v>5.3779249649955137E-4</v>
      </c>
      <c r="F1234" s="6">
        <f t="shared" si="96"/>
        <v>0.66052205345046666</v>
      </c>
      <c r="G1234" s="17">
        <v>4.1826297130119101E-3</v>
      </c>
      <c r="H1234" s="9">
        <f t="shared" si="97"/>
        <v>8.1272507864004456E-3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-4.2214865073911013E-2</v>
      </c>
      <c r="D1235" s="6">
        <f t="shared" si="99"/>
        <v>1.7820948332085119E-3</v>
      </c>
      <c r="E1235" s="6">
        <f t="shared" si="100"/>
        <v>9.3714476117407776E-4</v>
      </c>
      <c r="F1235" s="6">
        <f t="shared" si="96"/>
        <v>0.17375268110325959</v>
      </c>
      <c r="G1235" s="17">
        <v>5.3263498674667523E-3</v>
      </c>
      <c r="H1235" s="9">
        <f t="shared" si="97"/>
        <v>4.168365160386738E-3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-2.4719348755517068E-2</v>
      </c>
      <c r="D1236" s="6">
        <f t="shared" si="99"/>
        <v>6.1104620289688318E-4</v>
      </c>
      <c r="E1236" s="6">
        <f t="shared" si="100"/>
        <v>1.7820948332085119E-3</v>
      </c>
      <c r="F1236" s="6">
        <f t="shared" si="96"/>
        <v>0.27659205434808115</v>
      </c>
      <c r="G1236" s="17">
        <v>9.439930108887086E-3</v>
      </c>
      <c r="H1236" s="9">
        <f t="shared" si="97"/>
        <v>5.2592019769930991E-3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-3.2611539817242394E-2</v>
      </c>
      <c r="D1237" s="6">
        <f t="shared" si="99"/>
        <v>1.0635125292515861E-3</v>
      </c>
      <c r="E1237" s="6">
        <f t="shared" si="100"/>
        <v>6.1104620289688318E-4</v>
      </c>
      <c r="F1237" s="6">
        <f t="shared" si="96"/>
        <v>0.85066833827062849</v>
      </c>
      <c r="G1237" s="17">
        <v>5.1224466797441517E-3</v>
      </c>
      <c r="H1237" s="9">
        <f t="shared" si="97"/>
        <v>9.2231683182658463E-3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-5.0920527587685643E-2</v>
      </c>
      <c r="D1238" s="6">
        <f t="shared" si="99"/>
        <v>2.5929001298082548E-3</v>
      </c>
      <c r="E1238" s="6">
        <f t="shared" si="100"/>
        <v>1.0635125292515861E-3</v>
      </c>
      <c r="F1238" s="6">
        <f t="shared" si="96"/>
        <v>0.25641751493443227</v>
      </c>
      <c r="G1238" s="17">
        <v>6.8121841883135486E-3</v>
      </c>
      <c r="H1238" s="9">
        <f t="shared" si="97"/>
        <v>5.0637685070946152E-3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-2.7792902106557462E-2</v>
      </c>
      <c r="D1239" s="6">
        <f t="shared" si="99"/>
        <v>7.7244540750468621E-4</v>
      </c>
      <c r="E1239" s="6">
        <f t="shared" si="100"/>
        <v>2.5929001298082548E-3</v>
      </c>
      <c r="F1239" s="6">
        <f t="shared" si="96"/>
        <v>0.44710826439001239</v>
      </c>
      <c r="G1239" s="17">
        <v>1.0210368675042542E-2</v>
      </c>
      <c r="H1239" s="9">
        <f t="shared" si="97"/>
        <v>6.6866154696528825E-3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-3.5236464169411716E-2</v>
      </c>
      <c r="D1240" s="6">
        <f t="shared" si="99"/>
        <v>1.2416084071622357E-3</v>
      </c>
      <c r="E1240" s="6">
        <f t="shared" si="100"/>
        <v>7.7244540750468621E-4</v>
      </c>
      <c r="F1240" s="6">
        <f t="shared" si="96"/>
        <v>0.99377368711148395</v>
      </c>
      <c r="G1240" s="17">
        <v>7.5657409127778989E-3</v>
      </c>
      <c r="H1240" s="9">
        <f t="shared" si="97"/>
        <v>9.9688198253929938E-3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-2.6077329694908918E-2</v>
      </c>
      <c r="D1241" s="6">
        <f t="shared" si="99"/>
        <v>6.8002712401697848E-4</v>
      </c>
      <c r="E1241" s="6">
        <f t="shared" si="100"/>
        <v>1.2416084071622357E-3</v>
      </c>
      <c r="F1241" s="6">
        <f t="shared" si="96"/>
        <v>0.54944781893509265</v>
      </c>
      <c r="G1241" s="17">
        <v>4.8486745294706876E-3</v>
      </c>
      <c r="H1241" s="9">
        <f t="shared" si="97"/>
        <v>7.4124747482544094E-3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-3.5071169939683441E-2</v>
      </c>
      <c r="D1242" s="6">
        <f t="shared" si="99"/>
        <v>1.2299869609381554E-3</v>
      </c>
      <c r="E1242" s="6">
        <f t="shared" si="100"/>
        <v>6.8002712401697848E-4</v>
      </c>
      <c r="F1242" s="6">
        <f t="shared" si="96"/>
        <v>0.23059574301908253</v>
      </c>
      <c r="G1242" s="17">
        <v>3.7429879496866363E-3</v>
      </c>
      <c r="H1242" s="9">
        <f t="shared" si="97"/>
        <v>4.802038556895212E-3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-3.2471496851354399E-2</v>
      </c>
      <c r="D1243" s="6">
        <f t="shared" si="99"/>
        <v>1.0543981077675187E-3</v>
      </c>
      <c r="E1243" s="6">
        <f t="shared" si="100"/>
        <v>1.2299869609381554E-3</v>
      </c>
      <c r="F1243" s="6">
        <f t="shared" si="96"/>
        <v>0.1408327598322599</v>
      </c>
      <c r="G1243" s="17">
        <v>9.9561852872725246E-3</v>
      </c>
      <c r="H1243" s="9">
        <f t="shared" si="97"/>
        <v>3.7527691087017316E-3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-3.9586319309955334E-2</v>
      </c>
      <c r="D1244" s="6">
        <f t="shared" si="99"/>
        <v>1.5670766765097425E-3</v>
      </c>
      <c r="E1244" s="6">
        <f t="shared" si="100"/>
        <v>1.0543981077675187E-3</v>
      </c>
      <c r="F1244" s="6">
        <f t="shared" si="96"/>
        <v>0.94533708628848789</v>
      </c>
      <c r="G1244" s="17">
        <v>2.9724448774657592E-3</v>
      </c>
      <c r="H1244" s="9">
        <f t="shared" si="97"/>
        <v>9.7228446778115703E-3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-1.523879527452604E-2</v>
      </c>
      <c r="D1245" s="6">
        <f t="shared" si="99"/>
        <v>2.3222088141891718E-4</v>
      </c>
      <c r="E1245" s="6">
        <f t="shared" si="100"/>
        <v>1.5670766765097425E-3</v>
      </c>
      <c r="F1245" s="6">
        <f t="shared" si="96"/>
        <v>9.1940291561060622E-2</v>
      </c>
      <c r="G1245" s="17">
        <v>7.1266123260727574E-3</v>
      </c>
      <c r="H1245" s="9">
        <f t="shared" si="97"/>
        <v>3.0321657534023534E-3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-3.2305679574760125E-2</v>
      </c>
      <c r="D1246" s="6">
        <f t="shared" si="99"/>
        <v>1.0436569327870735E-3</v>
      </c>
      <c r="E1246" s="6">
        <f t="shared" si="100"/>
        <v>2.3222088141891718E-4</v>
      </c>
      <c r="F1246" s="6">
        <f t="shared" si="96"/>
        <v>0.48841362114739356</v>
      </c>
      <c r="G1246" s="17">
        <v>7.9871858522770761E-3</v>
      </c>
      <c r="H1246" s="9">
        <f t="shared" si="97"/>
        <v>6.9886595363302219E-3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-3.2754158969268761E-2</v>
      </c>
      <c r="D1247" s="6">
        <f t="shared" si="99"/>
        <v>1.0728349297841292E-3</v>
      </c>
      <c r="E1247" s="6">
        <f t="shared" si="100"/>
        <v>1.0436569327870735E-3</v>
      </c>
      <c r="F1247" s="6">
        <f t="shared" si="96"/>
        <v>0.61139276935605247</v>
      </c>
      <c r="G1247" s="17">
        <v>7.694908073199079E-3</v>
      </c>
      <c r="H1247" s="9">
        <f t="shared" si="97"/>
        <v>7.8191608843663808E-3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-3.326946776982552E-2</v>
      </c>
      <c r="D1248" s="6">
        <f t="shared" si="99"/>
        <v>1.1068574856874589E-3</v>
      </c>
      <c r="E1248" s="6">
        <f t="shared" si="100"/>
        <v>1.0728349297841292E-3</v>
      </c>
      <c r="F1248" s="6">
        <f t="shared" si="96"/>
        <v>0.56807075471153134</v>
      </c>
      <c r="G1248" s="17">
        <v>5.8009705191297408E-3</v>
      </c>
      <c r="H1248" s="9">
        <f t="shared" si="97"/>
        <v>7.5370468667212845E-3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-5.1955067031799841E-2</v>
      </c>
      <c r="D1249" s="6">
        <f t="shared" si="99"/>
        <v>2.6993289902788146E-3</v>
      </c>
      <c r="E1249" s="6">
        <f t="shared" si="100"/>
        <v>1.1068574856874589E-3</v>
      </c>
      <c r="F1249" s="6">
        <f t="shared" si="96"/>
        <v>0.32647604945772468</v>
      </c>
      <c r="G1249" s="17">
        <v>1.0653166653956792E-2</v>
      </c>
      <c r="H1249" s="9">
        <f t="shared" si="97"/>
        <v>5.7138082699520519E-3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-2.9399932047988381E-2</v>
      </c>
      <c r="D1250" s="6">
        <f t="shared" si="99"/>
        <v>8.6435600442633423E-4</v>
      </c>
      <c r="E1250" s="6">
        <f t="shared" si="100"/>
        <v>2.6993289902788146E-3</v>
      </c>
      <c r="F1250" s="6">
        <f t="shared" si="96"/>
        <v>1.0811926654014501</v>
      </c>
      <c r="G1250" s="17">
        <v>6.1883817157105505E-3</v>
      </c>
      <c r="H1250" s="9">
        <f t="shared" si="97"/>
        <v>1.0398041476169684E-2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-3.3436981935718285E-2</v>
      </c>
      <c r="D1251" s="6">
        <f t="shared" si="99"/>
        <v>1.1180317609695508E-3</v>
      </c>
      <c r="E1251" s="6">
        <f t="shared" si="100"/>
        <v>8.6435600442633423E-4</v>
      </c>
      <c r="F1251" s="6">
        <f t="shared" si="96"/>
        <v>0.37036641934351361</v>
      </c>
      <c r="G1251" s="17">
        <v>1.2951611882818471E-2</v>
      </c>
      <c r="H1251" s="9">
        <f t="shared" si="97"/>
        <v>6.0857737334172523E-3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-3.5241589730178685E-2</v>
      </c>
      <c r="D1252" s="6">
        <f t="shared" si="99"/>
        <v>1.2419696467102358E-3</v>
      </c>
      <c r="E1252" s="6">
        <f t="shared" si="100"/>
        <v>1.1180317609695508E-3</v>
      </c>
      <c r="F1252" s="6">
        <f t="shared" si="96"/>
        <v>1.5939235740524413</v>
      </c>
      <c r="G1252" s="17">
        <v>5.7427776493658572E-3</v>
      </c>
      <c r="H1252" s="9">
        <f t="shared" si="97"/>
        <v>1.262506860992225E-2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-2.5245573565014195E-2</v>
      </c>
      <c r="D1253" s="6">
        <f t="shared" si="99"/>
        <v>6.3733898462654359E-4</v>
      </c>
      <c r="E1253" s="6">
        <f t="shared" si="100"/>
        <v>1.2419696467102358E-3</v>
      </c>
      <c r="F1253" s="6">
        <f t="shared" si="96"/>
        <v>0.32013342842127196</v>
      </c>
      <c r="G1253" s="17">
        <v>8.1843271497724409E-3</v>
      </c>
      <c r="H1253" s="9">
        <f t="shared" si="97"/>
        <v>5.6580334783498058E-3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-2.9535738661417496E-2</v>
      </c>
      <c r="D1254" s="6">
        <f t="shared" si="99"/>
        <v>8.7235985827555215E-4</v>
      </c>
      <c r="E1254" s="6">
        <f t="shared" si="100"/>
        <v>6.3733898462654359E-4</v>
      </c>
      <c r="F1254" s="6">
        <f t="shared" si="96"/>
        <v>0.64150571366305165</v>
      </c>
      <c r="G1254" s="17">
        <v>4.6725862042949371E-3</v>
      </c>
      <c r="H1254" s="9">
        <f t="shared" si="97"/>
        <v>8.0094051818037741E-3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-3.3546082048654648E-2</v>
      </c>
      <c r="D1255" s="6">
        <f t="shared" si="99"/>
        <v>1.1253396208150696E-3</v>
      </c>
      <c r="E1255" s="6">
        <f t="shared" si="100"/>
        <v>8.7235985827555215E-4</v>
      </c>
      <c r="F1255" s="6">
        <f t="shared" si="96"/>
        <v>0.21475849083200685</v>
      </c>
      <c r="G1255" s="17">
        <v>5.9974421626286384E-3</v>
      </c>
      <c r="H1255" s="9">
        <f t="shared" si="97"/>
        <v>4.6342042556625279E-3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-4.241260977635334E-2</v>
      </c>
      <c r="D1256" s="6">
        <f t="shared" si="99"/>
        <v>1.7988294680412228E-3</v>
      </c>
      <c r="E1256" s="6">
        <f t="shared" si="100"/>
        <v>1.1253396208150696E-3</v>
      </c>
      <c r="F1256" s="6">
        <f t="shared" si="96"/>
        <v>0.34838723401466493</v>
      </c>
      <c r="G1256" s="17">
        <v>7.2650450212179817E-3</v>
      </c>
      <c r="H1256" s="9">
        <f t="shared" si="97"/>
        <v>5.9024336846309842E-3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-3.9915197506486477E-2</v>
      </c>
      <c r="D1257" s="6">
        <f t="shared" si="99"/>
        <v>1.5932229919818242E-3</v>
      </c>
      <c r="E1257" s="6">
        <f t="shared" si="100"/>
        <v>1.7988294680412228E-3</v>
      </c>
      <c r="F1257" s="6">
        <f t="shared" si="96"/>
        <v>0.50732451012625435</v>
      </c>
      <c r="G1257" s="17">
        <v>5.3149163311419093E-3</v>
      </c>
      <c r="H1257" s="9">
        <f t="shared" si="97"/>
        <v>7.1226716204402848E-3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-3.8248170072525178E-2</v>
      </c>
      <c r="D1258" s="6">
        <f t="shared" si="99"/>
        <v>1.4629225138968107E-3</v>
      </c>
      <c r="E1258" s="6">
        <f t="shared" si="100"/>
        <v>1.5932229919818242E-3</v>
      </c>
      <c r="F1258" s="6">
        <f t="shared" si="96"/>
        <v>0.27543242253032341</v>
      </c>
      <c r="G1258" s="17">
        <v>9.5047594184370296E-3</v>
      </c>
      <c r="H1258" s="9">
        <f t="shared" si="97"/>
        <v>5.2481656083847375E-3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-2.4021158623494479E-2</v>
      </c>
      <c r="D1259" s="6">
        <f t="shared" si="99"/>
        <v>5.7701606161508323E-4</v>
      </c>
      <c r="E1259" s="6">
        <f t="shared" si="100"/>
        <v>1.4629225138968107E-3</v>
      </c>
      <c r="F1259" s="6">
        <f t="shared" si="96"/>
        <v>0.86232045759378562</v>
      </c>
      <c r="G1259" s="17">
        <v>5.0878810970492079E-3</v>
      </c>
      <c r="H1259" s="9">
        <f t="shared" si="97"/>
        <v>9.2861211363722013E-3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-3.1958678445797688E-2</v>
      </c>
      <c r="D1260" s="6">
        <f t="shared" si="99"/>
        <v>1.0213571280018937E-3</v>
      </c>
      <c r="E1260" s="6">
        <f t="shared" si="100"/>
        <v>5.7701606161508323E-4</v>
      </c>
      <c r="F1260" s="6">
        <f t="shared" si="96"/>
        <v>0.25305684773262349</v>
      </c>
      <c r="G1260" s="17">
        <v>5.6179593115993206E-3</v>
      </c>
      <c r="H1260" s="9">
        <f t="shared" si="97"/>
        <v>5.030475601099994E-3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-3.3137017314419356E-2</v>
      </c>
      <c r="D1261" s="6">
        <f t="shared" si="99"/>
        <v>1.0980619164961281E-3</v>
      </c>
      <c r="E1261" s="6">
        <f t="shared" si="100"/>
        <v>1.0213571280018937E-3</v>
      </c>
      <c r="F1261" s="6">
        <f t="shared" si="96"/>
        <v>0.30671897366030482</v>
      </c>
      <c r="G1261" s="17">
        <v>5.264356729446959E-3</v>
      </c>
      <c r="H1261" s="9">
        <f t="shared" si="97"/>
        <v>5.5382214984623437E-3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-3.7766576303065548E-2</v>
      </c>
      <c r="D1262" s="6">
        <f t="shared" si="99"/>
        <v>1.4263142856552721E-3</v>
      </c>
      <c r="E1262" s="6">
        <f t="shared" si="100"/>
        <v>1.0980619164961281E-3</v>
      </c>
      <c r="F1262" s="6">
        <f t="shared" si="96"/>
        <v>0.27035144733384553</v>
      </c>
      <c r="G1262" s="17">
        <v>7.5470615382439901E-3</v>
      </c>
      <c r="H1262" s="9">
        <f t="shared" si="97"/>
        <v>5.1995331264820845E-3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-2.4193667881196555E-2</v>
      </c>
      <c r="D1263" s="6">
        <f t="shared" si="99"/>
        <v>5.8533356554564184E-4</v>
      </c>
      <c r="E1263" s="6">
        <f t="shared" si="100"/>
        <v>1.4263142856552721E-3</v>
      </c>
      <c r="F1263" s="6">
        <f t="shared" si="96"/>
        <v>0.54678896110058695</v>
      </c>
      <c r="G1263" s="17">
        <v>3.8894701411797566E-3</v>
      </c>
      <c r="H1263" s="9">
        <f t="shared" si="97"/>
        <v>7.3945179768568218E-3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-3.488724534709161E-2</v>
      </c>
      <c r="D1264" s="6">
        <f t="shared" si="99"/>
        <v>1.2171198879081652E-3</v>
      </c>
      <c r="E1264" s="6">
        <f t="shared" si="100"/>
        <v>5.8533356554564184E-4</v>
      </c>
      <c r="F1264" s="6">
        <f t="shared" si="96"/>
        <v>0.15136739987056896</v>
      </c>
      <c r="G1264" s="17">
        <v>4.4869070756277342E-3</v>
      </c>
      <c r="H1264" s="9">
        <f t="shared" si="97"/>
        <v>3.8905963536528558E-3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-3.4184623057732934E-2</v>
      </c>
      <c r="D1265" s="6">
        <f t="shared" si="99"/>
        <v>1.1685884535992861E-3</v>
      </c>
      <c r="E1265" s="6">
        <f t="shared" si="100"/>
        <v>1.2171198879081652E-3</v>
      </c>
      <c r="F1265" s="6">
        <f t="shared" si="96"/>
        <v>0.1987008045297512</v>
      </c>
      <c r="G1265" s="17">
        <v>1.9989231595429011E-3</v>
      </c>
      <c r="H1265" s="9">
        <f t="shared" si="97"/>
        <v>4.457586841888234E-3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-3.6132243197315318E-2</v>
      </c>
      <c r="D1266" s="6">
        <f t="shared" si="99"/>
        <v>1.3055389984699391E-3</v>
      </c>
      <c r="E1266" s="6">
        <f t="shared" si="100"/>
        <v>1.1685884535992861E-3</v>
      </c>
      <c r="F1266" s="6">
        <f t="shared" si="96"/>
        <v>4.6174795787532488E-2</v>
      </c>
      <c r="G1266" s="17">
        <v>3.6150671642084685E-3</v>
      </c>
      <c r="H1266" s="9">
        <f t="shared" si="97"/>
        <v>2.1488321429914549E-3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-4.5563618900843678E-2</v>
      </c>
      <c r="D1267" s="6">
        <f t="shared" si="99"/>
        <v>2.0760433673413193E-3</v>
      </c>
      <c r="E1267" s="6">
        <f t="shared" si="100"/>
        <v>1.3055389984699391E-3</v>
      </c>
      <c r="F1267" s="6">
        <f t="shared" si="96"/>
        <v>0.131939935096552</v>
      </c>
      <c r="G1267" s="17">
        <v>1.1060552225113122E-2</v>
      </c>
      <c r="H1267" s="9">
        <f t="shared" si="97"/>
        <v>3.6323537148321883E-3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-5.5594031322601892E-2</v>
      </c>
      <c r="D1268" s="6">
        <f t="shared" si="99"/>
        <v>3.0906963186984404E-3</v>
      </c>
      <c r="E1268" s="6">
        <f t="shared" si="100"/>
        <v>2.0760433673413193E-3</v>
      </c>
      <c r="F1268" s="6">
        <f t="shared" si="96"/>
        <v>1.1647719065488817</v>
      </c>
      <c r="G1268" s="17">
        <v>1.3513186213555533E-2</v>
      </c>
      <c r="H1268" s="9">
        <f t="shared" si="97"/>
        <v>1.0792459898229327E-2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-4.2716078965282192E-2</v>
      </c>
      <c r="D1269" s="6">
        <f t="shared" si="99"/>
        <v>1.8246634021682237E-3</v>
      </c>
      <c r="E1269" s="6">
        <f t="shared" si="100"/>
        <v>3.0906963186984404E-3</v>
      </c>
      <c r="F1269" s="6">
        <f t="shared" si="96"/>
        <v>1.7344993434345863</v>
      </c>
      <c r="G1269" s="17">
        <v>8.8360723347855451E-3</v>
      </c>
      <c r="H1269" s="9">
        <f t="shared" si="97"/>
        <v>1.3170039268865475E-2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-3.5393120831914752E-2</v>
      </c>
      <c r="D1270" s="6">
        <f t="shared" si="99"/>
        <v>1.2526730022225181E-3</v>
      </c>
      <c r="E1270" s="6">
        <f t="shared" si="100"/>
        <v>1.8246634021682237E-3</v>
      </c>
      <c r="F1270" s="6">
        <f t="shared" si="96"/>
        <v>0.74641695736968716</v>
      </c>
      <c r="G1270" s="18">
        <v>5.7455542720349535E-3</v>
      </c>
      <c r="H1270" s="9">
        <f t="shared" si="97"/>
        <v>8.6395425652617003E-3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-3.5465241596443244E-2</v>
      </c>
      <c r="D1271" s="6">
        <f t="shared" si="99"/>
        <v>1.2577833614940881E-3</v>
      </c>
      <c r="E1271" s="6">
        <f t="shared" si="100"/>
        <v>1.2526730022225181E-3</v>
      </c>
      <c r="F1271" s="6">
        <f t="shared" si="96"/>
        <v>0.32043548139879574</v>
      </c>
      <c r="G1271" s="18">
        <v>9.5485129380693569E-3</v>
      </c>
      <c r="H1271" s="9">
        <f t="shared" si="97"/>
        <v>5.6607020889532398E-3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-3.0771979146110153E-2</v>
      </c>
      <c r="D1272" s="6">
        <f t="shared" si="99"/>
        <v>9.4691470056863813E-4</v>
      </c>
      <c r="E1272" s="6">
        <f t="shared" si="100"/>
        <v>1.2577833614940881E-3</v>
      </c>
      <c r="F1272" s="6">
        <f t="shared" si="96"/>
        <v>0.87018963380420933</v>
      </c>
      <c r="G1272" s="18">
        <v>8.4505901166047996E-3</v>
      </c>
      <c r="H1272" s="9">
        <f t="shared" si="97"/>
        <v>9.3283955415934712E-3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-4.3141604168467053E-2</v>
      </c>
      <c r="D1273" s="6">
        <f t="shared" si="99"/>
        <v>1.8611980102286939E-3</v>
      </c>
      <c r="E1273" s="6">
        <f t="shared" si="100"/>
        <v>9.4691470056863813E-4</v>
      </c>
      <c r="F1273" s="6">
        <f t="shared" si="96"/>
        <v>0.68338689045958168</v>
      </c>
      <c r="G1273" s="18">
        <v>6.6040309487066275E-3</v>
      </c>
      <c r="H1273" s="9">
        <f t="shared" si="97"/>
        <v>8.2667217835099647E-3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-2.8611366868722916E-2</v>
      </c>
      <c r="D1274" s="6">
        <f t="shared" si="99"/>
        <v>8.1861031409665537E-4</v>
      </c>
      <c r="E1274" s="6">
        <f t="shared" si="100"/>
        <v>1.8611980102286939E-3</v>
      </c>
      <c r="F1274" s="6">
        <f t="shared" si="96"/>
        <v>0.42067502163850301</v>
      </c>
      <c r="G1274" s="18">
        <v>1.1871895342110021E-2</v>
      </c>
      <c r="H1274" s="9">
        <f t="shared" si="97"/>
        <v>6.4859465125647088E-3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-4.535474380724995E-2</v>
      </c>
      <c r="D1275" s="6">
        <f t="shared" si="99"/>
        <v>2.0570527858212776E-3</v>
      </c>
      <c r="E1275" s="6">
        <f t="shared" si="100"/>
        <v>8.1861031409665537E-4</v>
      </c>
      <c r="F1275" s="6">
        <f t="shared" si="96"/>
        <v>1.3405724786064757</v>
      </c>
      <c r="G1275" s="18">
        <v>6.1011782869594333E-3</v>
      </c>
      <c r="H1275" s="9">
        <f t="shared" si="97"/>
        <v>1.1578309369707114E-2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-2.6455606841619135E-2</v>
      </c>
      <c r="D1276" s="6">
        <f t="shared" si="99"/>
        <v>6.9989913335832517E-4</v>
      </c>
      <c r="E1276" s="6">
        <f t="shared" si="100"/>
        <v>2.0570527858212776E-3</v>
      </c>
      <c r="F1276" s="6">
        <f t="shared" si="96"/>
        <v>0.36029761626861201</v>
      </c>
      <c r="G1276" s="18">
        <v>5.6439780367382071E-3</v>
      </c>
      <c r="H1276" s="9">
        <f t="shared" si="97"/>
        <v>6.0024796231941679E-3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-2.6154098116524929E-2</v>
      </c>
      <c r="D1277" s="6">
        <f t="shared" si="99"/>
        <v>6.8403684828881285E-4</v>
      </c>
      <c r="E1277" s="6">
        <f t="shared" si="100"/>
        <v>6.9989913335832517E-4</v>
      </c>
      <c r="F1277" s="6">
        <f t="shared" si="96"/>
        <v>0.30947221618024157</v>
      </c>
      <c r="G1277" s="18">
        <v>7.0357454592644463E-3</v>
      </c>
      <c r="H1277" s="9">
        <f t="shared" si="97"/>
        <v>5.5630227051508751E-3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-5.0327978412530006E-2</v>
      </c>
      <c r="D1278" s="6">
        <f t="shared" si="99"/>
        <v>2.5329054110920864E-3</v>
      </c>
      <c r="E1278" s="6">
        <f t="shared" si="100"/>
        <v>6.8403684828881285E-4</v>
      </c>
      <c r="F1278" s="6">
        <f t="shared" si="96"/>
        <v>0.47627298819104247</v>
      </c>
      <c r="G1278" s="18">
        <v>6.6499977074287592E-3</v>
      </c>
      <c r="H1278" s="9">
        <f t="shared" si="97"/>
        <v>6.9012534237705148E-3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-4.8253429849393917E-2</v>
      </c>
      <c r="D1279" s="6">
        <f t="shared" si="99"/>
        <v>2.3283934922303799E-3</v>
      </c>
      <c r="E1279" s="6">
        <f t="shared" si="100"/>
        <v>2.5329054110920864E-3</v>
      </c>
      <c r="F1279" s="6">
        <f t="shared" si="96"/>
        <v>0.42646785997321651</v>
      </c>
      <c r="G1279" s="18">
        <v>1.0482933312125877E-2</v>
      </c>
      <c r="H1279" s="9">
        <f t="shared" si="97"/>
        <v>6.5304506733702269E-3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-4.0490975388968745E-2</v>
      </c>
      <c r="D1280" s="6">
        <f t="shared" si="99"/>
        <v>1.6395190879500727E-3</v>
      </c>
      <c r="E1280" s="6">
        <f t="shared" si="100"/>
        <v>2.3283934922303799E-3</v>
      </c>
      <c r="F1280" s="6">
        <f t="shared" si="96"/>
        <v>1.0471648001599776</v>
      </c>
      <c r="G1280" s="18">
        <v>7.359487083046551E-3</v>
      </c>
      <c r="H1280" s="9">
        <f t="shared" si="97"/>
        <v>1.0233107055826092E-2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-4.7449319430648076E-2</v>
      </c>
      <c r="D1281" s="6">
        <f t="shared" si="99"/>
        <v>2.2514379144316773E-3</v>
      </c>
      <c r="E1281" s="6">
        <f t="shared" si="100"/>
        <v>1.6395190879500727E-3</v>
      </c>
      <c r="F1281" s="6">
        <f t="shared" si="96"/>
        <v>0.52037121325998581</v>
      </c>
      <c r="G1281" s="18">
        <v>8.4489848691022343E-3</v>
      </c>
      <c r="H1281" s="9">
        <f t="shared" si="97"/>
        <v>7.2136759925850967E-3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-2.9214987891463196E-2</v>
      </c>
      <c r="D1282" s="6">
        <f t="shared" si="99"/>
        <v>8.5351551749834117E-4</v>
      </c>
      <c r="E1282" s="6">
        <f t="shared" si="100"/>
        <v>2.2514379144316773E-3</v>
      </c>
      <c r="F1282" s="6">
        <f t="shared" si="96"/>
        <v>0.68319700728238253</v>
      </c>
      <c r="G1282" s="18">
        <v>1.0024450209314011E-2</v>
      </c>
      <c r="H1282" s="9">
        <f t="shared" si="97"/>
        <v>8.2655732244193598E-3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-2.1942096331685236E-2</v>
      </c>
      <c r="D1283" s="6">
        <f t="shared" si="99"/>
        <v>4.8145559142895468E-4</v>
      </c>
      <c r="E1283" s="6">
        <f t="shared" si="100"/>
        <v>8.5351551749834117E-4</v>
      </c>
      <c r="F1283" s="6">
        <f t="shared" si="96"/>
        <v>0.95821914738608904</v>
      </c>
      <c r="G1283" s="18">
        <v>9.5479174351414016E-3</v>
      </c>
      <c r="H1283" s="9">
        <f t="shared" si="97"/>
        <v>9.7888668771522729E-3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-3.4282044238804266E-2</v>
      </c>
      <c r="D1284" s="6">
        <f t="shared" si="99"/>
        <v>1.1752585571913328E-3</v>
      </c>
      <c r="E1284" s="6">
        <f t="shared" si="100"/>
        <v>4.8145559142895468E-4</v>
      </c>
      <c r="F1284" s="6">
        <f t="shared" si="96"/>
        <v>0.8700425531310787</v>
      </c>
      <c r="G1284" s="18">
        <v>5.8228705047980766E-3</v>
      </c>
      <c r="H1284" s="9">
        <f t="shared" si="97"/>
        <v>9.3276071590257196E-3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-4.0345017324878218E-2</v>
      </c>
      <c r="D1285" s="6">
        <f t="shared" si="99"/>
        <v>1.6277204229447235E-3</v>
      </c>
      <c r="E1285" s="6">
        <f t="shared" si="100"/>
        <v>1.1752585571913328E-3</v>
      </c>
      <c r="F1285" s="6">
        <f t="shared" si="96"/>
        <v>0.32888565748111609</v>
      </c>
      <c r="G1285" s="18">
        <v>9.6723240571618442E-3</v>
      </c>
      <c r="H1285" s="9">
        <f t="shared" si="97"/>
        <v>5.7348553380282934E-3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-2.1828417267740596E-2</v>
      </c>
      <c r="D1286" s="6">
        <f t="shared" si="99"/>
        <v>4.7647980041459585E-4</v>
      </c>
      <c r="E1286" s="6">
        <f t="shared" si="100"/>
        <v>1.6277204229447235E-3</v>
      </c>
      <c r="F1286" s="6">
        <f t="shared" si="96"/>
        <v>0.89270192914770785</v>
      </c>
      <c r="G1286" s="18">
        <v>8.8700834109900276E-3</v>
      </c>
      <c r="H1286" s="9">
        <f t="shared" si="97"/>
        <v>9.4482904757829493E-3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-3.1754792231895229E-2</v>
      </c>
      <c r="D1287" s="6">
        <f t="shared" si="99"/>
        <v>1.0083668296908335E-3</v>
      </c>
      <c r="E1287" s="6">
        <f t="shared" si="100"/>
        <v>4.7647980041459585E-4</v>
      </c>
      <c r="F1287" s="6">
        <f t="shared" si="96"/>
        <v>0.75204024556360549</v>
      </c>
      <c r="G1287" s="18">
        <v>3.8892438927067802E-3</v>
      </c>
      <c r="H1287" s="9">
        <f t="shared" si="97"/>
        <v>8.6720254010444735E-3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-3.1730269899176863E-2</v>
      </c>
      <c r="D1288" s="6">
        <f t="shared" si="99"/>
        <v>1.0068100278746092E-3</v>
      </c>
      <c r="E1288" s="6">
        <f t="shared" si="100"/>
        <v>1.0083668296908335E-3</v>
      </c>
      <c r="F1288" s="6">
        <f t="shared" si="96"/>
        <v>0.1513723397826717</v>
      </c>
      <c r="G1288" s="18">
        <v>5.7487648975722058E-3</v>
      </c>
      <c r="H1288" s="9">
        <f t="shared" si="97"/>
        <v>3.890659838416508E-3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-4.3230454374128494E-2</v>
      </c>
      <c r="D1289" s="6">
        <f t="shared" si="99"/>
        <v>1.8688721853936054E-3</v>
      </c>
      <c r="E1289" s="6">
        <f t="shared" si="100"/>
        <v>1.0068100278746092E-3</v>
      </c>
      <c r="F1289" s="6">
        <f t="shared" si="96"/>
        <v>0.32077175856654339</v>
      </c>
      <c r="G1289" s="18">
        <v>7.3438797005153759E-3</v>
      </c>
      <c r="H1289" s="9">
        <f t="shared" si="97"/>
        <v>5.663671587994341E-3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-2.0794983359899842E-2</v>
      </c>
      <c r="D1290" s="6">
        <f t="shared" si="99"/>
        <v>4.3243133293851134E-4</v>
      </c>
      <c r="E1290" s="6">
        <f t="shared" si="100"/>
        <v>1.8688721853936054E-3</v>
      </c>
      <c r="F1290" s="6">
        <f t="shared" si="96"/>
        <v>0.51821385519538143</v>
      </c>
      <c r="G1290" s="18">
        <v>5.7113078208960895E-3</v>
      </c>
      <c r="H1290" s="9">
        <f t="shared" si="97"/>
        <v>7.1987072116830907E-3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-3.7021266048201343E-2</v>
      </c>
      <c r="D1291" s="6">
        <f t="shared" si="99"/>
        <v>1.3705741398117055E-3</v>
      </c>
      <c r="E1291" s="6">
        <f t="shared" si="100"/>
        <v>4.3243133293851134E-4</v>
      </c>
      <c r="F1291" s="6">
        <f t="shared" si="96"/>
        <v>0.31668509195855249</v>
      </c>
      <c r="G1291" s="18">
        <v>4.8518071258421584E-3</v>
      </c>
      <c r="H1291" s="9">
        <f t="shared" si="97"/>
        <v>5.6274780493445952E-3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-3.2569139942204534E-2</v>
      </c>
      <c r="D1292" s="6">
        <f t="shared" si="99"/>
        <v>1.0607488765749028E-3</v>
      </c>
      <c r="E1292" s="6">
        <f t="shared" si="100"/>
        <v>1.3705741398117055E-3</v>
      </c>
      <c r="F1292" s="6">
        <f t="shared" si="96"/>
        <v>0.23091818539712561</v>
      </c>
      <c r="G1292" s="18">
        <v>5.1485668821947567E-3</v>
      </c>
      <c r="H1292" s="9">
        <f t="shared" si="97"/>
        <v>4.8053947329759041E-3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-5.1291307067294706E-2</v>
      </c>
      <c r="D1293" s="6">
        <f t="shared" si="99"/>
        <v>2.6307981806715157E-3</v>
      </c>
      <c r="E1293" s="6">
        <f t="shared" si="100"/>
        <v>1.0607488765749028E-3</v>
      </c>
      <c r="F1293" s="6">
        <f t="shared" ref="F1293:F1356" si="101">B$6+B$7*E1293+B$8*(G1292*100)^2</f>
        <v>0.25895316556167469</v>
      </c>
      <c r="G1293" s="18">
        <v>7.90976944801405E-3</v>
      </c>
      <c r="H1293" s="9">
        <f t="shared" ref="H1293:H1356" si="102">SQRT(F1293)/100</f>
        <v>5.0887441040169687E-3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-3.4532052750820955E-2</v>
      </c>
      <c r="D1294" s="6">
        <f t="shared" ref="D1294:D1357" si="104">C1294^2</f>
        <v>1.1924626671854812E-3</v>
      </c>
      <c r="E1294" s="6">
        <f t="shared" si="100"/>
        <v>2.6307981806715157E-3</v>
      </c>
      <c r="F1294" s="6">
        <f t="shared" si="101"/>
        <v>0.59984127782361574</v>
      </c>
      <c r="G1294" s="18">
        <v>7.7572483952584106E-3</v>
      </c>
      <c r="H1294" s="9">
        <f t="shared" si="102"/>
        <v>7.7449420774052006E-3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-2.339010209169429E-2</v>
      </c>
      <c r="D1295" s="6">
        <f t="shared" si="104"/>
        <v>5.4709687585988165E-4</v>
      </c>
      <c r="E1295" s="6">
        <f t="shared" ref="E1295:E1358" si="105">D1294</f>
        <v>1.1924626671854812E-3</v>
      </c>
      <c r="F1295" s="6">
        <f t="shared" si="101"/>
        <v>0.57718189559259314</v>
      </c>
      <c r="G1295" s="18">
        <v>1.143710927538997E-2</v>
      </c>
      <c r="H1295" s="9">
        <f t="shared" si="102"/>
        <v>7.5972488151474496E-3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-3.1794879293947663E-2</v>
      </c>
      <c r="D1296" s="6">
        <f t="shared" si="104"/>
        <v>1.0109143493167018E-3</v>
      </c>
      <c r="E1296" s="6">
        <f t="shared" si="105"/>
        <v>5.4709687585988165E-4</v>
      </c>
      <c r="F1296" s="6">
        <f t="shared" si="101"/>
        <v>1.2447679949324699</v>
      </c>
      <c r="G1296" s="18">
        <v>2.8345399882875977E-3</v>
      </c>
      <c r="H1296" s="9">
        <f t="shared" si="102"/>
        <v>1.1156917114205293E-2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-3.1779926843756981E-2</v>
      </c>
      <c r="D1297" s="6">
        <f t="shared" si="104"/>
        <v>1.0099637501945456E-3</v>
      </c>
      <c r="E1297" s="6">
        <f t="shared" si="105"/>
        <v>1.0109143493167018E-3</v>
      </c>
      <c r="F1297" s="6">
        <f t="shared" si="101"/>
        <v>8.4342655997859312E-2</v>
      </c>
      <c r="G1297" s="18">
        <v>7.7089113490316011E-3</v>
      </c>
      <c r="H1297" s="9">
        <f t="shared" si="102"/>
        <v>2.9041807105939415E-3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-3.565237389405549E-2</v>
      </c>
      <c r="D1298" s="6">
        <f t="shared" si="104"/>
        <v>1.2710917642815294E-3</v>
      </c>
      <c r="E1298" s="6">
        <f t="shared" si="105"/>
        <v>1.0099637501945456E-3</v>
      </c>
      <c r="F1298" s="6">
        <f t="shared" si="101"/>
        <v>0.57010638184894114</v>
      </c>
      <c r="G1298" s="18">
        <v>5.3759118323340009E-3</v>
      </c>
      <c r="H1298" s="9">
        <f t="shared" si="102"/>
        <v>7.5505389334069471E-3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-4.7377312096346595E-2</v>
      </c>
      <c r="D1299" s="6">
        <f t="shared" si="104"/>
        <v>2.2446097014746295E-3</v>
      </c>
      <c r="E1299" s="6">
        <f t="shared" si="105"/>
        <v>1.2710917642815294E-3</v>
      </c>
      <c r="F1299" s="6">
        <f t="shared" si="101"/>
        <v>0.28157957141035778</v>
      </c>
      <c r="G1299" s="18">
        <v>7.5777180100288274E-3</v>
      </c>
      <c r="H1299" s="9">
        <f t="shared" si="102"/>
        <v>5.3064071782172708E-3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-3.6120387073126987E-2</v>
      </c>
      <c r="D1300" s="6">
        <f t="shared" si="104"/>
        <v>1.3046823623125191E-3</v>
      </c>
      <c r="E1300" s="6">
        <f t="shared" si="105"/>
        <v>2.2446097014746295E-3</v>
      </c>
      <c r="F1300" s="6">
        <f t="shared" si="101"/>
        <v>0.55121332547867341</v>
      </c>
      <c r="G1300" s="18">
        <v>4.1145550922921763E-3</v>
      </c>
      <c r="H1300" s="9">
        <f t="shared" si="102"/>
        <v>7.4243742192771599E-3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-4.8642522684829659E-2</v>
      </c>
      <c r="D1301" s="6">
        <f t="shared" si="104"/>
        <v>2.366095013144168E-3</v>
      </c>
      <c r="E1301" s="6">
        <f t="shared" si="105"/>
        <v>1.3046823623125191E-3</v>
      </c>
      <c r="F1301" s="6">
        <f t="shared" si="101"/>
        <v>0.16843267401863865</v>
      </c>
      <c r="G1301" s="18">
        <v>1.3230006717934771E-2</v>
      </c>
      <c r="H1301" s="9">
        <f t="shared" si="102"/>
        <v>4.1040549949853088E-3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-3.4342022548179578E-2</v>
      </c>
      <c r="D1302" s="6">
        <f t="shared" si="104"/>
        <v>1.1793745126996746E-3</v>
      </c>
      <c r="E1302" s="6">
        <f t="shared" si="105"/>
        <v>2.366095013144168E-3</v>
      </c>
      <c r="F1302" s="6">
        <f t="shared" si="101"/>
        <v>1.6628812218010462</v>
      </c>
      <c r="G1302" s="18">
        <v>6.7806256402055624E-3</v>
      </c>
      <c r="H1302" s="9">
        <f t="shared" si="102"/>
        <v>1.2895275188227067E-2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-2.4782673104752281E-2</v>
      </c>
      <c r="D1303" s="6">
        <f t="shared" si="104"/>
        <v>6.1418088621701208E-4</v>
      </c>
      <c r="E1303" s="6">
        <f t="shared" si="105"/>
        <v>1.1793745126996746E-3</v>
      </c>
      <c r="F1303" s="6">
        <f t="shared" si="101"/>
        <v>0.44298155635448661</v>
      </c>
      <c r="G1303" s="18">
        <v>7.3229916211195881E-3</v>
      </c>
      <c r="H1303" s="9">
        <f t="shared" si="102"/>
        <v>6.6556859628026819E-3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-2.8144829017996486E-2</v>
      </c>
      <c r="D1304" s="6">
        <f t="shared" si="104"/>
        <v>7.9213140045225703E-4</v>
      </c>
      <c r="E1304" s="6">
        <f t="shared" si="105"/>
        <v>6.1418088621701208E-4</v>
      </c>
      <c r="F1304" s="6">
        <f t="shared" si="101"/>
        <v>0.51525412501199663</v>
      </c>
      <c r="G1304" s="18">
        <v>4.4707803776893144E-3</v>
      </c>
      <c r="H1304" s="9">
        <f t="shared" si="102"/>
        <v>7.1781204016928878E-3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-4.1445413495988799E-2</v>
      </c>
      <c r="D1305" s="6">
        <f t="shared" si="104"/>
        <v>1.7177222998534904E-3</v>
      </c>
      <c r="E1305" s="6">
        <f t="shared" si="105"/>
        <v>7.9213140045225703E-4</v>
      </c>
      <c r="F1305" s="6">
        <f t="shared" si="101"/>
        <v>0.19731371385906976</v>
      </c>
      <c r="G1305" s="18">
        <v>9.462827439306952E-3</v>
      </c>
      <c r="H1305" s="9">
        <f t="shared" si="102"/>
        <v>4.4420008313717117E-3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-2.5326161718537535E-2</v>
      </c>
      <c r="D1306" s="6">
        <f t="shared" si="104"/>
        <v>6.4141446739351612E-4</v>
      </c>
      <c r="E1306" s="6">
        <f t="shared" si="105"/>
        <v>1.7177222998534904E-3</v>
      </c>
      <c r="F1306" s="6">
        <f t="shared" si="101"/>
        <v>0.85481581877423518</v>
      </c>
      <c r="G1306" s="18">
        <v>4.8149715681265002E-3</v>
      </c>
      <c r="H1306" s="9">
        <f t="shared" si="102"/>
        <v>9.2456250128059771E-3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-3.6612141842926313E-2</v>
      </c>
      <c r="D1307" s="6">
        <f t="shared" si="104"/>
        <v>1.3404489303265558E-3</v>
      </c>
      <c r="E1307" s="6">
        <f t="shared" si="105"/>
        <v>6.4141446739351612E-4</v>
      </c>
      <c r="F1307" s="6">
        <f t="shared" si="101"/>
        <v>0.2275153188978799</v>
      </c>
      <c r="G1307" s="18">
        <v>1.0730811742558577E-2</v>
      </c>
      <c r="H1307" s="9">
        <f t="shared" si="102"/>
        <v>4.769856590065155E-3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-3.9211213373108456E-2</v>
      </c>
      <c r="D1308" s="6">
        <f t="shared" si="104"/>
        <v>1.5375192541914394E-3</v>
      </c>
      <c r="E1308" s="6">
        <f t="shared" si="105"/>
        <v>1.3404489303265558E-3</v>
      </c>
      <c r="F1308" s="6">
        <f t="shared" si="101"/>
        <v>1.0968170937192576</v>
      </c>
      <c r="G1308" s="18">
        <v>8.5909955517265574E-3</v>
      </c>
      <c r="H1308" s="9">
        <f t="shared" si="102"/>
        <v>1.0472903578851748E-2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-2.8885632807039537E-2</v>
      </c>
      <c r="D1309" s="6">
        <f t="shared" si="104"/>
        <v>8.3437978266311878E-4</v>
      </c>
      <c r="E1309" s="6">
        <f t="shared" si="105"/>
        <v>1.5375192541914394E-3</v>
      </c>
      <c r="F1309" s="6">
        <f t="shared" si="101"/>
        <v>0.70603310707557621</v>
      </c>
      <c r="G1309" s="18">
        <v>7.4603959502556405E-3</v>
      </c>
      <c r="H1309" s="9">
        <f t="shared" si="102"/>
        <v>8.4025776228225119E-3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-2.537878102587935E-2</v>
      </c>
      <c r="D1310" s="6">
        <f t="shared" si="104"/>
        <v>6.4408252635953368E-4</v>
      </c>
      <c r="E1310" s="6">
        <f t="shared" si="105"/>
        <v>8.3437978266311878E-4</v>
      </c>
      <c r="F1310" s="6">
        <f t="shared" si="101"/>
        <v>0.53446521647626777</v>
      </c>
      <c r="G1310" s="18">
        <v>8.1051612503294859E-3</v>
      </c>
      <c r="H1310" s="9">
        <f t="shared" si="102"/>
        <v>7.3107128002423112E-3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-4.2802382930820282E-2</v>
      </c>
      <c r="D1311" s="6">
        <f t="shared" si="104"/>
        <v>1.8320439845565754E-3</v>
      </c>
      <c r="E1311" s="6">
        <f t="shared" si="105"/>
        <v>6.4408252635953368E-4</v>
      </c>
      <c r="F1311" s="6">
        <f t="shared" si="101"/>
        <v>0.62931702303344494</v>
      </c>
      <c r="G1311" s="18">
        <v>6.9771452449645987E-3</v>
      </c>
      <c r="H1311" s="9">
        <f t="shared" si="102"/>
        <v>7.9329504160397021E-3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-4.0730118424542605E-2</v>
      </c>
      <c r="D1312" s="6">
        <f t="shared" si="104"/>
        <v>1.6589425468772649E-3</v>
      </c>
      <c r="E1312" s="6">
        <f t="shared" si="105"/>
        <v>1.8320439845565754E-3</v>
      </c>
      <c r="F1312" s="6">
        <f t="shared" si="101"/>
        <v>0.46856994737493951</v>
      </c>
      <c r="G1312" s="18">
        <v>6.1414270216648163E-3</v>
      </c>
      <c r="H1312" s="9">
        <f t="shared" si="102"/>
        <v>6.8452169240641268E-3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-3.5561982344923609E-2</v>
      </c>
      <c r="D1313" s="6">
        <f t="shared" si="104"/>
        <v>1.2646545883006584E-3</v>
      </c>
      <c r="E1313" s="6">
        <f t="shared" si="105"/>
        <v>1.6589425468772649E-3</v>
      </c>
      <c r="F1313" s="6">
        <f t="shared" si="101"/>
        <v>0.36493477972162425</v>
      </c>
      <c r="G1313" s="18">
        <v>9.5099894348138619E-3</v>
      </c>
      <c r="H1313" s="9">
        <f t="shared" si="102"/>
        <v>6.0409831958185764E-3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-4.3636234799364459E-2</v>
      </c>
      <c r="D1314" s="6">
        <f t="shared" si="104"/>
        <v>1.9041209874652658E-3</v>
      </c>
      <c r="E1314" s="6">
        <f t="shared" si="105"/>
        <v>1.2646545883006584E-3</v>
      </c>
      <c r="F1314" s="6">
        <f t="shared" si="101"/>
        <v>0.86325032320716744</v>
      </c>
      <c r="G1314" s="18">
        <v>9.0320179174022096E-3</v>
      </c>
      <c r="H1314" s="9">
        <f t="shared" si="102"/>
        <v>9.2911265366863206E-3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-3.0186801583127934E-2</v>
      </c>
      <c r="D1315" s="6">
        <f t="shared" si="104"/>
        <v>9.1124298981913512E-4</v>
      </c>
      <c r="E1315" s="6">
        <f t="shared" si="105"/>
        <v>1.9041209874652658E-3</v>
      </c>
      <c r="F1315" s="6">
        <f t="shared" si="101"/>
        <v>0.77951410025527579</v>
      </c>
      <c r="G1315" s="18">
        <v>4.5050622831417295E-3</v>
      </c>
      <c r="H1315" s="9">
        <f t="shared" si="102"/>
        <v>8.8290095721732902E-3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-4.2661019388228513E-2</v>
      </c>
      <c r="D1316" s="6">
        <f t="shared" si="104"/>
        <v>1.8199625752428092E-3</v>
      </c>
      <c r="E1316" s="6">
        <f t="shared" si="105"/>
        <v>9.1124298981913512E-4</v>
      </c>
      <c r="F1316" s="6">
        <f t="shared" si="101"/>
        <v>0.20022825391845012</v>
      </c>
      <c r="G1316" s="18">
        <v>6.1591622288416957E-3</v>
      </c>
      <c r="H1316" s="9">
        <f t="shared" si="102"/>
        <v>4.4746871836861416E-3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-4.4294646655680558E-2</v>
      </c>
      <c r="D1317" s="6">
        <f t="shared" si="104"/>
        <v>1.9620157223515927E-3</v>
      </c>
      <c r="E1317" s="6">
        <f t="shared" si="105"/>
        <v>1.8199625752428092E-3</v>
      </c>
      <c r="F1317" s="6">
        <f t="shared" si="101"/>
        <v>0.36700497861330722</v>
      </c>
      <c r="G1317" s="18">
        <v>8.6734186889771102E-3</v>
      </c>
      <c r="H1317" s="9">
        <f t="shared" si="102"/>
        <v>6.05809358307799E-3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-3.4467650945185793E-2</v>
      </c>
      <c r="D1318" s="6">
        <f t="shared" si="104"/>
        <v>1.1880189616791672E-3</v>
      </c>
      <c r="E1318" s="6">
        <f t="shared" si="105"/>
        <v>1.9620157223515927E-3</v>
      </c>
      <c r="F1318" s="6">
        <f t="shared" si="101"/>
        <v>0.7195048312634591</v>
      </c>
      <c r="G1318" s="18">
        <v>4.3073564639345401E-3</v>
      </c>
      <c r="H1318" s="9">
        <f t="shared" si="102"/>
        <v>8.4823630626344876E-3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-3.9089049495206279E-2</v>
      </c>
      <c r="D1319" s="6">
        <f t="shared" si="104"/>
        <v>1.5279537904386864E-3</v>
      </c>
      <c r="E1319" s="6">
        <f t="shared" si="105"/>
        <v>1.1880189616791672E-3</v>
      </c>
      <c r="F1319" s="6">
        <f t="shared" si="101"/>
        <v>0.18377446684137783</v>
      </c>
      <c r="G1319" s="18">
        <v>6.3912344233235342E-3</v>
      </c>
      <c r="H1319" s="9">
        <f t="shared" si="102"/>
        <v>4.2868924274044699E-3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-3.4939481131635815E-2</v>
      </c>
      <c r="D1320" s="6">
        <f t="shared" si="104"/>
        <v>1.2207673417479351E-3</v>
      </c>
      <c r="E1320" s="6">
        <f t="shared" si="105"/>
        <v>1.5279537904386864E-3</v>
      </c>
      <c r="F1320" s="6">
        <f t="shared" si="101"/>
        <v>0.39451996333734562</v>
      </c>
      <c r="G1320" s="18">
        <v>6.7067912200985871E-3</v>
      </c>
      <c r="H1320" s="9">
        <f t="shared" si="102"/>
        <v>6.2810824173652234E-3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-4.3892244758219401E-2</v>
      </c>
      <c r="D1321" s="6">
        <f t="shared" si="104"/>
        <v>1.9265291499154385E-3</v>
      </c>
      <c r="E1321" s="6">
        <f t="shared" si="105"/>
        <v>1.2207673417479351E-3</v>
      </c>
      <c r="F1321" s="6">
        <f t="shared" si="101"/>
        <v>0.43357102927278873</v>
      </c>
      <c r="G1321" s="18">
        <v>8.5973032541411722E-3</v>
      </c>
      <c r="H1321" s="9">
        <f t="shared" si="102"/>
        <v>6.5846110687935756E-3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-3.4357737583456234E-2</v>
      </c>
      <c r="D1322" s="6">
        <f t="shared" si="104"/>
        <v>1.1804541318536411E-3</v>
      </c>
      <c r="E1322" s="6">
        <f t="shared" si="105"/>
        <v>1.9265291499154385E-3</v>
      </c>
      <c r="F1322" s="6">
        <f t="shared" si="101"/>
        <v>0.70707771988578028</v>
      </c>
      <c r="G1322" s="18">
        <v>5.6990671920165133E-3</v>
      </c>
      <c r="H1322" s="9">
        <f t="shared" si="102"/>
        <v>8.4087913512334231E-3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-3.4377981002634159E-2</v>
      </c>
      <c r="D1323" s="6">
        <f t="shared" si="104"/>
        <v>1.181845577817475E-3</v>
      </c>
      <c r="E1323" s="6">
        <f t="shared" si="105"/>
        <v>1.1804541318536411E-3</v>
      </c>
      <c r="F1323" s="6">
        <f t="shared" si="101"/>
        <v>0.31540307871311724</v>
      </c>
      <c r="G1323" s="18">
        <v>7.5211586706742583E-3</v>
      </c>
      <c r="H1323" s="9">
        <f t="shared" si="102"/>
        <v>5.6160758427314461E-3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-3.4067010591360372E-2</v>
      </c>
      <c r="D1324" s="6">
        <f t="shared" si="104"/>
        <v>1.1605612106318597E-3</v>
      </c>
      <c r="E1324" s="6">
        <f t="shared" si="105"/>
        <v>1.181845577817475E-3</v>
      </c>
      <c r="F1324" s="6">
        <f t="shared" si="101"/>
        <v>0.54308728201235124</v>
      </c>
      <c r="G1324" s="18">
        <v>5.9127509522678605E-3</v>
      </c>
      <c r="H1324" s="9">
        <f t="shared" si="102"/>
        <v>7.3694455830296433E-3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-4.419902771165439E-2</v>
      </c>
      <c r="D1325" s="6">
        <f t="shared" si="104"/>
        <v>1.9535540506555927E-3</v>
      </c>
      <c r="E1325" s="6">
        <f t="shared" si="105"/>
        <v>1.1605612106318597E-3</v>
      </c>
      <c r="F1325" s="6">
        <f t="shared" si="101"/>
        <v>0.3388549050018847</v>
      </c>
      <c r="G1325" s="18">
        <v>1.0634399976848249E-2</v>
      </c>
      <c r="H1325" s="9">
        <f t="shared" si="102"/>
        <v>5.8211245047832868E-3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-1.8822959926593084E-2</v>
      </c>
      <c r="D1326" s="6">
        <f t="shared" si="104"/>
        <v>3.5430382039812908E-4</v>
      </c>
      <c r="E1326" s="6">
        <f t="shared" si="105"/>
        <v>1.9535540506555927E-3</v>
      </c>
      <c r="F1326" s="6">
        <f t="shared" si="101"/>
        <v>1.0773785862810448</v>
      </c>
      <c r="G1326" s="18">
        <v>5.8107048024823287E-3</v>
      </c>
      <c r="H1326" s="9">
        <f t="shared" si="102"/>
        <v>1.0379684900232014E-2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-3.801609477801729E-2</v>
      </c>
      <c r="D1327" s="6">
        <f t="shared" si="104"/>
        <v>1.4452234621711935E-3</v>
      </c>
      <c r="E1327" s="6">
        <f t="shared" si="105"/>
        <v>3.5430382039812908E-4</v>
      </c>
      <c r="F1327" s="6">
        <f t="shared" si="101"/>
        <v>0.32750604142548029</v>
      </c>
      <c r="G1327" s="18">
        <v>3.6460729341193389E-3</v>
      </c>
      <c r="H1327" s="9">
        <f t="shared" si="102"/>
        <v>5.722814355065874E-3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-4.2038875464170379E-2</v>
      </c>
      <c r="D1328" s="6">
        <f t="shared" si="104"/>
        <v>1.7672670502920263E-3</v>
      </c>
      <c r="E1328" s="6">
        <f t="shared" si="105"/>
        <v>1.4452234621711935E-3</v>
      </c>
      <c r="F1328" s="6">
        <f t="shared" si="101"/>
        <v>0.13407505618892393</v>
      </c>
      <c r="G1328" s="18">
        <v>9.8358004600224321E-3</v>
      </c>
      <c r="H1328" s="9">
        <f t="shared" si="102"/>
        <v>3.6616260894433766E-3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-3.1651065494801151E-2</v>
      </c>
      <c r="D1329" s="6">
        <f t="shared" si="104"/>
        <v>1.001789946956192E-3</v>
      </c>
      <c r="E1329" s="6">
        <f t="shared" si="105"/>
        <v>1.7672670502920263E-3</v>
      </c>
      <c r="F1329" s="6">
        <f t="shared" si="101"/>
        <v>0.92285258957556104</v>
      </c>
      <c r="G1329" s="18">
        <v>7.9411765289432584E-3</v>
      </c>
      <c r="H1329" s="9">
        <f t="shared" si="102"/>
        <v>9.606521688808916E-3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-3.0665059817823359E-2</v>
      </c>
      <c r="D1330" s="6">
        <f t="shared" si="104"/>
        <v>9.4034589363068473E-4</v>
      </c>
      <c r="E1330" s="6">
        <f t="shared" si="105"/>
        <v>1.001789946956192E-3</v>
      </c>
      <c r="F1330" s="6">
        <f t="shared" si="101"/>
        <v>0.60446370592990384</v>
      </c>
      <c r="G1330" s="18">
        <v>3.5788045663923259E-3</v>
      </c>
      <c r="H1330" s="9">
        <f t="shared" si="102"/>
        <v>7.774726399879959E-3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-3.4890000471436124E-2</v>
      </c>
      <c r="D1331" s="6">
        <f t="shared" si="104"/>
        <v>1.217312132896813E-3</v>
      </c>
      <c r="E1331" s="6">
        <f t="shared" si="105"/>
        <v>9.4034589363068473E-4</v>
      </c>
      <c r="F1331" s="6">
        <f t="shared" si="101"/>
        <v>0.12945558140069285</v>
      </c>
      <c r="G1331" s="18">
        <v>7.6968235989841524E-3</v>
      </c>
      <c r="H1331" s="9">
        <f t="shared" si="102"/>
        <v>3.5979936270189926E-3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-2.501875402732227E-2</v>
      </c>
      <c r="D1332" s="6">
        <f t="shared" si="104"/>
        <v>6.2593805307965432E-4</v>
      </c>
      <c r="E1332" s="6">
        <f t="shared" si="105"/>
        <v>1.217312132896813E-3</v>
      </c>
      <c r="F1332" s="6">
        <f t="shared" si="101"/>
        <v>0.56835679881196544</v>
      </c>
      <c r="G1332" s="18">
        <v>4.4441556920229155E-3</v>
      </c>
      <c r="H1332" s="9">
        <f t="shared" si="102"/>
        <v>7.5389442152861532E-3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-4.4476225858481683E-2</v>
      </c>
      <c r="D1333" s="6">
        <f t="shared" si="104"/>
        <v>1.9781346666146748E-3</v>
      </c>
      <c r="E1333" s="6">
        <f t="shared" si="105"/>
        <v>6.2593805307965432E-4</v>
      </c>
      <c r="F1333" s="6">
        <f t="shared" si="101"/>
        <v>0.19506173613151689</v>
      </c>
      <c r="G1333" s="18">
        <v>5.4109162136214148E-3</v>
      </c>
      <c r="H1333" s="9">
        <f t="shared" si="102"/>
        <v>4.4165794018846405E-3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-3.8422719664215482E-2</v>
      </c>
      <c r="D1334" s="6">
        <f t="shared" si="104"/>
        <v>1.4763053863948911E-3</v>
      </c>
      <c r="E1334" s="6">
        <f t="shared" si="105"/>
        <v>1.9781346666146748E-3</v>
      </c>
      <c r="F1334" s="6">
        <f t="shared" si="101"/>
        <v>0.28518457575589301</v>
      </c>
      <c r="G1334" s="18">
        <v>4.4542587130410012E-3</v>
      </c>
      <c r="H1334" s="9">
        <f t="shared" si="102"/>
        <v>5.340267556554569E-3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-2.8155841578933125E-2</v>
      </c>
      <c r="D1335" s="6">
        <f t="shared" si="104"/>
        <v>7.9275141501797936E-4</v>
      </c>
      <c r="E1335" s="6">
        <f t="shared" si="105"/>
        <v>1.4763053863948911E-3</v>
      </c>
      <c r="F1335" s="6">
        <f t="shared" si="101"/>
        <v>0.19595484786760239</v>
      </c>
      <c r="G1335" s="18">
        <v>1.2749012656761679E-2</v>
      </c>
      <c r="H1335" s="9">
        <f t="shared" si="102"/>
        <v>4.4266787535081238E-3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-5.0394196630921435E-2</v>
      </c>
      <c r="D1336" s="6">
        <f t="shared" si="104"/>
        <v>2.5395750540759734E-3</v>
      </c>
      <c r="E1336" s="6">
        <f t="shared" si="105"/>
        <v>7.9275141501797936E-4</v>
      </c>
      <c r="F1336" s="6">
        <f t="shared" si="101"/>
        <v>1.5446911141450568</v>
      </c>
      <c r="G1336" s="18">
        <v>7.0717546982511014E-3</v>
      </c>
      <c r="H1336" s="9">
        <f t="shared" si="102"/>
        <v>1.2428560311416028E-2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-4.8908609518590121E-2</v>
      </c>
      <c r="D1337" s="6">
        <f t="shared" si="104"/>
        <v>2.392052085041924E-3</v>
      </c>
      <c r="E1337" s="6">
        <f t="shared" si="105"/>
        <v>2.5395750540759734E-3</v>
      </c>
      <c r="F1337" s="6">
        <f t="shared" si="101"/>
        <v>0.48116923989741756</v>
      </c>
      <c r="G1337" s="18">
        <v>6.0975958125297856E-3</v>
      </c>
      <c r="H1337" s="9">
        <f t="shared" si="102"/>
        <v>6.9366363599183837E-3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-5.4806549049520578E-2</v>
      </c>
      <c r="D1338" s="6">
        <f t="shared" si="104"/>
        <v>3.0037578187175049E-3</v>
      </c>
      <c r="E1338" s="6">
        <f t="shared" si="105"/>
        <v>2.392052085041924E-3</v>
      </c>
      <c r="F1338" s="6">
        <f t="shared" si="101"/>
        <v>0.3599016318543915</v>
      </c>
      <c r="G1338" s="18">
        <v>1.1665386613343097E-2</v>
      </c>
      <c r="H1338" s="9">
        <f t="shared" si="102"/>
        <v>5.9991802094485503E-3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-3.2303305658502389E-2</v>
      </c>
      <c r="D1339" s="6">
        <f t="shared" si="104"/>
        <v>1.0435035564666324E-3</v>
      </c>
      <c r="E1339" s="6">
        <f t="shared" si="105"/>
        <v>3.0037578187175049E-3</v>
      </c>
      <c r="F1339" s="6">
        <f t="shared" si="101"/>
        <v>1.2947410178647549</v>
      </c>
      <c r="G1339" s="18">
        <v>6.1688158603408387E-3</v>
      </c>
      <c r="H1339" s="9">
        <f t="shared" si="102"/>
        <v>1.1378668717669722E-2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-2.4688847169141031E-2</v>
      </c>
      <c r="D1340" s="6">
        <f t="shared" si="104"/>
        <v>6.0953917454120308E-4</v>
      </c>
      <c r="E1340" s="6">
        <f t="shared" si="105"/>
        <v>1.0435035564666324E-3</v>
      </c>
      <c r="F1340" s="6">
        <f t="shared" si="101"/>
        <v>0.36809025943220819</v>
      </c>
      <c r="G1340" s="18">
        <v>6.897071774021408E-3</v>
      </c>
      <c r="H1340" s="9">
        <f t="shared" si="102"/>
        <v>6.0670442509693978E-3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-4.4472147833309904E-2</v>
      </c>
      <c r="D1341" s="6">
        <f t="shared" si="104"/>
        <v>1.9777719329077707E-3</v>
      </c>
      <c r="E1341" s="6">
        <f t="shared" si="105"/>
        <v>6.0953917454120308E-4</v>
      </c>
      <c r="F1341" s="6">
        <f t="shared" si="101"/>
        <v>0.45800683677524023</v>
      </c>
      <c r="G1341" s="18">
        <v>9.7387963490934201E-3</v>
      </c>
      <c r="H1341" s="9">
        <f t="shared" si="102"/>
        <v>6.7676202373895076E-3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-9.6965712544473254E-3</v>
      </c>
      <c r="D1342" s="6">
        <f t="shared" si="104"/>
        <v>9.4023494092574178E-5</v>
      </c>
      <c r="E1342" s="6">
        <f t="shared" si="105"/>
        <v>1.9777719329077707E-3</v>
      </c>
      <c r="F1342" s="6">
        <f t="shared" si="101"/>
        <v>0.90491571308737651</v>
      </c>
      <c r="G1342" s="18">
        <v>1.2246330962832935E-2</v>
      </c>
      <c r="H1342" s="9">
        <f t="shared" si="102"/>
        <v>9.5127057827275232E-3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-5.0319282852257757E-2</v>
      </c>
      <c r="D1343" s="6">
        <f t="shared" si="104"/>
        <v>2.5320302267655215E-3</v>
      </c>
      <c r="E1343" s="6">
        <f t="shared" si="105"/>
        <v>9.4023494092574178E-5</v>
      </c>
      <c r="F1343" s="6">
        <f t="shared" si="101"/>
        <v>1.4258939188265252</v>
      </c>
      <c r="G1343" s="18">
        <v>1.088879501458697E-2</v>
      </c>
      <c r="H1343" s="9">
        <f t="shared" si="102"/>
        <v>1.1941080013242207E-2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-2.5224736700146282E-2</v>
      </c>
      <c r="D1344" s="6">
        <f t="shared" si="104"/>
        <v>6.3628734159170677E-4</v>
      </c>
      <c r="E1344" s="6">
        <f t="shared" si="105"/>
        <v>2.5320302267655215E-3</v>
      </c>
      <c r="F1344" s="6">
        <f t="shared" si="101"/>
        <v>1.1291615126739132</v>
      </c>
      <c r="G1344" s="18">
        <v>7.1044235146543238E-3</v>
      </c>
      <c r="H1344" s="9">
        <f t="shared" si="102"/>
        <v>1.0626201168215823E-2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-4.6836640448610939E-2</v>
      </c>
      <c r="D1345" s="6">
        <f t="shared" si="104"/>
        <v>2.1936708885124585E-3</v>
      </c>
      <c r="E1345" s="6">
        <f t="shared" si="105"/>
        <v>6.3628734159170677E-4</v>
      </c>
      <c r="F1345" s="6">
        <f t="shared" si="101"/>
        <v>0.4854495726655399</v>
      </c>
      <c r="G1345" s="18">
        <v>1.1290306181069316E-2</v>
      </c>
      <c r="H1345" s="9">
        <f t="shared" si="102"/>
        <v>6.9674211345772683E-3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-3.3249863314618891E-2</v>
      </c>
      <c r="D1346" s="6">
        <f t="shared" si="104"/>
        <v>1.1055534104408391E-3</v>
      </c>
      <c r="E1346" s="6">
        <f t="shared" si="105"/>
        <v>2.1936708885124585E-3</v>
      </c>
      <c r="F1346" s="6">
        <f t="shared" si="101"/>
        <v>1.2133157983512983</v>
      </c>
      <c r="G1346" s="18">
        <v>8.6401302434945398E-3</v>
      </c>
      <c r="H1346" s="9">
        <f t="shared" si="102"/>
        <v>1.1015061499380283E-2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-4.8491305929043931E-2</v>
      </c>
      <c r="D1347" s="6">
        <f t="shared" si="104"/>
        <v>2.3514067507041311E-3</v>
      </c>
      <c r="E1347" s="6">
        <f t="shared" si="105"/>
        <v>1.1055534104408391E-3</v>
      </c>
      <c r="F1347" s="6">
        <f t="shared" si="101"/>
        <v>0.7140135753271698</v>
      </c>
      <c r="G1347" s="18">
        <v>7.7712717738693607E-3</v>
      </c>
      <c r="H1347" s="9">
        <f t="shared" si="102"/>
        <v>8.449932398115206E-3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-2.5667293229583703E-2</v>
      </c>
      <c r="D1348" s="6">
        <f t="shared" si="104"/>
        <v>6.5880994173343342E-4</v>
      </c>
      <c r="E1348" s="6">
        <f t="shared" si="105"/>
        <v>2.3514067507041311E-3</v>
      </c>
      <c r="F1348" s="6">
        <f t="shared" si="101"/>
        <v>0.57929929116680279</v>
      </c>
      <c r="G1348" s="18">
        <v>1.6089358567033338E-2</v>
      </c>
      <c r="H1348" s="9">
        <f t="shared" si="102"/>
        <v>7.6111713367050327E-3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-3.1163915734597314E-2</v>
      </c>
      <c r="D1349" s="6">
        <f t="shared" si="104"/>
        <v>9.7118964391308205E-4</v>
      </c>
      <c r="E1349" s="6">
        <f t="shared" si="105"/>
        <v>6.5880994173343342E-4</v>
      </c>
      <c r="F1349" s="6">
        <f t="shared" si="101"/>
        <v>2.4551967227067037</v>
      </c>
      <c r="G1349" s="18">
        <v>5.833643272382916E-3</v>
      </c>
      <c r="H1349" s="9">
        <f t="shared" si="102"/>
        <v>1.5669067370800035E-2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-3.2510904033151204E-2</v>
      </c>
      <c r="D1350" s="6">
        <f t="shared" si="104"/>
        <v>1.0569588810527672E-3</v>
      </c>
      <c r="E1350" s="6">
        <f t="shared" si="105"/>
        <v>9.7118964391308205E-4</v>
      </c>
      <c r="F1350" s="6">
        <f t="shared" si="101"/>
        <v>0.33006216514750281</v>
      </c>
      <c r="G1350" s="18">
        <v>7.6352534045515457E-3</v>
      </c>
      <c r="H1350" s="9">
        <f t="shared" si="102"/>
        <v>5.7451036992164275E-3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-1.9827813287355389E-2</v>
      </c>
      <c r="D1351" s="6">
        <f t="shared" si="104"/>
        <v>3.9314217975822694E-4</v>
      </c>
      <c r="E1351" s="6">
        <f t="shared" si="105"/>
        <v>1.0569588810527672E-3</v>
      </c>
      <c r="F1351" s="6">
        <f t="shared" si="101"/>
        <v>0.55942594260575307</v>
      </c>
      <c r="G1351" s="18">
        <v>7.0855152292234559E-3</v>
      </c>
      <c r="H1351" s="9">
        <f t="shared" si="102"/>
        <v>7.4794782077746112E-3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-3.5019127600523156E-2</v>
      </c>
      <c r="D1352" s="6">
        <f t="shared" si="104"/>
        <v>1.2263392979017227E-3</v>
      </c>
      <c r="E1352" s="6">
        <f t="shared" si="105"/>
        <v>3.9314217975822694E-4</v>
      </c>
      <c r="F1352" s="6">
        <f t="shared" si="101"/>
        <v>0.48290113060391338</v>
      </c>
      <c r="G1352" s="18">
        <v>6.0174091742435081E-3</v>
      </c>
      <c r="H1352" s="9">
        <f t="shared" si="102"/>
        <v>6.9491087961256826E-3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-3.1974996925888191E-2</v>
      </c>
      <c r="D1353" s="6">
        <f t="shared" si="104"/>
        <v>1.0224004284105593E-3</v>
      </c>
      <c r="E1353" s="6">
        <f t="shared" si="105"/>
        <v>1.2263392979017227E-3</v>
      </c>
      <c r="F1353" s="6">
        <f t="shared" si="101"/>
        <v>0.35065992618958441</v>
      </c>
      <c r="G1353" s="18">
        <v>7.0725066196799845E-3</v>
      </c>
      <c r="H1353" s="9">
        <f t="shared" si="102"/>
        <v>5.9216545507956176E-3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-2.8557260763992766E-2</v>
      </c>
      <c r="D1354" s="6">
        <f t="shared" si="104"/>
        <v>8.155171423426807E-4</v>
      </c>
      <c r="E1354" s="6">
        <f t="shared" si="105"/>
        <v>1.0224004284105593E-3</v>
      </c>
      <c r="F1354" s="6">
        <f t="shared" si="101"/>
        <v>0.48119238953881238</v>
      </c>
      <c r="G1354" s="18">
        <v>6.1124340794082663E-3</v>
      </c>
      <c r="H1354" s="9">
        <f t="shared" si="102"/>
        <v>6.9368032229465207E-3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-4.3373435567731988E-2</v>
      </c>
      <c r="D1355" s="6">
        <f t="shared" si="104"/>
        <v>1.8812549129481983E-3</v>
      </c>
      <c r="E1355" s="6">
        <f t="shared" si="105"/>
        <v>8.155171423426807E-4</v>
      </c>
      <c r="F1355" s="6">
        <f t="shared" si="101"/>
        <v>0.3615337011198142</v>
      </c>
      <c r="G1355" s="18">
        <v>7.3896538870772991E-3</v>
      </c>
      <c r="H1355" s="9">
        <f t="shared" si="102"/>
        <v>6.0127672590897293E-3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-3.0336690599652896E-2</v>
      </c>
      <c r="D1356" s="6">
        <f t="shared" si="104"/>
        <v>9.2031479653906841E-4</v>
      </c>
      <c r="E1356" s="6">
        <f t="shared" si="105"/>
        <v>1.8812549129481983E-3</v>
      </c>
      <c r="F1356" s="6">
        <f t="shared" si="101"/>
        <v>0.52458906216373014</v>
      </c>
      <c r="G1356" s="18">
        <v>1.1927966210548062E-2</v>
      </c>
      <c r="H1356" s="9">
        <f t="shared" si="102"/>
        <v>7.2428520774880534E-3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-3.8697949424681188E-2</v>
      </c>
      <c r="D1357" s="6">
        <f t="shared" si="104"/>
        <v>1.4975312896751832E-3</v>
      </c>
      <c r="E1357" s="6">
        <f t="shared" si="105"/>
        <v>9.2031479653906841E-4</v>
      </c>
      <c r="F1357" s="6">
        <f t="shared" ref="F1357:F1420" si="106">B$6+B$7*E1357+B$8*(G1356*100)^2</f>
        <v>1.3531911601542395</v>
      </c>
      <c r="G1357" s="18">
        <v>8.449774197195269E-3</v>
      </c>
      <c r="H1357" s="9">
        <f t="shared" ref="H1357:H1420" si="107">SQRT(F1357)/100</f>
        <v>1.1632674499676501E-2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-2.8252837655388122E-2</v>
      </c>
      <c r="D1358" s="6">
        <f t="shared" ref="D1358:D1421" si="109">C1358^2</f>
        <v>7.9822283558171701E-4</v>
      </c>
      <c r="E1358" s="6">
        <f t="shared" si="105"/>
        <v>1.4975312896751832E-3</v>
      </c>
      <c r="F1358" s="6">
        <f t="shared" si="106"/>
        <v>0.68328463510863735</v>
      </c>
      <c r="G1358" s="18">
        <v>1.1081864799481237E-2</v>
      </c>
      <c r="H1358" s="9">
        <f t="shared" si="107"/>
        <v>8.2661032845509335E-3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-2.5910950937715338E-2</v>
      </c>
      <c r="D1359" s="6">
        <f t="shared" si="109"/>
        <v>6.7137737849669137E-4</v>
      </c>
      <c r="E1359" s="6">
        <f t="shared" ref="E1359:E1422" si="110">D1358</f>
        <v>7.9822283558171701E-4</v>
      </c>
      <c r="F1359" s="6">
        <f t="shared" si="106"/>
        <v>1.1691672490706058</v>
      </c>
      <c r="G1359" s="18">
        <v>4.9467937164259373E-3</v>
      </c>
      <c r="H1359" s="9">
        <f t="shared" si="107"/>
        <v>1.0812803748661148E-2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-2.9938279259847281E-2</v>
      </c>
      <c r="D1360" s="6">
        <f t="shared" si="109"/>
        <v>8.9630056504060181E-4</v>
      </c>
      <c r="E1360" s="6">
        <f t="shared" si="110"/>
        <v>6.7137737849669137E-4</v>
      </c>
      <c r="F1360" s="6">
        <f t="shared" si="106"/>
        <v>0.23967984007108134</v>
      </c>
      <c r="G1360" s="18">
        <v>7.4347350306173642E-3</v>
      </c>
      <c r="H1360" s="9">
        <f t="shared" si="107"/>
        <v>4.895710776496926E-3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-2.166409203395004E-2</v>
      </c>
      <c r="D1361" s="6">
        <f t="shared" si="109"/>
        <v>4.693328836554576E-4</v>
      </c>
      <c r="E1361" s="6">
        <f t="shared" si="110"/>
        <v>8.9630056504060181E-4</v>
      </c>
      <c r="F1361" s="6">
        <f t="shared" si="106"/>
        <v>0.53085560491713901</v>
      </c>
      <c r="G1361" s="18">
        <v>6.9865511466488915E-3</v>
      </c>
      <c r="H1361" s="9">
        <f t="shared" si="107"/>
        <v>7.285983838282507E-3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-2.894225771164699E-2</v>
      </c>
      <c r="D1362" s="6">
        <f t="shared" si="109"/>
        <v>8.3765428144738966E-4</v>
      </c>
      <c r="E1362" s="6">
        <f t="shared" si="110"/>
        <v>4.693328836554576E-4</v>
      </c>
      <c r="F1362" s="6">
        <f t="shared" si="106"/>
        <v>0.46974188570971787</v>
      </c>
      <c r="G1362" s="18">
        <v>3.1388416130916684E-3</v>
      </c>
      <c r="H1362" s="9">
        <f t="shared" si="107"/>
        <v>6.8537718499357561E-3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-3.2921746627750985E-2</v>
      </c>
      <c r="D1363" s="6">
        <f t="shared" si="109"/>
        <v>1.0838414010218332E-3</v>
      </c>
      <c r="E1363" s="6">
        <f t="shared" si="110"/>
        <v>8.3765428144738966E-4</v>
      </c>
      <c r="F1363" s="6">
        <f t="shared" si="106"/>
        <v>0.10151481207281531</v>
      </c>
      <c r="G1363" s="18">
        <v>4.6531738481066665E-3</v>
      </c>
      <c r="H1363" s="9">
        <f t="shared" si="107"/>
        <v>3.1861389183903345E-3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-2.9813548523809463E-2</v>
      </c>
      <c r="D1364" s="6">
        <f t="shared" si="109"/>
        <v>8.8884767558154146E-4</v>
      </c>
      <c r="E1364" s="6">
        <f t="shared" si="110"/>
        <v>1.0838414010218332E-3</v>
      </c>
      <c r="F1364" s="6">
        <f t="shared" si="106"/>
        <v>0.21305813379882446</v>
      </c>
      <c r="G1364" s="18">
        <v>5.1224321982751182E-3</v>
      </c>
      <c r="H1364" s="9">
        <f t="shared" si="107"/>
        <v>4.6158220697815515E-3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-3.2386259651127187E-2</v>
      </c>
      <c r="D1365" s="6">
        <f t="shared" si="109"/>
        <v>1.0488698141902289E-3</v>
      </c>
      <c r="E1365" s="6">
        <f t="shared" si="110"/>
        <v>8.8884767558154146E-4</v>
      </c>
      <c r="F1365" s="6">
        <f t="shared" si="106"/>
        <v>0.25640720471970407</v>
      </c>
      <c r="G1365" s="18">
        <v>3.9249074353492966E-3</v>
      </c>
      <c r="H1365" s="9">
        <f t="shared" si="107"/>
        <v>5.0636667022988793E-3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-4.0393753170573969E-2</v>
      </c>
      <c r="D1366" s="6">
        <f t="shared" si="109"/>
        <v>1.6316552952052546E-3</v>
      </c>
      <c r="E1366" s="6">
        <f t="shared" si="110"/>
        <v>1.0488698141902289E-3</v>
      </c>
      <c r="F1366" s="6">
        <f t="shared" si="106"/>
        <v>0.15400849181104465</v>
      </c>
      <c r="G1366" s="18">
        <v>5.6737732453168484E-3</v>
      </c>
      <c r="H1366" s="9">
        <f t="shared" si="107"/>
        <v>3.9243915682694638E-3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-2.4550928154074596E-2</v>
      </c>
      <c r="D1367" s="6">
        <f t="shared" si="109"/>
        <v>6.0274807322653265E-4</v>
      </c>
      <c r="E1367" s="6">
        <f t="shared" si="110"/>
        <v>1.6316552952052546E-3</v>
      </c>
      <c r="F1367" s="6">
        <f t="shared" si="106"/>
        <v>0.31270708965686655</v>
      </c>
      <c r="G1367" s="18">
        <v>4.9952199140075671E-3</v>
      </c>
      <c r="H1367" s="9">
        <f t="shared" si="107"/>
        <v>5.5920219031837361E-3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-3.2634567397111285E-2</v>
      </c>
      <c r="D1368" s="6">
        <f t="shared" si="109"/>
        <v>1.0650149891965987E-3</v>
      </c>
      <c r="E1368" s="6">
        <f t="shared" si="110"/>
        <v>6.0274807322653265E-4</v>
      </c>
      <c r="F1368" s="6">
        <f t="shared" si="106"/>
        <v>0.24422704239457704</v>
      </c>
      <c r="G1368" s="18">
        <v>3.5805283642773933E-3</v>
      </c>
      <c r="H1368" s="9">
        <f t="shared" si="107"/>
        <v>4.9419332491908172E-3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-3.8424569831208788E-2</v>
      </c>
      <c r="D1369" s="6">
        <f t="shared" si="109"/>
        <v>1.4764475667134406E-3</v>
      </c>
      <c r="E1369" s="6">
        <f t="shared" si="110"/>
        <v>1.0650149891965987E-3</v>
      </c>
      <c r="F1369" s="6">
        <f t="shared" si="106"/>
        <v>0.12957858895306607</v>
      </c>
      <c r="G1369" s="18">
        <v>3.2848159371595769E-3</v>
      </c>
      <c r="H1369" s="9">
        <f t="shared" si="107"/>
        <v>3.5997026120648638E-3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-2.5348650386646882E-2</v>
      </c>
      <c r="D1370" s="6">
        <f t="shared" si="109"/>
        <v>6.4255407642445307E-4</v>
      </c>
      <c r="E1370" s="6">
        <f t="shared" si="110"/>
        <v>1.4764475667134406E-3</v>
      </c>
      <c r="F1370" s="6">
        <f t="shared" si="106"/>
        <v>0.11041042761000026</v>
      </c>
      <c r="G1370" s="18">
        <v>7.5654650778578482E-3</v>
      </c>
      <c r="H1370" s="9">
        <f t="shared" si="107"/>
        <v>3.3228064585527741E-3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-3.0050469593492241E-2</v>
      </c>
      <c r="D1371" s="6">
        <f t="shared" si="109"/>
        <v>9.0303072278940177E-4</v>
      </c>
      <c r="E1371" s="6">
        <f t="shared" si="110"/>
        <v>6.4255407642445307E-4</v>
      </c>
      <c r="F1371" s="6">
        <f t="shared" si="106"/>
        <v>0.54937781721009515</v>
      </c>
      <c r="G1371" s="18">
        <v>4.1699962367644722E-3</v>
      </c>
      <c r="H1371" s="9">
        <f t="shared" si="107"/>
        <v>7.4120025445900597E-3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-4.7450042796143871E-2</v>
      </c>
      <c r="D1372" s="6">
        <f t="shared" si="109"/>
        <v>2.2515065613558849E-3</v>
      </c>
      <c r="E1372" s="6">
        <f t="shared" si="110"/>
        <v>9.0303072278940177E-4</v>
      </c>
      <c r="F1372" s="6">
        <f t="shared" si="106"/>
        <v>0.1727535407123437</v>
      </c>
      <c r="G1372" s="18">
        <v>6.3421296991056243E-3</v>
      </c>
      <c r="H1372" s="9">
        <f t="shared" si="107"/>
        <v>4.1563630822191618E-3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-3.2711800636263479E-2</v>
      </c>
      <c r="D1373" s="6">
        <f t="shared" si="109"/>
        <v>1.0700619008666477E-3</v>
      </c>
      <c r="E1373" s="6">
        <f t="shared" si="110"/>
        <v>2.2515065613558849E-3</v>
      </c>
      <c r="F1373" s="6">
        <f t="shared" si="106"/>
        <v>0.38864682823949304</v>
      </c>
      <c r="G1373" s="18">
        <v>3.9207867366803381E-3</v>
      </c>
      <c r="H1373" s="9">
        <f t="shared" si="107"/>
        <v>6.2341545396267899E-3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-3.8951714332670861E-2</v>
      </c>
      <c r="D1374" s="6">
        <f t="shared" si="109"/>
        <v>1.5172360494539966E-3</v>
      </c>
      <c r="E1374" s="6">
        <f t="shared" si="110"/>
        <v>1.0700619008666477E-3</v>
      </c>
      <c r="F1374" s="6">
        <f t="shared" si="106"/>
        <v>0.15370399189050718</v>
      </c>
      <c r="G1374" s="18">
        <v>1.0154030385667739E-2</v>
      </c>
      <c r="H1374" s="9">
        <f t="shared" si="107"/>
        <v>3.9205100674594264E-3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-3.8182317612448904E-2</v>
      </c>
      <c r="D1375" s="6">
        <f t="shared" si="109"/>
        <v>1.4578893782579258E-3</v>
      </c>
      <c r="E1375" s="6">
        <f t="shared" si="110"/>
        <v>1.5172360494539966E-3</v>
      </c>
      <c r="F1375" s="6">
        <f t="shared" si="106"/>
        <v>0.98296743524512054</v>
      </c>
      <c r="G1375" s="18">
        <v>5.1486961355018306E-3</v>
      </c>
      <c r="H1375" s="9">
        <f t="shared" si="107"/>
        <v>9.9144714193199462E-3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-2.6712154535012911E-2</v>
      </c>
      <c r="D1376" s="6">
        <f t="shared" si="109"/>
        <v>7.1353919990241083E-4</v>
      </c>
      <c r="E1376" s="6">
        <f t="shared" si="110"/>
        <v>1.4578893782579258E-3</v>
      </c>
      <c r="F1376" s="6">
        <f t="shared" si="106"/>
        <v>0.25898599991674509</v>
      </c>
      <c r="G1376" s="18">
        <v>6.6476840196904993E-3</v>
      </c>
      <c r="H1376" s="9">
        <f t="shared" si="107"/>
        <v>5.0890667112619492E-3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-4.1519935819581404E-2</v>
      </c>
      <c r="D1377" s="6">
        <f t="shared" si="109"/>
        <v>1.7239050704621589E-3</v>
      </c>
      <c r="E1377" s="6">
        <f t="shared" si="110"/>
        <v>7.1353919990241083E-4</v>
      </c>
      <c r="F1377" s="6">
        <f t="shared" si="106"/>
        <v>0.42608426560722407</v>
      </c>
      <c r="G1377" s="18">
        <v>5.9040939084649986E-3</v>
      </c>
      <c r="H1377" s="9">
        <f t="shared" si="107"/>
        <v>6.5275130456187071E-3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-3.1915187403969175E-2</v>
      </c>
      <c r="D1378" s="6">
        <f t="shared" si="109"/>
        <v>1.0185791870304726E-3</v>
      </c>
      <c r="E1378" s="6">
        <f t="shared" si="110"/>
        <v>1.7239050704621589E-3</v>
      </c>
      <c r="F1378" s="6">
        <f t="shared" si="106"/>
        <v>0.33791670592410317</v>
      </c>
      <c r="G1378" s="18">
        <v>6.4339290158874456E-3</v>
      </c>
      <c r="H1378" s="9">
        <f t="shared" si="107"/>
        <v>5.8130603465309317E-3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-3.4761296217974864E-2</v>
      </c>
      <c r="D1379" s="6">
        <f t="shared" si="109"/>
        <v>1.2083477147537937E-3</v>
      </c>
      <c r="E1379" s="6">
        <f t="shared" si="110"/>
        <v>1.0185791870304726E-3</v>
      </c>
      <c r="F1379" s="6">
        <f t="shared" si="106"/>
        <v>0.39966957081867227</v>
      </c>
      <c r="G1379" s="18">
        <v>3.4452055014332025E-3</v>
      </c>
      <c r="H1379" s="9">
        <f t="shared" si="107"/>
        <v>6.3219425085860462E-3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-3.1962189396664301E-2</v>
      </c>
      <c r="D1380" s="6">
        <f t="shared" si="109"/>
        <v>1.0215815510282399E-3</v>
      </c>
      <c r="E1380" s="6">
        <f t="shared" si="110"/>
        <v>1.2083477147537937E-3</v>
      </c>
      <c r="F1380" s="6">
        <f t="shared" si="106"/>
        <v>0.1205994815654946</v>
      </c>
      <c r="G1380" s="18">
        <v>1.0800330933287916E-2</v>
      </c>
      <c r="H1380" s="9">
        <f t="shared" si="107"/>
        <v>3.4727436065090465E-3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-2.7965323127161903E-2</v>
      </c>
      <c r="D1381" s="6">
        <f t="shared" si="109"/>
        <v>7.8205929760657641E-4</v>
      </c>
      <c r="E1381" s="6">
        <f t="shared" si="110"/>
        <v>1.0215815510282399E-3</v>
      </c>
      <c r="F1381" s="6">
        <f t="shared" si="106"/>
        <v>1.1109488460933032</v>
      </c>
      <c r="G1381" s="18">
        <v>4.0334487895718318E-3</v>
      </c>
      <c r="H1381" s="9">
        <f t="shared" si="107"/>
        <v>1.0540155815230167E-2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-3.4340490377353108E-2</v>
      </c>
      <c r="D1382" s="6">
        <f t="shared" si="109"/>
        <v>1.1792692793570815E-3</v>
      </c>
      <c r="E1382" s="6">
        <f t="shared" si="110"/>
        <v>7.8205929760657641E-4</v>
      </c>
      <c r="F1382" s="6">
        <f t="shared" si="106"/>
        <v>0.16215962379748475</v>
      </c>
      <c r="G1382" s="18">
        <v>5.8538654111132639E-3</v>
      </c>
      <c r="H1382" s="9">
        <f t="shared" si="107"/>
        <v>4.026904813842571E-3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-3.5747875068096714E-2</v>
      </c>
      <c r="D1383" s="6">
        <f t="shared" si="109"/>
        <v>1.2779105718842506E-3</v>
      </c>
      <c r="E1383" s="6">
        <f t="shared" si="110"/>
        <v>1.1792692793570815E-3</v>
      </c>
      <c r="F1383" s="6">
        <f t="shared" si="106"/>
        <v>0.33230672358974711</v>
      </c>
      <c r="G1383" s="18">
        <v>7.6036787238675492E-3</v>
      </c>
      <c r="H1383" s="9">
        <f t="shared" si="107"/>
        <v>5.7646051346969731E-3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-3.3392943115282528E-2</v>
      </c>
      <c r="D1384" s="6">
        <f t="shared" si="109"/>
        <v>1.1150886499004947E-3</v>
      </c>
      <c r="E1384" s="6">
        <f t="shared" si="110"/>
        <v>1.2779105718842506E-3</v>
      </c>
      <c r="F1384" s="6">
        <f t="shared" si="106"/>
        <v>0.55488924508271031</v>
      </c>
      <c r="G1384" s="18">
        <v>3.6950887350735932E-3</v>
      </c>
      <c r="H1384" s="9">
        <f t="shared" si="107"/>
        <v>7.4490888374532781E-3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-3.4341028934550516E-2</v>
      </c>
      <c r="D1385" s="6">
        <f t="shared" si="109"/>
        <v>1.1793062682836357E-3</v>
      </c>
      <c r="E1385" s="6">
        <f t="shared" si="110"/>
        <v>1.1150886499004947E-3</v>
      </c>
      <c r="F1385" s="6">
        <f t="shared" si="106"/>
        <v>0.13745936006530546</v>
      </c>
      <c r="G1385" s="18">
        <v>6.5095302470463603E-3</v>
      </c>
      <c r="H1385" s="9">
        <f t="shared" si="107"/>
        <v>3.7075512142828921E-3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-4.506754585563906E-2</v>
      </c>
      <c r="D1386" s="6">
        <f t="shared" si="109"/>
        <v>2.0310836894501293E-3</v>
      </c>
      <c r="E1386" s="6">
        <f t="shared" si="110"/>
        <v>1.1793062682836357E-3</v>
      </c>
      <c r="F1386" s="6">
        <f t="shared" si="106"/>
        <v>0.40892694173940503</v>
      </c>
      <c r="G1386" s="18">
        <v>1.0388424572938482E-2</v>
      </c>
      <c r="H1386" s="9">
        <f t="shared" si="107"/>
        <v>6.3947395704548049E-3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-4.3233700834373417E-2</v>
      </c>
      <c r="D1387" s="6">
        <f t="shared" si="109"/>
        <v>1.8691528878361007E-3</v>
      </c>
      <c r="E1387" s="6">
        <f t="shared" si="110"/>
        <v>2.0310836894501293E-3</v>
      </c>
      <c r="F1387" s="6">
        <f t="shared" si="106"/>
        <v>1.0285053242655002</v>
      </c>
      <c r="G1387" s="18">
        <v>4.9237643371883005E-3</v>
      </c>
      <c r="H1387" s="9">
        <f t="shared" si="107"/>
        <v>1.014152515288258E-2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-3.8738093408844029E-2</v>
      </c>
      <c r="D1388" s="6">
        <f t="shared" si="109"/>
        <v>1.5006398809523252E-3</v>
      </c>
      <c r="E1388" s="6">
        <f t="shared" si="110"/>
        <v>1.8691528878361007E-3</v>
      </c>
      <c r="F1388" s="6">
        <f t="shared" si="106"/>
        <v>0.23759236580295739</v>
      </c>
      <c r="G1388" s="18">
        <v>4.7764592463782505E-3</v>
      </c>
      <c r="H1388" s="9">
        <f t="shared" si="107"/>
        <v>4.874344733427842E-3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-2.2800146477918351E-2</v>
      </c>
      <c r="D1389" s="6">
        <f t="shared" si="109"/>
        <v>5.1984667941453258E-4</v>
      </c>
      <c r="E1389" s="6">
        <f t="shared" si="110"/>
        <v>1.5006398809523252E-3</v>
      </c>
      <c r="F1389" s="6">
        <f t="shared" si="106"/>
        <v>0.2240676814701443</v>
      </c>
      <c r="G1389" s="18">
        <v>5.9780641386888945E-3</v>
      </c>
      <c r="H1389" s="9">
        <f t="shared" si="107"/>
        <v>4.7335787885081654E-3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-3.5283234224273548E-2</v>
      </c>
      <c r="D1390" s="6">
        <f t="shared" si="109"/>
        <v>1.2449066173249482E-3</v>
      </c>
      <c r="E1390" s="6">
        <f t="shared" si="110"/>
        <v>5.1984667941453258E-4</v>
      </c>
      <c r="F1390" s="6">
        <f t="shared" si="106"/>
        <v>0.34616290717967169</v>
      </c>
      <c r="G1390" s="18">
        <v>3.4634498311794043E-3</v>
      </c>
      <c r="H1390" s="9">
        <f t="shared" si="107"/>
        <v>5.8835610575541045E-3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-4.0583033950515761E-2</v>
      </c>
      <c r="D1391" s="6">
        <f t="shared" si="109"/>
        <v>1.646982644628715E-3</v>
      </c>
      <c r="E1391" s="6">
        <f t="shared" si="110"/>
        <v>1.2449066173249482E-3</v>
      </c>
      <c r="F1391" s="6">
        <f t="shared" si="106"/>
        <v>0.12179271193471305</v>
      </c>
      <c r="G1391" s="18">
        <v>5.3024492309210886E-3</v>
      </c>
      <c r="H1391" s="9">
        <f t="shared" si="107"/>
        <v>3.4898812577896267E-3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-3.4600620638806048E-2</v>
      </c>
      <c r="D1392" s="6">
        <f t="shared" si="109"/>
        <v>1.197202948590571E-3</v>
      </c>
      <c r="E1392" s="6">
        <f t="shared" si="110"/>
        <v>1.646982644628715E-3</v>
      </c>
      <c r="F1392" s="6">
        <f t="shared" si="106"/>
        <v>0.27418402419995291</v>
      </c>
      <c r="G1392" s="18">
        <v>4.1077932413044827E-3</v>
      </c>
      <c r="H1392" s="9">
        <f t="shared" si="107"/>
        <v>5.2362584370899126E-3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-2.4461773532691421E-2</v>
      </c>
      <c r="D1393" s="6">
        <f t="shared" si="109"/>
        <v>5.9837836436468252E-4</v>
      </c>
      <c r="E1393" s="6">
        <f t="shared" si="110"/>
        <v>1.197202948590571E-3</v>
      </c>
      <c r="F1393" s="6">
        <f t="shared" si="106"/>
        <v>0.16790167749175389</v>
      </c>
      <c r="G1393" s="18">
        <v>5.9502066918969533E-3</v>
      </c>
      <c r="H1393" s="9">
        <f t="shared" si="107"/>
        <v>4.0975807190555E-3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-3.9670578126402151E-2</v>
      </c>
      <c r="D1394" s="6">
        <f t="shared" si="109"/>
        <v>1.5737547688829767E-3</v>
      </c>
      <c r="E1394" s="6">
        <f t="shared" si="110"/>
        <v>5.9837836436468252E-4</v>
      </c>
      <c r="F1394" s="6">
        <f t="shared" si="106"/>
        <v>0.34302609615692564</v>
      </c>
      <c r="G1394" s="18">
        <v>5.3413881731353644E-3</v>
      </c>
      <c r="H1394" s="9">
        <f t="shared" si="107"/>
        <v>5.85684297345358E-3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-3.14170403445094E-2</v>
      </c>
      <c r="D1395" s="6">
        <f t="shared" si="109"/>
        <v>9.8703042400853126E-4</v>
      </c>
      <c r="E1395" s="6">
        <f t="shared" si="110"/>
        <v>1.5737547688829767E-3</v>
      </c>
      <c r="F1395" s="6">
        <f t="shared" si="106"/>
        <v>0.27809776332068797</v>
      </c>
      <c r="G1395" s="18">
        <v>1.0156425903232187E-2</v>
      </c>
      <c r="H1395" s="9">
        <f t="shared" si="107"/>
        <v>5.2734975426247041E-3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-1.7027242788255063E-2</v>
      </c>
      <c r="D1396" s="6">
        <f t="shared" si="109"/>
        <v>2.8992699697018406E-4</v>
      </c>
      <c r="E1396" s="6">
        <f t="shared" si="110"/>
        <v>9.8703042400853126E-4</v>
      </c>
      <c r="F1396" s="6">
        <f t="shared" si="106"/>
        <v>0.98340027288402254</v>
      </c>
      <c r="G1396" s="18">
        <v>7.6531482320073936E-3</v>
      </c>
      <c r="H1396" s="9">
        <f t="shared" si="107"/>
        <v>9.9166540369422101E-3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-2.418389072431406E-2</v>
      </c>
      <c r="D1397" s="6">
        <f t="shared" si="109"/>
        <v>5.8486057056556363E-4</v>
      </c>
      <c r="E1397" s="6">
        <f t="shared" si="110"/>
        <v>2.8992699697018406E-4</v>
      </c>
      <c r="F1397" s="6">
        <f t="shared" si="106"/>
        <v>0.56197273341975384</v>
      </c>
      <c r="G1397" s="18">
        <v>4.1010218444594267E-3</v>
      </c>
      <c r="H1397" s="9">
        <f t="shared" si="107"/>
        <v>7.496484065345259E-3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-3.1191335732684802E-2</v>
      </c>
      <c r="D1398" s="6">
        <f t="shared" si="109"/>
        <v>9.7289942478905977E-4</v>
      </c>
      <c r="E1398" s="6">
        <f t="shared" si="110"/>
        <v>5.8486057056556363E-4</v>
      </c>
      <c r="F1398" s="6">
        <f t="shared" si="106"/>
        <v>0.16734505724396692</v>
      </c>
      <c r="G1398" s="18">
        <v>6.0578086006394605E-3</v>
      </c>
      <c r="H1398" s="9">
        <f t="shared" si="107"/>
        <v>4.0907830209382526E-3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-3.4352065845324187E-2</v>
      </c>
      <c r="D1399" s="6">
        <f t="shared" si="109"/>
        <v>1.1800644278414886E-3</v>
      </c>
      <c r="E1399" s="6">
        <f t="shared" si="110"/>
        <v>9.7289942478905977E-4</v>
      </c>
      <c r="F1399" s="6">
        <f t="shared" si="106"/>
        <v>0.35525798760747263</v>
      </c>
      <c r="G1399" s="18">
        <v>3.3078712861534885E-3</v>
      </c>
      <c r="H1399" s="9">
        <f t="shared" si="107"/>
        <v>5.960352234620641E-3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-3.0745955596017595E-2</v>
      </c>
      <c r="D1400" s="6">
        <f t="shared" si="109"/>
        <v>9.4531378551228568E-4</v>
      </c>
      <c r="E1400" s="6">
        <f t="shared" si="110"/>
        <v>1.1800644278414886E-3</v>
      </c>
      <c r="F1400" s="6">
        <f t="shared" si="106"/>
        <v>0.11183198492313148</v>
      </c>
      <c r="G1400" s="18">
        <v>7.4837286028000827E-3</v>
      </c>
      <c r="H1400" s="9">
        <f t="shared" si="107"/>
        <v>3.34412895868463E-3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-3.2962260088054293E-2</v>
      </c>
      <c r="D1401" s="6">
        <f t="shared" si="109"/>
        <v>1.0865105901125371E-3</v>
      </c>
      <c r="E1401" s="6">
        <f t="shared" si="110"/>
        <v>9.4531378551228568E-4</v>
      </c>
      <c r="F1401" s="6">
        <f t="shared" si="106"/>
        <v>0.53776665480414021</v>
      </c>
      <c r="G1401" s="18">
        <v>4.7204476326769482E-3</v>
      </c>
      <c r="H1401" s="9">
        <f t="shared" si="107"/>
        <v>7.3332574944845637E-3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-4.0337383160509312E-2</v>
      </c>
      <c r="D1402" s="6">
        <f t="shared" si="109"/>
        <v>1.6271044802377403E-3</v>
      </c>
      <c r="E1402" s="6">
        <f t="shared" si="110"/>
        <v>1.0865105901125371E-3</v>
      </c>
      <c r="F1402" s="6">
        <f t="shared" si="106"/>
        <v>0.2190186916011905</v>
      </c>
      <c r="G1402" s="18">
        <v>3.0966454745522567E-3</v>
      </c>
      <c r="H1402" s="9">
        <f t="shared" si="107"/>
        <v>4.6799432859938647E-3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-2.1687497940559138E-2</v>
      </c>
      <c r="D1403" s="6">
        <f t="shared" si="109"/>
        <v>4.7034756692175686E-4</v>
      </c>
      <c r="E1403" s="6">
        <f t="shared" si="110"/>
        <v>1.6271044802377403E-3</v>
      </c>
      <c r="F1403" s="6">
        <f t="shared" si="106"/>
        <v>9.9068125448246225E-2</v>
      </c>
      <c r="G1403" s="18">
        <v>7.0291620228322181E-3</v>
      </c>
      <c r="H1403" s="9">
        <f t="shared" si="107"/>
        <v>3.1475089427711912E-3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-2.7743107428247017E-2</v>
      </c>
      <c r="D1404" s="6">
        <f t="shared" si="109"/>
        <v>7.6968000977525484E-4</v>
      </c>
      <c r="E1404" s="6">
        <f t="shared" si="110"/>
        <v>4.7034756692175686E-4</v>
      </c>
      <c r="F1404" s="6">
        <f t="shared" si="106"/>
        <v>0.47538687808689201</v>
      </c>
      <c r="G1404" s="18">
        <v>9.4538313693906858E-3</v>
      </c>
      <c r="H1404" s="9">
        <f t="shared" si="107"/>
        <v>6.8948305134128715E-3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-3.936588025868467E-2</v>
      </c>
      <c r="D1405" s="6">
        <f t="shared" si="109"/>
        <v>1.5496725285410993E-3</v>
      </c>
      <c r="E1405" s="6">
        <f t="shared" si="110"/>
        <v>7.6968000977525484E-4</v>
      </c>
      <c r="F1405" s="6">
        <f t="shared" si="106"/>
        <v>0.85315896898589261</v>
      </c>
      <c r="G1405" s="18">
        <v>5.8906396130891563E-3</v>
      </c>
      <c r="H1405" s="9">
        <f t="shared" si="107"/>
        <v>9.2366604841029668E-3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-3.4276914338429651E-2</v>
      </c>
      <c r="D1406" s="6">
        <f t="shared" si="109"/>
        <v>1.1749068565640442E-3</v>
      </c>
      <c r="E1406" s="6">
        <f t="shared" si="110"/>
        <v>1.5496725285410993E-3</v>
      </c>
      <c r="F1406" s="6">
        <f t="shared" si="106"/>
        <v>0.33640788380379744</v>
      </c>
      <c r="G1406" s="18">
        <v>5.7267339362127162E-3</v>
      </c>
      <c r="H1406" s="9">
        <f t="shared" si="107"/>
        <v>5.8000679634276475E-3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-4.0781869845510757E-2</v>
      </c>
      <c r="D1407" s="6">
        <f t="shared" si="109"/>
        <v>1.6631609080961795E-3</v>
      </c>
      <c r="E1407" s="6">
        <f t="shared" si="110"/>
        <v>1.1749068565640442E-3</v>
      </c>
      <c r="F1407" s="6">
        <f t="shared" si="106"/>
        <v>0.31839071210764724</v>
      </c>
      <c r="G1407" s="18">
        <v>5.7455303542972508E-3</v>
      </c>
      <c r="H1407" s="9">
        <f t="shared" si="107"/>
        <v>5.6426120911121222E-3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-3.0540000400499402E-2</v>
      </c>
      <c r="D1408" s="6">
        <f t="shared" si="109"/>
        <v>9.3269162446250366E-4</v>
      </c>
      <c r="E1408" s="6">
        <f t="shared" si="110"/>
        <v>1.6631609080961795E-3</v>
      </c>
      <c r="F1408" s="6">
        <f t="shared" si="106"/>
        <v>0.32045381848724508</v>
      </c>
      <c r="G1408" s="18">
        <v>4.4180295221591609E-3</v>
      </c>
      <c r="H1408" s="9">
        <f t="shared" si="107"/>
        <v>5.6608640549587926E-3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-3.0109717178103984E-2</v>
      </c>
      <c r="D1409" s="6">
        <f t="shared" si="109"/>
        <v>9.0659506854541018E-4</v>
      </c>
      <c r="E1409" s="6">
        <f t="shared" si="110"/>
        <v>9.3269162446250366E-4</v>
      </c>
      <c r="F1409" s="6">
        <f t="shared" si="106"/>
        <v>0.19288891215699552</v>
      </c>
      <c r="G1409" s="18">
        <v>6.3755079922583136E-3</v>
      </c>
      <c r="H1409" s="9">
        <f t="shared" si="107"/>
        <v>4.3919120227640662E-3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-2.9226020450005771E-2</v>
      </c>
      <c r="D1410" s="6">
        <f t="shared" si="109"/>
        <v>8.5416027134415555E-4</v>
      </c>
      <c r="E1410" s="6">
        <f t="shared" si="110"/>
        <v>9.0659506854541018E-4</v>
      </c>
      <c r="F1410" s="6">
        <f t="shared" si="106"/>
        <v>0.39259054595866855</v>
      </c>
      <c r="G1410" s="18">
        <v>4.2123517081279855E-3</v>
      </c>
      <c r="H1410" s="9">
        <f t="shared" si="107"/>
        <v>6.2657046368199366E-3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-4.1009933203893234E-2</v>
      </c>
      <c r="D1411" s="6">
        <f t="shared" si="109"/>
        <v>1.6818146213877848E-3</v>
      </c>
      <c r="E1411" s="6">
        <f t="shared" si="110"/>
        <v>8.5416027134415555E-4</v>
      </c>
      <c r="F1411" s="6">
        <f t="shared" si="106"/>
        <v>0.17610687031521924</v>
      </c>
      <c r="G1411" s="18">
        <v>4.8398648285177181E-3</v>
      </c>
      <c r="H1411" s="9">
        <f t="shared" si="107"/>
        <v>4.1965089099776642E-3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-2.9982959181739148E-2</v>
      </c>
      <c r="D1412" s="6">
        <f t="shared" si="109"/>
        <v>8.9897784129383583E-4</v>
      </c>
      <c r="E1412" s="6">
        <f t="shared" si="110"/>
        <v>1.6818146213877848E-3</v>
      </c>
      <c r="F1412" s="6">
        <f t="shared" si="106"/>
        <v>0.22984007635495826</v>
      </c>
      <c r="G1412" s="18">
        <v>4.9342366998402568E-3</v>
      </c>
      <c r="H1412" s="9">
        <f t="shared" si="107"/>
        <v>4.7941639141247374E-3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-2.4481627783637251E-2</v>
      </c>
      <c r="D1413" s="6">
        <f t="shared" si="109"/>
        <v>5.9935009893655937E-4</v>
      </c>
      <c r="E1413" s="6">
        <f t="shared" si="110"/>
        <v>8.9897784129383583E-4</v>
      </c>
      <c r="F1413" s="6">
        <f t="shared" si="106"/>
        <v>0.238518678858503</v>
      </c>
      <c r="G1413" s="18">
        <v>4.0860723023540893E-3</v>
      </c>
      <c r="H1413" s="9">
        <f t="shared" si="107"/>
        <v>4.8838374139451345E-3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-3.5404219114744576E-2</v>
      </c>
      <c r="D1414" s="6">
        <f t="shared" si="109"/>
        <v>1.2534587311248452E-3</v>
      </c>
      <c r="E1414" s="6">
        <f t="shared" si="110"/>
        <v>5.9935009893655937E-4</v>
      </c>
      <c r="F1414" s="6">
        <f t="shared" si="106"/>
        <v>0.16618893465638246</v>
      </c>
      <c r="G1414" s="18">
        <v>4.2515008685601588E-3</v>
      </c>
      <c r="H1414" s="9">
        <f t="shared" si="107"/>
        <v>4.0766277075100013E-3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-4.636511881954801E-2</v>
      </c>
      <c r="D1415" s="6">
        <f t="shared" si="109"/>
        <v>2.149724243150805E-3</v>
      </c>
      <c r="E1415" s="6">
        <f t="shared" si="110"/>
        <v>1.2534587311248452E-3</v>
      </c>
      <c r="F1415" s="6">
        <f t="shared" si="106"/>
        <v>0.17925918046878367</v>
      </c>
      <c r="G1415" s="18">
        <v>5.4713137951144649E-3</v>
      </c>
      <c r="H1415" s="9">
        <f t="shared" si="107"/>
        <v>4.2339010435859699E-3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-4.0938472187891171E-2</v>
      </c>
      <c r="D1416" s="6">
        <f t="shared" si="109"/>
        <v>1.675958505078739E-3</v>
      </c>
      <c r="E1416" s="6">
        <f t="shared" si="110"/>
        <v>2.149724243150805E-3</v>
      </c>
      <c r="F1416" s="6">
        <f t="shared" si="106"/>
        <v>0.29140575187725304</v>
      </c>
      <c r="G1416" s="18">
        <v>5.2019592334527284E-3</v>
      </c>
      <c r="H1416" s="9">
        <f t="shared" si="107"/>
        <v>5.3982011066396286E-3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-4.1027144061221897E-2</v>
      </c>
      <c r="D1417" s="6">
        <f t="shared" si="109"/>
        <v>1.6832265498202552E-3</v>
      </c>
      <c r="E1417" s="6">
        <f t="shared" si="110"/>
        <v>1.675958505078739E-3</v>
      </c>
      <c r="F1417" s="6">
        <f t="shared" si="106"/>
        <v>0.26420808438195581</v>
      </c>
      <c r="G1417" s="18">
        <v>5.3853811041566294E-3</v>
      </c>
      <c r="H1417" s="9">
        <f t="shared" si="107"/>
        <v>5.1401175510094686E-3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-3.0282362491600236E-2</v>
      </c>
      <c r="D1418" s="6">
        <f t="shared" si="109"/>
        <v>9.1702147807267689E-4</v>
      </c>
      <c r="E1418" s="6">
        <f t="shared" si="110"/>
        <v>1.6832265498202552E-3</v>
      </c>
      <c r="F1418" s="6">
        <f t="shared" si="106"/>
        <v>0.28256376428303359</v>
      </c>
      <c r="G1418" s="18">
        <v>4.9989123497032068E-3</v>
      </c>
      <c r="H1418" s="9">
        <f t="shared" si="107"/>
        <v>5.3156727164398818E-3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-4.2362308806181644E-2</v>
      </c>
      <c r="D1419" s="6">
        <f t="shared" si="109"/>
        <v>1.7945652073902947E-3</v>
      </c>
      <c r="E1419" s="6">
        <f t="shared" si="110"/>
        <v>9.1702147807267689E-4</v>
      </c>
      <c r="F1419" s="6">
        <f t="shared" si="106"/>
        <v>0.24459187457088571</v>
      </c>
      <c r="G1419" s="18">
        <v>8.8698518991784346E-3</v>
      </c>
      <c r="H1419" s="9">
        <f t="shared" si="107"/>
        <v>4.9456230605545116E-3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-2.7072076591196981E-2</v>
      </c>
      <c r="D1420" s="6">
        <f t="shared" si="109"/>
        <v>7.328973309596355E-4</v>
      </c>
      <c r="E1420" s="6">
        <f t="shared" si="110"/>
        <v>1.7945652073902947E-3</v>
      </c>
      <c r="F1420" s="6">
        <f t="shared" si="106"/>
        <v>0.75206864851224886</v>
      </c>
      <c r="G1420" s="18">
        <v>3.535299100016731E-3</v>
      </c>
      <c r="H1420" s="9">
        <f t="shared" si="107"/>
        <v>8.6721891614069905E-3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-4.2949808667251219E-2</v>
      </c>
      <c r="D1421" s="6">
        <f t="shared" si="109"/>
        <v>1.8446860645534879E-3</v>
      </c>
      <c r="E1421" s="6">
        <f t="shared" si="110"/>
        <v>7.328973309596355E-4</v>
      </c>
      <c r="F1421" s="6">
        <f t="shared" ref="F1421:F1484" si="111">B$6+B$7*E1421+B$8*(G1420*100)^2</f>
        <v>0.12651958485950468</v>
      </c>
      <c r="G1421" s="18">
        <v>9.2865423932050953E-3</v>
      </c>
      <c r="H1421" s="9">
        <f t="shared" ref="H1421:H1484" si="112">SQRT(F1421)/100</f>
        <v>3.556959162817373E-3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-3.0109761261719659E-2</v>
      </c>
      <c r="D1422" s="6">
        <f t="shared" ref="D1422:D1485" si="114">C1422^2</f>
        <v>9.0659772323775385E-4</v>
      </c>
      <c r="E1422" s="6">
        <f t="shared" si="110"/>
        <v>1.8446860645534879E-3</v>
      </c>
      <c r="F1422" s="6">
        <f t="shared" si="111"/>
        <v>0.82358122664505051</v>
      </c>
      <c r="G1422" s="18">
        <v>7.2438992979744453E-3</v>
      </c>
      <c r="H1422" s="9">
        <f t="shared" si="112"/>
        <v>9.0751376113260701E-3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-4.8731119004375829E-2</v>
      </c>
      <c r="D1423" s="6">
        <f t="shared" si="114"/>
        <v>2.3747219594186389E-3</v>
      </c>
      <c r="E1423" s="6">
        <f t="shared" ref="E1423:E1486" si="115">D1422</f>
        <v>9.0659772323775385E-4</v>
      </c>
      <c r="F1423" s="6">
        <f t="shared" si="111"/>
        <v>0.50437911265835311</v>
      </c>
      <c r="G1423" s="18">
        <v>5.5354170740313053E-3</v>
      </c>
      <c r="H1423" s="9">
        <f t="shared" si="112"/>
        <v>7.101965310097995E-3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-3.1021645623178135E-2</v>
      </c>
      <c r="D1424" s="6">
        <f t="shared" si="114"/>
        <v>9.6234249717004714E-4</v>
      </c>
      <c r="E1424" s="6">
        <f t="shared" si="115"/>
        <v>2.3747219594186389E-3</v>
      </c>
      <c r="F1424" s="6">
        <f t="shared" si="111"/>
        <v>0.29808625113815779</v>
      </c>
      <c r="G1424" s="18">
        <v>5.046334219627021E-3</v>
      </c>
      <c r="H1424" s="9">
        <f t="shared" si="112"/>
        <v>5.4597275677286117E-3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-3.903702432659014E-2</v>
      </c>
      <c r="D1425" s="6">
        <f t="shared" si="114"/>
        <v>1.5238892682747905E-3</v>
      </c>
      <c r="E1425" s="6">
        <f t="shared" si="115"/>
        <v>9.6234249717004714E-4</v>
      </c>
      <c r="F1425" s="6">
        <f t="shared" si="111"/>
        <v>0.24909678202635638</v>
      </c>
      <c r="G1425" s="18">
        <v>4.9857507194052937E-3</v>
      </c>
      <c r="H1425" s="9">
        <f t="shared" si="112"/>
        <v>4.9909596474661698E-3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-3.5043475347723632E-2</v>
      </c>
      <c r="D1426" s="6">
        <f t="shared" si="114"/>
        <v>1.228045164446514E-3</v>
      </c>
      <c r="E1426" s="6">
        <f t="shared" si="115"/>
        <v>1.5238892682747905E-3</v>
      </c>
      <c r="F1426" s="6">
        <f t="shared" si="111"/>
        <v>0.24338069550383046</v>
      </c>
      <c r="G1426" s="18">
        <v>3.2170430728536321E-3</v>
      </c>
      <c r="H1426" s="9">
        <f t="shared" si="112"/>
        <v>4.9333629047925362E-3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-3.2064485276454217E-2</v>
      </c>
      <c r="D1427" s="6">
        <f t="shared" si="114"/>
        <v>1.0281312160439493E-3</v>
      </c>
      <c r="E1427" s="6">
        <f t="shared" si="115"/>
        <v>1.228045164446514E-3</v>
      </c>
      <c r="F1427" s="6">
        <f t="shared" si="111"/>
        <v>0.10623273898867981</v>
      </c>
      <c r="G1427" s="18">
        <v>7.2920929590545259E-3</v>
      </c>
      <c r="H1427" s="9">
        <f t="shared" si="112"/>
        <v>3.2593364200198759E-3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-3.6744493605736159E-2</v>
      </c>
      <c r="D1428" s="6">
        <f t="shared" si="114"/>
        <v>1.3501578103419854E-3</v>
      </c>
      <c r="E1428" s="6">
        <f t="shared" si="115"/>
        <v>1.0281312160439493E-3</v>
      </c>
      <c r="F1428" s="6">
        <f t="shared" si="111"/>
        <v>0.51100684031847021</v>
      </c>
      <c r="G1428" s="18">
        <v>4.4184765599458399E-3</v>
      </c>
      <c r="H1428" s="9">
        <f t="shared" si="112"/>
        <v>7.1484742450292861E-3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-3.8709885558520007E-2</v>
      </c>
      <c r="D1429" s="6">
        <f t="shared" si="114"/>
        <v>1.4984552399537159E-3</v>
      </c>
      <c r="E1429" s="6">
        <f t="shared" si="115"/>
        <v>1.3501578103419854E-3</v>
      </c>
      <c r="F1429" s="6">
        <f t="shared" si="111"/>
        <v>0.19294754071552231</v>
      </c>
      <c r="G1429" s="18">
        <v>1.1057991543550612E-2</v>
      </c>
      <c r="H1429" s="9">
        <f t="shared" si="112"/>
        <v>4.3925794325831184E-3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-3.2238494292602636E-2</v>
      </c>
      <c r="D1430" s="6">
        <f t="shared" si="114"/>
        <v>1.0393205142541727E-3</v>
      </c>
      <c r="E1430" s="6">
        <f t="shared" si="115"/>
        <v>1.4984552399537159E-3</v>
      </c>
      <c r="F1430" s="6">
        <f t="shared" si="111"/>
        <v>1.1642071020060802</v>
      </c>
      <c r="G1430" s="18">
        <v>2.9577791418248984E-3</v>
      </c>
      <c r="H1430" s="9">
        <f t="shared" si="112"/>
        <v>1.0789842918254557E-2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-4.119233657637774E-2</v>
      </c>
      <c r="D1431" s="6">
        <f t="shared" si="114"/>
        <v>1.6968085926215874E-3</v>
      </c>
      <c r="E1431" s="6">
        <f t="shared" si="115"/>
        <v>1.0393205142541727E-3</v>
      </c>
      <c r="F1431" s="6">
        <f t="shared" si="111"/>
        <v>9.1091325180776977E-2</v>
      </c>
      <c r="G1431" s="18">
        <v>3.6618782295945456E-3</v>
      </c>
      <c r="H1431" s="9">
        <f t="shared" si="112"/>
        <v>3.0181339463446117E-3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-2.6872190375441425E-2</v>
      </c>
      <c r="D1432" s="6">
        <f t="shared" si="114"/>
        <v>7.2211461557396674E-4</v>
      </c>
      <c r="E1432" s="6">
        <f t="shared" si="115"/>
        <v>1.6968085926215874E-3</v>
      </c>
      <c r="F1432" s="6">
        <f t="shared" si="111"/>
        <v>0.13517963393373716</v>
      </c>
      <c r="G1432" s="18">
        <v>6.7612166838618201E-3</v>
      </c>
      <c r="H1432" s="9">
        <f t="shared" si="112"/>
        <v>3.6766783097483134E-3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-3.8497747219377425E-2</v>
      </c>
      <c r="D1433" s="6">
        <f t="shared" si="114"/>
        <v>1.4820765409670823E-3</v>
      </c>
      <c r="E1433" s="6">
        <f t="shared" si="115"/>
        <v>7.2211461557396674E-4</v>
      </c>
      <c r="F1433" s="6">
        <f t="shared" si="111"/>
        <v>0.44047393833342863</v>
      </c>
      <c r="G1433" s="18">
        <v>6.1774256166378045E-3</v>
      </c>
      <c r="H1433" s="9">
        <f t="shared" si="112"/>
        <v>6.6368210638334127E-3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-2.4369798075850144E-2</v>
      </c>
      <c r="D1434" s="6">
        <f t="shared" si="114"/>
        <v>5.9388705825770939E-4</v>
      </c>
      <c r="E1434" s="6">
        <f t="shared" si="115"/>
        <v>1.4820765409670823E-3</v>
      </c>
      <c r="F1434" s="6">
        <f t="shared" si="111"/>
        <v>0.36911735658201605</v>
      </c>
      <c r="G1434" s="18">
        <v>7.0715518736511737E-3</v>
      </c>
      <c r="H1434" s="9">
        <f t="shared" si="112"/>
        <v>6.0755029140147406E-3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-3.6748928663877155E-2</v>
      </c>
      <c r="D1435" s="6">
        <f t="shared" si="114"/>
        <v>1.350483757942732E-3</v>
      </c>
      <c r="E1435" s="6">
        <f t="shared" si="115"/>
        <v>5.9388705825770939E-4</v>
      </c>
      <c r="F1435" s="6">
        <f t="shared" si="111"/>
        <v>0.48104289570321224</v>
      </c>
      <c r="G1435" s="18">
        <v>4.659372987036693E-3</v>
      </c>
      <c r="H1435" s="9">
        <f t="shared" si="112"/>
        <v>6.9357255979689125E-3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-3.7984839159081636E-2</v>
      </c>
      <c r="D1436" s="6">
        <f t="shared" si="114"/>
        <v>1.4428480059413018E-3</v>
      </c>
      <c r="E1436" s="6">
        <f t="shared" si="115"/>
        <v>1.350483757942732E-3</v>
      </c>
      <c r="F1436" s="6">
        <f t="shared" si="111"/>
        <v>0.21361739436041211</v>
      </c>
      <c r="G1436" s="18">
        <v>3.3995961910745641E-3</v>
      </c>
      <c r="H1436" s="9">
        <f t="shared" si="112"/>
        <v>4.6218761813836169E-3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-2.2826571406293676E-2</v>
      </c>
      <c r="D1437" s="6">
        <f t="shared" si="114"/>
        <v>5.2105236216662409E-4</v>
      </c>
      <c r="E1437" s="6">
        <f t="shared" si="115"/>
        <v>1.4428480059413018E-3</v>
      </c>
      <c r="F1437" s="6">
        <f t="shared" si="111"/>
        <v>0.11766065253621183</v>
      </c>
      <c r="G1437" s="18">
        <v>4.6113745400708506E-3</v>
      </c>
      <c r="H1437" s="9">
        <f t="shared" si="112"/>
        <v>3.430169857838119E-3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-3.2416936977542096E-2</v>
      </c>
      <c r="D1438" s="6">
        <f t="shared" si="114"/>
        <v>1.0508578030059361E-3</v>
      </c>
      <c r="E1438" s="6">
        <f t="shared" si="115"/>
        <v>5.2105236216662409E-4</v>
      </c>
      <c r="F1438" s="6">
        <f t="shared" si="111"/>
        <v>0.20936912837705712</v>
      </c>
      <c r="G1438" s="18">
        <v>4.1945110459483056E-3</v>
      </c>
      <c r="H1438" s="9">
        <f t="shared" si="112"/>
        <v>4.57568714377477E-3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-3.7566215195239956E-2</v>
      </c>
      <c r="D1439" s="6">
        <f t="shared" si="114"/>
        <v>1.4112205240950774E-3</v>
      </c>
      <c r="E1439" s="6">
        <f t="shared" si="115"/>
        <v>1.0508578030059361E-3</v>
      </c>
      <c r="F1439" s="6">
        <f t="shared" si="111"/>
        <v>0.17469925313658569</v>
      </c>
      <c r="G1439" s="18">
        <v>4.8830836898117926E-3</v>
      </c>
      <c r="H1439" s="9">
        <f t="shared" si="112"/>
        <v>4.1797039744051936E-3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-3.0432888122631466E-2</v>
      </c>
      <c r="D1440" s="6">
        <f t="shared" si="114"/>
        <v>9.2616067948460333E-4</v>
      </c>
      <c r="E1440" s="6">
        <f t="shared" si="115"/>
        <v>1.4112205240950774E-3</v>
      </c>
      <c r="F1440" s="6">
        <f t="shared" si="111"/>
        <v>0.2337981459994935</v>
      </c>
      <c r="G1440" s="18">
        <v>3.8404074567016935E-3</v>
      </c>
      <c r="H1440" s="9">
        <f t="shared" si="112"/>
        <v>4.8352677898901679E-3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-3.144088845989973E-2</v>
      </c>
      <c r="D1441" s="6">
        <f t="shared" si="114"/>
        <v>9.8852946714785592E-4</v>
      </c>
      <c r="E1441" s="6">
        <f t="shared" si="115"/>
        <v>9.2616067948460333E-4</v>
      </c>
      <c r="F1441" s="6">
        <f t="shared" si="111"/>
        <v>0.1478001248000009</v>
      </c>
      <c r="G1441" s="18">
        <v>3.2498712651597606E-3</v>
      </c>
      <c r="H1441" s="9">
        <f t="shared" si="112"/>
        <v>3.8444781804557156E-3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-3.9888941683577789E-2</v>
      </c>
      <c r="D1442" s="6">
        <f t="shared" si="114"/>
        <v>1.5911276686358697E-3</v>
      </c>
      <c r="E1442" s="6">
        <f t="shared" si="115"/>
        <v>9.8852946714785592E-4</v>
      </c>
      <c r="F1442" s="6">
        <f t="shared" si="111"/>
        <v>0.10822715594835468</v>
      </c>
      <c r="G1442" s="18">
        <v>5.7938428342660152E-3</v>
      </c>
      <c r="H1442" s="9">
        <f t="shared" si="112"/>
        <v>3.2897895973504855E-3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-4.5177092142828432E-2</v>
      </c>
      <c r="D1443" s="6">
        <f t="shared" si="114"/>
        <v>2.0409696544816105E-3</v>
      </c>
      <c r="E1443" s="6">
        <f t="shared" si="115"/>
        <v>1.5911276686358697E-3</v>
      </c>
      <c r="F1443" s="6">
        <f t="shared" si="111"/>
        <v>0.32571959448893673</v>
      </c>
      <c r="G1443" s="18">
        <v>4.6323297837604265E-3</v>
      </c>
      <c r="H1443" s="9">
        <f t="shared" si="112"/>
        <v>5.7071848970305546E-3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-3.6280708268577107E-2</v>
      </c>
      <c r="D1444" s="6">
        <f t="shared" si="114"/>
        <v>1.3162897924695993E-3</v>
      </c>
      <c r="E1444" s="6">
        <f t="shared" si="115"/>
        <v>2.0409696544816105E-3</v>
      </c>
      <c r="F1444" s="6">
        <f t="shared" si="111"/>
        <v>0.21127753509193617</v>
      </c>
      <c r="G1444" s="18">
        <v>4.0704854549836215E-3</v>
      </c>
      <c r="H1444" s="9">
        <f t="shared" si="112"/>
        <v>4.5964936102635473E-3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-2.820520293605807E-2</v>
      </c>
      <c r="D1445" s="6">
        <f t="shared" si="114"/>
        <v>7.9553347266421881E-4</v>
      </c>
      <c r="E1445" s="6">
        <f t="shared" si="115"/>
        <v>1.3162897924695993E-3</v>
      </c>
      <c r="F1445" s="6">
        <f t="shared" si="111"/>
        <v>0.16502381836384836</v>
      </c>
      <c r="G1445" s="18">
        <v>5.6480385475212828E-3</v>
      </c>
      <c r="H1445" s="9">
        <f t="shared" si="112"/>
        <v>4.0623123755300795E-3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-4.1809529102647403E-2</v>
      </c>
      <c r="D1446" s="6">
        <f t="shared" si="114"/>
        <v>1.7480367237851201E-3</v>
      </c>
      <c r="E1446" s="6">
        <f t="shared" si="115"/>
        <v>7.9553347266421881E-4</v>
      </c>
      <c r="F1446" s="6">
        <f t="shared" si="111"/>
        <v>0.30991048053998016</v>
      </c>
      <c r="G1446" s="18">
        <v>5.4301870203919897E-3</v>
      </c>
      <c r="H1446" s="9">
        <f t="shared" si="112"/>
        <v>5.5669603963022785E-3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-4.1314527050168096E-2</v>
      </c>
      <c r="D1447" s="6">
        <f t="shared" si="114"/>
        <v>1.7068901453790714E-3</v>
      </c>
      <c r="E1447" s="6">
        <f t="shared" si="115"/>
        <v>1.7480367237851201E-3</v>
      </c>
      <c r="F1447" s="6">
        <f t="shared" si="111"/>
        <v>0.2871475224073638</v>
      </c>
      <c r="G1447" s="18">
        <v>1.0115768587603047E-2</v>
      </c>
      <c r="H1447" s="9">
        <f t="shared" si="112"/>
        <v>5.3586147688312489E-3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-4.6452024466966876E-2</v>
      </c>
      <c r="D1448" s="6">
        <f t="shared" si="114"/>
        <v>2.1577905770796893E-3</v>
      </c>
      <c r="E1448" s="6">
        <f t="shared" si="115"/>
        <v>1.7068901453790714E-3</v>
      </c>
      <c r="F1448" s="6">
        <f t="shared" si="111"/>
        <v>0.97564652436015065</v>
      </c>
      <c r="G1448" s="18">
        <v>4.3734997520672248E-3</v>
      </c>
      <c r="H1448" s="9">
        <f t="shared" si="112"/>
        <v>9.8774820898858157E-3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-3.283664888705648E-2</v>
      </c>
      <c r="D1449" s="6">
        <f t="shared" si="114"/>
        <v>1.0782455101318277E-3</v>
      </c>
      <c r="E1449" s="6">
        <f t="shared" si="115"/>
        <v>2.1577905770796893E-3</v>
      </c>
      <c r="F1449" s="6">
        <f t="shared" si="111"/>
        <v>0.18925107808818187</v>
      </c>
      <c r="G1449" s="18">
        <v>6.9881181808753154E-3</v>
      </c>
      <c r="H1449" s="9">
        <f t="shared" si="112"/>
        <v>4.3502997378132681E-3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-3.1933109136377154E-2</v>
      </c>
      <c r="D1450" s="6">
        <f t="shared" si="114"/>
        <v>1.019723459115774E-3</v>
      </c>
      <c r="E1450" s="6">
        <f t="shared" si="115"/>
        <v>1.0782455101318277E-3</v>
      </c>
      <c r="F1450" s="6">
        <f t="shared" si="111"/>
        <v>0.4699799275708037</v>
      </c>
      <c r="G1450" s="18">
        <v>6.4129205540941489E-3</v>
      </c>
      <c r="H1450" s="9">
        <f t="shared" si="112"/>
        <v>6.8555082056022927E-3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-3.2619939681768267E-2</v>
      </c>
      <c r="D1451" s="6">
        <f t="shared" si="114"/>
        <v>1.0640604648422E-3</v>
      </c>
      <c r="E1451" s="6">
        <f t="shared" si="115"/>
        <v>1.019723459115774E-3</v>
      </c>
      <c r="F1451" s="6">
        <f t="shared" si="111"/>
        <v>0.39711860480949551</v>
      </c>
      <c r="G1451" s="18">
        <v>8.1071316337485676E-3</v>
      </c>
      <c r="H1451" s="9">
        <f t="shared" si="112"/>
        <v>6.3017347199758851E-3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-3.7178567386557518E-2</v>
      </c>
      <c r="D1452" s="6">
        <f t="shared" si="114"/>
        <v>1.3822458729167984E-3</v>
      </c>
      <c r="E1452" s="6">
        <f t="shared" si="115"/>
        <v>1.0640604648422E-3</v>
      </c>
      <c r="F1452" s="6">
        <f t="shared" si="111"/>
        <v>0.62964038068981831</v>
      </c>
      <c r="G1452" s="18">
        <v>5.2315461371624716E-3</v>
      </c>
      <c r="H1452" s="9">
        <f t="shared" si="112"/>
        <v>7.9349882210991221E-3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-3.5282071351509924E-2</v>
      </c>
      <c r="D1453" s="6">
        <f t="shared" si="114"/>
        <v>1.2448245588530373E-3</v>
      </c>
      <c r="E1453" s="6">
        <f t="shared" si="115"/>
        <v>1.3822458729167984E-3</v>
      </c>
      <c r="F1453" s="6">
        <f t="shared" si="111"/>
        <v>0.26711089130019228</v>
      </c>
      <c r="G1453" s="18">
        <v>5.8732467909195941E-3</v>
      </c>
      <c r="H1453" s="9">
        <f t="shared" si="112"/>
        <v>5.1682771916780187E-3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-2.2668127379544524E-2</v>
      </c>
      <c r="D1454" s="6">
        <f t="shared" si="114"/>
        <v>5.1384399889525605E-4</v>
      </c>
      <c r="E1454" s="6">
        <f t="shared" si="115"/>
        <v>1.2448245588530373E-3</v>
      </c>
      <c r="F1454" s="6">
        <f t="shared" si="111"/>
        <v>0.3344583894518327</v>
      </c>
      <c r="G1454" s="18">
        <v>8.343747058279739E-3</v>
      </c>
      <c r="H1454" s="9">
        <f t="shared" si="112"/>
        <v>5.7832377562385649E-3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-2.9922193720899014E-2</v>
      </c>
      <c r="D1455" s="6">
        <f t="shared" si="114"/>
        <v>8.9533767707100837E-4</v>
      </c>
      <c r="E1455" s="6">
        <f t="shared" si="115"/>
        <v>5.1384399889525605E-4</v>
      </c>
      <c r="F1455" s="6">
        <f t="shared" si="111"/>
        <v>0.66640452876450329</v>
      </c>
      <c r="G1455" s="18">
        <v>3.0478690101405606E-3</v>
      </c>
      <c r="H1455" s="9">
        <f t="shared" si="112"/>
        <v>8.1633603911900349E-3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-3.3063344747960403E-2</v>
      </c>
      <c r="D1456" s="6">
        <f t="shared" si="114"/>
        <v>1.0931847659224807E-3</v>
      </c>
      <c r="E1456" s="6">
        <f t="shared" si="115"/>
        <v>8.9533767707100837E-4</v>
      </c>
      <c r="F1456" s="6">
        <f t="shared" si="111"/>
        <v>9.6197968235652243E-2</v>
      </c>
      <c r="G1456" s="18">
        <v>3.7599223957929238E-3</v>
      </c>
      <c r="H1456" s="9">
        <f t="shared" si="112"/>
        <v>3.1015797303253745E-3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-4.2283438802604045E-2</v>
      </c>
      <c r="D1457" s="6">
        <f t="shared" si="114"/>
        <v>1.7878891969735613E-3</v>
      </c>
      <c r="E1457" s="6">
        <f t="shared" si="115"/>
        <v>1.0931847659224807E-3</v>
      </c>
      <c r="F1457" s="6">
        <f t="shared" si="111"/>
        <v>0.14202673164744697</v>
      </c>
      <c r="G1457" s="18">
        <v>8.0506971326198724E-3</v>
      </c>
      <c r="H1457" s="9">
        <f t="shared" si="112"/>
        <v>3.7686434117258556E-3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-5.1932352910298935E-2</v>
      </c>
      <c r="D1458" s="6">
        <f t="shared" si="114"/>
        <v>2.6969692787998344E-3</v>
      </c>
      <c r="E1458" s="6">
        <f t="shared" si="115"/>
        <v>1.7878891969735613E-3</v>
      </c>
      <c r="F1458" s="6">
        <f t="shared" si="111"/>
        <v>0.62105840463278084</v>
      </c>
      <c r="G1458" s="18">
        <v>6.7228148759408855E-3</v>
      </c>
      <c r="H1458" s="9">
        <f t="shared" si="112"/>
        <v>7.8807258842874418E-3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-4.3846867829244351E-2</v>
      </c>
      <c r="D1459" s="6">
        <f t="shared" si="114"/>
        <v>1.9225478184352232E-3</v>
      </c>
      <c r="E1459" s="6">
        <f t="shared" si="115"/>
        <v>2.6969692787998344E-3</v>
      </c>
      <c r="F1459" s="6">
        <f t="shared" si="111"/>
        <v>0.43568030455375717</v>
      </c>
      <c r="G1459" s="18">
        <v>1.233692572970739E-2</v>
      </c>
      <c r="H1459" s="9">
        <f t="shared" si="112"/>
        <v>6.6006083397953342E-3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-3.1795985568169677E-2</v>
      </c>
      <c r="D1460" s="6">
        <f t="shared" si="114"/>
        <v>1.0109846982512543E-3</v>
      </c>
      <c r="E1460" s="6">
        <f t="shared" si="115"/>
        <v>1.9225478184352232E-3</v>
      </c>
      <c r="F1460" s="6">
        <f t="shared" si="111"/>
        <v>1.4470378589616493</v>
      </c>
      <c r="G1460" s="18">
        <v>5.792634105086656E-3</v>
      </c>
      <c r="H1460" s="9">
        <f t="shared" si="112"/>
        <v>1.2029288669583291E-2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-4.0283072271245647E-2</v>
      </c>
      <c r="D1461" s="6">
        <f t="shared" si="114"/>
        <v>1.6227259116104E-3</v>
      </c>
      <c r="E1461" s="6">
        <f t="shared" si="115"/>
        <v>1.0109846982512543E-3</v>
      </c>
      <c r="F1461" s="6">
        <f t="shared" si="111"/>
        <v>0.32555763276201527</v>
      </c>
      <c r="G1461" s="18">
        <v>3.5146239749087836E-3</v>
      </c>
      <c r="H1461" s="9">
        <f t="shared" si="112"/>
        <v>5.7057657922667607E-3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-4.3413478797457571E-2</v>
      </c>
      <c r="D1462" s="6">
        <f t="shared" si="114"/>
        <v>1.8847301412972981E-3</v>
      </c>
      <c r="E1462" s="6">
        <f t="shared" si="115"/>
        <v>1.6227259116104E-3</v>
      </c>
      <c r="F1462" s="6">
        <f t="shared" si="111"/>
        <v>0.12518726110814635</v>
      </c>
      <c r="G1462" s="18">
        <v>6.8114718456688053E-3</v>
      </c>
      <c r="H1462" s="9">
        <f t="shared" si="112"/>
        <v>3.5381811868267338E-3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-4.6326184000899537E-2</v>
      </c>
      <c r="D1463" s="6">
        <f t="shared" si="114"/>
        <v>2.1461153240852002E-3</v>
      </c>
      <c r="E1463" s="6">
        <f t="shared" si="115"/>
        <v>1.8847301412972981E-3</v>
      </c>
      <c r="F1463" s="6">
        <f t="shared" si="111"/>
        <v>0.44698041879061651</v>
      </c>
      <c r="G1463" s="18">
        <v>9.5514089466710115E-3</v>
      </c>
      <c r="H1463" s="9">
        <f t="shared" si="112"/>
        <v>6.6856594199122691E-3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-3.0026066772711971E-2</v>
      </c>
      <c r="D1464" s="6">
        <f t="shared" si="114"/>
        <v>9.0156468583935795E-4</v>
      </c>
      <c r="E1464" s="6">
        <f t="shared" si="115"/>
        <v>2.1461153240852002E-3</v>
      </c>
      <c r="F1464" s="6">
        <f t="shared" si="111"/>
        <v>0.870757762296131</v>
      </c>
      <c r="G1464" s="18">
        <v>7.7878227912512197E-3</v>
      </c>
      <c r="H1464" s="9">
        <f t="shared" si="112"/>
        <v>9.3314402012558122E-3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-2.623482454135137E-2</v>
      </c>
      <c r="D1465" s="6">
        <f t="shared" si="114"/>
        <v>6.8826601871549214E-4</v>
      </c>
      <c r="E1465" s="6">
        <f t="shared" si="115"/>
        <v>9.0156468583935795E-4</v>
      </c>
      <c r="F1465" s="6">
        <f t="shared" si="111"/>
        <v>0.58165941734059057</v>
      </c>
      <c r="G1465" s="18">
        <v>8.4066709787135232E-3</v>
      </c>
      <c r="H1465" s="9">
        <f t="shared" si="112"/>
        <v>7.6266599330282884E-3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-3.2154388507415962E-2</v>
      </c>
      <c r="D1466" s="6">
        <f t="shared" si="114"/>
        <v>1.0339047002858436E-3</v>
      </c>
      <c r="E1466" s="6">
        <f t="shared" si="115"/>
        <v>6.8826601871549214E-4</v>
      </c>
      <c r="F1466" s="6">
        <f t="shared" si="111"/>
        <v>0.67637585092489583</v>
      </c>
      <c r="G1466" s="18">
        <v>6.2261421282813374E-3</v>
      </c>
      <c r="H1466" s="9">
        <f t="shared" si="112"/>
        <v>8.2242072622526717E-3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-4.1731200304655491E-2</v>
      </c>
      <c r="D1467" s="6">
        <f t="shared" si="114"/>
        <v>1.7414930788672786E-3</v>
      </c>
      <c r="E1467" s="6">
        <f t="shared" si="115"/>
        <v>1.0339047002858436E-3</v>
      </c>
      <c r="F1467" s="6">
        <f t="shared" si="111"/>
        <v>0.37480595165605657</v>
      </c>
      <c r="G1467" s="18">
        <v>4.1083900965087159E-3</v>
      </c>
      <c r="H1467" s="9">
        <f t="shared" si="112"/>
        <v>6.1221397538447006E-3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-1.780516078428419E-2</v>
      </c>
      <c r="D1468" s="6">
        <f t="shared" si="114"/>
        <v>3.170237505542116E-4</v>
      </c>
      <c r="E1468" s="6">
        <f t="shared" si="115"/>
        <v>1.7414930788672786E-3</v>
      </c>
      <c r="F1468" s="6">
        <f t="shared" si="111"/>
        <v>0.16797578768450142</v>
      </c>
      <c r="G1468" s="18">
        <v>1.1841329314109373E-2</v>
      </c>
      <c r="H1468" s="9">
        <f t="shared" si="112"/>
        <v>4.0984849357354166E-3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-4.5921988145659898E-2</v>
      </c>
      <c r="D1469" s="6">
        <f t="shared" si="114"/>
        <v>2.1088289952501281E-3</v>
      </c>
      <c r="E1469" s="6">
        <f t="shared" si="115"/>
        <v>3.170237505542116E-4</v>
      </c>
      <c r="F1469" s="6">
        <f t="shared" si="111"/>
        <v>1.3336959076641357</v>
      </c>
      <c r="G1469" s="18">
        <v>1.0903702834680973E-2</v>
      </c>
      <c r="H1469" s="9">
        <f t="shared" si="112"/>
        <v>1.1548575269980862E-2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-2.8005387763485844E-2</v>
      </c>
      <c r="D1470" s="6">
        <f t="shared" si="114"/>
        <v>7.8430174378320261E-4</v>
      </c>
      <c r="E1470" s="6">
        <f t="shared" si="115"/>
        <v>2.1088289952501281E-3</v>
      </c>
      <c r="F1470" s="6">
        <f t="shared" si="111"/>
        <v>1.1322106822912044</v>
      </c>
      <c r="G1470" s="18">
        <v>9.302856224742282E-3</v>
      </c>
      <c r="H1470" s="9">
        <f t="shared" si="112"/>
        <v>1.0640538906893789E-2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-1.8782603471494495E-2</v>
      </c>
      <c r="D1471" s="6">
        <f t="shared" si="114"/>
        <v>3.5278619316739702E-4</v>
      </c>
      <c r="E1471" s="6">
        <f t="shared" si="115"/>
        <v>7.8430174378320261E-4</v>
      </c>
      <c r="F1471" s="6">
        <f t="shared" si="111"/>
        <v>0.82639360137304718</v>
      </c>
      <c r="G1471" s="18">
        <v>8.3433499247570399E-3</v>
      </c>
      <c r="H1471" s="9">
        <f t="shared" si="112"/>
        <v>9.090619348389015E-3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-3.7819980573092486E-2</v>
      </c>
      <c r="D1472" s="6">
        <f t="shared" si="114"/>
        <v>1.430350930549093E-3</v>
      </c>
      <c r="E1472" s="6">
        <f t="shared" si="115"/>
        <v>3.5278619316739702E-4</v>
      </c>
      <c r="F1472" s="6">
        <f t="shared" si="111"/>
        <v>0.66633367635939966</v>
      </c>
      <c r="G1472" s="18">
        <v>7.7369416940342873E-3</v>
      </c>
      <c r="H1472" s="9">
        <f t="shared" si="112"/>
        <v>8.1629264137281048E-3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-3.9266049634225156E-2</v>
      </c>
      <c r="D1473" s="6">
        <f t="shared" si="114"/>
        <v>1.5418226538774335E-3</v>
      </c>
      <c r="E1473" s="6">
        <f t="shared" si="115"/>
        <v>1.430350930549093E-3</v>
      </c>
      <c r="F1473" s="6">
        <f t="shared" si="111"/>
        <v>0.57422008947258596</v>
      </c>
      <c r="G1473" s="18">
        <v>8.95304610314996E-3</v>
      </c>
      <c r="H1473" s="9">
        <f t="shared" si="112"/>
        <v>7.5777311213356333E-3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-5.2207359711121913E-2</v>
      </c>
      <c r="D1474" s="6">
        <f t="shared" si="114"/>
        <v>2.7256084080064754E-3</v>
      </c>
      <c r="E1474" s="6">
        <f t="shared" si="115"/>
        <v>1.5418226538774335E-3</v>
      </c>
      <c r="F1474" s="6">
        <f t="shared" si="111"/>
        <v>0.76607082328686404</v>
      </c>
      <c r="G1474" s="18">
        <v>7.2905829506662752E-3</v>
      </c>
      <c r="H1474" s="9">
        <f t="shared" si="112"/>
        <v>8.7525471908859991E-3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-2.22472255229498E-2</v>
      </c>
      <c r="D1475" s="6">
        <f t="shared" si="114"/>
        <v>4.9493904346898905E-4</v>
      </c>
      <c r="E1475" s="6">
        <f t="shared" si="115"/>
        <v>2.7256084080064754E-3</v>
      </c>
      <c r="F1475" s="6">
        <f t="shared" si="111"/>
        <v>0.51088527896548708</v>
      </c>
      <c r="G1475" s="18">
        <v>8.7453676028623733E-3</v>
      </c>
      <c r="H1475" s="9">
        <f t="shared" si="112"/>
        <v>7.1476239336263851E-3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-2.0348980851363902E-2</v>
      </c>
      <c r="D1476" s="6">
        <f t="shared" si="114"/>
        <v>4.1408102168917477E-4</v>
      </c>
      <c r="E1476" s="6">
        <f t="shared" si="115"/>
        <v>4.9493904346898905E-4</v>
      </c>
      <c r="F1476" s="6">
        <f t="shared" si="111"/>
        <v>0.73127584991212591</v>
      </c>
      <c r="G1476" s="18">
        <v>7.6866253001581647E-3</v>
      </c>
      <c r="H1476" s="9">
        <f t="shared" si="112"/>
        <v>8.5514668327259843E-3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-3.7752049025095727E-2</v>
      </c>
      <c r="D1477" s="6">
        <f t="shared" si="114"/>
        <v>1.4252172055932311E-3</v>
      </c>
      <c r="E1477" s="6">
        <f t="shared" si="115"/>
        <v>4.1408102168917477E-4</v>
      </c>
      <c r="F1477" s="6">
        <f t="shared" si="111"/>
        <v>0.5668329569216648</v>
      </c>
      <c r="G1477" s="18">
        <v>6.4358288886440587E-3</v>
      </c>
      <c r="H1477" s="9">
        <f t="shared" si="112"/>
        <v>7.5288309645101257E-3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-2.0587712476189547E-2</v>
      </c>
      <c r="D1478" s="6">
        <f t="shared" si="114"/>
        <v>4.2385390500225073E-4</v>
      </c>
      <c r="E1478" s="6">
        <f t="shared" si="115"/>
        <v>1.4252172055932311E-3</v>
      </c>
      <c r="F1478" s="6">
        <f t="shared" si="111"/>
        <v>0.39992141928735925</v>
      </c>
      <c r="G1478" s="18">
        <v>6.3193520055408979E-3</v>
      </c>
      <c r="H1478" s="9">
        <f t="shared" si="112"/>
        <v>6.3239340547428169E-3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-2.7407794834566936E-2</v>
      </c>
      <c r="D1479" s="6">
        <f t="shared" si="114"/>
        <v>7.5118721769371402E-4</v>
      </c>
      <c r="E1479" s="6">
        <f t="shared" si="115"/>
        <v>4.2385390500225073E-4</v>
      </c>
      <c r="F1479" s="6">
        <f t="shared" si="111"/>
        <v>0.38582766729456913</v>
      </c>
      <c r="G1479" s="18">
        <v>8.0385360416651772E-3</v>
      </c>
      <c r="H1479" s="9">
        <f t="shared" si="112"/>
        <v>6.2115027754527253E-3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-3.0545626072921401E-2</v>
      </c>
      <c r="D1480" s="6">
        <f t="shared" si="114"/>
        <v>9.3303527218673563E-4</v>
      </c>
      <c r="E1480" s="6">
        <f t="shared" si="115"/>
        <v>7.5118721769371402E-4</v>
      </c>
      <c r="F1480" s="6">
        <f t="shared" si="111"/>
        <v>0.61915612967175682</v>
      </c>
      <c r="G1480" s="18">
        <v>5.4852472721765785E-3</v>
      </c>
      <c r="H1480" s="9">
        <f t="shared" si="112"/>
        <v>7.8686474674606998E-3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-3.0747221932283943E-2</v>
      </c>
      <c r="D1481" s="6">
        <f t="shared" si="114"/>
        <v>9.453916565531227E-4</v>
      </c>
      <c r="E1481" s="6">
        <f t="shared" si="115"/>
        <v>9.3303527218673563E-4</v>
      </c>
      <c r="F1481" s="6">
        <f t="shared" si="111"/>
        <v>0.29278667134305503</v>
      </c>
      <c r="G1481" s="18">
        <v>5.4621359870543236E-3</v>
      </c>
      <c r="H1481" s="9">
        <f t="shared" si="112"/>
        <v>5.4109765416517474E-3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-3.7636545408867385E-2</v>
      </c>
      <c r="D1482" s="6">
        <f t="shared" si="114"/>
        <v>1.4165095503137367E-3</v>
      </c>
      <c r="E1482" s="6">
        <f t="shared" si="115"/>
        <v>9.453916565531227E-4</v>
      </c>
      <c r="F1482" s="6">
        <f t="shared" si="111"/>
        <v>0.29039586899671488</v>
      </c>
      <c r="G1482" s="18">
        <v>5.196471332796943E-3</v>
      </c>
      <c r="H1482" s="9">
        <f t="shared" si="112"/>
        <v>5.3888391050087477E-3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-3.3079625450743708E-2</v>
      </c>
      <c r="D1483" s="6">
        <f t="shared" si="114"/>
        <v>1.0942616199614908E-3</v>
      </c>
      <c r="E1483" s="6">
        <f t="shared" si="115"/>
        <v>1.4165095503137367E-3</v>
      </c>
      <c r="F1483" s="6">
        <f t="shared" si="111"/>
        <v>0.26365546886957625</v>
      </c>
      <c r="G1483" s="18">
        <v>4.958194020039869E-3</v>
      </c>
      <c r="H1483" s="9">
        <f t="shared" si="112"/>
        <v>5.1347392228775967E-3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-2.5253937423363789E-2</v>
      </c>
      <c r="D1484" s="6">
        <f t="shared" si="114"/>
        <v>6.377613553831741E-4</v>
      </c>
      <c r="E1484" s="6">
        <f t="shared" si="115"/>
        <v>1.0942616199614908E-3</v>
      </c>
      <c r="F1484" s="6">
        <f t="shared" si="111"/>
        <v>0.24076872575489242</v>
      </c>
      <c r="G1484" s="18">
        <v>9.5278421836811223E-3</v>
      </c>
      <c r="H1484" s="9">
        <f t="shared" si="112"/>
        <v>4.90681898743873E-3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-3.2167653962963033E-2</v>
      </c>
      <c r="D1485" s="6">
        <f t="shared" si="114"/>
        <v>1.0347579614809314E-3</v>
      </c>
      <c r="E1485" s="6">
        <f t="shared" si="115"/>
        <v>6.377613553831741E-4</v>
      </c>
      <c r="F1485" s="6">
        <f t="shared" ref="F1485:F1548" si="116">B$6+B$7*E1485+B$8*(G1484*100)^2</f>
        <v>0.86643087498139004</v>
      </c>
      <c r="G1485" s="18">
        <v>2.1594599676120121E-3</v>
      </c>
      <c r="H1485" s="9">
        <f t="shared" ref="H1485:H1548" si="117">SQRT(F1485)/100</f>
        <v>9.3082268718665748E-3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-3.5490381393821852E-2</v>
      </c>
      <c r="D1486" s="6">
        <f t="shared" ref="D1486:D1549" si="119">C1486^2</f>
        <v>1.2595671714789364E-3</v>
      </c>
      <c r="E1486" s="6">
        <f t="shared" si="115"/>
        <v>1.0347579614809314E-3</v>
      </c>
      <c r="F1486" s="6">
        <f t="shared" si="116"/>
        <v>5.247787566448231E-2</v>
      </c>
      <c r="G1486" s="18">
        <v>2.8871145113652371E-3</v>
      </c>
      <c r="H1486" s="9">
        <f t="shared" si="117"/>
        <v>2.2908050040211258E-3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-4.1277217309348108E-2</v>
      </c>
      <c r="D1487" s="6">
        <f t="shared" si="119"/>
        <v>1.703808668803147E-3</v>
      </c>
      <c r="E1487" s="6">
        <f t="shared" ref="E1487:E1550" si="120">D1486</f>
        <v>1.2595671714789364E-3</v>
      </c>
      <c r="F1487" s="6">
        <f t="shared" si="116"/>
        <v>8.7198624192551547E-2</v>
      </c>
      <c r="G1487" s="18">
        <v>6.0988242702326549E-3</v>
      </c>
      <c r="H1487" s="9">
        <f t="shared" si="117"/>
        <v>2.9529413165952272E-3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-3.4255985728364566E-2</v>
      </c>
      <c r="D1488" s="6">
        <f t="shared" si="119"/>
        <v>1.1734725582219169E-3</v>
      </c>
      <c r="E1488" s="6">
        <f t="shared" si="120"/>
        <v>1.703808668803147E-3</v>
      </c>
      <c r="F1488" s="6">
        <f t="shared" si="116"/>
        <v>0.36000814873530768</v>
      </c>
      <c r="G1488" s="18">
        <v>5.3876422768717527E-3</v>
      </c>
      <c r="H1488" s="9">
        <f t="shared" si="117"/>
        <v>6.0000679057432985E-3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-2.0041496081839687E-2</v>
      </c>
      <c r="D1489" s="6">
        <f t="shared" si="119"/>
        <v>4.0166156519839551E-4</v>
      </c>
      <c r="E1489" s="6">
        <f t="shared" si="120"/>
        <v>1.1734725582219169E-3</v>
      </c>
      <c r="F1489" s="6">
        <f t="shared" si="116"/>
        <v>0.28276801439749011</v>
      </c>
      <c r="G1489" s="18">
        <v>5.8467702957686347E-3</v>
      </c>
      <c r="H1489" s="9">
        <f t="shared" si="117"/>
        <v>5.3175935760218654E-3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-3.1827513138577165E-2</v>
      </c>
      <c r="D1490" s="6">
        <f t="shared" si="119"/>
        <v>1.0129905925863021E-3</v>
      </c>
      <c r="E1490" s="6">
        <f t="shared" si="120"/>
        <v>4.0166156519839551E-4</v>
      </c>
      <c r="F1490" s="6">
        <f t="shared" si="116"/>
        <v>0.33148238551011727</v>
      </c>
      <c r="G1490" s="18">
        <v>7.1506051470698372E-3</v>
      </c>
      <c r="H1490" s="9">
        <f t="shared" si="117"/>
        <v>5.7574506989649266E-3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-2.8265761940008939E-2</v>
      </c>
      <c r="D1491" s="6">
        <f t="shared" si="119"/>
        <v>7.9895329804925794E-4</v>
      </c>
      <c r="E1491" s="6">
        <f t="shared" si="120"/>
        <v>1.0129905925863021E-3</v>
      </c>
      <c r="F1491" s="6">
        <f t="shared" si="116"/>
        <v>0.49169122983806107</v>
      </c>
      <c r="G1491" s="18">
        <v>6.0665620653249097E-3</v>
      </c>
      <c r="H1491" s="9">
        <f t="shared" si="117"/>
        <v>7.0120698073968223E-3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-2.9509874912025617E-2</v>
      </c>
      <c r="D1492" s="6">
        <f t="shared" si="119"/>
        <v>8.7083271732339891E-4</v>
      </c>
      <c r="E1492" s="6">
        <f t="shared" si="120"/>
        <v>7.9895329804925794E-4</v>
      </c>
      <c r="F1492" s="6">
        <f t="shared" si="116"/>
        <v>0.35625225948233613</v>
      </c>
      <c r="G1492" s="18">
        <v>6.5389341079283994E-3</v>
      </c>
      <c r="H1492" s="9">
        <f t="shared" si="117"/>
        <v>5.9686871209867929E-3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-3.1955258998967444E-2</v>
      </c>
      <c r="D1493" s="6">
        <f t="shared" si="119"/>
        <v>1.0211385776910898E-3</v>
      </c>
      <c r="E1493" s="6">
        <f t="shared" si="120"/>
        <v>8.7083271732339891E-4</v>
      </c>
      <c r="F1493" s="6">
        <f t="shared" si="116"/>
        <v>0.41253770786810673</v>
      </c>
      <c r="G1493" s="18">
        <v>5.7036493977253647E-3</v>
      </c>
      <c r="H1493" s="9">
        <f t="shared" si="117"/>
        <v>6.4229098379792529E-3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-3.346016517538463E-2</v>
      </c>
      <c r="D1494" s="6">
        <f t="shared" si="119"/>
        <v>1.1195826535640224E-3</v>
      </c>
      <c r="E1494" s="6">
        <f t="shared" si="120"/>
        <v>1.0211385776910898E-3</v>
      </c>
      <c r="F1494" s="6">
        <f t="shared" si="116"/>
        <v>0.31588881677340064</v>
      </c>
      <c r="G1494" s="18">
        <v>2.8405669826353907E-3</v>
      </c>
      <c r="H1494" s="9">
        <f t="shared" si="117"/>
        <v>5.6203987115986762E-3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-4.5301161230593051E-2</v>
      </c>
      <c r="D1495" s="6">
        <f t="shared" si="119"/>
        <v>2.052195208840187E-3</v>
      </c>
      <c r="E1495" s="6">
        <f t="shared" si="120"/>
        <v>1.1195826535640224E-3</v>
      </c>
      <c r="F1495" s="6">
        <f t="shared" si="116"/>
        <v>8.4671492754719635E-2</v>
      </c>
      <c r="G1495" s="18">
        <v>4.3634404579891064E-3</v>
      </c>
      <c r="H1495" s="9">
        <f t="shared" si="117"/>
        <v>2.9098366406848275E-3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-3.7778551840574409E-2</v>
      </c>
      <c r="D1496" s="6">
        <f t="shared" si="119"/>
        <v>1.4272189791709681E-3</v>
      </c>
      <c r="E1496" s="6">
        <f t="shared" si="120"/>
        <v>2.052195208840187E-3</v>
      </c>
      <c r="F1496" s="6">
        <f t="shared" si="116"/>
        <v>0.1884149805383446</v>
      </c>
      <c r="G1496" s="18">
        <v>6.3270386589678249E-3</v>
      </c>
      <c r="H1496" s="9">
        <f t="shared" si="117"/>
        <v>4.3406794461045449E-3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-3.4750685620219851E-2</v>
      </c>
      <c r="D1497" s="6">
        <f t="shared" si="119"/>
        <v>1.2076101510753547E-3</v>
      </c>
      <c r="E1497" s="6">
        <f t="shared" si="120"/>
        <v>1.4272189791709681E-3</v>
      </c>
      <c r="F1497" s="6">
        <f t="shared" si="116"/>
        <v>0.38679765291941531</v>
      </c>
      <c r="G1497" s="18">
        <v>4.5576270910581123E-3</v>
      </c>
      <c r="H1497" s="9">
        <f t="shared" si="117"/>
        <v>6.2193058529020377E-3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-1.9533067951711419E-2</v>
      </c>
      <c r="D1498" s="6">
        <f t="shared" si="119"/>
        <v>3.8154074360617575E-4</v>
      </c>
      <c r="E1498" s="6">
        <f t="shared" si="120"/>
        <v>1.2076101510753547E-3</v>
      </c>
      <c r="F1498" s="6">
        <f t="shared" si="116"/>
        <v>0.2047460984729447</v>
      </c>
      <c r="G1498" s="18">
        <v>7.260341421609042E-3</v>
      </c>
      <c r="H1498" s="9">
        <f t="shared" si="117"/>
        <v>4.5248878270399669E-3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-3.2068959589440629E-2</v>
      </c>
      <c r="D1499" s="6">
        <f t="shared" si="119"/>
        <v>1.0284181691491761E-3</v>
      </c>
      <c r="E1499" s="6">
        <f t="shared" si="120"/>
        <v>3.8154074360617575E-4</v>
      </c>
      <c r="F1499" s="6">
        <f t="shared" si="116"/>
        <v>0.50660645261927806</v>
      </c>
      <c r="G1499" s="18">
        <v>3.4966431479178249E-3</v>
      </c>
      <c r="H1499" s="9">
        <f t="shared" si="117"/>
        <v>7.1176291882850849E-3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-4.1743391328864322E-2</v>
      </c>
      <c r="D1500" s="6">
        <f t="shared" si="119"/>
        <v>1.7425107196347052E-3</v>
      </c>
      <c r="E1500" s="6">
        <f t="shared" si="120"/>
        <v>1.0284181691491761E-3</v>
      </c>
      <c r="F1500" s="6">
        <f t="shared" si="116"/>
        <v>0.12396535307490678</v>
      </c>
      <c r="G1500" s="18">
        <v>5.3753746052160401E-3</v>
      </c>
      <c r="H1500" s="9">
        <f t="shared" si="117"/>
        <v>3.5208713846845751E-3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-3.3418928049368246E-2</v>
      </c>
      <c r="D1501" s="6">
        <f t="shared" si="119"/>
        <v>1.1168247519688518E-3</v>
      </c>
      <c r="E1501" s="6">
        <f t="shared" si="120"/>
        <v>1.7425107196347052E-3</v>
      </c>
      <c r="F1501" s="6">
        <f t="shared" si="116"/>
        <v>0.28154902013448835</v>
      </c>
      <c r="G1501" s="18">
        <v>7.3025337228286831E-3</v>
      </c>
      <c r="H1501" s="9">
        <f t="shared" si="117"/>
        <v>5.3061192988330778E-3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-3.8677889157813582E-2</v>
      </c>
      <c r="D1502" s="6">
        <f t="shared" si="119"/>
        <v>1.4959791097041133E-3</v>
      </c>
      <c r="E1502" s="6">
        <f t="shared" si="120"/>
        <v>1.1168247519688518E-3</v>
      </c>
      <c r="F1502" s="6">
        <f t="shared" si="116"/>
        <v>0.51245165046522034</v>
      </c>
      <c r="G1502" s="18">
        <v>5.6250843957566243E-3</v>
      </c>
      <c r="H1502" s="9">
        <f t="shared" si="117"/>
        <v>7.1585728358746223E-3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-3.7267528595416897E-2</v>
      </c>
      <c r="D1503" s="6">
        <f t="shared" si="119"/>
        <v>1.3888686876102161E-3</v>
      </c>
      <c r="E1503" s="6">
        <f t="shared" si="120"/>
        <v>1.4959791097041133E-3</v>
      </c>
      <c r="F1503" s="6">
        <f t="shared" si="116"/>
        <v>0.30750035672469883</v>
      </c>
      <c r="G1503" s="18">
        <v>8.14871893334412E-3</v>
      </c>
      <c r="H1503" s="9">
        <f t="shared" si="117"/>
        <v>5.545271469682065E-3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-3.0238772305700178E-2</v>
      </c>
      <c r="D1504" s="6">
        <f t="shared" si="119"/>
        <v>9.1438335055598003E-4</v>
      </c>
      <c r="E1504" s="6">
        <f t="shared" si="120"/>
        <v>1.3888686876102161E-3</v>
      </c>
      <c r="F1504" s="6">
        <f t="shared" si="116"/>
        <v>0.6360468469499343</v>
      </c>
      <c r="G1504" s="18">
        <v>4.798226926055073E-3</v>
      </c>
      <c r="H1504" s="9">
        <f t="shared" si="117"/>
        <v>7.9752545222703357E-3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-3.2931796853983793E-2</v>
      </c>
      <c r="D1505" s="6">
        <f t="shared" si="119"/>
        <v>1.0845032440320568E-3</v>
      </c>
      <c r="E1505" s="6">
        <f t="shared" si="120"/>
        <v>9.1438335055598003E-4</v>
      </c>
      <c r="F1505" s="6">
        <f t="shared" si="116"/>
        <v>0.22600775595468939</v>
      </c>
      <c r="G1505" s="18">
        <v>5.0650451487525847E-3</v>
      </c>
      <c r="H1505" s="9">
        <f t="shared" si="117"/>
        <v>4.7540273027685629E-3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-3.3010298411224138E-2</v>
      </c>
      <c r="D1506" s="6">
        <f t="shared" si="119"/>
        <v>1.089679801198067E-3</v>
      </c>
      <c r="E1506" s="6">
        <f t="shared" si="120"/>
        <v>1.0845032440320568E-3</v>
      </c>
      <c r="F1506" s="6">
        <f t="shared" si="116"/>
        <v>0.25089126732178824</v>
      </c>
      <c r="G1506" s="18">
        <v>5.0929722533289415E-3</v>
      </c>
      <c r="H1506" s="9">
        <f t="shared" si="117"/>
        <v>5.0089047437717185E-3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-3.5864545283555128E-2</v>
      </c>
      <c r="D1507" s="6">
        <f t="shared" si="119"/>
        <v>1.2862656083961765E-3</v>
      </c>
      <c r="E1507" s="6">
        <f t="shared" si="120"/>
        <v>1.089679801198067E-3</v>
      </c>
      <c r="F1507" s="6">
        <f t="shared" si="116"/>
        <v>0.25357291262914405</v>
      </c>
      <c r="G1507" s="18">
        <v>4.8154875987603766E-3</v>
      </c>
      <c r="H1507" s="9">
        <f t="shared" si="117"/>
        <v>5.0356023733923241E-3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-3.5666729990373423E-2</v>
      </c>
      <c r="D1508" s="6">
        <f t="shared" si="119"/>
        <v>1.2721156282062031E-3</v>
      </c>
      <c r="E1508" s="6">
        <f t="shared" si="120"/>
        <v>1.2862656083961765E-3</v>
      </c>
      <c r="F1508" s="6">
        <f t="shared" si="116"/>
        <v>0.22759517907820742</v>
      </c>
      <c r="G1508" s="18">
        <v>6.8403959850881681E-3</v>
      </c>
      <c r="H1508" s="9">
        <f t="shared" si="117"/>
        <v>4.7706936505942966E-3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-3.8411660894437316E-2</v>
      </c>
      <c r="D1509" s="6">
        <f t="shared" si="119"/>
        <v>1.475455692669245E-3</v>
      </c>
      <c r="E1509" s="6">
        <f t="shared" si="120"/>
        <v>1.2721156282062031E-3</v>
      </c>
      <c r="F1509" s="6">
        <f t="shared" si="116"/>
        <v>0.45068147278156179</v>
      </c>
      <c r="G1509" s="18">
        <v>2.8124669747567549E-3</v>
      </c>
      <c r="H1509" s="9">
        <f t="shared" si="117"/>
        <v>6.7132814091289354E-3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-4.809115808265399E-2</v>
      </c>
      <c r="D1510" s="6">
        <f t="shared" si="119"/>
        <v>2.312759485730816E-3</v>
      </c>
      <c r="E1510" s="6">
        <f t="shared" si="120"/>
        <v>1.475455692669245E-3</v>
      </c>
      <c r="F1510" s="6">
        <f t="shared" si="116"/>
        <v>8.3188189256014872E-2</v>
      </c>
      <c r="G1510" s="18">
        <v>6.602826572776473E-3</v>
      </c>
      <c r="H1510" s="9">
        <f t="shared" si="117"/>
        <v>2.8842362811672502E-3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-3.494400757959288E-2</v>
      </c>
      <c r="D1511" s="6">
        <f t="shared" si="119"/>
        <v>1.2210836657226447E-3</v>
      </c>
      <c r="E1511" s="6">
        <f t="shared" si="120"/>
        <v>2.312759485730816E-3</v>
      </c>
      <c r="F1511" s="6">
        <f t="shared" si="116"/>
        <v>0.42054770756031401</v>
      </c>
      <c r="G1511" s="18">
        <v>5.1724727012213579E-3</v>
      </c>
      <c r="H1511" s="9">
        <f t="shared" si="117"/>
        <v>6.4849649772401553E-3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-3.0650993321301133E-2</v>
      </c>
      <c r="D1512" s="6">
        <f t="shared" si="119"/>
        <v>9.3948339158244666E-4</v>
      </c>
      <c r="E1512" s="6">
        <f t="shared" si="120"/>
        <v>1.2210836657226447E-3</v>
      </c>
      <c r="F1512" s="6">
        <f t="shared" si="116"/>
        <v>0.26129346204875925</v>
      </c>
      <c r="G1512" s="18">
        <v>5.8063416645439455E-3</v>
      </c>
      <c r="H1512" s="9">
        <f t="shared" si="117"/>
        <v>5.1116872170425222E-3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-2.8176669980770567E-2</v>
      </c>
      <c r="D1513" s="6">
        <f t="shared" si="119"/>
        <v>7.9392473120525726E-4</v>
      </c>
      <c r="E1513" s="6">
        <f t="shared" si="120"/>
        <v>9.3948339158244666E-4</v>
      </c>
      <c r="F1513" s="6">
        <f t="shared" si="116"/>
        <v>0.32705679417523076</v>
      </c>
      <c r="G1513" s="18">
        <v>3.1360616084020656E-3</v>
      </c>
      <c r="H1513" s="9">
        <f t="shared" si="117"/>
        <v>5.7188879528736244E-3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-3.3496623325339855E-2</v>
      </c>
      <c r="D1514" s="6">
        <f t="shared" si="119"/>
        <v>1.1220237741997022E-3</v>
      </c>
      <c r="E1514" s="6">
        <f t="shared" si="120"/>
        <v>7.9392473120525726E-4</v>
      </c>
      <c r="F1514" s="6">
        <f t="shared" si="116"/>
        <v>0.101347698716617</v>
      </c>
      <c r="G1514" s="18">
        <v>2.9835017965468471E-3</v>
      </c>
      <c r="H1514" s="9">
        <f t="shared" si="117"/>
        <v>3.1835153324056252E-3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-4.4866425463501544E-2</v>
      </c>
      <c r="D1515" s="6">
        <f t="shared" si="119"/>
        <v>2.0129961338719395E-3</v>
      </c>
      <c r="E1515" s="6">
        <f t="shared" si="120"/>
        <v>1.1220237741997022E-3</v>
      </c>
      <c r="F1515" s="6">
        <f t="shared" si="116"/>
        <v>9.2540049844907768E-2</v>
      </c>
      <c r="G1515" s="18">
        <v>7.7679278987144067E-3</v>
      </c>
      <c r="H1515" s="9">
        <f t="shared" si="117"/>
        <v>3.0420396092902501E-3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-3.3879835160156697E-2</v>
      </c>
      <c r="D1516" s="6">
        <f t="shared" si="119"/>
        <v>1.1478432304793901E-3</v>
      </c>
      <c r="E1516" s="6">
        <f t="shared" si="120"/>
        <v>2.0129961338719395E-3</v>
      </c>
      <c r="F1516" s="6">
        <f t="shared" si="116"/>
        <v>0.57879089549496876</v>
      </c>
      <c r="G1516" s="18">
        <v>4.0774527519609844E-3</v>
      </c>
      <c r="H1516" s="9">
        <f t="shared" si="117"/>
        <v>7.6078308044735645E-3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-3.9648126089692828E-2</v>
      </c>
      <c r="D1517" s="6">
        <f t="shared" si="119"/>
        <v>1.5719739024241811E-3</v>
      </c>
      <c r="E1517" s="6">
        <f t="shared" si="120"/>
        <v>1.1478432304793901E-3</v>
      </c>
      <c r="F1517" s="6">
        <f t="shared" si="116"/>
        <v>0.16555180917192464</v>
      </c>
      <c r="G1517" s="18">
        <v>3.8540469382621007E-3</v>
      </c>
      <c r="H1517" s="9">
        <f t="shared" si="117"/>
        <v>4.06880583429493E-3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-4.060532968034946E-2</v>
      </c>
      <c r="D1518" s="6">
        <f t="shared" si="119"/>
        <v>1.6487927984498688E-3</v>
      </c>
      <c r="E1518" s="6">
        <f t="shared" si="120"/>
        <v>1.5719739024241811E-3</v>
      </c>
      <c r="F1518" s="6">
        <f t="shared" si="116"/>
        <v>0.14882503325662289</v>
      </c>
      <c r="G1518" s="18">
        <v>5.0398437806004415E-3</v>
      </c>
      <c r="H1518" s="9">
        <f t="shared" si="117"/>
        <v>3.8577847692247281E-3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-1.7528542015654007E-2</v>
      </c>
      <c r="D1519" s="6">
        <f t="shared" si="119"/>
        <v>3.0724978519454783E-4</v>
      </c>
      <c r="E1519" s="6">
        <f t="shared" si="120"/>
        <v>1.6487927984498688E-3</v>
      </c>
      <c r="F1519" s="6">
        <f t="shared" si="116"/>
        <v>0.24851302787888485</v>
      </c>
      <c r="G1519" s="18">
        <v>1.8212024163724534E-2</v>
      </c>
      <c r="H1519" s="9">
        <f t="shared" si="117"/>
        <v>4.9851081019260243E-3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-2.6049513335054314E-2</v>
      </c>
      <c r="D1520" s="6">
        <f t="shared" si="119"/>
        <v>6.785771449931725E-4</v>
      </c>
      <c r="E1520" s="6">
        <f t="shared" si="120"/>
        <v>3.0724978519454783E-4</v>
      </c>
      <c r="F1520" s="6">
        <f t="shared" si="116"/>
        <v>3.1433823635111411</v>
      </c>
      <c r="G1520" s="18">
        <v>4.2449763146827921E-3</v>
      </c>
      <c r="H1520" s="9">
        <f t="shared" si="117"/>
        <v>1.7729586468700112E-2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-2.8892854477916723E-2</v>
      </c>
      <c r="D1521" s="6">
        <f t="shared" si="119"/>
        <v>8.3479703988207244E-4</v>
      </c>
      <c r="E1521" s="6">
        <f t="shared" si="120"/>
        <v>6.785771449931725E-4</v>
      </c>
      <c r="F1521" s="6">
        <f t="shared" si="116"/>
        <v>0.17870588305267826</v>
      </c>
      <c r="G1521" s="18">
        <v>2.5999766482154851E-3</v>
      </c>
      <c r="H1521" s="9">
        <f t="shared" si="117"/>
        <v>4.2273618611691887E-3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-2.2252072670683853E-2</v>
      </c>
      <c r="D1522" s="6">
        <f t="shared" si="119"/>
        <v>4.9515473814139527E-4</v>
      </c>
      <c r="E1522" s="6">
        <f t="shared" si="120"/>
        <v>8.3479703988207244E-4</v>
      </c>
      <c r="F1522" s="6">
        <f t="shared" si="116"/>
        <v>7.22848469046386E-2</v>
      </c>
      <c r="G1522" s="18">
        <v>8.5232672643857071E-3</v>
      </c>
      <c r="H1522" s="9">
        <f t="shared" si="117"/>
        <v>2.6885841423440445E-3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-2.9147325826122852E-2</v>
      </c>
      <c r="D1523" s="6">
        <f t="shared" si="119"/>
        <v>8.4956660281416822E-4</v>
      </c>
      <c r="E1523" s="6">
        <f t="shared" si="120"/>
        <v>4.9515473814139527E-4</v>
      </c>
      <c r="F1523" s="6">
        <f t="shared" si="116"/>
        <v>0.69502394698977366</v>
      </c>
      <c r="G1523" s="18">
        <v>4.7160078589131987E-3</v>
      </c>
      <c r="H1523" s="9">
        <f t="shared" si="117"/>
        <v>8.3368096235296972E-3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-3.4097209095568272E-2</v>
      </c>
      <c r="D1524" s="6">
        <f t="shared" si="119"/>
        <v>1.1626196681069037E-3</v>
      </c>
      <c r="E1524" s="6">
        <f t="shared" si="120"/>
        <v>8.4956660281416822E-4</v>
      </c>
      <c r="F1524" s="6">
        <f t="shared" si="116"/>
        <v>0.21861060904137264</v>
      </c>
      <c r="G1524" s="18">
        <v>6.3634961662347106E-3</v>
      </c>
      <c r="H1524" s="9">
        <f t="shared" si="117"/>
        <v>4.6755813439760905E-3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-3.0053302301954091E-2</v>
      </c>
      <c r="D1525" s="6">
        <f t="shared" si="119"/>
        <v>9.032009792526391E-4</v>
      </c>
      <c r="E1525" s="6">
        <f t="shared" si="120"/>
        <v>1.1626196681069037E-3</v>
      </c>
      <c r="F1525" s="6">
        <f t="shared" si="116"/>
        <v>0.3911572704451014</v>
      </c>
      <c r="G1525" s="18">
        <v>4.1603986154554766E-3</v>
      </c>
      <c r="H1525" s="9">
        <f t="shared" si="117"/>
        <v>6.2542567139916901E-3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-4.111241685201477E-2</v>
      </c>
      <c r="D1526" s="6">
        <f t="shared" si="119"/>
        <v>1.6902308194138281E-3</v>
      </c>
      <c r="E1526" s="6">
        <f t="shared" si="120"/>
        <v>9.032009792526391E-4</v>
      </c>
      <c r="F1526" s="6">
        <f t="shared" si="116"/>
        <v>0.17199784332634321</v>
      </c>
      <c r="G1526" s="18">
        <v>4.5447134405182752E-3</v>
      </c>
      <c r="H1526" s="9">
        <f t="shared" si="117"/>
        <v>4.1472622695742697E-3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-3.464889164522237E-2</v>
      </c>
      <c r="D1527" s="6">
        <f t="shared" si="119"/>
        <v>1.2005456922423606E-3</v>
      </c>
      <c r="E1527" s="6">
        <f t="shared" si="120"/>
        <v>1.6902308194138281E-3</v>
      </c>
      <c r="F1527" s="6">
        <f t="shared" si="116"/>
        <v>0.20365968203554247</v>
      </c>
      <c r="G1527" s="18">
        <v>4.0921374213116176E-3</v>
      </c>
      <c r="H1527" s="9">
        <f t="shared" si="117"/>
        <v>4.5128669605422941E-3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-4.1012546564959472E-2</v>
      </c>
      <c r="D1528" s="6">
        <f t="shared" si="119"/>
        <v>1.682028975742969E-3</v>
      </c>
      <c r="E1528" s="6">
        <f t="shared" si="120"/>
        <v>1.2005456922423606E-3</v>
      </c>
      <c r="F1528" s="6">
        <f t="shared" si="116"/>
        <v>0.16668843198544872</v>
      </c>
      <c r="G1528" s="18">
        <v>7.2727568621740448E-3</v>
      </c>
      <c r="H1528" s="9">
        <f t="shared" si="117"/>
        <v>4.0827494655617637E-3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-4.4860490657601941E-2</v>
      </c>
      <c r="D1529" s="6">
        <f t="shared" si="119"/>
        <v>2.0124636220407912E-3</v>
      </c>
      <c r="E1529" s="6">
        <f t="shared" si="120"/>
        <v>1.682028975742969E-3</v>
      </c>
      <c r="F1529" s="6">
        <f t="shared" si="116"/>
        <v>0.5083782474185472</v>
      </c>
      <c r="G1529" s="18">
        <v>1.719302491208945E-2</v>
      </c>
      <c r="H1529" s="9">
        <f t="shared" si="117"/>
        <v>7.1300648483625115E-3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-2.5121693216091229E-2</v>
      </c>
      <c r="D1530" s="6">
        <f t="shared" si="119"/>
        <v>6.3109947004340403E-4</v>
      </c>
      <c r="E1530" s="6">
        <f t="shared" si="120"/>
        <v>2.0124636220407912E-3</v>
      </c>
      <c r="F1530" s="6">
        <f t="shared" si="116"/>
        <v>2.8024627340380133</v>
      </c>
      <c r="G1530" s="18">
        <v>8.1342650391395942E-3</v>
      </c>
      <c r="H1530" s="9">
        <f t="shared" si="117"/>
        <v>1.6740557738731447E-2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-5.8588345979381923E-2</v>
      </c>
      <c r="D1531" s="6">
        <f t="shared" si="119"/>
        <v>3.432594284599758E-3</v>
      </c>
      <c r="E1531" s="6">
        <f t="shared" si="120"/>
        <v>6.3109947004340403E-4</v>
      </c>
      <c r="F1531" s="6">
        <f t="shared" si="116"/>
        <v>0.63378364862828007</v>
      </c>
      <c r="G1531" s="18">
        <v>1.0225550689402238E-2</v>
      </c>
      <c r="H1531" s="9">
        <f t="shared" si="117"/>
        <v>7.9610529996243587E-3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-3.4457477563278036E-2</v>
      </c>
      <c r="D1532" s="6">
        <f t="shared" si="119"/>
        <v>1.1873177600238093E-3</v>
      </c>
      <c r="E1532" s="6">
        <f t="shared" si="120"/>
        <v>3.432594284599758E-3</v>
      </c>
      <c r="F1532" s="6">
        <f t="shared" si="116"/>
        <v>0.9968419173018197</v>
      </c>
      <c r="G1532" s="18">
        <v>5.6579475539109197E-3</v>
      </c>
      <c r="H1532" s="9">
        <f t="shared" si="117"/>
        <v>9.984197099926562E-3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-2.7364843761735896E-2</v>
      </c>
      <c r="D1533" s="6">
        <f t="shared" si="119"/>
        <v>7.48834674104216E-4</v>
      </c>
      <c r="E1533" s="6">
        <f t="shared" si="120"/>
        <v>1.1873177600238093E-3</v>
      </c>
      <c r="F1533" s="6">
        <f t="shared" si="116"/>
        <v>0.31098937938732879</v>
      </c>
      <c r="G1533" s="18">
        <v>4.8348134567438869E-3</v>
      </c>
      <c r="H1533" s="9">
        <f t="shared" si="117"/>
        <v>5.5766421741701233E-3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-3.6832788766681654E-2</v>
      </c>
      <c r="D1534" s="6">
        <f t="shared" si="119"/>
        <v>1.3566543283309903E-3</v>
      </c>
      <c r="E1534" s="6">
        <f t="shared" si="120"/>
        <v>7.48834674104216E-4</v>
      </c>
      <c r="F1534" s="6">
        <f t="shared" si="116"/>
        <v>0.22933057138698865</v>
      </c>
      <c r="G1534" s="18">
        <v>7.3411476100692825E-3</v>
      </c>
      <c r="H1534" s="9">
        <f t="shared" si="117"/>
        <v>4.7888471617602143E-3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-2.4961971805692873E-2</v>
      </c>
      <c r="D1535" s="6">
        <f t="shared" si="119"/>
        <v>6.2310003642820596E-4</v>
      </c>
      <c r="E1535" s="6">
        <f t="shared" si="120"/>
        <v>1.3566543283309903E-3</v>
      </c>
      <c r="F1535" s="6">
        <f t="shared" si="116"/>
        <v>0.51780851006741568</v>
      </c>
      <c r="G1535" s="18">
        <v>8.5291354869094019E-3</v>
      </c>
      <c r="H1535" s="9">
        <f t="shared" si="117"/>
        <v>7.1958912586796066E-3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-2.5543811783706041E-2</v>
      </c>
      <c r="D1536" s="6">
        <f t="shared" si="119"/>
        <v>6.5248632044139963E-4</v>
      </c>
      <c r="E1536" s="6">
        <f t="shared" si="120"/>
        <v>6.2310003642820596E-4</v>
      </c>
      <c r="F1536" s="6">
        <f t="shared" si="116"/>
        <v>0.69597630826200718</v>
      </c>
      <c r="G1536" s="18">
        <v>8.2032155605682704E-3</v>
      </c>
      <c r="H1536" s="9">
        <f t="shared" si="117"/>
        <v>8.3425194531508724E-3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-3.3693930361159745E-2</v>
      </c>
      <c r="D1537" s="6">
        <f t="shared" si="119"/>
        <v>1.1352809431826824E-3</v>
      </c>
      <c r="E1537" s="6">
        <f t="shared" si="120"/>
        <v>6.5248632044139963E-4</v>
      </c>
      <c r="F1537" s="6">
        <f t="shared" si="116"/>
        <v>0.64443220758167064</v>
      </c>
      <c r="G1537" s="18">
        <v>3.190583265892861E-3</v>
      </c>
      <c r="H1537" s="9">
        <f t="shared" si="117"/>
        <v>8.0276535026224862E-3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-3.5216234198081613E-2</v>
      </c>
      <c r="D1538" s="6">
        <f t="shared" si="119"/>
        <v>1.2401831510941328E-3</v>
      </c>
      <c r="E1538" s="6">
        <f t="shared" si="120"/>
        <v>1.1352809431826824E-3</v>
      </c>
      <c r="F1538" s="6">
        <f t="shared" si="116"/>
        <v>0.10462547287008352</v>
      </c>
      <c r="G1538" s="18">
        <v>5.722339024216999E-3</v>
      </c>
      <c r="H1538" s="9">
        <f t="shared" si="117"/>
        <v>3.2345861075272603E-3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-3.2746446449481416E-2</v>
      </c>
      <c r="D1539" s="6">
        <f t="shared" si="119"/>
        <v>1.072329755068754E-3</v>
      </c>
      <c r="E1539" s="6">
        <f t="shared" si="120"/>
        <v>1.2401831510941328E-3</v>
      </c>
      <c r="F1539" s="6">
        <f t="shared" si="116"/>
        <v>0.31791843859984731</v>
      </c>
      <c r="G1539" s="18">
        <v>6.4613489817769943E-3</v>
      </c>
      <c r="H1539" s="9">
        <f t="shared" si="117"/>
        <v>5.6384256543812591E-3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-4.7426112309888205E-2</v>
      </c>
      <c r="D1540" s="6">
        <f t="shared" si="119"/>
        <v>2.2492361288301297E-3</v>
      </c>
      <c r="E1540" s="6">
        <f t="shared" si="120"/>
        <v>1.072329755068754E-3</v>
      </c>
      <c r="F1540" s="6">
        <f t="shared" si="116"/>
        <v>0.40301442665657228</v>
      </c>
      <c r="G1540" s="18">
        <v>6.8562580598980115E-3</v>
      </c>
      <c r="H1540" s="9">
        <f t="shared" si="117"/>
        <v>6.3483417256522375E-3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-4.3158042833328872E-2</v>
      </c>
      <c r="D1541" s="6">
        <f t="shared" si="119"/>
        <v>1.8626166612034495E-3</v>
      </c>
      <c r="E1541" s="6">
        <f t="shared" si="120"/>
        <v>2.2492361288301297E-3</v>
      </c>
      <c r="F1541" s="6">
        <f t="shared" si="116"/>
        <v>0.45278482240974866</v>
      </c>
      <c r="G1541" s="18">
        <v>7.7719462867589595E-3</v>
      </c>
      <c r="H1541" s="9">
        <f t="shared" si="117"/>
        <v>6.728928758797709E-3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-3.6472069178627539E-2</v>
      </c>
      <c r="D1542" s="6">
        <f t="shared" si="119"/>
        <v>1.3302118301705928E-3</v>
      </c>
      <c r="E1542" s="6">
        <f t="shared" si="120"/>
        <v>1.8626166612034495E-3</v>
      </c>
      <c r="F1542" s="6">
        <f t="shared" si="116"/>
        <v>0.5793734585942073</v>
      </c>
      <c r="G1542" s="18">
        <v>4.9058554119693568E-3</v>
      </c>
      <c r="H1542" s="9">
        <f t="shared" si="117"/>
        <v>7.6116585485307168E-3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-4.0946034169923831E-2</v>
      </c>
      <c r="D1543" s="6">
        <f t="shared" si="119"/>
        <v>1.67657771424457E-3</v>
      </c>
      <c r="E1543" s="6">
        <f t="shared" si="120"/>
        <v>1.3302118301705928E-3</v>
      </c>
      <c r="F1543" s="6">
        <f t="shared" si="116"/>
        <v>0.23590096934174334</v>
      </c>
      <c r="G1543" s="18">
        <v>7.3056782354594734E-3</v>
      </c>
      <c r="H1543" s="9">
        <f t="shared" si="117"/>
        <v>4.8569637567285112E-3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-2.5039145624547177E-2</v>
      </c>
      <c r="D1544" s="6">
        <f t="shared" si="119"/>
        <v>6.2695881360728001E-4</v>
      </c>
      <c r="E1544" s="6">
        <f t="shared" si="120"/>
        <v>1.67657771424457E-3</v>
      </c>
      <c r="F1544" s="6">
        <f t="shared" si="116"/>
        <v>0.51291438216901264</v>
      </c>
      <c r="G1544" s="18">
        <v>9.7032057367329901E-3</v>
      </c>
      <c r="H1544" s="9">
        <f t="shared" si="117"/>
        <v>7.1618041174623913E-3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-3.9712780829103941E-2</v>
      </c>
      <c r="D1545" s="6">
        <f t="shared" si="119"/>
        <v>1.5771049611804455E-3</v>
      </c>
      <c r="E1545" s="6">
        <f t="shared" si="120"/>
        <v>6.2695881360728001E-4</v>
      </c>
      <c r="F1545" s="6">
        <f t="shared" si="116"/>
        <v>0.89830648413316061</v>
      </c>
      <c r="G1545" s="18">
        <v>8.611398476592166E-3</v>
      </c>
      <c r="H1545" s="9">
        <f t="shared" si="117"/>
        <v>9.4779031654325351E-3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-3.2139485730760656E-2</v>
      </c>
      <c r="D1546" s="6">
        <f t="shared" si="119"/>
        <v>1.0329465430377678E-3</v>
      </c>
      <c r="E1546" s="6">
        <f t="shared" si="120"/>
        <v>1.5771049611804455E-3</v>
      </c>
      <c r="F1546" s="6">
        <f t="shared" si="116"/>
        <v>0.70935258089954467</v>
      </c>
      <c r="G1546" s="18">
        <v>1.0021069339303664E-2</v>
      </c>
      <c r="H1546" s="9">
        <f t="shared" si="117"/>
        <v>8.4223071714319749E-3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-4.4605207078070544E-2</v>
      </c>
      <c r="D1547" s="6">
        <f t="shared" si="119"/>
        <v>1.9896244984775545E-3</v>
      </c>
      <c r="E1547" s="6">
        <f t="shared" si="120"/>
        <v>1.0329465430377678E-3</v>
      </c>
      <c r="F1547" s="6">
        <f t="shared" si="116"/>
        <v>0.95758772407969817</v>
      </c>
      <c r="G1547" s="18">
        <v>7.2389130796066039E-3</v>
      </c>
      <c r="H1547" s="9">
        <f t="shared" si="117"/>
        <v>9.7856411342318195E-3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-2.4866571936122836E-2</v>
      </c>
      <c r="D1548" s="6">
        <f t="shared" si="119"/>
        <v>6.1834639985437181E-4</v>
      </c>
      <c r="E1548" s="6">
        <f t="shared" si="120"/>
        <v>1.9896244984775545E-3</v>
      </c>
      <c r="F1548" s="6">
        <f t="shared" si="116"/>
        <v>0.50375177589981146</v>
      </c>
      <c r="G1548" s="18">
        <v>7.4995789369667982E-3</v>
      </c>
      <c r="H1548" s="9">
        <f t="shared" si="117"/>
        <v>7.097547293958748E-3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-2.8516098730851064E-2</v>
      </c>
      <c r="D1549" s="6">
        <f t="shared" si="119"/>
        <v>8.1316788682764566E-4</v>
      </c>
      <c r="E1549" s="6">
        <f t="shared" si="120"/>
        <v>6.1834639985437181E-4</v>
      </c>
      <c r="F1549" s="6">
        <f t="shared" ref="F1549:F1612" si="121">B$6+B$7*E1549+B$8*(G1548*100)^2</f>
        <v>0.53999473902532891</v>
      </c>
      <c r="G1549" s="18">
        <v>5.1573694848829829E-3</v>
      </c>
      <c r="H1549" s="9">
        <f t="shared" ref="H1549:H1612" si="122">SQRT(F1549)/100</f>
        <v>7.3484334318637519E-3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-2.683683693274393E-2</v>
      </c>
      <c r="D1550" s="6">
        <f t="shared" ref="D1550:D1613" si="124">C1550^2</f>
        <v>7.2021581655468863E-4</v>
      </c>
      <c r="E1550" s="6">
        <f t="shared" si="120"/>
        <v>8.1316788682764566E-4</v>
      </c>
      <c r="F1550" s="6">
        <f t="shared" si="121"/>
        <v>0.2597980155162759</v>
      </c>
      <c r="G1550" s="18">
        <v>4.53926465237252E-3</v>
      </c>
      <c r="H1550" s="9">
        <f t="shared" si="122"/>
        <v>5.0970385079600481E-3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-4.016151698339019E-2</v>
      </c>
      <c r="D1551" s="6">
        <f t="shared" si="124"/>
        <v>1.6129474464071387E-3</v>
      </c>
      <c r="E1551" s="6">
        <f t="shared" ref="E1551:E1614" si="125">D1550</f>
        <v>7.2021581655468863E-4</v>
      </c>
      <c r="F1551" s="6">
        <f t="shared" si="121"/>
        <v>0.20314236872524577</v>
      </c>
      <c r="G1551" s="18">
        <v>3.0820113420081739E-3</v>
      </c>
      <c r="H1551" s="9">
        <f t="shared" si="122"/>
        <v>4.5071317789171176E-3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-4.3336368836160225E-2</v>
      </c>
      <c r="D1552" s="6">
        <f t="shared" si="124"/>
        <v>1.8780408639037191E-3</v>
      </c>
      <c r="E1552" s="6">
        <f t="shared" si="125"/>
        <v>1.6129474464071387E-3</v>
      </c>
      <c r="F1552" s="6">
        <f t="shared" si="121"/>
        <v>9.8212760378514688E-2</v>
      </c>
      <c r="G1552" s="18">
        <v>6.6717820527570039E-3</v>
      </c>
      <c r="H1552" s="9">
        <f t="shared" si="122"/>
        <v>3.1338915166054275E-3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-2.5908879598774436E-2</v>
      </c>
      <c r="D1553" s="6">
        <f t="shared" si="124"/>
        <v>6.7127004206379013E-4</v>
      </c>
      <c r="E1553" s="6">
        <f t="shared" si="125"/>
        <v>1.8780408639037191E-3</v>
      </c>
      <c r="F1553" s="6">
        <f t="shared" si="121"/>
        <v>0.42917749136276295</v>
      </c>
      <c r="G1553" s="18">
        <v>7.1182975559830461E-3</v>
      </c>
      <c r="H1553" s="9">
        <f t="shared" si="122"/>
        <v>6.5511639527855124E-3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-3.6487611123565779E-2</v>
      </c>
      <c r="D1554" s="6">
        <f t="shared" si="124"/>
        <v>1.3313457655045611E-3</v>
      </c>
      <c r="E1554" s="6">
        <f t="shared" si="125"/>
        <v>6.7127004206379013E-4</v>
      </c>
      <c r="F1554" s="6">
        <f t="shared" si="121"/>
        <v>0.48731648799494565</v>
      </c>
      <c r="G1554" s="18">
        <v>6.7410578901798681E-3</v>
      </c>
      <c r="H1554" s="9">
        <f t="shared" si="122"/>
        <v>6.9808057414237337E-3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-3.1418760729956099E-2</v>
      </c>
      <c r="D1555" s="6">
        <f t="shared" si="124"/>
        <v>9.8713852580623149E-4</v>
      </c>
      <c r="E1555" s="6">
        <f t="shared" si="125"/>
        <v>1.3313457655045611E-3</v>
      </c>
      <c r="F1555" s="6">
        <f t="shared" si="121"/>
        <v>0.43793227333124485</v>
      </c>
      <c r="G1555" s="18">
        <v>4.0671836676222364E-3</v>
      </c>
      <c r="H1555" s="9">
        <f t="shared" si="122"/>
        <v>6.6176451501364511E-3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-2.6032452203419331E-2</v>
      </c>
      <c r="D1556" s="6">
        <f t="shared" si="124"/>
        <v>6.7768856772331201E-4</v>
      </c>
      <c r="E1556" s="6">
        <f t="shared" si="125"/>
        <v>9.8713852580623149E-4</v>
      </c>
      <c r="F1556" s="6">
        <f t="shared" si="121"/>
        <v>0.16475306725012395</v>
      </c>
      <c r="G1556" s="18">
        <v>5.801004133590598E-3</v>
      </c>
      <c r="H1556" s="9">
        <f t="shared" si="122"/>
        <v>4.0589785322187148E-3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-4.6041110683524372E-2</v>
      </c>
      <c r="D1557" s="6">
        <f t="shared" si="124"/>
        <v>2.119783872972542E-3</v>
      </c>
      <c r="E1557" s="6">
        <f t="shared" si="125"/>
        <v>6.7768856772331201E-4</v>
      </c>
      <c r="F1557" s="6">
        <f t="shared" si="121"/>
        <v>0.32645784806735745</v>
      </c>
      <c r="G1557" s="18">
        <v>7.3897050844414841E-3</v>
      </c>
      <c r="H1557" s="9">
        <f t="shared" si="122"/>
        <v>5.7136489922584273E-3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-2.0330737765980593E-2</v>
      </c>
      <c r="D1558" s="6">
        <f t="shared" si="124"/>
        <v>4.1333889810906955E-4</v>
      </c>
      <c r="E1558" s="6">
        <f t="shared" si="125"/>
        <v>2.119783872972542E-3</v>
      </c>
      <c r="F1558" s="6">
        <f t="shared" si="121"/>
        <v>0.52460837913093361</v>
      </c>
      <c r="G1558" s="18">
        <v>6.7573557837356133E-3</v>
      </c>
      <c r="H1558" s="9">
        <f t="shared" si="122"/>
        <v>7.2429854281983305E-3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-3.6326146394145227E-2</v>
      </c>
      <c r="D1559" s="6">
        <f t="shared" si="124"/>
        <v>1.3195889118488703E-3</v>
      </c>
      <c r="E1559" s="6">
        <f t="shared" si="125"/>
        <v>4.1333889810906955E-4</v>
      </c>
      <c r="F1559" s="6">
        <f t="shared" si="121"/>
        <v>0.43996485442463923</v>
      </c>
      <c r="G1559" s="18">
        <v>6.1277390982996394E-3</v>
      </c>
      <c r="H1559" s="9">
        <f t="shared" si="122"/>
        <v>6.6329846556783109E-3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-3.8489013413622597E-2</v>
      </c>
      <c r="D1560" s="6">
        <f t="shared" si="124"/>
        <v>1.4814041535540202E-3</v>
      </c>
      <c r="E1560" s="6">
        <f t="shared" si="125"/>
        <v>1.3195889118488703E-3</v>
      </c>
      <c r="F1560" s="6">
        <f t="shared" si="121"/>
        <v>0.36333010942446214</v>
      </c>
      <c r="G1560" s="18">
        <v>1.1016460054600019E-2</v>
      </c>
      <c r="H1560" s="9">
        <f t="shared" si="122"/>
        <v>6.0276870308971931E-3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-4.2022260207023217E-2</v>
      </c>
      <c r="D1561" s="6">
        <f t="shared" si="124"/>
        <v>1.7658703529067669E-3</v>
      </c>
      <c r="E1561" s="6">
        <f t="shared" si="125"/>
        <v>1.4814041535540202E-3</v>
      </c>
      <c r="F1561" s="6">
        <f t="shared" si="121"/>
        <v>1.1555407820680503</v>
      </c>
      <c r="G1561" s="18">
        <v>6.6960758483136408E-3</v>
      </c>
      <c r="H1561" s="9">
        <f t="shared" si="122"/>
        <v>1.0749608281551706E-2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-4.2550832791312887E-2</v>
      </c>
      <c r="D1562" s="6">
        <f t="shared" si="124"/>
        <v>1.8105733712342682E-3</v>
      </c>
      <c r="E1562" s="6">
        <f t="shared" si="125"/>
        <v>1.7658703529067669E-3</v>
      </c>
      <c r="F1562" s="6">
        <f t="shared" si="121"/>
        <v>0.4322413644437203</v>
      </c>
      <c r="G1562" s="18">
        <v>6.3522290450115718E-3</v>
      </c>
      <c r="H1562" s="9">
        <f t="shared" si="122"/>
        <v>6.5745065552003231E-3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-3.5205623619573176E-2</v>
      </c>
      <c r="D1563" s="6">
        <f t="shared" si="124"/>
        <v>1.2394359344430486E-3</v>
      </c>
      <c r="E1563" s="6">
        <f t="shared" si="125"/>
        <v>1.8105733712342682E-3</v>
      </c>
      <c r="F1563" s="6">
        <f t="shared" si="121"/>
        <v>0.38983613166034103</v>
      </c>
      <c r="G1563" s="18">
        <v>8.3047027358660683E-3</v>
      </c>
      <c r="H1563" s="9">
        <f t="shared" si="122"/>
        <v>6.2436858638174695E-3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-4.2654494045237065E-2</v>
      </c>
      <c r="D1564" s="6">
        <f t="shared" si="124"/>
        <v>1.8194058622551643E-3</v>
      </c>
      <c r="E1564" s="6">
        <f t="shared" si="125"/>
        <v>1.2394359344430486E-3</v>
      </c>
      <c r="F1564" s="6">
        <f t="shared" si="121"/>
        <v>0.66029747457662669</v>
      </c>
      <c r="G1564" s="18">
        <v>7.3439021710076796E-3</v>
      </c>
      <c r="H1564" s="9">
        <f t="shared" si="122"/>
        <v>8.1258690278432789E-3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-2.9338672733334105E-2</v>
      </c>
      <c r="D1565" s="6">
        <f t="shared" si="124"/>
        <v>8.6075771775368209E-4</v>
      </c>
      <c r="E1565" s="6">
        <f t="shared" si="125"/>
        <v>1.8194058622551643E-3</v>
      </c>
      <c r="F1565" s="6">
        <f t="shared" si="121"/>
        <v>0.51821445196695048</v>
      </c>
      <c r="G1565" s="18">
        <v>7.9428065171002309E-3</v>
      </c>
      <c r="H1565" s="9">
        <f t="shared" si="122"/>
        <v>7.1987113566731546E-3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-3.2596460563354419E-2</v>
      </c>
      <c r="D1566" s="6">
        <f t="shared" si="124"/>
        <v>1.06252924125832E-3</v>
      </c>
      <c r="E1566" s="6">
        <f t="shared" si="125"/>
        <v>8.6075771775368209E-4</v>
      </c>
      <c r="F1566" s="6">
        <f t="shared" si="121"/>
        <v>0.60470123222279115</v>
      </c>
      <c r="G1566" s="18">
        <v>6.1207654888183602E-3</v>
      </c>
      <c r="H1566" s="9">
        <f t="shared" si="122"/>
        <v>7.7762538038749175E-3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-2.2145736742102459E-2</v>
      </c>
      <c r="D1567" s="6">
        <f t="shared" si="124"/>
        <v>4.904336558505068E-4</v>
      </c>
      <c r="E1567" s="6">
        <f t="shared" si="125"/>
        <v>1.06252924125832E-3</v>
      </c>
      <c r="F1567" s="6">
        <f t="shared" si="121"/>
        <v>0.36250964462973062</v>
      </c>
      <c r="G1567" s="18">
        <v>5.9140526533914368E-3</v>
      </c>
      <c r="H1567" s="9">
        <f t="shared" si="122"/>
        <v>6.020877383153809E-3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-2.7881098686016292E-2</v>
      </c>
      <c r="D1568" s="6">
        <f t="shared" si="124"/>
        <v>7.7735566393937947E-4</v>
      </c>
      <c r="E1568" s="6">
        <f t="shared" si="125"/>
        <v>4.904336558505068E-4</v>
      </c>
      <c r="F1568" s="6">
        <f t="shared" si="121"/>
        <v>0.33896624169198808</v>
      </c>
      <c r="G1568" s="18">
        <v>5.844529903822465E-3</v>
      </c>
      <c r="H1568" s="9">
        <f t="shared" si="122"/>
        <v>5.8220807422431717E-3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-4.0125956514083572E-2</v>
      </c>
      <c r="D1569" s="6">
        <f t="shared" si="124"/>
        <v>1.6100923861701259E-3</v>
      </c>
      <c r="E1569" s="6">
        <f t="shared" si="125"/>
        <v>7.7735566393937947E-4</v>
      </c>
      <c r="F1569" s="6">
        <f t="shared" si="121"/>
        <v>0.33125396877703339</v>
      </c>
      <c r="G1569" s="18">
        <v>6.1934012842008827E-3</v>
      </c>
      <c r="H1569" s="9">
        <f t="shared" si="122"/>
        <v>5.7554666950390167E-3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-3.1795281403290632E-2</v>
      </c>
      <c r="D1570" s="6">
        <f t="shared" si="124"/>
        <v>1.0109399195144392E-3</v>
      </c>
      <c r="E1570" s="6">
        <f t="shared" si="125"/>
        <v>1.6100923861701259E-3</v>
      </c>
      <c r="F1570" s="6">
        <f t="shared" si="121"/>
        <v>0.37099190511511271</v>
      </c>
      <c r="G1570" s="18">
        <v>5.8386548809031946E-3</v>
      </c>
      <c r="H1570" s="9">
        <f t="shared" si="122"/>
        <v>6.0909104829665059E-3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-3.1497333568433171E-2</v>
      </c>
      <c r="D1571" s="6">
        <f t="shared" si="124"/>
        <v>9.9208202192114701E-4</v>
      </c>
      <c r="E1571" s="6">
        <f t="shared" si="125"/>
        <v>1.0109399195144392E-3</v>
      </c>
      <c r="F1571" s="6">
        <f t="shared" si="121"/>
        <v>0.33061710595041677</v>
      </c>
      <c r="G1571" s="18">
        <v>4.1062852317620803E-3</v>
      </c>
      <c r="H1571" s="9">
        <f t="shared" si="122"/>
        <v>5.749931355680837E-3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-4.3427944074965988E-2</v>
      </c>
      <c r="D1572" s="6">
        <f t="shared" si="124"/>
        <v>1.8859863265783734E-3</v>
      </c>
      <c r="E1572" s="6">
        <f t="shared" si="125"/>
        <v>9.9208202192114701E-4</v>
      </c>
      <c r="F1572" s="6">
        <f t="shared" si="121"/>
        <v>0.1677741352632777</v>
      </c>
      <c r="G1572" s="18">
        <v>1.1782520956801275E-2</v>
      </c>
      <c r="H1572" s="9">
        <f t="shared" si="122"/>
        <v>4.0960241120295872E-3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-3.0832639347205204E-2</v>
      </c>
      <c r="D1573" s="6">
        <f t="shared" si="124"/>
        <v>9.5065164911482651E-4</v>
      </c>
      <c r="E1573" s="6">
        <f t="shared" si="125"/>
        <v>1.8859863265783734E-3</v>
      </c>
      <c r="F1573" s="6">
        <f t="shared" si="121"/>
        <v>1.3206444518238591</v>
      </c>
      <c r="G1573" s="18">
        <v>6.658751127008187E-3</v>
      </c>
      <c r="H1573" s="9">
        <f t="shared" si="122"/>
        <v>1.1491929567413208E-2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-3.619033162941411E-2</v>
      </c>
      <c r="D1574" s="6">
        <f t="shared" si="124"/>
        <v>1.3097401034469715E-3</v>
      </c>
      <c r="E1574" s="6">
        <f t="shared" si="125"/>
        <v>9.5065164911482651E-4</v>
      </c>
      <c r="F1574" s="6">
        <f t="shared" si="121"/>
        <v>0.42748829526728765</v>
      </c>
      <c r="G1574" s="18">
        <v>5.5108978535143268E-3</v>
      </c>
      <c r="H1574" s="9">
        <f t="shared" si="122"/>
        <v>6.5382589063701637E-3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-2.9306706977240395E-2</v>
      </c>
      <c r="D1575" s="6">
        <f t="shared" si="124"/>
        <v>8.5888307384983083E-4</v>
      </c>
      <c r="E1575" s="6">
        <f t="shared" si="125"/>
        <v>1.3097401034469715E-3</v>
      </c>
      <c r="F1575" s="6">
        <f t="shared" si="121"/>
        <v>0.29547189092073983</v>
      </c>
      <c r="G1575" s="18">
        <v>4.5367703239778687E-3</v>
      </c>
      <c r="H1575" s="9">
        <f t="shared" si="122"/>
        <v>5.4357326177870433E-3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-3.3607358912181369E-2</v>
      </c>
      <c r="D1576" s="6">
        <f t="shared" si="124"/>
        <v>1.1294545730521765E-3</v>
      </c>
      <c r="E1576" s="6">
        <f t="shared" si="125"/>
        <v>8.5888307384983083E-4</v>
      </c>
      <c r="F1576" s="6">
        <f t="shared" si="121"/>
        <v>0.20293546059708453</v>
      </c>
      <c r="G1576" s="18">
        <v>2.7623239656840099E-3</v>
      </c>
      <c r="H1576" s="9">
        <f t="shared" si="122"/>
        <v>4.5048358526930208E-3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-3.9613871121320497E-2</v>
      </c>
      <c r="D1577" s="6">
        <f t="shared" si="124"/>
        <v>1.5692587852165901E-3</v>
      </c>
      <c r="E1577" s="6">
        <f t="shared" si="125"/>
        <v>1.1294545730521765E-3</v>
      </c>
      <c r="F1577" s="6">
        <f t="shared" si="121"/>
        <v>8.0528361434265061E-2</v>
      </c>
      <c r="G1577" s="18">
        <v>7.8380420658431173E-3</v>
      </c>
      <c r="H1577" s="9">
        <f t="shared" si="122"/>
        <v>2.8377519524134783E-3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-2.044458509753392E-2</v>
      </c>
      <c r="D1578" s="6">
        <f t="shared" si="124"/>
        <v>4.1798105981030601E-4</v>
      </c>
      <c r="E1578" s="6">
        <f t="shared" si="125"/>
        <v>1.5692587852165901E-3</v>
      </c>
      <c r="F1578" s="6">
        <f t="shared" si="121"/>
        <v>0.58911063937990082</v>
      </c>
      <c r="G1578" s="18">
        <v>8.4369455084170302E-3</v>
      </c>
      <c r="H1578" s="9">
        <f t="shared" si="122"/>
        <v>7.6753543200291461E-3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-3.3500449097213551E-2</v>
      </c>
      <c r="D1579" s="6">
        <f t="shared" si="124"/>
        <v>1.1222800897149963E-3</v>
      </c>
      <c r="E1579" s="6">
        <f t="shared" si="125"/>
        <v>4.1798105981030601E-4</v>
      </c>
      <c r="F1579" s="6">
        <f t="shared" si="121"/>
        <v>0.68118194902145823</v>
      </c>
      <c r="G1579" s="18">
        <v>6.3619669090447008E-3</v>
      </c>
      <c r="H1579" s="9">
        <f t="shared" si="122"/>
        <v>8.2533747583728341E-3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-3.5240126090341994E-2</v>
      </c>
      <c r="D1580" s="6">
        <f t="shared" si="124"/>
        <v>1.2418664868632026E-3</v>
      </c>
      <c r="E1580" s="6">
        <f t="shared" si="125"/>
        <v>1.1222800897149963E-3</v>
      </c>
      <c r="F1580" s="6">
        <f t="shared" si="121"/>
        <v>0.39097127242479796</v>
      </c>
      <c r="G1580" s="18">
        <v>4.3219930523592139E-3</v>
      </c>
      <c r="H1580" s="9">
        <f t="shared" si="122"/>
        <v>6.2527695657588244E-3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-3.6104407003264546E-2</v>
      </c>
      <c r="D1581" s="6">
        <f t="shared" si="124"/>
        <v>1.303528205057378E-3</v>
      </c>
      <c r="E1581" s="6">
        <f t="shared" si="125"/>
        <v>1.2418664868632026E-3</v>
      </c>
      <c r="F1581" s="6">
        <f t="shared" si="121"/>
        <v>0.18497104071557974</v>
      </c>
      <c r="G1581" s="18">
        <v>7.5771542850226669E-3</v>
      </c>
      <c r="H1581" s="9">
        <f t="shared" si="122"/>
        <v>4.3008259755026096E-3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-3.111783740320315E-2</v>
      </c>
      <c r="D1582" s="6">
        <f t="shared" si="124"/>
        <v>9.6831980465218899E-4</v>
      </c>
      <c r="E1582" s="6">
        <f t="shared" si="125"/>
        <v>1.303528205057378E-3</v>
      </c>
      <c r="F1582" s="6">
        <f t="shared" si="121"/>
        <v>0.55108458018047912</v>
      </c>
      <c r="G1582" s="18">
        <v>4.7728631238764894E-3</v>
      </c>
      <c r="H1582" s="9">
        <f t="shared" si="122"/>
        <v>7.4235071238632159E-3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-2.8683272818159376E-2</v>
      </c>
      <c r="D1583" s="6">
        <f t="shared" si="124"/>
        <v>8.2273013956096048E-4</v>
      </c>
      <c r="E1583" s="6">
        <f t="shared" si="125"/>
        <v>9.6831980465218899E-4</v>
      </c>
      <c r="F1583" s="6">
        <f t="shared" si="121"/>
        <v>0.22371594642784318</v>
      </c>
      <c r="G1583" s="18">
        <v>5.7522533145019988E-3</v>
      </c>
      <c r="H1583" s="9">
        <f t="shared" si="122"/>
        <v>4.7298620109665268E-3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-3.4198455410676246E-2</v>
      </c>
      <c r="D1584" s="6">
        <f t="shared" si="124"/>
        <v>1.1695343524760113E-3</v>
      </c>
      <c r="E1584" s="6">
        <f t="shared" si="125"/>
        <v>8.2273013956096048E-4</v>
      </c>
      <c r="F1584" s="6">
        <f t="shared" si="121"/>
        <v>0.32114158800868869</v>
      </c>
      <c r="G1584" s="18">
        <v>5.4867704989754297E-3</v>
      </c>
      <c r="H1584" s="9">
        <f t="shared" si="122"/>
        <v>5.6669355740884223E-3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-4.4225179233893741E-2</v>
      </c>
      <c r="D1585" s="6">
        <f t="shared" si="124"/>
        <v>1.9558664782700261E-3</v>
      </c>
      <c r="E1585" s="6">
        <f t="shared" si="125"/>
        <v>1.1695343524760113E-3</v>
      </c>
      <c r="F1585" s="6">
        <f t="shared" si="121"/>
        <v>0.29295670285762904</v>
      </c>
      <c r="G1585" s="18">
        <v>9.1679667507988515E-3</v>
      </c>
      <c r="H1585" s="9">
        <f t="shared" si="122"/>
        <v>5.4125474857744113E-3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-3.7261321045897133E-2</v>
      </c>
      <c r="D1586" s="6">
        <f t="shared" si="124"/>
        <v>1.3884060460854165E-3</v>
      </c>
      <c r="E1586" s="6">
        <f t="shared" si="125"/>
        <v>1.9558664782700261E-3</v>
      </c>
      <c r="F1586" s="6">
        <f t="shared" si="121"/>
        <v>0.80290350796754761</v>
      </c>
      <c r="G1586" s="18">
        <v>4.6613796677937138E-3</v>
      </c>
      <c r="H1586" s="9">
        <f t="shared" si="122"/>
        <v>8.9604883124054548E-3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-4.4671655055465928E-2</v>
      </c>
      <c r="D1587" s="6">
        <f t="shared" si="124"/>
        <v>1.9955567653945345E-3</v>
      </c>
      <c r="E1587" s="6">
        <f t="shared" si="125"/>
        <v>1.3884060460854165E-3</v>
      </c>
      <c r="F1587" s="6">
        <f t="shared" si="121"/>
        <v>0.21379611647834498</v>
      </c>
      <c r="G1587" s="18">
        <v>8.9239545282300912E-3</v>
      </c>
      <c r="H1587" s="9">
        <f t="shared" si="122"/>
        <v>4.6238092140392754E-3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-3.2927650967944262E-2</v>
      </c>
      <c r="D1588" s="6">
        <f t="shared" si="124"/>
        <v>1.0842301982667607E-3</v>
      </c>
      <c r="E1588" s="6">
        <f t="shared" si="125"/>
        <v>1.9955567653945345E-3</v>
      </c>
      <c r="F1588" s="6">
        <f t="shared" si="121"/>
        <v>0.76117826111100739</v>
      </c>
      <c r="G1588" s="18">
        <v>2.5818207537123242E-3</v>
      </c>
      <c r="H1588" s="9">
        <f t="shared" si="122"/>
        <v>8.7245530608221263E-3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-2.9874028862335488E-2</v>
      </c>
      <c r="D1589" s="6">
        <f t="shared" si="124"/>
        <v>8.9245760046765383E-4</v>
      </c>
      <c r="E1589" s="6">
        <f t="shared" si="125"/>
        <v>1.0842301982667607E-3</v>
      </c>
      <c r="F1589" s="6">
        <f t="shared" si="121"/>
        <v>7.1408322257552129E-2</v>
      </c>
      <c r="G1589" s="18">
        <v>5.9100482530858728E-3</v>
      </c>
      <c r="H1589" s="9">
        <f t="shared" si="122"/>
        <v>2.6722335649705499E-3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-4.1247865682032349E-2</v>
      </c>
      <c r="D1590" s="6">
        <f t="shared" si="124"/>
        <v>1.701386423322982E-3</v>
      </c>
      <c r="E1590" s="6">
        <f t="shared" si="125"/>
        <v>8.9245760046765383E-4</v>
      </c>
      <c r="F1590" s="6">
        <f t="shared" si="121"/>
        <v>0.33853920752177341</v>
      </c>
      <c r="G1590" s="18">
        <v>8.8904171375764271E-3</v>
      </c>
      <c r="H1590" s="9">
        <f t="shared" si="122"/>
        <v>5.81841221916919E-3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-1.5524883782685739E-2</v>
      </c>
      <c r="D1591" s="6">
        <f t="shared" si="124"/>
        <v>2.4102201646589866E-4</v>
      </c>
      <c r="E1591" s="6">
        <f t="shared" si="125"/>
        <v>1.701386423322982E-3</v>
      </c>
      <c r="F1591" s="6">
        <f t="shared" si="121"/>
        <v>0.75551618425841416</v>
      </c>
      <c r="G1591" s="18">
        <v>7.4554604947172269E-3</v>
      </c>
      <c r="H1591" s="9">
        <f t="shared" si="122"/>
        <v>8.6920433976045829E-3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-2.8563496363681568E-2</v>
      </c>
      <c r="D1592" s="6">
        <f t="shared" si="124"/>
        <v>8.1587332451805018E-4</v>
      </c>
      <c r="E1592" s="6">
        <f t="shared" si="125"/>
        <v>2.4102201646589866E-4</v>
      </c>
      <c r="F1592" s="6">
        <f t="shared" si="121"/>
        <v>0.53373913163454967</v>
      </c>
      <c r="G1592" s="18">
        <v>5.786313362426047E-3</v>
      </c>
      <c r="H1592" s="9">
        <f t="shared" si="122"/>
        <v>7.3057452161607002E-3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-3.8319579967784456E-2</v>
      </c>
      <c r="D1593" s="6">
        <f t="shared" si="124"/>
        <v>1.4683902089074278E-3</v>
      </c>
      <c r="E1593" s="6">
        <f t="shared" si="125"/>
        <v>8.1587332451805018E-4</v>
      </c>
      <c r="F1593" s="6">
        <f t="shared" si="121"/>
        <v>0.32485591338560438</v>
      </c>
      <c r="G1593" s="18">
        <v>5.8600762918454589E-3</v>
      </c>
      <c r="H1593" s="9">
        <f t="shared" si="122"/>
        <v>5.6996132621924831E-3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-4.3169113713487556E-2</v>
      </c>
      <c r="D1594" s="6">
        <f t="shared" si="124"/>
        <v>1.8635723788080194E-3</v>
      </c>
      <c r="E1594" s="6">
        <f t="shared" si="125"/>
        <v>1.4683902089074278E-3</v>
      </c>
      <c r="F1594" s="6">
        <f t="shared" si="121"/>
        <v>0.33300913857100189</v>
      </c>
      <c r="G1594" s="18">
        <v>9.587988688952007E-3</v>
      </c>
      <c r="H1594" s="9">
        <f t="shared" si="122"/>
        <v>5.7706943999054558E-3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-3.8854641172036984E-2</v>
      </c>
      <c r="D1595" s="6">
        <f t="shared" si="124"/>
        <v>1.5096831406077515E-3</v>
      </c>
      <c r="E1595" s="6">
        <f t="shared" si="125"/>
        <v>1.8635723788080194E-3</v>
      </c>
      <c r="F1595" s="6">
        <f t="shared" si="121"/>
        <v>0.87736083233552509</v>
      </c>
      <c r="G1595" s="18">
        <v>4.958481885528423E-3</v>
      </c>
      <c r="H1595" s="9">
        <f t="shared" si="122"/>
        <v>9.3667541461037885E-3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-3.6120774357263109E-2</v>
      </c>
      <c r="D1596" s="6">
        <f t="shared" si="124"/>
        <v>1.3047103401683162E-3</v>
      </c>
      <c r="E1596" s="6">
        <f t="shared" si="125"/>
        <v>1.5096831406077515E-3</v>
      </c>
      <c r="F1596" s="6">
        <f t="shared" si="121"/>
        <v>0.24081689458151187</v>
      </c>
      <c r="G1596" s="18">
        <v>5.4564244100818128E-3</v>
      </c>
      <c r="H1596" s="9">
        <f t="shared" si="122"/>
        <v>4.9073097984691358E-3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-3.3372090662184363E-2</v>
      </c>
      <c r="D1597" s="6">
        <f t="shared" si="124"/>
        <v>1.1136964351650528E-3</v>
      </c>
      <c r="E1597" s="6">
        <f t="shared" si="125"/>
        <v>1.3047103401683162E-3</v>
      </c>
      <c r="F1597" s="6">
        <f t="shared" si="121"/>
        <v>0.28982474675278591</v>
      </c>
      <c r="G1597" s="18">
        <v>4.5664509066723402E-3</v>
      </c>
      <c r="H1597" s="9">
        <f t="shared" si="122"/>
        <v>5.383537375673971E-3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-2.9960886058916055E-2</v>
      </c>
      <c r="D1598" s="6">
        <f t="shared" si="124"/>
        <v>8.9765469343535038E-4</v>
      </c>
      <c r="E1598" s="6">
        <f t="shared" si="125"/>
        <v>1.1136964351650528E-3</v>
      </c>
      <c r="F1598" s="6">
        <f t="shared" si="121"/>
        <v>0.20550228166076917</v>
      </c>
      <c r="G1598" s="18">
        <v>1.2985717313898608E-2</v>
      </c>
      <c r="H1598" s="9">
        <f t="shared" si="122"/>
        <v>4.533235948643851E-3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-4.4389698266918284E-2</v>
      </c>
      <c r="D1599" s="6">
        <f t="shared" si="124"/>
        <v>1.970445312228048E-3</v>
      </c>
      <c r="E1599" s="6">
        <f t="shared" si="125"/>
        <v>8.9765469343535038E-4</v>
      </c>
      <c r="F1599" s="6">
        <f t="shared" si="121"/>
        <v>1.6022736098764716</v>
      </c>
      <c r="G1599" s="18">
        <v>1.1821362460276775E-2</v>
      </c>
      <c r="H1599" s="9">
        <f t="shared" si="122"/>
        <v>1.2658094682362238E-2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-4.2484777663805401E-2</v>
      </c>
      <c r="D1600" s="6">
        <f t="shared" si="124"/>
        <v>1.8049563331429784E-3</v>
      </c>
      <c r="E1600" s="6">
        <f t="shared" si="125"/>
        <v>1.970445312228048E-3</v>
      </c>
      <c r="F1600" s="6">
        <f t="shared" si="121"/>
        <v>1.3293144503746852</v>
      </c>
      <c r="G1600" s="18">
        <v>8.4373631336685066E-3</v>
      </c>
      <c r="H1600" s="9">
        <f t="shared" si="122"/>
        <v>1.1529589976988277E-2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-3.2611286839813874E-2</v>
      </c>
      <c r="D1601" s="6">
        <f t="shared" si="124"/>
        <v>1.0634960293486176E-3</v>
      </c>
      <c r="E1601" s="6">
        <f t="shared" si="125"/>
        <v>1.8049563331429784E-3</v>
      </c>
      <c r="F1601" s="6">
        <f t="shared" si="121"/>
        <v>0.68131929430300986</v>
      </c>
      <c r="G1601" s="18">
        <v>4.5468459533303945E-3</v>
      </c>
      <c r="H1601" s="9">
        <f t="shared" si="122"/>
        <v>8.2542067717195564E-3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-3.7344586916379631E-2</v>
      </c>
      <c r="D1602" s="6">
        <f t="shared" si="124"/>
        <v>1.3946181719550327E-3</v>
      </c>
      <c r="E1602" s="6">
        <f t="shared" si="125"/>
        <v>1.0634960293486176E-3</v>
      </c>
      <c r="F1602" s="6">
        <f t="shared" si="121"/>
        <v>0.2038109726790889</v>
      </c>
      <c r="G1602" s="18">
        <v>5.1999733396149864E-3</v>
      </c>
      <c r="H1602" s="9">
        <f t="shared" si="122"/>
        <v>4.5145428636694648E-3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-2.6186942418302155E-2</v>
      </c>
      <c r="D1603" s="6">
        <f t="shared" si="124"/>
        <v>6.8575595321947267E-4</v>
      </c>
      <c r="E1603" s="6">
        <f t="shared" si="125"/>
        <v>1.3946181719550327E-3</v>
      </c>
      <c r="F1603" s="6">
        <f t="shared" si="121"/>
        <v>0.26399848479631283</v>
      </c>
      <c r="G1603" s="18">
        <v>4.310855976936671E-3</v>
      </c>
      <c r="H1603" s="9">
        <f t="shared" si="122"/>
        <v>5.1380782866390119E-3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-2.6798120312036565E-2</v>
      </c>
      <c r="D1604" s="6">
        <f t="shared" si="124"/>
        <v>7.1813925225838672E-4</v>
      </c>
      <c r="E1604" s="6">
        <f t="shared" si="125"/>
        <v>6.8575595321947267E-4</v>
      </c>
      <c r="F1604" s="6">
        <f t="shared" si="121"/>
        <v>0.18403391946138836</v>
      </c>
      <c r="G1604" s="18">
        <v>5.949231167051307E-3</v>
      </c>
      <c r="H1604" s="9">
        <f t="shared" si="122"/>
        <v>4.2899174754462161E-3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-3.3767513137015093E-2</v>
      </c>
      <c r="D1605" s="6">
        <f t="shared" si="124"/>
        <v>1.1402449434584868E-3</v>
      </c>
      <c r="E1605" s="6">
        <f t="shared" si="125"/>
        <v>7.1813925225838672E-4</v>
      </c>
      <c r="F1605" s="6">
        <f t="shared" si="121"/>
        <v>0.34292248328151165</v>
      </c>
      <c r="G1605" s="18">
        <v>3.8257187475647892E-3</v>
      </c>
      <c r="H1605" s="9">
        <f t="shared" si="122"/>
        <v>5.8559583612036691E-3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-3.7678346999837187E-2</v>
      </c>
      <c r="D1606" s="6">
        <f t="shared" si="124"/>
        <v>1.4196578326401399E-3</v>
      </c>
      <c r="E1606" s="6">
        <f t="shared" si="125"/>
        <v>1.1402449434584868E-3</v>
      </c>
      <c r="F1606" s="6">
        <f t="shared" si="121"/>
        <v>0.14674669593016651</v>
      </c>
      <c r="G1606" s="18">
        <v>3.4570552973210117E-3</v>
      </c>
      <c r="H1606" s="9">
        <f t="shared" si="122"/>
        <v>3.830753136527679E-3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-4.2316690203730502E-2</v>
      </c>
      <c r="D1607" s="6">
        <f t="shared" si="124"/>
        <v>1.790702269798501E-3</v>
      </c>
      <c r="E1607" s="6">
        <f t="shared" si="125"/>
        <v>1.4196578326401399E-3</v>
      </c>
      <c r="F1607" s="6">
        <f t="shared" si="121"/>
        <v>0.12138334106867039</v>
      </c>
      <c r="G1607" s="18">
        <v>6.526748051358308E-3</v>
      </c>
      <c r="H1607" s="9">
        <f t="shared" si="122"/>
        <v>3.4840112093486499E-3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-5.5717565615598395E-2</v>
      </c>
      <c r="D1608" s="6">
        <f t="shared" si="124"/>
        <v>3.1044471181285124E-3</v>
      </c>
      <c r="E1608" s="6">
        <f t="shared" si="125"/>
        <v>1.790702269798501E-3</v>
      </c>
      <c r="F1608" s="6">
        <f t="shared" si="121"/>
        <v>0.41107968188585603</v>
      </c>
      <c r="G1608" s="18">
        <v>9.0071497559672722E-3</v>
      </c>
      <c r="H1608" s="9">
        <f t="shared" si="122"/>
        <v>6.4115495933967171E-3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-4.760657381766261E-2</v>
      </c>
      <c r="D1609" s="6">
        <f t="shared" si="124"/>
        <v>2.2663858706565591E-3</v>
      </c>
      <c r="E1609" s="6">
        <f t="shared" si="125"/>
        <v>3.1044471181285124E-3</v>
      </c>
      <c r="F1609" s="6">
        <f t="shared" si="121"/>
        <v>0.77533514086115862</v>
      </c>
      <c r="G1609" s="18">
        <v>5.3685513808344795E-3</v>
      </c>
      <c r="H1609" s="9">
        <f t="shared" si="122"/>
        <v>8.8053116972720419E-3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-3.7147014757099597E-2</v>
      </c>
      <c r="D1610" s="6">
        <f t="shared" si="124"/>
        <v>1.3799007053641751E-3</v>
      </c>
      <c r="E1610" s="6">
        <f t="shared" si="125"/>
        <v>2.2663858706565591E-3</v>
      </c>
      <c r="F1610" s="6">
        <f t="shared" si="121"/>
        <v>0.28088282849309587</v>
      </c>
      <c r="G1610" s="18">
        <v>8.6143166039283261E-3</v>
      </c>
      <c r="H1610" s="9">
        <f t="shared" si="122"/>
        <v>5.2998380021760652E-3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-3.9003619688786947E-2</v>
      </c>
      <c r="D1611" s="6">
        <f t="shared" si="124"/>
        <v>1.5212823488275288E-3</v>
      </c>
      <c r="E1611" s="6">
        <f t="shared" si="125"/>
        <v>1.3799007053641751E-3</v>
      </c>
      <c r="F1611" s="6">
        <f t="shared" si="121"/>
        <v>0.70981764556023808</v>
      </c>
      <c r="G1611" s="18">
        <v>5.6868870991207635E-3</v>
      </c>
      <c r="H1611" s="9">
        <f t="shared" si="122"/>
        <v>8.4250676291661789E-3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-4.9864855194097918E-2</v>
      </c>
      <c r="D1612" s="6">
        <f t="shared" si="124"/>
        <v>2.4865037835283539E-3</v>
      </c>
      <c r="E1612" s="6">
        <f t="shared" si="125"/>
        <v>1.5212823488275288E-3</v>
      </c>
      <c r="F1612" s="6">
        <f t="shared" si="121"/>
        <v>0.31410963886802784</v>
      </c>
      <c r="G1612" s="18">
        <v>9.6824567251744317E-3</v>
      </c>
      <c r="H1612" s="9">
        <f t="shared" si="122"/>
        <v>5.6045484998171599E-3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-4.1874780683267221E-2</v>
      </c>
      <c r="D1613" s="6">
        <f t="shared" si="124"/>
        <v>1.7534972572717297E-3</v>
      </c>
      <c r="E1613" s="6">
        <f t="shared" si="125"/>
        <v>2.4865037835283539E-3</v>
      </c>
      <c r="F1613" s="6">
        <f t="shared" ref="F1613:F1676" si="126">B$6+B$7*E1613+B$8*(G1612*100)^2</f>
        <v>0.89459941144900412</v>
      </c>
      <c r="G1613" s="18">
        <v>9.0337458134033249E-3</v>
      </c>
      <c r="H1613" s="9">
        <f t="shared" ref="H1613:H1676" si="127">SQRT(F1613)/100</f>
        <v>9.4583265509761497E-3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-2.8600074052381859E-2</v>
      </c>
      <c r="D1614" s="6">
        <f t="shared" ref="D1614:D1677" si="129">C1614^2</f>
        <v>8.1796423580172604E-4</v>
      </c>
      <c r="E1614" s="6">
        <f t="shared" si="125"/>
        <v>1.7534972572717297E-3</v>
      </c>
      <c r="F1614" s="6">
        <f t="shared" si="126"/>
        <v>0.77980146981713405</v>
      </c>
      <c r="G1614" s="18">
        <v>1.0854461658701631E-2</v>
      </c>
      <c r="H1614" s="9">
        <f t="shared" si="127"/>
        <v>8.830636838966564E-3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-4.4427290742475888E-2</v>
      </c>
      <c r="D1615" s="6">
        <f t="shared" si="129"/>
        <v>1.9737841627164836E-3</v>
      </c>
      <c r="E1615" s="6">
        <f t="shared" ref="E1615:E1678" si="130">D1614</f>
        <v>8.1796423580172604E-4</v>
      </c>
      <c r="F1615" s="6">
        <f t="shared" si="126"/>
        <v>1.1220179980089411</v>
      </c>
      <c r="G1615" s="18">
        <v>1.1380588452177416E-2</v>
      </c>
      <c r="H1615" s="9">
        <f t="shared" si="127"/>
        <v>1.0592535097930717E-2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-4.1310334275317946E-2</v>
      </c>
      <c r="D1616" s="6">
        <f t="shared" si="129"/>
        <v>1.7065437179385086E-3</v>
      </c>
      <c r="E1616" s="6">
        <f t="shared" si="130"/>
        <v>1.9737841627164836E-3</v>
      </c>
      <c r="F1616" s="6">
        <f t="shared" si="126"/>
        <v>1.2326507473228652</v>
      </c>
      <c r="G1616" s="18">
        <v>1.2616547027422157E-2</v>
      </c>
      <c r="H1616" s="9">
        <f t="shared" si="127"/>
        <v>1.1102480566625033E-2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-2.9989417412455487E-2</v>
      </c>
      <c r="D1617" s="6">
        <f t="shared" si="129"/>
        <v>8.9936515673848835E-4</v>
      </c>
      <c r="E1617" s="6">
        <f t="shared" si="130"/>
        <v>1.7065437179385086E-3</v>
      </c>
      <c r="F1617" s="6">
        <f t="shared" si="126"/>
        <v>1.5129783848066187</v>
      </c>
      <c r="G1617" s="18">
        <v>1.377650343287003E-2</v>
      </c>
      <c r="H1617" s="9">
        <f t="shared" si="127"/>
        <v>1.2300318633298158E-2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-2.1487534138624535E-2</v>
      </c>
      <c r="D1618" s="6">
        <f t="shared" si="129"/>
        <v>4.6171412335855482E-4</v>
      </c>
      <c r="E1618" s="6">
        <f t="shared" si="130"/>
        <v>8.9936515673848835E-4</v>
      </c>
      <c r="F1618" s="6">
        <f t="shared" si="126"/>
        <v>1.8023081943157291</v>
      </c>
      <c r="G1618" s="18">
        <v>8.9978788249942283E-3</v>
      </c>
      <c r="H1618" s="9">
        <f t="shared" si="127"/>
        <v>1.3425007241397412E-2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-2.92970604030433E-2</v>
      </c>
      <c r="D1619" s="6">
        <f t="shared" si="129"/>
        <v>8.5831774825956763E-4</v>
      </c>
      <c r="E1619" s="6">
        <f t="shared" si="130"/>
        <v>4.6171412335855482E-4</v>
      </c>
      <c r="F1619" s="6">
        <f t="shared" si="126"/>
        <v>0.77362260171768138</v>
      </c>
      <c r="G1619" s="18">
        <v>5.9122207577844525E-3</v>
      </c>
      <c r="H1619" s="9">
        <f t="shared" si="127"/>
        <v>8.7955818552139086E-3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-5.5659717995173254E-2</v>
      </c>
      <c r="D1620" s="6">
        <f t="shared" si="129"/>
        <v>3.0980042073022133E-3</v>
      </c>
      <c r="E1620" s="6">
        <f t="shared" si="130"/>
        <v>8.5831774825956763E-4</v>
      </c>
      <c r="F1620" s="6">
        <f t="shared" si="126"/>
        <v>0.33878023094268489</v>
      </c>
      <c r="G1620" s="18">
        <v>7.4885044486139481E-3</v>
      </c>
      <c r="H1620" s="9">
        <f t="shared" si="127"/>
        <v>5.8204830636527493E-3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-2.8289327823710301E-2</v>
      </c>
      <c r="D1621" s="6">
        <f t="shared" si="129"/>
        <v>8.0028606871734983E-4</v>
      </c>
      <c r="E1621" s="6">
        <f t="shared" si="130"/>
        <v>3.0980042073022133E-3</v>
      </c>
      <c r="F1621" s="6">
        <f t="shared" si="126"/>
        <v>0.53855230799913423</v>
      </c>
      <c r="G1621" s="18">
        <v>6.3915081447651389E-3</v>
      </c>
      <c r="H1621" s="9">
        <f t="shared" si="127"/>
        <v>7.3386123211349307E-3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-1.6166750305250759E-2</v>
      </c>
      <c r="D1622" s="6">
        <f t="shared" si="129"/>
        <v>2.6136381543232553E-4</v>
      </c>
      <c r="E1622" s="6">
        <f t="shared" si="130"/>
        <v>8.0028606871734983E-4</v>
      </c>
      <c r="F1622" s="6">
        <f t="shared" si="126"/>
        <v>0.39451592398769536</v>
      </c>
      <c r="G1622" s="18">
        <v>7.9656630509856042E-3</v>
      </c>
      <c r="H1622" s="9">
        <f t="shared" si="127"/>
        <v>6.2810502623979643E-3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-3.5002824028303084E-2</v>
      </c>
      <c r="D1623" s="6">
        <f t="shared" si="129"/>
        <v>1.2251976899563517E-3</v>
      </c>
      <c r="E1623" s="6">
        <f t="shared" si="130"/>
        <v>2.6136381543232553E-4</v>
      </c>
      <c r="F1623" s="6">
        <f t="shared" si="126"/>
        <v>0.60810752823563308</v>
      </c>
      <c r="G1623" s="18">
        <v>1.0234838594603073E-2</v>
      </c>
      <c r="H1623" s="9">
        <f t="shared" si="127"/>
        <v>7.7981249556264044E-3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-5.7489264172093553E-2</v>
      </c>
      <c r="D1624" s="6">
        <f t="shared" si="129"/>
        <v>3.3050154950487595E-3</v>
      </c>
      <c r="E1624" s="6">
        <f t="shared" si="130"/>
        <v>1.2251976899563517E-3</v>
      </c>
      <c r="F1624" s="6">
        <f t="shared" si="126"/>
        <v>0.99852554291840179</v>
      </c>
      <c r="G1624" s="18">
        <v>1.1352292991347192E-2</v>
      </c>
      <c r="H1624" s="9">
        <f t="shared" si="127"/>
        <v>9.9926249950571134E-3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-3.7957646266616754E-2</v>
      </c>
      <c r="D1625" s="6">
        <f t="shared" si="129"/>
        <v>1.4407829101016048E-3</v>
      </c>
      <c r="E1625" s="6">
        <f t="shared" si="130"/>
        <v>3.3050154950487595E-3</v>
      </c>
      <c r="F1625" s="6">
        <f t="shared" si="126"/>
        <v>1.2266387606277114</v>
      </c>
      <c r="G1625" s="18">
        <v>1.0810203999290773E-2</v>
      </c>
      <c r="H1625" s="9">
        <f t="shared" si="127"/>
        <v>1.1075372502212789E-2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-3.988972088740602E-2</v>
      </c>
      <c r="D1626" s="6">
        <f t="shared" si="129"/>
        <v>1.5911898324751561E-3</v>
      </c>
      <c r="E1626" s="6">
        <f t="shared" si="130"/>
        <v>1.4407829101016048E-3</v>
      </c>
      <c r="F1626" s="6">
        <f t="shared" si="126"/>
        <v>1.1129869252337947</v>
      </c>
      <c r="G1626" s="18">
        <v>1.0898597954662345E-2</v>
      </c>
      <c r="H1626" s="9">
        <f t="shared" si="127"/>
        <v>1.0549819549327821E-2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-3.7815966602695386E-2</v>
      </c>
      <c r="D1627" s="6">
        <f t="shared" si="129"/>
        <v>1.4300473300961729E-3</v>
      </c>
      <c r="E1627" s="6">
        <f t="shared" si="130"/>
        <v>1.5911898324751561E-3</v>
      </c>
      <c r="F1627" s="6">
        <f t="shared" si="126"/>
        <v>1.1311322927723599</v>
      </c>
      <c r="G1627" s="18">
        <v>1.9649894009784289E-2</v>
      </c>
      <c r="H1627" s="9">
        <f t="shared" si="127"/>
        <v>1.0635470336437218E-2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-3.9593980492922932E-2</v>
      </c>
      <c r="D1628" s="6">
        <f t="shared" si="129"/>
        <v>1.5676832912739616E-3</v>
      </c>
      <c r="E1628" s="6">
        <f t="shared" si="130"/>
        <v>1.4300473300961729E-3</v>
      </c>
      <c r="F1628" s="6">
        <f t="shared" si="126"/>
        <v>3.6580113310129256</v>
      </c>
      <c r="G1628" s="18">
        <v>9.0824691990833515E-3</v>
      </c>
      <c r="H1628" s="9">
        <f t="shared" si="127"/>
        <v>1.9125928293844786E-2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-5.5499298524579299E-2</v>
      </c>
      <c r="D1629" s="6">
        <f t="shared" si="129"/>
        <v>3.0801721367203698E-3</v>
      </c>
      <c r="E1629" s="6">
        <f t="shared" si="130"/>
        <v>1.5676832912739616E-3</v>
      </c>
      <c r="F1629" s="6">
        <f t="shared" si="126"/>
        <v>0.78813511615057363</v>
      </c>
      <c r="G1629" s="18">
        <v>9.0157495762191332E-3</v>
      </c>
      <c r="H1629" s="9">
        <f t="shared" si="127"/>
        <v>8.8776974275460285E-3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-4.3854359734310108E-2</v>
      </c>
      <c r="D1630" s="6">
        <f t="shared" si="129"/>
        <v>1.9232048677062798E-3</v>
      </c>
      <c r="E1630" s="6">
        <f t="shared" si="130"/>
        <v>3.0801721367203698E-3</v>
      </c>
      <c r="F1630" s="6">
        <f t="shared" si="126"/>
        <v>0.77679890323916723</v>
      </c>
      <c r="G1630" s="18">
        <v>1.2674609076065577E-2</v>
      </c>
      <c r="H1630" s="9">
        <f t="shared" si="127"/>
        <v>8.8136195926484546E-3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-2.8292761936338715E-2</v>
      </c>
      <c r="D1631" s="6">
        <f t="shared" si="129"/>
        <v>8.0048037798633679E-4</v>
      </c>
      <c r="E1631" s="6">
        <f t="shared" si="130"/>
        <v>1.9232048677062798E-3</v>
      </c>
      <c r="F1631" s="6">
        <f t="shared" si="126"/>
        <v>1.5268692838124582</v>
      </c>
      <c r="G1631" s="18">
        <v>8.2686125830336334E-3</v>
      </c>
      <c r="H1631" s="9">
        <f t="shared" si="127"/>
        <v>1.2356655226283762E-2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-7.3051986761712637E-3</v>
      </c>
      <c r="D1632" s="6">
        <f t="shared" si="129"/>
        <v>5.3365927698334386E-5</v>
      </c>
      <c r="E1632" s="6">
        <f t="shared" si="130"/>
        <v>8.0048037798633679E-4</v>
      </c>
      <c r="F1632" s="6">
        <f t="shared" si="126"/>
        <v>0.65462153016382907</v>
      </c>
      <c r="G1632" s="18">
        <v>1.6628257313622778E-2</v>
      </c>
      <c r="H1632" s="9">
        <f t="shared" si="127"/>
        <v>8.0908684958033335E-3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-4.1444675559545417E-2</v>
      </c>
      <c r="D1633" s="6">
        <f t="shared" si="129"/>
        <v>1.7176611322359812E-3</v>
      </c>
      <c r="E1633" s="6">
        <f t="shared" si="130"/>
        <v>5.3365927698334386E-5</v>
      </c>
      <c r="F1633" s="6">
        <f t="shared" si="126"/>
        <v>2.6218186147169562</v>
      </c>
      <c r="G1633" s="18">
        <v>6.3294816239464367E-3</v>
      </c>
      <c r="H1633" s="9">
        <f t="shared" si="127"/>
        <v>1.6192030801344702E-2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-4.4011539549133144E-2</v>
      </c>
      <c r="D1634" s="6">
        <f t="shared" si="129"/>
        <v>1.9370156134849109E-3</v>
      </c>
      <c r="E1634" s="6">
        <f t="shared" si="130"/>
        <v>1.7176611322359812E-3</v>
      </c>
      <c r="F1634" s="6">
        <f t="shared" si="126"/>
        <v>0.38710471597642443</v>
      </c>
      <c r="G1634" s="18">
        <v>8.9774113426819256E-3</v>
      </c>
      <c r="H1634" s="9">
        <f t="shared" si="127"/>
        <v>6.2217739912055984E-3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-3.6393304061948677E-2</v>
      </c>
      <c r="D1635" s="6">
        <f t="shared" si="129"/>
        <v>1.32447258054545E-3</v>
      </c>
      <c r="E1635" s="6">
        <f t="shared" si="130"/>
        <v>1.9370156134849109E-3</v>
      </c>
      <c r="F1635" s="6">
        <f t="shared" si="126"/>
        <v>0.77022036685361739</v>
      </c>
      <c r="G1635" s="18">
        <v>8.017099372931118E-3</v>
      </c>
      <c r="H1635" s="9">
        <f t="shared" si="127"/>
        <v>8.7762199542491953E-3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-1.8727241998789286E-2</v>
      </c>
      <c r="D1636" s="6">
        <f t="shared" si="129"/>
        <v>3.5070959288121731E-4</v>
      </c>
      <c r="E1636" s="6">
        <f t="shared" si="130"/>
        <v>1.32447258054545E-3</v>
      </c>
      <c r="F1636" s="6">
        <f t="shared" si="126"/>
        <v>0.61593218412534512</v>
      </c>
      <c r="G1636" s="18">
        <v>1.1832397440695103E-2</v>
      </c>
      <c r="H1636" s="9">
        <f t="shared" si="127"/>
        <v>7.8481347091225763E-3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-4.3345643887352604E-2</v>
      </c>
      <c r="D1637" s="6">
        <f t="shared" si="129"/>
        <v>1.8788448440091882E-3</v>
      </c>
      <c r="E1637" s="6">
        <f t="shared" si="130"/>
        <v>3.5070959288121731E-4</v>
      </c>
      <c r="F1637" s="6">
        <f t="shared" si="126"/>
        <v>1.3316989933362942</v>
      </c>
      <c r="G1637" s="18">
        <v>7.8804652076701499E-3</v>
      </c>
      <c r="H1637" s="9">
        <f t="shared" si="127"/>
        <v>1.1539926314046784E-2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-3.5511522033105078E-2</v>
      </c>
      <c r="D1638" s="6">
        <f t="shared" si="129"/>
        <v>1.2610681971077075E-3</v>
      </c>
      <c r="E1638" s="6">
        <f t="shared" si="130"/>
        <v>1.8788448440091882E-3</v>
      </c>
      <c r="F1638" s="6">
        <f t="shared" si="126"/>
        <v>0.59542929090470564</v>
      </c>
      <c r="G1638" s="18">
        <v>8.5151012450276897E-3</v>
      </c>
      <c r="H1638" s="9">
        <f t="shared" si="127"/>
        <v>7.7164064881569431E-3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-2.9065765681417735E-2</v>
      </c>
      <c r="D1639" s="6">
        <f t="shared" si="129"/>
        <v>8.4481873464708102E-4</v>
      </c>
      <c r="E1639" s="6">
        <f t="shared" si="130"/>
        <v>1.2610681971077075E-3</v>
      </c>
      <c r="F1639" s="6">
        <f t="shared" si="126"/>
        <v>0.69374789844001017</v>
      </c>
      <c r="G1639" s="18">
        <v>4.7164268154559225E-3</v>
      </c>
      <c r="H1639" s="9">
        <f t="shared" si="127"/>
        <v>8.3291530087999353E-3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-5.0587079868298336E-2</v>
      </c>
      <c r="D1640" s="6">
        <f t="shared" si="129"/>
        <v>2.5590526496015948E-3</v>
      </c>
      <c r="E1640" s="6">
        <f t="shared" si="130"/>
        <v>8.4481873464708102E-4</v>
      </c>
      <c r="F1640" s="6">
        <f t="shared" si="126"/>
        <v>0.21864771912674164</v>
      </c>
      <c r="G1640" s="18">
        <v>9.1909896646933751E-3</v>
      </c>
      <c r="H1640" s="9">
        <f t="shared" si="127"/>
        <v>4.6759781770955864E-3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-2.9296738246283132E-2</v>
      </c>
      <c r="D1641" s="6">
        <f t="shared" si="129"/>
        <v>8.5829887187122882E-4</v>
      </c>
      <c r="E1641" s="6">
        <f t="shared" si="130"/>
        <v>2.5590526496015948E-3</v>
      </c>
      <c r="F1641" s="6">
        <f t="shared" si="126"/>
        <v>0.80692941037309185</v>
      </c>
      <c r="G1641" s="18">
        <v>8.4469595611082714E-3</v>
      </c>
      <c r="H1641" s="9">
        <f t="shared" si="127"/>
        <v>8.9829249711499415E-3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-5.6161344784317786E-3</v>
      </c>
      <c r="D1642" s="6">
        <f t="shared" si="129"/>
        <v>3.1540966479830187E-5</v>
      </c>
      <c r="E1642" s="6">
        <f t="shared" si="130"/>
        <v>8.5829887187122882E-4</v>
      </c>
      <c r="F1642" s="6">
        <f t="shared" si="126"/>
        <v>0.68280251455925478</v>
      </c>
      <c r="G1642" s="18">
        <v>1.49227908212974E-2</v>
      </c>
      <c r="H1642" s="9">
        <f t="shared" si="127"/>
        <v>8.2631865194926751E-3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-3.5853634397176523E-2</v>
      </c>
      <c r="D1643" s="6">
        <f t="shared" si="129"/>
        <v>1.2854830994863996E-3</v>
      </c>
      <c r="E1643" s="6">
        <f t="shared" si="130"/>
        <v>3.1540966479830187E-5</v>
      </c>
      <c r="F1643" s="6">
        <f t="shared" si="126"/>
        <v>2.1132124196801536</v>
      </c>
      <c r="G1643" s="18">
        <v>6.3265750326414703E-3</v>
      </c>
      <c r="H1643" s="9">
        <f t="shared" si="127"/>
        <v>1.4536892445361745E-2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-2.639203776231229E-2</v>
      </c>
      <c r="D1644" s="6">
        <f t="shared" si="129"/>
        <v>6.9653965724731791E-4</v>
      </c>
      <c r="E1644" s="6">
        <f t="shared" si="130"/>
        <v>1.2854830994863996E-3</v>
      </c>
      <c r="F1644" s="6">
        <f t="shared" si="126"/>
        <v>0.38673497377378202</v>
      </c>
      <c r="G1644" s="18">
        <v>5.58429765167458E-3</v>
      </c>
      <c r="H1644" s="9">
        <f t="shared" si="127"/>
        <v>6.2188019245975508E-3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-5.187767446582494E-2</v>
      </c>
      <c r="D1645" s="6">
        <f t="shared" si="129"/>
        <v>2.691293107982105E-3</v>
      </c>
      <c r="E1645" s="6">
        <f t="shared" si="130"/>
        <v>6.9653965724731791E-4</v>
      </c>
      <c r="F1645" s="6">
        <f t="shared" si="126"/>
        <v>0.30313818576365292</v>
      </c>
      <c r="G1645" s="18">
        <v>1.4246665953236657E-2</v>
      </c>
      <c r="H1645" s="9">
        <f t="shared" si="127"/>
        <v>5.5057986320210884E-3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-3.3987639105269939E-2</v>
      </c>
      <c r="D1646" s="6">
        <f t="shared" si="129"/>
        <v>1.1551596119500744E-3</v>
      </c>
      <c r="E1646" s="6">
        <f t="shared" si="130"/>
        <v>2.691293107982105E-3</v>
      </c>
      <c r="F1646" s="6">
        <f t="shared" si="126"/>
        <v>1.9269338788304868</v>
      </c>
      <c r="G1646" s="18">
        <v>6.5046063139153334E-3</v>
      </c>
      <c r="H1646" s="9">
        <f t="shared" si="127"/>
        <v>1.3881404391597008E-2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-4.6482350960814101E-2</v>
      </c>
      <c r="D1647" s="6">
        <f t="shared" si="129"/>
        <v>2.1606089508442957E-3</v>
      </c>
      <c r="E1647" s="6">
        <f t="shared" si="130"/>
        <v>1.1551596119500744E-3</v>
      </c>
      <c r="F1647" s="6">
        <f t="shared" si="126"/>
        <v>0.40832001912261473</v>
      </c>
      <c r="G1647" s="18">
        <v>8.6379787399024754E-3</v>
      </c>
      <c r="H1647" s="9">
        <f t="shared" si="127"/>
        <v>6.3899923248984794E-3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-4.0983282191363934E-2</v>
      </c>
      <c r="D1648" s="6">
        <f t="shared" si="129"/>
        <v>1.6796294191769683E-3</v>
      </c>
      <c r="E1648" s="6">
        <f t="shared" si="130"/>
        <v>2.1606089508442957E-3</v>
      </c>
      <c r="F1648" s="6">
        <f t="shared" si="126"/>
        <v>0.7137160153289327</v>
      </c>
      <c r="G1648" s="18">
        <v>9.4538300447312481E-3</v>
      </c>
      <c r="H1648" s="9">
        <f t="shared" si="127"/>
        <v>8.4481714904997788E-3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-2.9180218018481342E-2</v>
      </c>
      <c r="D1649" s="6">
        <f t="shared" si="129"/>
        <v>8.5148512360610324E-4</v>
      </c>
      <c r="E1649" s="6">
        <f t="shared" si="130"/>
        <v>1.6796294191769683E-3</v>
      </c>
      <c r="F1649" s="6">
        <f t="shared" si="126"/>
        <v>0.85320513966897504</v>
      </c>
      <c r="G1649" s="18">
        <v>1.0802619883994297E-2</v>
      </c>
      <c r="H1649" s="9">
        <f t="shared" si="127"/>
        <v>9.2369104124104991E-3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-5.3107788389021256E-2</v>
      </c>
      <c r="D1650" s="6">
        <f t="shared" si="129"/>
        <v>2.8204371875730611E-3</v>
      </c>
      <c r="E1650" s="6">
        <f t="shared" si="130"/>
        <v>8.5148512360610324E-4</v>
      </c>
      <c r="F1650" s="6">
        <f t="shared" si="126"/>
        <v>1.111407554517772</v>
      </c>
      <c r="G1650" s="18">
        <v>9.8211077671347038E-3</v>
      </c>
      <c r="H1650" s="9">
        <f t="shared" si="127"/>
        <v>1.054233159466051E-2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-5.22361708384807E-2</v>
      </c>
      <c r="D1651" s="6">
        <f t="shared" si="129"/>
        <v>2.7286175438669415E-3</v>
      </c>
      <c r="E1651" s="6">
        <f t="shared" si="130"/>
        <v>2.8204371875730611E-3</v>
      </c>
      <c r="F1651" s="6">
        <f t="shared" si="126"/>
        <v>0.92017644157332912</v>
      </c>
      <c r="G1651" s="18">
        <v>1.2658115169204396E-2</v>
      </c>
      <c r="H1651" s="9">
        <f t="shared" si="127"/>
        <v>9.5925827678124791E-3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-4.2992784601686623E-2</v>
      </c>
      <c r="D1652" s="6">
        <f t="shared" si="129"/>
        <v>1.8483795278070225E-3</v>
      </c>
      <c r="E1652" s="6">
        <f t="shared" si="130"/>
        <v>2.7286175438669415E-3</v>
      </c>
      <c r="F1652" s="6">
        <f t="shared" si="126"/>
        <v>1.522960977822172</v>
      </c>
      <c r="G1652" s="18">
        <v>8.7367036572468058E-3</v>
      </c>
      <c r="H1652" s="9">
        <f t="shared" si="127"/>
        <v>1.234083051428133E-2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-3.4618410420884357E-2</v>
      </c>
      <c r="D1653" s="6">
        <f t="shared" si="129"/>
        <v>1.1984343400687947E-3</v>
      </c>
      <c r="E1653" s="6">
        <f t="shared" si="130"/>
        <v>1.8483795278070225E-3</v>
      </c>
      <c r="F1653" s="6">
        <f t="shared" si="126"/>
        <v>0.72991324034600213</v>
      </c>
      <c r="G1653" s="18">
        <v>7.5218639605906298E-3</v>
      </c>
      <c r="H1653" s="9">
        <f t="shared" si="127"/>
        <v>8.5434960077593654E-3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-3.2104540910187856E-2</v>
      </c>
      <c r="D1654" s="6">
        <f t="shared" si="129"/>
        <v>1.0307015470539258E-3</v>
      </c>
      <c r="E1654" s="6">
        <f t="shared" si="130"/>
        <v>1.1984343400687947E-3</v>
      </c>
      <c r="F1654" s="6">
        <f t="shared" si="126"/>
        <v>0.54318841084965064</v>
      </c>
      <c r="G1654" s="18">
        <v>1.4739141389170313E-2</v>
      </c>
      <c r="H1654" s="9">
        <f t="shared" si="127"/>
        <v>7.3701316870843671E-3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-1.6617817628511871E-2</v>
      </c>
      <c r="D1655" s="6">
        <f t="shared" si="129"/>
        <v>2.7615186273447992E-4</v>
      </c>
      <c r="E1655" s="6">
        <f t="shared" si="130"/>
        <v>1.0307015470539258E-3</v>
      </c>
      <c r="F1655" s="6">
        <f t="shared" si="126"/>
        <v>2.0617745803667393</v>
      </c>
      <c r="G1655" s="18">
        <v>1.1293822070209836E-2</v>
      </c>
      <c r="H1655" s="9">
        <f t="shared" si="127"/>
        <v>1.4358880807245178E-2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-5.4843687594318638E-2</v>
      </c>
      <c r="D1656" s="6">
        <f t="shared" si="129"/>
        <v>3.00783006894322E-3</v>
      </c>
      <c r="E1656" s="6">
        <f t="shared" si="130"/>
        <v>2.7615186273447992E-4</v>
      </c>
      <c r="F1656" s="6">
        <f t="shared" si="126"/>
        <v>1.2139685247900371</v>
      </c>
      <c r="G1656" s="18">
        <v>8.9330018757624585E-3</v>
      </c>
      <c r="H1656" s="9">
        <f t="shared" si="127"/>
        <v>1.1018023982502657E-2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-4.4174905918907735E-2</v>
      </c>
      <c r="D1657" s="6">
        <f t="shared" si="129"/>
        <v>1.9514223129443497E-3</v>
      </c>
      <c r="E1657" s="6">
        <f t="shared" si="130"/>
        <v>3.00783006894322E-3</v>
      </c>
      <c r="F1657" s="6">
        <f t="shared" si="126"/>
        <v>0.76275693412049028</v>
      </c>
      <c r="G1657" s="18">
        <v>6.4547485917260021E-3</v>
      </c>
      <c r="H1657" s="9">
        <f t="shared" si="127"/>
        <v>8.7335956748666246E-3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-1.4491738691814762E-2</v>
      </c>
      <c r="D1658" s="6">
        <f t="shared" si="129"/>
        <v>2.1001049031184104E-4</v>
      </c>
      <c r="E1658" s="6">
        <f t="shared" si="130"/>
        <v>1.9514223129443497E-3</v>
      </c>
      <c r="F1658" s="6">
        <f t="shared" si="126"/>
        <v>0.40225346526029909</v>
      </c>
      <c r="G1658" s="18">
        <v>7.6780392273922572E-3</v>
      </c>
      <c r="H1658" s="9">
        <f t="shared" si="127"/>
        <v>6.3423455066741593E-3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-2.8967985094072009E-2</v>
      </c>
      <c r="D1659" s="6">
        <f t="shared" si="129"/>
        <v>8.3914416041037812E-4</v>
      </c>
      <c r="E1659" s="6">
        <f t="shared" si="130"/>
        <v>2.1001049031184104E-4</v>
      </c>
      <c r="F1659" s="6">
        <f t="shared" si="126"/>
        <v>0.56557562137394768</v>
      </c>
      <c r="G1659" s="18">
        <v>7.063327749524102E-3</v>
      </c>
      <c r="H1659" s="9">
        <f t="shared" si="127"/>
        <v>7.520476190866824E-3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-3.6460059603756652E-2</v>
      </c>
      <c r="D1660" s="6">
        <f t="shared" si="129"/>
        <v>1.3293359463094876E-3</v>
      </c>
      <c r="E1660" s="6">
        <f t="shared" si="130"/>
        <v>8.3914416041037812E-4</v>
      </c>
      <c r="F1660" s="6">
        <f t="shared" si="126"/>
        <v>0.47995663712848902</v>
      </c>
      <c r="G1660" s="18">
        <v>1.0183297770380437E-2</v>
      </c>
      <c r="H1660" s="9">
        <f t="shared" si="127"/>
        <v>6.9278902786381437E-3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-4.2552893063536754E-2</v>
      </c>
      <c r="D1661" s="6">
        <f t="shared" si="129"/>
        <v>1.8107487080767943E-3</v>
      </c>
      <c r="E1661" s="6">
        <f t="shared" si="130"/>
        <v>1.3293359463094876E-3</v>
      </c>
      <c r="F1661" s="6">
        <f t="shared" si="126"/>
        <v>0.98858387562844474</v>
      </c>
      <c r="G1661" s="18">
        <v>1.2513067416866051E-2</v>
      </c>
      <c r="H1661" s="9">
        <f t="shared" si="127"/>
        <v>9.942755531684588E-3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-1.5674976275997139E-2</v>
      </c>
      <c r="D1662" s="6">
        <f t="shared" si="129"/>
        <v>2.4570488125307314E-4</v>
      </c>
      <c r="E1662" s="6">
        <f t="shared" si="130"/>
        <v>1.8107487080767943E-3</v>
      </c>
      <c r="F1662" s="6">
        <f t="shared" si="126"/>
        <v>1.488404692788349</v>
      </c>
      <c r="G1662" s="18">
        <v>7.8416357585738457E-3</v>
      </c>
      <c r="H1662" s="9">
        <f t="shared" si="127"/>
        <v>1.2200019232723975E-2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-3.6075762588647323E-2</v>
      </c>
      <c r="D1663" s="6">
        <f t="shared" si="129"/>
        <v>1.3014606463524457E-3</v>
      </c>
      <c r="E1663" s="6">
        <f t="shared" si="130"/>
        <v>2.4570488125307314E-4</v>
      </c>
      <c r="F1663" s="6">
        <f t="shared" si="126"/>
        <v>0.58957573889954518</v>
      </c>
      <c r="G1663" s="18">
        <v>5.6798804881374966E-3</v>
      </c>
      <c r="H1663" s="9">
        <f t="shared" si="127"/>
        <v>7.6783835466818487E-3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-4.8995622830574612E-2</v>
      </c>
      <c r="D1664" s="6">
        <f t="shared" si="129"/>
        <v>2.4005710565559242E-3</v>
      </c>
      <c r="E1664" s="6">
        <f t="shared" si="130"/>
        <v>1.3014606463524457E-3</v>
      </c>
      <c r="F1664" s="6">
        <f t="shared" si="126"/>
        <v>0.31334564687519473</v>
      </c>
      <c r="G1664" s="18">
        <v>9.5458650199627681E-3</v>
      </c>
      <c r="H1664" s="9">
        <f t="shared" si="127"/>
        <v>5.5977285292803788E-3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-2.6675888392108424E-2</v>
      </c>
      <c r="D1665" s="6">
        <f t="shared" si="129"/>
        <v>7.1160302150822499E-4</v>
      </c>
      <c r="E1665" s="6">
        <f t="shared" si="130"/>
        <v>2.4005710565559242E-3</v>
      </c>
      <c r="F1665" s="6">
        <f t="shared" si="126"/>
        <v>0.86977001955668909</v>
      </c>
      <c r="G1665" s="18">
        <v>7.5065180626271693E-3</v>
      </c>
      <c r="H1665" s="9">
        <f t="shared" si="127"/>
        <v>9.3261461470249812E-3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-2.8312543890785788E-2</v>
      </c>
      <c r="D1666" s="6">
        <f t="shared" si="129"/>
        <v>8.0160014156767162E-4</v>
      </c>
      <c r="E1666" s="6">
        <f t="shared" si="130"/>
        <v>7.1160302150822499E-4</v>
      </c>
      <c r="F1666" s="6">
        <f t="shared" si="126"/>
        <v>0.54098372424292407</v>
      </c>
      <c r="G1666" s="18">
        <v>1.215406450195429E-2</v>
      </c>
      <c r="H1666" s="9">
        <f t="shared" si="127"/>
        <v>7.3551595784382817E-3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-3.8290239706790498E-2</v>
      </c>
      <c r="D1667" s="6">
        <f t="shared" si="129"/>
        <v>1.4661424568034756E-3</v>
      </c>
      <c r="E1667" s="6">
        <f t="shared" si="130"/>
        <v>8.0160014156767162E-4</v>
      </c>
      <c r="F1667" s="6">
        <f t="shared" si="126"/>
        <v>1.404650357196993</v>
      </c>
      <c r="G1667" s="18">
        <v>1.6419680268106748E-2</v>
      </c>
      <c r="H1667" s="9">
        <f t="shared" si="127"/>
        <v>1.1851794620212557E-2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-4.0837251169465086E-2</v>
      </c>
      <c r="D1668" s="6">
        <f t="shared" si="129"/>
        <v>1.6676810830779775E-3</v>
      </c>
      <c r="E1668" s="6">
        <f t="shared" si="130"/>
        <v>1.4661424568034756E-3</v>
      </c>
      <c r="F1668" s="6">
        <f t="shared" si="126"/>
        <v>2.5567376410752813</v>
      </c>
      <c r="G1668" s="18">
        <v>5.5438656216623382E-3</v>
      </c>
      <c r="H1668" s="9">
        <f t="shared" si="127"/>
        <v>1.5989801878307567E-2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-4.0437041584990278E-2</v>
      </c>
      <c r="D1669" s="6">
        <f t="shared" si="129"/>
        <v>1.635154332146233E-3</v>
      </c>
      <c r="E1669" s="6">
        <f t="shared" si="130"/>
        <v>1.6676810830779775E-3</v>
      </c>
      <c r="F1669" s="6">
        <f t="shared" si="126"/>
        <v>0.29893493562071727</v>
      </c>
      <c r="G1669" s="18">
        <v>8.8060553323024478E-3</v>
      </c>
      <c r="H1669" s="9">
        <f t="shared" si="127"/>
        <v>5.4674942672189178E-3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-3.5076656327490213E-2</v>
      </c>
      <c r="D1670" s="6">
        <f t="shared" si="129"/>
        <v>1.2303718191168593E-3</v>
      </c>
      <c r="E1670" s="6">
        <f t="shared" si="130"/>
        <v>1.635154332146233E-3</v>
      </c>
      <c r="F1670" s="6">
        <f t="shared" si="126"/>
        <v>0.74140185546412962</v>
      </c>
      <c r="G1670" s="18">
        <v>1.6546909516119392E-2</v>
      </c>
      <c r="H1670" s="9">
        <f t="shared" si="127"/>
        <v>8.6104695311238957E-3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-2.9253080930415301E-2</v>
      </c>
      <c r="D1671" s="6">
        <f t="shared" si="129"/>
        <v>8.5574274392142733E-4</v>
      </c>
      <c r="E1671" s="6">
        <f t="shared" si="130"/>
        <v>1.2303718191168593E-3</v>
      </c>
      <c r="F1671" s="6">
        <f t="shared" si="126"/>
        <v>2.5963702767442163</v>
      </c>
      <c r="G1671" s="18">
        <v>8.2931169938407594E-3</v>
      </c>
      <c r="H1671" s="9">
        <f t="shared" si="127"/>
        <v>1.6113256271605116E-2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-4.1595134193542924E-2</v>
      </c>
      <c r="D1672" s="6">
        <f t="shared" si="129"/>
        <v>1.7301551885788437E-3</v>
      </c>
      <c r="E1672" s="6">
        <f t="shared" si="130"/>
        <v>8.5574274392142733E-4</v>
      </c>
      <c r="F1672" s="6">
        <f t="shared" si="126"/>
        <v>0.6584603049837493</v>
      </c>
      <c r="G1672" s="18">
        <v>5.971371608382299E-3</v>
      </c>
      <c r="H1672" s="9">
        <f t="shared" si="127"/>
        <v>8.1145567037500532E-3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-2.9308944523703698E-2</v>
      </c>
      <c r="D1673" s="6">
        <f t="shared" si="129"/>
        <v>8.5901422909354097E-4</v>
      </c>
      <c r="E1673" s="6">
        <f t="shared" si="130"/>
        <v>1.7301551885788437E-3</v>
      </c>
      <c r="F1673" s="6">
        <f t="shared" si="126"/>
        <v>0.3454687379393635</v>
      </c>
      <c r="G1673" s="18">
        <v>1.2181380916727691E-2</v>
      </c>
      <c r="H1673" s="9">
        <f t="shared" si="127"/>
        <v>5.8776588701570931E-3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-1.2825205230426781E-2</v>
      </c>
      <c r="D1674" s="6">
        <f t="shared" si="129"/>
        <v>1.6448588920256647E-4</v>
      </c>
      <c r="E1674" s="6">
        <f t="shared" si="130"/>
        <v>8.5901422909354097E-4</v>
      </c>
      <c r="F1674" s="6">
        <f t="shared" si="126"/>
        <v>1.4109365696208067</v>
      </c>
      <c r="G1674" s="18">
        <v>1.256704063453745E-2</v>
      </c>
      <c r="H1674" s="9">
        <f t="shared" si="127"/>
        <v>1.1878285101902575E-2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-1.8605661304364821E-2</v>
      </c>
      <c r="D1675" s="6">
        <f t="shared" si="129"/>
        <v>3.4617063257273841E-4</v>
      </c>
      <c r="E1675" s="6">
        <f t="shared" si="130"/>
        <v>1.6448588920256647E-4</v>
      </c>
      <c r="F1675" s="6">
        <f t="shared" si="126"/>
        <v>1.5011154722315605</v>
      </c>
      <c r="G1675" s="18">
        <v>9.3215462558192529E-3</v>
      </c>
      <c r="H1675" s="9">
        <f t="shared" si="127"/>
        <v>1.2252001763922337E-2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-3.1052706532917088E-2</v>
      </c>
      <c r="D1676" s="6">
        <f t="shared" si="129"/>
        <v>9.642705830194716E-4</v>
      </c>
      <c r="E1676" s="6">
        <f t="shared" si="130"/>
        <v>3.4617063257273841E-4</v>
      </c>
      <c r="F1676" s="6">
        <f t="shared" si="126"/>
        <v>0.82966140961558144</v>
      </c>
      <c r="G1676" s="18">
        <v>8.0933614105594253E-3</v>
      </c>
      <c r="H1676" s="9">
        <f t="shared" si="127"/>
        <v>9.1085751334420099E-3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-3.186594460695602E-2</v>
      </c>
      <c r="D1677" s="6">
        <f t="shared" si="129"/>
        <v>1.0154384256935896E-3</v>
      </c>
      <c r="E1677" s="6">
        <f t="shared" si="130"/>
        <v>9.642705830194716E-4</v>
      </c>
      <c r="F1677" s="6">
        <f t="shared" ref="F1677:F1740" si="131">B$6+B$7*E1677+B$8*(G1676*100)^2</f>
        <v>0.62752669760983948</v>
      </c>
      <c r="G1677" s="18">
        <v>9.5905537483709346E-3</v>
      </c>
      <c r="H1677" s="9">
        <f t="shared" ref="H1677:H1740" si="132">SQRT(F1677)/100</f>
        <v>7.9216582709041375E-3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-4.2314450256477169E-2</v>
      </c>
      <c r="D1678" s="6">
        <f t="shared" ref="D1678:D1741" si="134">C1678^2</f>
        <v>1.7905127005078808E-3</v>
      </c>
      <c r="E1678" s="6">
        <f t="shared" si="130"/>
        <v>1.0154384256935896E-3</v>
      </c>
      <c r="F1678" s="6">
        <f t="shared" si="131"/>
        <v>0.87778256014581368</v>
      </c>
      <c r="G1678" s="18">
        <v>6.9072518720101513E-3</v>
      </c>
      <c r="H1678" s="9">
        <f t="shared" si="132"/>
        <v>9.3690050706882085E-3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-3.3743629029924643E-2</v>
      </c>
      <c r="D1679" s="6">
        <f t="shared" si="134"/>
        <v>1.1386325001091731E-3</v>
      </c>
      <c r="E1679" s="6">
        <f t="shared" ref="E1679:E1742" si="135">D1678</f>
        <v>1.7905127005078808E-3</v>
      </c>
      <c r="F1679" s="6">
        <f t="shared" si="131"/>
        <v>0.4593953500055869</v>
      </c>
      <c r="G1679" s="18">
        <v>7.1155824465760362E-3</v>
      </c>
      <c r="H1679" s="9">
        <f t="shared" si="132"/>
        <v>6.7778709784532412E-3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-4.1969811265846424E-2</v>
      </c>
      <c r="D1680" s="6">
        <f t="shared" si="134"/>
        <v>1.7614650576907695E-3</v>
      </c>
      <c r="E1680" s="6">
        <f t="shared" si="135"/>
        <v>1.1386325001091731E-3</v>
      </c>
      <c r="F1680" s="6">
        <f t="shared" si="131"/>
        <v>0.48697503637011219</v>
      </c>
      <c r="G1680" s="18">
        <v>9.2167030983881376E-3</v>
      </c>
      <c r="H1680" s="9">
        <f t="shared" si="132"/>
        <v>6.978359666641668E-3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-3.3652842933961334E-2</v>
      </c>
      <c r="D1681" s="6">
        <f t="shared" si="134"/>
        <v>1.1325138375378712E-3</v>
      </c>
      <c r="E1681" s="6">
        <f t="shared" si="135"/>
        <v>1.7614650576907695E-3</v>
      </c>
      <c r="F1681" s="6">
        <f t="shared" si="131"/>
        <v>0.81136260118621417</v>
      </c>
      <c r="G1681" s="18">
        <v>8.3682793883037322E-3</v>
      </c>
      <c r="H1681" s="9">
        <f t="shared" si="132"/>
        <v>9.0075668256539409E-3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-3.3313147184008476E-2</v>
      </c>
      <c r="D1682" s="6">
        <f t="shared" si="134"/>
        <v>1.1097657753034119E-3</v>
      </c>
      <c r="E1682" s="6">
        <f t="shared" si="135"/>
        <v>1.1325138375378712E-3</v>
      </c>
      <c r="F1682" s="6">
        <f t="shared" si="131"/>
        <v>0.67031125865625685</v>
      </c>
      <c r="G1682" s="18">
        <v>7.8879914280310607E-3</v>
      </c>
      <c r="H1682" s="9">
        <f t="shared" si="132"/>
        <v>8.187253865956869E-3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-2.5309131451092794E-2</v>
      </c>
      <c r="D1683" s="6">
        <f t="shared" si="134"/>
        <v>6.4055213480869444E-4</v>
      </c>
      <c r="E1683" s="6">
        <f t="shared" si="135"/>
        <v>1.1097657753034119E-3</v>
      </c>
      <c r="F1683" s="6">
        <f t="shared" si="131"/>
        <v>0.59651180173621243</v>
      </c>
      <c r="G1683" s="18">
        <v>5.6432645310692791E-3</v>
      </c>
      <c r="H1683" s="9">
        <f t="shared" si="132"/>
        <v>7.7234176485297783E-3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-2.9445684112833818E-2</v>
      </c>
      <c r="D1684" s="6">
        <f t="shared" si="134"/>
        <v>8.670483128727939E-4</v>
      </c>
      <c r="E1684" s="6">
        <f t="shared" si="135"/>
        <v>6.4055213480869444E-4</v>
      </c>
      <c r="F1684" s="6">
        <f t="shared" si="131"/>
        <v>0.30939306769206265</v>
      </c>
      <c r="G1684" s="18">
        <v>9.5085830301356224E-3</v>
      </c>
      <c r="H1684" s="9">
        <f t="shared" si="132"/>
        <v>5.5623112794238923E-3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-2.8636676634447251E-2</v>
      </c>
      <c r="D1685" s="6">
        <f t="shared" si="134"/>
        <v>8.2005924866589716E-4</v>
      </c>
      <c r="E1685" s="6">
        <f t="shared" si="135"/>
        <v>8.670483128727939E-4</v>
      </c>
      <c r="F1685" s="6">
        <f t="shared" si="131"/>
        <v>0.86297722499372909</v>
      </c>
      <c r="G1685" s="18">
        <v>6.0793465773124195E-3</v>
      </c>
      <c r="H1685" s="9">
        <f t="shared" si="132"/>
        <v>9.2896567481997368E-3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-3.5706277457784444E-2</v>
      </c>
      <c r="D1686" s="6">
        <f t="shared" si="134"/>
        <v>1.2749382498922854E-3</v>
      </c>
      <c r="E1686" s="6">
        <f t="shared" si="135"/>
        <v>8.2005924866589716E-4</v>
      </c>
      <c r="F1686" s="6">
        <f t="shared" si="131"/>
        <v>0.35772103785820419</v>
      </c>
      <c r="G1686" s="18">
        <v>3.622025863829662E-3</v>
      </c>
      <c r="H1686" s="9">
        <f t="shared" si="132"/>
        <v>5.980978497354795E-3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-3.0500196350345829E-2</v>
      </c>
      <c r="D1687" s="6">
        <f t="shared" si="134"/>
        <v>9.3026197740964903E-4</v>
      </c>
      <c r="E1687" s="6">
        <f t="shared" si="135"/>
        <v>1.2749382498922854E-3</v>
      </c>
      <c r="F1687" s="6">
        <f t="shared" si="131"/>
        <v>0.13241438432893307</v>
      </c>
      <c r="G1687" s="18">
        <v>7.0385137600873903E-3</v>
      </c>
      <c r="H1687" s="9">
        <f t="shared" si="132"/>
        <v>3.638878732919429E-3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-2.9098489416627453E-2</v>
      </c>
      <c r="D1688" s="6">
        <f t="shared" si="134"/>
        <v>8.4672208632957993E-4</v>
      </c>
      <c r="E1688" s="6">
        <f t="shared" si="135"/>
        <v>9.3026197740964903E-4</v>
      </c>
      <c r="F1688" s="6">
        <f t="shared" si="131"/>
        <v>0.47665381244912841</v>
      </c>
      <c r="G1688" s="18">
        <v>6.4742380170980125E-3</v>
      </c>
      <c r="H1688" s="9">
        <f t="shared" si="132"/>
        <v>6.9040119673210911E-3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-5.2113576040226858E-2</v>
      </c>
      <c r="D1689" s="6">
        <f t="shared" si="134"/>
        <v>2.7158248077005067E-3</v>
      </c>
      <c r="E1689" s="6">
        <f t="shared" si="135"/>
        <v>8.4672208632957993E-4</v>
      </c>
      <c r="F1689" s="6">
        <f t="shared" si="131"/>
        <v>0.40457882651645855</v>
      </c>
      <c r="G1689" s="18">
        <v>8.4088833759192686E-3</v>
      </c>
      <c r="H1689" s="9">
        <f t="shared" si="132"/>
        <v>6.3606511185291285E-3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-4.0606017267378926E-2</v>
      </c>
      <c r="D1690" s="6">
        <f t="shared" si="134"/>
        <v>1.6488486383186755E-3</v>
      </c>
      <c r="E1690" s="6">
        <f t="shared" si="135"/>
        <v>2.7158248077005067E-3</v>
      </c>
      <c r="F1690" s="6">
        <f t="shared" si="131"/>
        <v>0.67683089620617043</v>
      </c>
      <c r="G1690" s="18">
        <v>8.8188145839161007E-3</v>
      </c>
      <c r="H1690" s="9">
        <f t="shared" si="132"/>
        <v>8.2269732964570293E-3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-2.9940094385431909E-2</v>
      </c>
      <c r="D1691" s="6">
        <f t="shared" si="134"/>
        <v>8.9640925180857131E-4</v>
      </c>
      <c r="E1691" s="6">
        <f t="shared" si="135"/>
        <v>1.6488486383186755E-3</v>
      </c>
      <c r="F1691" s="6">
        <f t="shared" si="131"/>
        <v>0.74352812105077815</v>
      </c>
      <c r="G1691" s="18">
        <v>4.6025225529156858E-3</v>
      </c>
      <c r="H1691" s="9">
        <f t="shared" si="132"/>
        <v>8.6228076694936096E-3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-3.1361466029081686E-2</v>
      </c>
      <c r="D1692" s="6">
        <f t="shared" si="134"/>
        <v>9.8354155149324462E-4</v>
      </c>
      <c r="E1692" s="6">
        <f t="shared" si="135"/>
        <v>8.9640925180857131E-4</v>
      </c>
      <c r="F1692" s="6">
        <f t="shared" si="131"/>
        <v>0.20861735418296404</v>
      </c>
      <c r="G1692" s="18">
        <v>1.0619518280696421E-2</v>
      </c>
      <c r="H1692" s="9">
        <f t="shared" si="132"/>
        <v>4.5674648787151504E-3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-1.540117397735272E-2</v>
      </c>
      <c r="D1693" s="6">
        <f t="shared" si="134"/>
        <v>2.3719615988068661E-4</v>
      </c>
      <c r="E1693" s="6">
        <f t="shared" si="135"/>
        <v>9.8354155149324462E-4</v>
      </c>
      <c r="F1693" s="6">
        <f t="shared" si="131"/>
        <v>1.0743395014138839</v>
      </c>
      <c r="G1693" s="18">
        <v>7.9060342051969264E-3</v>
      </c>
      <c r="H1693" s="9">
        <f t="shared" si="132"/>
        <v>1.0365034980229851E-2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-2.9466407876274081E-2</v>
      </c>
      <c r="D1694" s="6">
        <f t="shared" si="134"/>
        <v>8.6826919313094718E-4</v>
      </c>
      <c r="E1694" s="6">
        <f t="shared" si="135"/>
        <v>2.3719615988068661E-4</v>
      </c>
      <c r="F1694" s="6">
        <f t="shared" si="131"/>
        <v>0.59916081902574037</v>
      </c>
      <c r="G1694" s="18">
        <v>4.4005695865055369E-3</v>
      </c>
      <c r="H1694" s="9">
        <f t="shared" si="132"/>
        <v>7.7405479071299618E-3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-3.4324253371791708E-2</v>
      </c>
      <c r="D1695" s="6">
        <f t="shared" si="134"/>
        <v>1.1781543695309545E-3</v>
      </c>
      <c r="E1695" s="6">
        <f t="shared" si="135"/>
        <v>8.6826919313094718E-4</v>
      </c>
      <c r="F1695" s="6">
        <f t="shared" si="131"/>
        <v>0.19143028163387352</v>
      </c>
      <c r="G1695" s="18">
        <v>4.1271498935304234E-3</v>
      </c>
      <c r="H1695" s="9">
        <f t="shared" si="132"/>
        <v>4.3752746386241112E-3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-3.1726693106039115E-2</v>
      </c>
      <c r="D1696" s="6">
        <f t="shared" si="134"/>
        <v>1.0065830554447899E-3</v>
      </c>
      <c r="E1696" s="6">
        <f t="shared" si="135"/>
        <v>1.1781543695309545E-3</v>
      </c>
      <c r="F1696" s="6">
        <f t="shared" si="131"/>
        <v>0.16940736360799777</v>
      </c>
      <c r="G1696" s="18">
        <v>8.5242627963841595E-3</v>
      </c>
      <c r="H1696" s="9">
        <f t="shared" si="132"/>
        <v>4.1159125793437078E-3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-3.4728472401425667E-2</v>
      </c>
      <c r="D1697" s="6">
        <f t="shared" si="134"/>
        <v>1.2060667953365841E-3</v>
      </c>
      <c r="E1697" s="6">
        <f t="shared" si="135"/>
        <v>1.0065830554447899E-3</v>
      </c>
      <c r="F1697" s="6">
        <f t="shared" si="131"/>
        <v>0.6952104431444619</v>
      </c>
      <c r="G1697" s="18">
        <v>6.0009327243215824E-3</v>
      </c>
      <c r="H1697" s="9">
        <f t="shared" si="132"/>
        <v>8.3379280588432875E-3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-4.0802495506541858E-2</v>
      </c>
      <c r="D1698" s="6">
        <f t="shared" si="134"/>
        <v>1.6648436395613685E-3</v>
      </c>
      <c r="E1698" s="6">
        <f t="shared" si="135"/>
        <v>1.2060667953365841E-3</v>
      </c>
      <c r="F1698" s="6">
        <f t="shared" si="131"/>
        <v>0.34878721095301385</v>
      </c>
      <c r="G1698" s="18">
        <v>1.1711337708614416E-2</v>
      </c>
      <c r="H1698" s="9">
        <f t="shared" si="132"/>
        <v>5.9058209501559886E-3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-2.1160457951740094E-2</v>
      </c>
      <c r="D1699" s="6">
        <f t="shared" si="134"/>
        <v>4.4776498072736056E-4</v>
      </c>
      <c r="E1699" s="6">
        <f t="shared" si="135"/>
        <v>1.6648436395613685E-3</v>
      </c>
      <c r="F1699" s="6">
        <f t="shared" si="131"/>
        <v>1.3048259401307398</v>
      </c>
      <c r="G1699" s="18">
        <v>9.6313837079181862E-3</v>
      </c>
      <c r="H1699" s="9">
        <f t="shared" si="132"/>
        <v>1.1422897794039566E-2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-4.1542892016960223E-2</v>
      </c>
      <c r="D1700" s="6">
        <f t="shared" si="134"/>
        <v>1.7258118771328174E-3</v>
      </c>
      <c r="E1700" s="6">
        <f t="shared" si="135"/>
        <v>4.4776498072736056E-4</v>
      </c>
      <c r="F1700" s="6">
        <f t="shared" si="131"/>
        <v>0.8851718307387606</v>
      </c>
      <c r="G1700" s="18">
        <v>7.1826027862877603E-3</v>
      </c>
      <c r="H1700" s="9">
        <f t="shared" si="132"/>
        <v>9.4083570868603861E-3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-4.3245829864719261E-2</v>
      </c>
      <c r="D1701" s="6">
        <f t="shared" si="134"/>
        <v>1.8702018006882444E-3</v>
      </c>
      <c r="E1701" s="6">
        <f t="shared" si="135"/>
        <v>1.7258118771328174E-3</v>
      </c>
      <c r="F1701" s="6">
        <f t="shared" si="131"/>
        <v>0.49606254329511817</v>
      </c>
      <c r="G1701" s="18">
        <v>6.7525517533861381E-3</v>
      </c>
      <c r="H1701" s="9">
        <f t="shared" si="132"/>
        <v>7.0431707582247231E-3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-2.1308239072459913E-2</v>
      </c>
      <c r="D1702" s="6">
        <f t="shared" si="134"/>
        <v>4.5404105236910729E-4</v>
      </c>
      <c r="E1702" s="6">
        <f t="shared" si="135"/>
        <v>1.8702018006882444E-3</v>
      </c>
      <c r="F1702" s="6">
        <f t="shared" si="131"/>
        <v>0.43942570067359449</v>
      </c>
      <c r="G1702" s="18">
        <v>1.2066979783686278E-2</v>
      </c>
      <c r="H1702" s="9">
        <f t="shared" si="132"/>
        <v>6.6289192231735218E-3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-2.9359231034768746E-2</v>
      </c>
      <c r="D1703" s="6">
        <f t="shared" si="134"/>
        <v>8.6196444695292834E-4</v>
      </c>
      <c r="E1703" s="6">
        <f t="shared" si="135"/>
        <v>4.5404105236910729E-4</v>
      </c>
      <c r="F1703" s="6">
        <f t="shared" si="131"/>
        <v>1.3846956904898626</v>
      </c>
      <c r="G1703" s="18">
        <v>4.3347743530780941E-3</v>
      </c>
      <c r="H1703" s="9">
        <f t="shared" si="132"/>
        <v>1.1767309337694249E-2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-3.3893954849648654E-2</v>
      </c>
      <c r="D1704" s="6">
        <f t="shared" si="134"/>
        <v>1.1488001753500216E-3</v>
      </c>
      <c r="E1704" s="6">
        <f t="shared" si="135"/>
        <v>8.6196444695292834E-4</v>
      </c>
      <c r="F1704" s="6">
        <f t="shared" si="131"/>
        <v>0.18599747986455792</v>
      </c>
      <c r="G1704" s="18">
        <v>5.3144644552984305E-3</v>
      </c>
      <c r="H1704" s="9">
        <f t="shared" si="132"/>
        <v>4.3127425133499212E-3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-3.187499131613012E-2</v>
      </c>
      <c r="D1705" s="6">
        <f t="shared" si="134"/>
        <v>1.0160150714033705E-3</v>
      </c>
      <c r="E1705" s="6">
        <f t="shared" si="135"/>
        <v>1.1488001753500216E-3</v>
      </c>
      <c r="F1705" s="6">
        <f t="shared" si="131"/>
        <v>0.27536435749449384</v>
      </c>
      <c r="G1705" s="18">
        <v>6.7834609936699188E-3</v>
      </c>
      <c r="H1705" s="9">
        <f t="shared" si="132"/>
        <v>5.2475171033022263E-3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-3.9918799290109851E-2</v>
      </c>
      <c r="D1706" s="6">
        <f t="shared" si="134"/>
        <v>1.5935105367640746E-3</v>
      </c>
      <c r="E1706" s="6">
        <f t="shared" si="135"/>
        <v>1.0160150714033705E-3</v>
      </c>
      <c r="F1706" s="6">
        <f t="shared" si="131"/>
        <v>0.44333673930220696</v>
      </c>
      <c r="G1706" s="18">
        <v>3.0806071797732917E-3</v>
      </c>
      <c r="H1706" s="9">
        <f t="shared" si="132"/>
        <v>6.6583536951877751E-3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-4.4065944792162012E-2</v>
      </c>
      <c r="D1707" s="6">
        <f t="shared" si="134"/>
        <v>1.9418074904258703E-3</v>
      </c>
      <c r="E1707" s="6">
        <f t="shared" si="135"/>
        <v>1.5935105367640746E-3</v>
      </c>
      <c r="F1707" s="6">
        <f t="shared" si="131"/>
        <v>9.8129977951435715E-2</v>
      </c>
      <c r="G1707" s="18">
        <v>6.4870658186132694E-3</v>
      </c>
      <c r="H1707" s="9">
        <f t="shared" si="132"/>
        <v>3.1325704772827648E-3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-3.2099946058397735E-2</v>
      </c>
      <c r="D1708" s="6">
        <f t="shared" si="134"/>
        <v>1.0304065369520442E-3</v>
      </c>
      <c r="E1708" s="6">
        <f t="shared" si="135"/>
        <v>1.9418074904258703E-3</v>
      </c>
      <c r="F1708" s="6">
        <f t="shared" si="131"/>
        <v>0.40620621296382681</v>
      </c>
      <c r="G1708" s="18">
        <v>7.9445876237772047E-3</v>
      </c>
      <c r="H1708" s="9">
        <f t="shared" si="132"/>
        <v>6.3734308889626069E-3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-1.3937403101573629E-2</v>
      </c>
      <c r="D1709" s="6">
        <f t="shared" si="134"/>
        <v>1.9425120521575421E-4</v>
      </c>
      <c r="E1709" s="6">
        <f t="shared" si="135"/>
        <v>1.0304065369520442E-3</v>
      </c>
      <c r="F1709" s="6">
        <f t="shared" si="131"/>
        <v>0.60497734891561705</v>
      </c>
      <c r="G1709" s="18">
        <v>9.0707114435954021E-3</v>
      </c>
      <c r="H1709" s="9">
        <f t="shared" si="132"/>
        <v>7.7780289850039588E-3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-2.8104666845162898E-2</v>
      </c>
      <c r="D1710" s="6">
        <f t="shared" si="134"/>
        <v>7.898722984775987E-4</v>
      </c>
      <c r="E1710" s="6">
        <f t="shared" si="135"/>
        <v>1.9425120521575421E-4</v>
      </c>
      <c r="F1710" s="6">
        <f t="shared" si="131"/>
        <v>0.78604763000224276</v>
      </c>
      <c r="G1710" s="18">
        <v>3.7455631548297588E-3</v>
      </c>
      <c r="H1710" s="9">
        <f t="shared" si="132"/>
        <v>8.8659327202626724E-3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-3.7557119690157785E-2</v>
      </c>
      <c r="D1711" s="6">
        <f t="shared" si="134"/>
        <v>1.4105372394208377E-3</v>
      </c>
      <c r="E1711" s="6">
        <f t="shared" si="135"/>
        <v>7.898722984775987E-4</v>
      </c>
      <c r="F1711" s="6">
        <f t="shared" si="131"/>
        <v>0.1409925916013485</v>
      </c>
      <c r="G1711" s="18">
        <v>6.3479191756060441E-3</v>
      </c>
      <c r="H1711" s="9">
        <f t="shared" si="132"/>
        <v>3.7548980226012594E-3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-2.9691297512294514E-2</v>
      </c>
      <c r="D1712" s="6">
        <f t="shared" si="134"/>
        <v>8.8157314796358645E-4</v>
      </c>
      <c r="E1712" s="6">
        <f t="shared" si="135"/>
        <v>1.4105372394208377E-3</v>
      </c>
      <c r="F1712" s="6">
        <f t="shared" si="131"/>
        <v>0.38929836533218487</v>
      </c>
      <c r="G1712" s="18">
        <v>5.5491528224535661E-3</v>
      </c>
      <c r="H1712" s="9">
        <f t="shared" si="132"/>
        <v>6.2393778963305705E-3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-3.3218087434639144E-2</v>
      </c>
      <c r="D1713" s="6">
        <f t="shared" si="134"/>
        <v>1.103441332815331E-3</v>
      </c>
      <c r="E1713" s="6">
        <f t="shared" si="135"/>
        <v>8.8157314796358645E-4</v>
      </c>
      <c r="F1713" s="6">
        <f t="shared" si="131"/>
        <v>0.29944921351826437</v>
      </c>
      <c r="G1713" s="18">
        <v>5.3915458031865791E-3</v>
      </c>
      <c r="H1713" s="9">
        <f t="shared" si="132"/>
        <v>5.4721952954757047E-3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-3.7897051239472165E-2</v>
      </c>
      <c r="D1714" s="6">
        <f t="shared" si="134"/>
        <v>1.4361864926471788E-3</v>
      </c>
      <c r="E1714" s="6">
        <f t="shared" si="135"/>
        <v>1.103441332815331E-3</v>
      </c>
      <c r="F1714" s="6">
        <f t="shared" si="131"/>
        <v>0.28316215313753512</v>
      </c>
      <c r="G1714" s="18">
        <v>9.6103382849448381E-3</v>
      </c>
      <c r="H1714" s="9">
        <f t="shared" si="132"/>
        <v>5.3212982733308149E-3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-1.8509890172995955E-2</v>
      </c>
      <c r="D1715" s="6">
        <f t="shared" si="134"/>
        <v>3.4261603421637226E-4</v>
      </c>
      <c r="E1715" s="6">
        <f t="shared" si="135"/>
        <v>1.4361864926471788E-3</v>
      </c>
      <c r="F1715" s="6">
        <f t="shared" si="131"/>
        <v>0.8813946511527001</v>
      </c>
      <c r="G1715" s="18">
        <v>6.3234715989127031E-3</v>
      </c>
      <c r="H1715" s="9">
        <f t="shared" si="132"/>
        <v>9.3882620923827001E-3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-3.0075773777949864E-2</v>
      </c>
      <c r="D1716" s="6">
        <f t="shared" si="134"/>
        <v>9.045521683424167E-4</v>
      </c>
      <c r="E1716" s="6">
        <f t="shared" si="135"/>
        <v>3.4261603421637226E-4</v>
      </c>
      <c r="F1716" s="6">
        <f t="shared" si="131"/>
        <v>0.38631581544218474</v>
      </c>
      <c r="G1716" s="18">
        <v>4.4428360268047784E-3</v>
      </c>
      <c r="H1716" s="9">
        <f t="shared" si="132"/>
        <v>6.2154309218443145E-3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-3.20252181767441E-2</v>
      </c>
      <c r="D1717" s="6">
        <f t="shared" si="134"/>
        <v>1.0256145992680607E-3</v>
      </c>
      <c r="E1717" s="6">
        <f t="shared" si="135"/>
        <v>9.045521683424167E-4</v>
      </c>
      <c r="F1717" s="6">
        <f t="shared" si="131"/>
        <v>0.19496509377666135</v>
      </c>
      <c r="G1717" s="18">
        <v>2.844309355771357E-3</v>
      </c>
      <c r="H1717" s="9">
        <f t="shared" si="132"/>
        <v>4.4154851803245966E-3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-4.2823393652893525E-2</v>
      </c>
      <c r="D1718" s="6">
        <f t="shared" si="134"/>
        <v>1.8338430439506816E-3</v>
      </c>
      <c r="E1718" s="6">
        <f t="shared" si="135"/>
        <v>1.0256145992680607E-3</v>
      </c>
      <c r="F1718" s="6">
        <f t="shared" si="131"/>
        <v>8.48677910080394E-2</v>
      </c>
      <c r="G1718" s="18">
        <v>8.7612283773710106E-3</v>
      </c>
      <c r="H1718" s="9">
        <f t="shared" si="132"/>
        <v>2.9132076995648528E-3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-3.8131862321627456E-2</v>
      </c>
      <c r="D1719" s="6">
        <f t="shared" si="134"/>
        <v>1.4540389241155516E-3</v>
      </c>
      <c r="E1719" s="6">
        <f t="shared" si="135"/>
        <v>1.8338430439506816E-3</v>
      </c>
      <c r="F1719" s="6">
        <f t="shared" si="131"/>
        <v>0.73396865357086505</v>
      </c>
      <c r="G1719" s="18">
        <v>8.9590364977400402E-3</v>
      </c>
      <c r="H1719" s="9">
        <f t="shared" si="132"/>
        <v>8.5671970537093706E-3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-3.3179663487314437E-2</v>
      </c>
      <c r="D1720" s="6">
        <f t="shared" si="134"/>
        <v>1.1008900691314269E-3</v>
      </c>
      <c r="E1720" s="6">
        <f t="shared" si="135"/>
        <v>1.4540389241155516E-3</v>
      </c>
      <c r="F1720" s="6">
        <f t="shared" si="131"/>
        <v>0.76708055010113596</v>
      </c>
      <c r="G1720" s="18">
        <v>5.9468295720670212E-3</v>
      </c>
      <c r="H1720" s="9">
        <f t="shared" si="132"/>
        <v>8.7583134797810016E-3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-3.4219159614734748E-2</v>
      </c>
      <c r="D1721" s="6">
        <f t="shared" si="134"/>
        <v>1.1709508847386936E-3</v>
      </c>
      <c r="E1721" s="6">
        <f t="shared" si="135"/>
        <v>1.1008900691314269E-3</v>
      </c>
      <c r="F1721" s="6">
        <f t="shared" si="131"/>
        <v>0.3426719644719865</v>
      </c>
      <c r="G1721" s="18">
        <v>5.8020522181599825E-3</v>
      </c>
      <c r="H1721" s="9">
        <f t="shared" si="132"/>
        <v>5.8538189626259072E-3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-2.9154857455876888E-2</v>
      </c>
      <c r="D1722" s="6">
        <f t="shared" si="134"/>
        <v>8.5000571327250012E-4</v>
      </c>
      <c r="E1722" s="6">
        <f t="shared" si="135"/>
        <v>1.1709508847386936E-3</v>
      </c>
      <c r="F1722" s="6">
        <f t="shared" si="131"/>
        <v>0.32659795006931752</v>
      </c>
      <c r="G1722" s="18">
        <v>8.6723688015958953E-3</v>
      </c>
      <c r="H1722" s="9">
        <f t="shared" si="132"/>
        <v>5.7148748898756966E-3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-3.9361309231246949E-2</v>
      </c>
      <c r="D1723" s="6">
        <f t="shared" si="134"/>
        <v>1.5493126643978464E-3</v>
      </c>
      <c r="E1723" s="6">
        <f t="shared" si="135"/>
        <v>8.5000571327250012E-4</v>
      </c>
      <c r="F1723" s="6">
        <f t="shared" si="131"/>
        <v>0.7192759872145853</v>
      </c>
      <c r="G1723" s="18">
        <v>5.6947152681391267E-3</v>
      </c>
      <c r="H1723" s="9">
        <f t="shared" si="132"/>
        <v>8.4810140149311469E-3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-2.9801510593565284E-2</v>
      </c>
      <c r="D1724" s="6">
        <f t="shared" si="134"/>
        <v>8.881300336583838E-4</v>
      </c>
      <c r="E1724" s="6">
        <f t="shared" si="135"/>
        <v>1.5493126643978464E-3</v>
      </c>
      <c r="F1724" s="6">
        <f t="shared" si="131"/>
        <v>0.31495321426977624</v>
      </c>
      <c r="G1724" s="18">
        <v>5.6739049591879699E-3</v>
      </c>
      <c r="H1724" s="9">
        <f t="shared" si="132"/>
        <v>5.6120692642712125E-3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-2.5293390229045754E-2</v>
      </c>
      <c r="D1725" s="6">
        <f t="shared" si="134"/>
        <v>6.3975558927878721E-4</v>
      </c>
      <c r="E1725" s="6">
        <f t="shared" si="135"/>
        <v>8.881300336583838E-4</v>
      </c>
      <c r="F1725" s="6">
        <f t="shared" si="131"/>
        <v>0.31268329726842292</v>
      </c>
      <c r="G1725" s="18">
        <v>8.7121053596317284E-3</v>
      </c>
      <c r="H1725" s="9">
        <f t="shared" si="132"/>
        <v>5.5918091640221679E-3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-4.6843132953009708E-2</v>
      </c>
      <c r="D1726" s="6">
        <f t="shared" si="134"/>
        <v>2.1942791048533443E-3</v>
      </c>
      <c r="E1726" s="6">
        <f t="shared" si="135"/>
        <v>6.3975558927878721E-4</v>
      </c>
      <c r="F1726" s="6">
        <f t="shared" si="131"/>
        <v>0.72579469817935871</v>
      </c>
      <c r="G1726" s="18">
        <v>6.5274208534389895E-3</v>
      </c>
      <c r="H1726" s="9">
        <f t="shared" si="132"/>
        <v>8.5193585332427393E-3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-2.9221362651045253E-2</v>
      </c>
      <c r="D1727" s="6">
        <f t="shared" si="134"/>
        <v>8.5388803518390247E-4</v>
      </c>
      <c r="E1727" s="6">
        <f t="shared" si="135"/>
        <v>2.1942791048533443E-3</v>
      </c>
      <c r="F1727" s="6">
        <f t="shared" si="131"/>
        <v>0.41118328001059468</v>
      </c>
      <c r="G1727" s="18">
        <v>7.5947493471935799E-3</v>
      </c>
      <c r="H1727" s="9">
        <f t="shared" si="132"/>
        <v>6.4123574448918131E-3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-3.3557021783453496E-2</v>
      </c>
      <c r="D1728" s="6">
        <f t="shared" si="134"/>
        <v>1.1260737109751724E-3</v>
      </c>
      <c r="E1728" s="6">
        <f t="shared" si="135"/>
        <v>8.5388803518390247E-4</v>
      </c>
      <c r="F1728" s="6">
        <f t="shared" si="131"/>
        <v>0.55358486548637731</v>
      </c>
      <c r="G1728" s="18">
        <v>5.7221591936677651E-3</v>
      </c>
      <c r="H1728" s="9">
        <f t="shared" si="132"/>
        <v>7.4403283898385655E-3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-4.8567266954249566E-2</v>
      </c>
      <c r="D1729" s="6">
        <f t="shared" si="134"/>
        <v>2.3587794194053421E-3</v>
      </c>
      <c r="E1729" s="6">
        <f t="shared" si="135"/>
        <v>1.1260737109751724E-3</v>
      </c>
      <c r="F1729" s="6">
        <f t="shared" si="131"/>
        <v>0.31789316613697827</v>
      </c>
      <c r="G1729" s="18">
        <v>9.2979375348628233E-3</v>
      </c>
      <c r="H1729" s="9">
        <f t="shared" si="132"/>
        <v>5.6382015407129447E-3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-3.494141043544715E-2</v>
      </c>
      <c r="D1730" s="6">
        <f t="shared" si="134"/>
        <v>1.2209021632183751E-3</v>
      </c>
      <c r="E1730" s="6">
        <f t="shared" si="135"/>
        <v>2.3587794194053421E-3</v>
      </c>
      <c r="F1730" s="6">
        <f t="shared" si="131"/>
        <v>0.82560912173608769</v>
      </c>
      <c r="G1730" s="18">
        <v>6.3023691533363856E-3</v>
      </c>
      <c r="H1730" s="9">
        <f t="shared" si="132"/>
        <v>9.0863035483968266E-3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-3.6184828511502079E-2</v>
      </c>
      <c r="D1731" s="6">
        <f t="shared" si="134"/>
        <v>1.3093418144068138E-3</v>
      </c>
      <c r="E1731" s="6">
        <f t="shared" si="135"/>
        <v>1.2209021632183751E-3</v>
      </c>
      <c r="F1731" s="6">
        <f t="shared" si="131"/>
        <v>0.38384225385376458</v>
      </c>
      <c r="G1731" s="18">
        <v>8.1027964173095886E-3</v>
      </c>
      <c r="H1731" s="9">
        <f t="shared" si="132"/>
        <v>6.1955004144440551E-3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-1.9827670682911323E-2</v>
      </c>
      <c r="D1732" s="6">
        <f t="shared" si="134"/>
        <v>3.9313652470998118E-4</v>
      </c>
      <c r="E1732" s="6">
        <f t="shared" si="135"/>
        <v>1.3093418144068138E-3</v>
      </c>
      <c r="F1732" s="6">
        <f t="shared" si="131"/>
        <v>0.62898866447654589</v>
      </c>
      <c r="G1732" s="18">
        <v>8.0102332970850877E-3</v>
      </c>
      <c r="H1732" s="9">
        <f t="shared" si="132"/>
        <v>7.9308805594117092E-3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-3.0611766130961969E-2</v>
      </c>
      <c r="D1733" s="6">
        <f t="shared" si="134"/>
        <v>9.370802256567103E-4</v>
      </c>
      <c r="E1733" s="6">
        <f t="shared" si="135"/>
        <v>3.9313652470998118E-4</v>
      </c>
      <c r="F1733" s="6">
        <f t="shared" si="131"/>
        <v>0.61484454176446224</v>
      </c>
      <c r="G1733" s="18">
        <v>8.1229643699867269E-3</v>
      </c>
      <c r="H1733" s="9">
        <f t="shared" si="132"/>
        <v>7.8412023425267E-3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-3.0993903627716549E-2</v>
      </c>
      <c r="D1734" s="6">
        <f t="shared" si="134"/>
        <v>9.6062206208418106E-4</v>
      </c>
      <c r="E1734" s="6">
        <f t="shared" si="135"/>
        <v>9.370802256567103E-4</v>
      </c>
      <c r="F1734" s="6">
        <f t="shared" si="131"/>
        <v>0.63206275516671873</v>
      </c>
      <c r="G1734" s="18">
        <v>9.8451875490986589E-3</v>
      </c>
      <c r="H1734" s="9">
        <f t="shared" si="132"/>
        <v>7.9502374503326537E-3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-3.8551327867080612E-2</v>
      </c>
      <c r="D1735" s="6">
        <f t="shared" si="134"/>
        <v>1.4862048803151462E-3</v>
      </c>
      <c r="E1735" s="6">
        <f t="shared" si="135"/>
        <v>9.6062206208418106E-4</v>
      </c>
      <c r="F1735" s="6">
        <f t="shared" si="131"/>
        <v>0.92455768109788272</v>
      </c>
      <c r="G1735" s="18">
        <v>8.9944381471465853E-3</v>
      </c>
      <c r="H1735" s="9">
        <f t="shared" si="132"/>
        <v>9.6153922493982663E-3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-2.9046422346844861E-2</v>
      </c>
      <c r="D1736" s="6">
        <f t="shared" si="134"/>
        <v>8.4369465115128846E-4</v>
      </c>
      <c r="E1736" s="6">
        <f t="shared" si="135"/>
        <v>1.4862048803151462E-3</v>
      </c>
      <c r="F1736" s="6">
        <f t="shared" si="131"/>
        <v>0.77308971744195354</v>
      </c>
      <c r="G1736" s="18">
        <v>3.9415189835524164E-3</v>
      </c>
      <c r="H1736" s="9">
        <f t="shared" si="132"/>
        <v>8.7925520609317617E-3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-2.7852697139033666E-2</v>
      </c>
      <c r="D1737" s="6">
        <f t="shared" si="134"/>
        <v>7.7577273791873413E-4</v>
      </c>
      <c r="E1737" s="6">
        <f t="shared" si="135"/>
        <v>8.4369465115128846E-4</v>
      </c>
      <c r="F1737" s="6">
        <f t="shared" si="131"/>
        <v>0.15523315400430762</v>
      </c>
      <c r="G1737" s="18">
        <v>4.3559243289455606E-3</v>
      </c>
      <c r="H1737" s="9">
        <f t="shared" si="132"/>
        <v>3.93996388313786E-3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-2.4760705616342409E-2</v>
      </c>
      <c r="D1738" s="6">
        <f t="shared" si="134"/>
        <v>6.1309254261917049E-4</v>
      </c>
      <c r="E1738" s="6">
        <f t="shared" si="135"/>
        <v>7.7577273791873413E-4</v>
      </c>
      <c r="F1738" s="6">
        <f t="shared" si="131"/>
        <v>0.18773043794042629</v>
      </c>
      <c r="G1738" s="18">
        <v>9.2271598518743701E-3</v>
      </c>
      <c r="H1738" s="9">
        <f t="shared" si="132"/>
        <v>4.3327870700096294E-3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-2.9838335411306188E-2</v>
      </c>
      <c r="D1739" s="6">
        <f t="shared" si="134"/>
        <v>8.9032626011760875E-4</v>
      </c>
      <c r="E1739" s="6">
        <f t="shared" si="135"/>
        <v>6.1309254261917049E-4</v>
      </c>
      <c r="F1739" s="6">
        <f t="shared" si="131"/>
        <v>0.813126974585337</v>
      </c>
      <c r="G1739" s="18">
        <v>6.022143748454961E-3</v>
      </c>
      <c r="H1739" s="9">
        <f t="shared" si="132"/>
        <v>9.017355347247534E-3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-3.2220152451569423E-2</v>
      </c>
      <c r="D1740" s="6">
        <f t="shared" si="134"/>
        <v>1.0381382240023751E-3</v>
      </c>
      <c r="E1740" s="6">
        <f t="shared" si="135"/>
        <v>8.9032626011760875E-4</v>
      </c>
      <c r="F1740" s="6">
        <f t="shared" si="131"/>
        <v>0.35118157391059146</v>
      </c>
      <c r="G1740" s="18">
        <v>4.6206909427477802E-3</v>
      </c>
      <c r="H1740" s="9">
        <f t="shared" si="132"/>
        <v>5.9260574913730926E-3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-3.6107458148119366E-2</v>
      </c>
      <c r="D1741" s="6">
        <f t="shared" si="134"/>
        <v>1.3037485339181915E-3</v>
      </c>
      <c r="E1741" s="6">
        <f t="shared" si="135"/>
        <v>1.0381382240023751E-3</v>
      </c>
      <c r="F1741" s="6">
        <f t="shared" ref="F1741:F1804" si="136">B$6+B$7*E1741+B$8*(G1740*100)^2</f>
        <v>0.21020846286929937</v>
      </c>
      <c r="G1741" s="18">
        <v>5.6304135244659125E-3</v>
      </c>
      <c r="H1741" s="9">
        <f t="shared" ref="H1741:H1804" si="137">SQRT(F1741)/100</f>
        <v>4.5848496471454694E-3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-3.199924236981018E-2</v>
      </c>
      <c r="D1742" s="6">
        <f t="shared" ref="D1742:D1805" si="139">C1742^2</f>
        <v>1.023951512241855E-3</v>
      </c>
      <c r="E1742" s="6">
        <f t="shared" si="135"/>
        <v>1.3037485339181915E-3</v>
      </c>
      <c r="F1742" s="6">
        <f t="shared" si="136"/>
        <v>0.3080575028019607</v>
      </c>
      <c r="G1742" s="18">
        <v>4.9052005268431535E-3</v>
      </c>
      <c r="H1742" s="9">
        <f t="shared" si="137"/>
        <v>5.5502928103115488E-3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-3.3935979063289413E-2</v>
      </c>
      <c r="D1743" s="6">
        <f t="shared" si="139"/>
        <v>1.1516506749840174E-3</v>
      </c>
      <c r="E1743" s="6">
        <f t="shared" ref="E1743:E1806" si="140">D1742</f>
        <v>1.023951512241855E-3</v>
      </c>
      <c r="F1743" s="6">
        <f t="shared" si="136"/>
        <v>0.23582461988226666</v>
      </c>
      <c r="G1743" s="18">
        <v>3.8103517169481784E-3</v>
      </c>
      <c r="H1743" s="9">
        <f t="shared" si="137"/>
        <v>4.8561777138225355E-3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-3.0272335320623414E-2</v>
      </c>
      <c r="D1744" s="6">
        <f t="shared" si="139"/>
        <v>9.1641428576426387E-4</v>
      </c>
      <c r="E1744" s="6">
        <f t="shared" si="140"/>
        <v>1.1516506749840174E-3</v>
      </c>
      <c r="F1744" s="6">
        <f t="shared" si="136"/>
        <v>0.14563814469956973</v>
      </c>
      <c r="G1744" s="18">
        <v>6.3042168893074901E-3</v>
      </c>
      <c r="H1744" s="9">
        <f t="shared" si="137"/>
        <v>3.8162566043122644E-3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-3.7122247103283108E-2</v>
      </c>
      <c r="D1745" s="6">
        <f t="shared" si="139"/>
        <v>1.378061229997211E-3</v>
      </c>
      <c r="E1745" s="6">
        <f t="shared" si="140"/>
        <v>9.1641428576426387E-4</v>
      </c>
      <c r="F1745" s="6">
        <f t="shared" si="136"/>
        <v>0.38404689648096052</v>
      </c>
      <c r="G1745" s="18">
        <v>8.2784561485796573E-3</v>
      </c>
      <c r="H1745" s="9">
        <f t="shared" si="137"/>
        <v>6.1971517367332592E-3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-5.7134705065733787E-2</v>
      </c>
      <c r="D1746" s="6">
        <f t="shared" si="139"/>
        <v>3.264374522948386E-3</v>
      </c>
      <c r="E1746" s="6">
        <f t="shared" si="140"/>
        <v>1.378061229997211E-3</v>
      </c>
      <c r="F1746" s="6">
        <f t="shared" si="136"/>
        <v>0.65619054892252504</v>
      </c>
      <c r="G1746" s="18">
        <v>8.1782853289337782E-3</v>
      </c>
      <c r="H1746" s="9">
        <f t="shared" si="137"/>
        <v>8.1005589246824512E-3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-3.2023140748250953E-2</v>
      </c>
      <c r="D1747" s="6">
        <f t="shared" si="139"/>
        <v>1.0254815433822905E-3</v>
      </c>
      <c r="E1747" s="6">
        <f t="shared" si="140"/>
        <v>3.264374522948386E-3</v>
      </c>
      <c r="F1747" s="6">
        <f t="shared" si="136"/>
        <v>0.64070526801024863</v>
      </c>
      <c r="G1747" s="18">
        <v>6.8181777481998241E-3</v>
      </c>
      <c r="H1747" s="9">
        <f t="shared" si="137"/>
        <v>8.0044067113699859E-3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-2.6700669601160645E-2</v>
      </c>
      <c r="D1748" s="6">
        <f t="shared" si="139"/>
        <v>7.1292575715034415E-4</v>
      </c>
      <c r="E1748" s="6">
        <f t="shared" si="140"/>
        <v>1.0254815433822905E-3</v>
      </c>
      <c r="F1748" s="6">
        <f t="shared" si="136"/>
        <v>0.44780050142147093</v>
      </c>
      <c r="G1748" s="18">
        <v>7.0407699512675323E-3</v>
      </c>
      <c r="H1748" s="9">
        <f t="shared" si="137"/>
        <v>6.6917897562720164E-3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-3.4989128675522646E-2</v>
      </c>
      <c r="D1749" s="6">
        <f t="shared" si="139"/>
        <v>1.224239125472281E-3</v>
      </c>
      <c r="E1749" s="6">
        <f t="shared" si="140"/>
        <v>7.1292575715034415E-4</v>
      </c>
      <c r="F1749" s="6">
        <f t="shared" si="136"/>
        <v>0.47694297633467664</v>
      </c>
      <c r="G1749" s="18">
        <v>6.0012592230347245E-3</v>
      </c>
      <c r="H1749" s="9">
        <f t="shared" si="137"/>
        <v>6.9061058226375059E-3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-4.2461600030662343E-2</v>
      </c>
      <c r="D1750" s="6">
        <f t="shared" si="139"/>
        <v>1.8029874771639442E-3</v>
      </c>
      <c r="E1750" s="6">
        <f t="shared" si="140"/>
        <v>1.224239125472281E-3</v>
      </c>
      <c r="F1750" s="6">
        <f t="shared" si="136"/>
        <v>0.34882517729638413</v>
      </c>
      <c r="G1750" s="18">
        <v>1.1485599851829184E-2</v>
      </c>
      <c r="H1750" s="9">
        <f t="shared" si="137"/>
        <v>5.9061423729570225E-3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-2.0327173452301915E-2</v>
      </c>
      <c r="D1751" s="6">
        <f t="shared" si="139"/>
        <v>4.1319398055996776E-4</v>
      </c>
      <c r="E1751" s="6">
        <f t="shared" si="140"/>
        <v>1.8029874771639442E-3</v>
      </c>
      <c r="F1751" s="6">
        <f t="shared" si="136"/>
        <v>1.255338277756648</v>
      </c>
      <c r="G1751" s="18">
        <v>8.1313547938506401E-3</v>
      </c>
      <c r="H1751" s="9">
        <f t="shared" si="137"/>
        <v>1.1204187956994689E-2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-3.3171688000524363E-2</v>
      </c>
      <c r="D1752" s="6">
        <f t="shared" si="139"/>
        <v>1.100360884804132E-3</v>
      </c>
      <c r="E1752" s="6">
        <f t="shared" si="140"/>
        <v>4.1319398055996776E-4</v>
      </c>
      <c r="F1752" s="6">
        <f t="shared" si="136"/>
        <v>0.63332510665844066</v>
      </c>
      <c r="G1752" s="18">
        <v>4.8879572796251842E-3</v>
      </c>
      <c r="H1752" s="9">
        <f t="shared" si="137"/>
        <v>7.958172570750403E-3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-3.7462090568836939E-2</v>
      </c>
      <c r="D1753" s="6">
        <f t="shared" si="139"/>
        <v>1.4034082297877417E-3</v>
      </c>
      <c r="E1753" s="6">
        <f t="shared" si="140"/>
        <v>1.100360884804132E-3</v>
      </c>
      <c r="F1753" s="6">
        <f t="shared" si="136"/>
        <v>0.23423239683017574</v>
      </c>
      <c r="G1753" s="18">
        <v>4.7507699629799798E-3</v>
      </c>
      <c r="H1753" s="9">
        <f t="shared" si="137"/>
        <v>4.8397561594586119E-3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-4.2256679432882249E-2</v>
      </c>
      <c r="D1754" s="6">
        <f t="shared" si="139"/>
        <v>1.7856269566933736E-3</v>
      </c>
      <c r="E1754" s="6">
        <f t="shared" si="140"/>
        <v>1.4034082297877417E-3</v>
      </c>
      <c r="F1754" s="6">
        <f t="shared" si="136"/>
        <v>0.22174936747909543</v>
      </c>
      <c r="G1754" s="18">
        <v>5.8847522438316598E-3</v>
      </c>
      <c r="H1754" s="9">
        <f t="shared" si="137"/>
        <v>4.7090271551467559E-3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-3.0824633393778382E-2</v>
      </c>
      <c r="D1755" s="6">
        <f t="shared" si="139"/>
        <v>9.5015802386083734E-4</v>
      </c>
      <c r="E1755" s="6">
        <f t="shared" si="140"/>
        <v>1.7856269566933736E-3</v>
      </c>
      <c r="F1755" s="6">
        <f t="shared" si="136"/>
        <v>0.33576464737134654</v>
      </c>
      <c r="G1755" s="18">
        <v>7.7777445347960925E-3</v>
      </c>
      <c r="H1755" s="9">
        <f t="shared" si="137"/>
        <v>5.7945202335598633E-3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-3.254600239889345E-2</v>
      </c>
      <c r="D1756" s="6">
        <f t="shared" si="139"/>
        <v>1.0592422721487783E-3</v>
      </c>
      <c r="E1756" s="6">
        <f t="shared" si="140"/>
        <v>9.5015802386083734E-4</v>
      </c>
      <c r="F1756" s="6">
        <f t="shared" si="136"/>
        <v>0.58017912463811616</v>
      </c>
      <c r="G1756" s="18">
        <v>6.1589737524772349E-3</v>
      </c>
      <c r="H1756" s="9">
        <f t="shared" si="137"/>
        <v>7.616949025942843E-3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-3.9420010963329546E-2</v>
      </c>
      <c r="D1757" s="6">
        <f t="shared" si="139"/>
        <v>1.5539372643490216E-3</v>
      </c>
      <c r="E1757" s="6">
        <f t="shared" si="140"/>
        <v>1.0592422721487783E-3</v>
      </c>
      <c r="F1757" s="6">
        <f t="shared" si="136"/>
        <v>0.36694423738224519</v>
      </c>
      <c r="G1757" s="18">
        <v>6.9703806764199712E-3</v>
      </c>
      <c r="H1757" s="9">
        <f t="shared" si="137"/>
        <v>6.057592239349271E-3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-3.4467017765598129E-2</v>
      </c>
      <c r="D1758" s="6">
        <f t="shared" si="139"/>
        <v>1.1879753136540571E-3</v>
      </c>
      <c r="E1758" s="6">
        <f t="shared" si="140"/>
        <v>1.5539372643490216E-3</v>
      </c>
      <c r="F1758" s="6">
        <f t="shared" si="136"/>
        <v>0.46766397723030473</v>
      </c>
      <c r="G1758" s="18">
        <v>7.3983889378358425E-3</v>
      </c>
      <c r="H1758" s="9">
        <f t="shared" si="137"/>
        <v>6.838596180725286E-3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-2.60242397648375E-2</v>
      </c>
      <c r="D1759" s="6">
        <f t="shared" si="139"/>
        <v>6.7726105533774932E-4</v>
      </c>
      <c r="E1759" s="6">
        <f t="shared" si="140"/>
        <v>1.1879753136540571E-3</v>
      </c>
      <c r="F1759" s="6">
        <f t="shared" si="136"/>
        <v>0.5257746604321446</v>
      </c>
      <c r="G1759" s="18">
        <v>6.0768685829465123E-3</v>
      </c>
      <c r="H1759" s="9">
        <f t="shared" si="137"/>
        <v>7.251032067451809E-3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-3.3435789087123774E-2</v>
      </c>
      <c r="D1760" s="6">
        <f t="shared" si="139"/>
        <v>1.1179519918786253E-3</v>
      </c>
      <c r="E1760" s="6">
        <f t="shared" si="140"/>
        <v>6.7726105533774932E-4</v>
      </c>
      <c r="F1760" s="6">
        <f t="shared" si="136"/>
        <v>0.35742903224547323</v>
      </c>
      <c r="G1760" s="18">
        <v>6.3851261457210902E-3</v>
      </c>
      <c r="H1760" s="9">
        <f t="shared" si="137"/>
        <v>5.978536879918641E-3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-4.3641626986147659E-2</v>
      </c>
      <c r="D1761" s="6">
        <f t="shared" si="139"/>
        <v>1.9045916059980516E-3</v>
      </c>
      <c r="E1761" s="6">
        <f t="shared" si="140"/>
        <v>1.1179519918786253E-3</v>
      </c>
      <c r="F1761" s="6">
        <f t="shared" si="136"/>
        <v>0.39376140444786595</v>
      </c>
      <c r="G1761" s="18">
        <v>9.9048056689569706E-3</v>
      </c>
      <c r="H1761" s="9">
        <f t="shared" si="137"/>
        <v>6.2750410711633273E-3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-3.7274768334059696E-2</v>
      </c>
      <c r="D1762" s="6">
        <f t="shared" si="139"/>
        <v>1.3894083543578195E-3</v>
      </c>
      <c r="E1762" s="6">
        <f t="shared" si="140"/>
        <v>1.9045916059980516E-3</v>
      </c>
      <c r="F1762" s="6">
        <f t="shared" si="136"/>
        <v>0.93573515148371578</v>
      </c>
      <c r="G1762" s="18">
        <v>9.8158874375891044E-3</v>
      </c>
      <c r="H1762" s="9">
        <f t="shared" si="137"/>
        <v>9.6733404338093867E-3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-3.559879660006942E-2</v>
      </c>
      <c r="D1763" s="6">
        <f t="shared" si="139"/>
        <v>1.267274319373114E-3</v>
      </c>
      <c r="E1763" s="6">
        <f t="shared" si="140"/>
        <v>1.3894083543578195E-3</v>
      </c>
      <c r="F1763" s="6">
        <f t="shared" si="136"/>
        <v>0.91913451958956238</v>
      </c>
      <c r="G1763" s="18">
        <v>5.3052747916654359E-3</v>
      </c>
      <c r="H1763" s="9">
        <f t="shared" si="137"/>
        <v>9.5871503565426695E-3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-3.9656046040332849E-2</v>
      </c>
      <c r="D1764" s="6">
        <f t="shared" si="139"/>
        <v>1.5726019875529987E-3</v>
      </c>
      <c r="E1764" s="6">
        <f t="shared" si="140"/>
        <v>1.267274319373114E-3</v>
      </c>
      <c r="F1764" s="6">
        <f t="shared" si="136"/>
        <v>0.27444796168403118</v>
      </c>
      <c r="G1764" s="18">
        <v>5.9054476757425351E-3</v>
      </c>
      <c r="H1764" s="9">
        <f t="shared" si="137"/>
        <v>5.2387781178823674E-3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-4.0890977752538062E-2</v>
      </c>
      <c r="D1765" s="6">
        <f t="shared" si="139"/>
        <v>1.6720720615585626E-3</v>
      </c>
      <c r="E1765" s="6">
        <f t="shared" si="140"/>
        <v>1.5726019875529987E-3</v>
      </c>
      <c r="F1765" s="6">
        <f t="shared" si="136"/>
        <v>0.33806010209718312</v>
      </c>
      <c r="G1765" s="18">
        <v>2.7694274854547537E-3</v>
      </c>
      <c r="H1765" s="9">
        <f t="shared" si="137"/>
        <v>5.8142936122729735E-3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-2.9678131206712737E-2</v>
      </c>
      <c r="D1766" s="6">
        <f t="shared" si="139"/>
        <v>8.8079147192285639E-4</v>
      </c>
      <c r="E1766" s="6">
        <f t="shared" si="140"/>
        <v>1.6720720615585626E-3</v>
      </c>
      <c r="F1766" s="6">
        <f t="shared" si="136"/>
        <v>8.0927450375800541E-2</v>
      </c>
      <c r="G1766" s="18">
        <v>3.2093793156546813E-3</v>
      </c>
      <c r="H1766" s="9">
        <f t="shared" si="137"/>
        <v>2.8447750416474155E-3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-2.7488946589733068E-2</v>
      </c>
      <c r="D1767" s="6">
        <f t="shared" si="139"/>
        <v>7.5564218461319729E-4</v>
      </c>
      <c r="E1767" s="6">
        <f t="shared" si="140"/>
        <v>8.8079147192285639E-4</v>
      </c>
      <c r="F1767" s="6">
        <f t="shared" si="136"/>
        <v>0.10574951293830902</v>
      </c>
      <c r="G1767" s="18">
        <v>3.4103877360579641E-3</v>
      </c>
      <c r="H1767" s="9">
        <f t="shared" si="137"/>
        <v>3.251915019466361E-3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-3.7126600428232598E-2</v>
      </c>
      <c r="D1768" s="6">
        <f t="shared" si="139"/>
        <v>1.378384459357641E-3</v>
      </c>
      <c r="E1768" s="6">
        <f t="shared" si="140"/>
        <v>7.5564218461319729E-4</v>
      </c>
      <c r="F1768" s="6">
        <f t="shared" si="136"/>
        <v>0.11832023486234144</v>
      </c>
      <c r="G1768" s="18">
        <v>4.0080994020136396E-3</v>
      </c>
      <c r="H1768" s="9">
        <f t="shared" si="137"/>
        <v>3.4397708479249234E-3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-3.9047197614444869E-2</v>
      </c>
      <c r="D1769" s="6">
        <f t="shared" si="139"/>
        <v>1.5246836415415091E-3</v>
      </c>
      <c r="E1769" s="6">
        <f t="shared" si="140"/>
        <v>1.378384459357641E-3</v>
      </c>
      <c r="F1769" s="6">
        <f t="shared" si="136"/>
        <v>0.16026326204424887</v>
      </c>
      <c r="G1769" s="18">
        <v>7.15203970857282E-3</v>
      </c>
      <c r="H1769" s="9">
        <f t="shared" si="137"/>
        <v>4.0032894230151396E-3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-3.1546941658398608E-2</v>
      </c>
      <c r="D1770" s="6">
        <f t="shared" si="139"/>
        <v>9.9520952799840557E-4</v>
      </c>
      <c r="E1770" s="6">
        <f t="shared" si="140"/>
        <v>1.5246836415415091E-3</v>
      </c>
      <c r="F1770" s="6">
        <f t="shared" si="136"/>
        <v>0.4919112625435772</v>
      </c>
      <c r="G1770" s="18">
        <v>1.7203617337276947E-2</v>
      </c>
      <c r="H1770" s="9">
        <f t="shared" si="137"/>
        <v>7.0136385888037974E-3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-2.2385419617951458E-2</v>
      </c>
      <c r="D1771" s="6">
        <f t="shared" si="139"/>
        <v>5.0110701147176601E-4</v>
      </c>
      <c r="E1771" s="6">
        <f t="shared" si="140"/>
        <v>9.9520952799840557E-4</v>
      </c>
      <c r="F1771" s="6">
        <f t="shared" si="136"/>
        <v>2.8058546322413616</v>
      </c>
      <c r="G1771" s="18">
        <v>1.0794248819424083E-2</v>
      </c>
      <c r="H1771" s="9">
        <f t="shared" si="137"/>
        <v>1.6750685455351855E-2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-4.2648316730834211E-2</v>
      </c>
      <c r="D1772" s="6">
        <f t="shared" si="139"/>
        <v>1.8188789199735534E-3</v>
      </c>
      <c r="E1772" s="6">
        <f t="shared" si="140"/>
        <v>5.0110701147176601E-4</v>
      </c>
      <c r="F1772" s="6">
        <f t="shared" si="136"/>
        <v>1.1096808696625176</v>
      </c>
      <c r="G1772" s="18">
        <v>7.9315301026321085E-3</v>
      </c>
      <c r="H1772" s="9">
        <f t="shared" si="137"/>
        <v>1.05341391184212E-2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-3.3178658754122188E-2</v>
      </c>
      <c r="D1773" s="6">
        <f t="shared" si="139"/>
        <v>1.100823396722489E-3</v>
      </c>
      <c r="E1773" s="6">
        <f t="shared" si="140"/>
        <v>1.8188789199735534E-3</v>
      </c>
      <c r="F1773" s="6">
        <f t="shared" si="136"/>
        <v>0.60305813548112197</v>
      </c>
      <c r="G1773" s="18">
        <v>6.809315804268766E-3</v>
      </c>
      <c r="H1773" s="9">
        <f t="shared" si="137"/>
        <v>7.7656817825682376E-3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-3.2493529365744941E-2</v>
      </c>
      <c r="D1774" s="6">
        <f t="shared" si="139"/>
        <v>1.0558294506425288E-3</v>
      </c>
      <c r="E1774" s="6">
        <f t="shared" si="140"/>
        <v>1.100823396722489E-3</v>
      </c>
      <c r="F1774" s="6">
        <f t="shared" si="136"/>
        <v>0.4466628628320759</v>
      </c>
      <c r="G1774" s="18">
        <v>8.2246387780808752E-3</v>
      </c>
      <c r="H1774" s="9">
        <f t="shared" si="137"/>
        <v>6.6832840941566741E-3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-2.8477525865486256E-2</v>
      </c>
      <c r="D1775" s="6">
        <f t="shared" si="139"/>
        <v>8.1096947941943875E-4</v>
      </c>
      <c r="E1775" s="6">
        <f t="shared" si="140"/>
        <v>1.0558294506425288E-3</v>
      </c>
      <c r="F1775" s="6">
        <f t="shared" si="136"/>
        <v>0.64777929130070788</v>
      </c>
      <c r="G1775" s="18">
        <v>8.1967051079178121E-3</v>
      </c>
      <c r="H1775" s="9">
        <f t="shared" si="137"/>
        <v>8.0484737143181866E-3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-2.4476652037029457E-2</v>
      </c>
      <c r="D1776" s="6">
        <f t="shared" si="139"/>
        <v>5.9910649494181829E-4</v>
      </c>
      <c r="E1776" s="6">
        <f t="shared" si="140"/>
        <v>8.1096947941943875E-4</v>
      </c>
      <c r="F1776" s="6">
        <f t="shared" si="136"/>
        <v>0.64343109160997103</v>
      </c>
      <c r="G1776" s="18">
        <v>5.896792569654967E-3</v>
      </c>
      <c r="H1776" s="9">
        <f t="shared" si="137"/>
        <v>8.021415658161413E-3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-2.7594211381240116E-2</v>
      </c>
      <c r="D1777" s="6">
        <f t="shared" si="139"/>
        <v>7.6144050175256154E-4</v>
      </c>
      <c r="E1777" s="6">
        <f t="shared" si="140"/>
        <v>5.9910649494181829E-4</v>
      </c>
      <c r="F1777" s="6">
        <f t="shared" si="136"/>
        <v>0.33704493541659553</v>
      </c>
      <c r="G1777" s="18">
        <v>3.5391591484512119E-3</v>
      </c>
      <c r="H1777" s="9">
        <f t="shared" si="137"/>
        <v>5.8055571258630763E-3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-3.6815774375351835E-2</v>
      </c>
      <c r="D1778" s="6">
        <f t="shared" si="139"/>
        <v>1.3554012428568128E-3</v>
      </c>
      <c r="E1778" s="6">
        <f t="shared" si="140"/>
        <v>7.6144050175256154E-4</v>
      </c>
      <c r="F1778" s="6">
        <f t="shared" si="136"/>
        <v>0.12677915342826834</v>
      </c>
      <c r="G1778" s="18">
        <v>3.7169004212879923E-3</v>
      </c>
      <c r="H1778" s="9">
        <f t="shared" si="137"/>
        <v>3.5606060358914795E-3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-4.2177718750070183E-2</v>
      </c>
      <c r="D1779" s="6">
        <f t="shared" si="139"/>
        <v>1.7789599589600219E-3</v>
      </c>
      <c r="E1779" s="6">
        <f t="shared" si="140"/>
        <v>1.3554012428568128E-3</v>
      </c>
      <c r="F1779" s="6">
        <f t="shared" si="136"/>
        <v>0.13899970177060381</v>
      </c>
      <c r="G1779" s="18">
        <v>6.7279879644911306E-3</v>
      </c>
      <c r="H1779" s="9">
        <f t="shared" si="137"/>
        <v>3.7282663768915952E-3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-4.9511897869220445E-2</v>
      </c>
      <c r="D1780" s="6">
        <f t="shared" si="139"/>
        <v>2.451428030612116E-3</v>
      </c>
      <c r="E1780" s="6">
        <f t="shared" si="140"/>
        <v>1.7789599589600219E-3</v>
      </c>
      <c r="F1780" s="6">
        <f t="shared" si="136"/>
        <v>0.43629117697769715</v>
      </c>
      <c r="G1780" s="18">
        <v>7.5303706002604054E-3</v>
      </c>
      <c r="H1780" s="9">
        <f t="shared" si="137"/>
        <v>6.6052341137744471E-3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-3.149013303907721E-2</v>
      </c>
      <c r="D1781" s="6">
        <f t="shared" si="139"/>
        <v>9.9162847881878219E-4</v>
      </c>
      <c r="E1781" s="6">
        <f t="shared" si="140"/>
        <v>2.451428030612116E-3</v>
      </c>
      <c r="F1781" s="6">
        <f t="shared" si="136"/>
        <v>0.544462584807482</v>
      </c>
      <c r="G1781" s="18">
        <v>4.4567734998970905E-3</v>
      </c>
      <c r="H1781" s="9">
        <f t="shared" si="137"/>
        <v>7.3787707974125472E-3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-4.309108166623711E-2</v>
      </c>
      <c r="D1782" s="6">
        <f t="shared" si="139"/>
        <v>1.8568413191663161E-3</v>
      </c>
      <c r="E1782" s="6">
        <f t="shared" si="140"/>
        <v>9.9162847881878219E-4</v>
      </c>
      <c r="F1782" s="6">
        <f t="shared" si="136"/>
        <v>0.19614194249016639</v>
      </c>
      <c r="G1782" s="18">
        <v>7.2635754317178468E-3</v>
      </c>
      <c r="H1782" s="9">
        <f t="shared" si="137"/>
        <v>4.4287915111254263E-3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-3.4660217933269316E-2</v>
      </c>
      <c r="D1783" s="6">
        <f t="shared" si="139"/>
        <v>1.201330707181724E-3</v>
      </c>
      <c r="E1783" s="6">
        <f t="shared" si="140"/>
        <v>1.8568413191663161E-3</v>
      </c>
      <c r="F1783" s="6">
        <f t="shared" si="136"/>
        <v>0.50712565805719279</v>
      </c>
      <c r="G1783" s="18">
        <v>6.7473504812408658E-3</v>
      </c>
      <c r="H1783" s="9">
        <f t="shared" si="137"/>
        <v>7.1212755743419506E-3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-2.0560345463275054E-2</v>
      </c>
      <c r="D1784" s="6">
        <f t="shared" si="139"/>
        <v>4.2272780556921509E-4</v>
      </c>
      <c r="E1784" s="6">
        <f t="shared" si="140"/>
        <v>1.201330707181724E-3</v>
      </c>
      <c r="F1784" s="6">
        <f t="shared" si="136"/>
        <v>0.4387279003259274</v>
      </c>
      <c r="G1784" s="18">
        <v>6.607417087048836E-3</v>
      </c>
      <c r="H1784" s="9">
        <f t="shared" si="137"/>
        <v>6.6236538279557415E-3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-4.7876365561583069E-2</v>
      </c>
      <c r="D1785" s="6">
        <f t="shared" si="139"/>
        <v>2.2921463793863371E-3</v>
      </c>
      <c r="E1785" s="6">
        <f t="shared" si="140"/>
        <v>4.2272780556921509E-4</v>
      </c>
      <c r="F1785" s="6">
        <f t="shared" si="136"/>
        <v>0.42102450235223399</v>
      </c>
      <c r="G1785" s="18">
        <v>7.6086172656380001E-3</v>
      </c>
      <c r="H1785" s="9">
        <f t="shared" si="137"/>
        <v>6.4886400913614709E-3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-3.4286624501782534E-2</v>
      </c>
      <c r="D1786" s="6">
        <f t="shared" si="139"/>
        <v>1.1755726197262345E-3</v>
      </c>
      <c r="E1786" s="6">
        <f t="shared" si="140"/>
        <v>2.2921463793863371E-3</v>
      </c>
      <c r="F1786" s="6">
        <f t="shared" si="136"/>
        <v>0.55565106734615488</v>
      </c>
      <c r="G1786" s="18">
        <v>8.1476014603720764E-3</v>
      </c>
      <c r="H1786" s="9">
        <f t="shared" si="137"/>
        <v>7.4542006100329428E-3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-3.2503267442250752E-2</v>
      </c>
      <c r="D1787" s="6">
        <f t="shared" si="139"/>
        <v>1.0564623944224777E-3</v>
      </c>
      <c r="E1787" s="6">
        <f t="shared" si="140"/>
        <v>1.1755726197262345E-3</v>
      </c>
      <c r="F1787" s="6">
        <f t="shared" si="136"/>
        <v>0.63586384133691054</v>
      </c>
      <c r="G1787" s="18">
        <v>5.6778118463840978E-3</v>
      </c>
      <c r="H1787" s="9">
        <f t="shared" si="137"/>
        <v>7.9741071057323424E-3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-3.1711972351364873E-2</v>
      </c>
      <c r="D1788" s="6">
        <f t="shared" si="139"/>
        <v>1.0056491904137301E-3</v>
      </c>
      <c r="E1788" s="6">
        <f t="shared" si="140"/>
        <v>1.0564623944224777E-3</v>
      </c>
      <c r="F1788" s="6">
        <f t="shared" si="136"/>
        <v>0.31311107725662057</v>
      </c>
      <c r="G1788" s="18">
        <v>4.6478941157296503E-3</v>
      </c>
      <c r="H1788" s="9">
        <f t="shared" si="137"/>
        <v>5.595632915556743E-3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-2.8575116086848103E-2</v>
      </c>
      <c r="D1789" s="6">
        <f t="shared" si="139"/>
        <v>8.1653725937684519E-4</v>
      </c>
      <c r="E1789" s="6">
        <f t="shared" si="140"/>
        <v>1.0056491904137301E-3</v>
      </c>
      <c r="F1789" s="6">
        <f t="shared" si="136"/>
        <v>0.21258998521740741</v>
      </c>
      <c r="G1789" s="18">
        <v>9.2109501863193045E-3</v>
      </c>
      <c r="H1789" s="9">
        <f t="shared" si="137"/>
        <v>4.6107481520617387E-3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-3.2995590890815357E-2</v>
      </c>
      <c r="D1790" s="6">
        <f t="shared" si="139"/>
        <v>1.0887090182340575E-3</v>
      </c>
      <c r="E1790" s="6">
        <f t="shared" si="140"/>
        <v>8.1653725937684519E-4</v>
      </c>
      <c r="F1790" s="6">
        <f t="shared" si="136"/>
        <v>0.81031237812128365</v>
      </c>
      <c r="G1790" s="18">
        <v>7.1979969923558077E-3</v>
      </c>
      <c r="H1790" s="9">
        <f t="shared" si="137"/>
        <v>9.0017352667209876E-3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-3.1766176492304794E-2</v>
      </c>
      <c r="D1791" s="6">
        <f t="shared" si="139"/>
        <v>1.0090899689402578E-3</v>
      </c>
      <c r="E1791" s="6">
        <f t="shared" si="140"/>
        <v>1.0887090182340575E-3</v>
      </c>
      <c r="F1791" s="6">
        <f t="shared" si="136"/>
        <v>0.49812251511488653</v>
      </c>
      <c r="G1791" s="18">
        <v>4.1278993912934473E-3</v>
      </c>
      <c r="H1791" s="9">
        <f t="shared" si="137"/>
        <v>7.0577795028952742E-3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-3.6934765401737707E-2</v>
      </c>
      <c r="D1792" s="6">
        <f t="shared" si="139"/>
        <v>1.3641768952814008E-3</v>
      </c>
      <c r="E1792" s="6">
        <f t="shared" si="140"/>
        <v>1.0090899689402578E-3</v>
      </c>
      <c r="F1792" s="6">
        <f t="shared" si="136"/>
        <v>0.16945722218004095</v>
      </c>
      <c r="G1792" s="18">
        <v>4.0076030651817699E-3</v>
      </c>
      <c r="H1792" s="9">
        <f t="shared" si="137"/>
        <v>4.1165182154345066E-3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-3.4439871968373101E-2</v>
      </c>
      <c r="D1793" s="6">
        <f t="shared" si="139"/>
        <v>1.1861047811979313E-3</v>
      </c>
      <c r="E1793" s="6">
        <f t="shared" si="140"/>
        <v>1.3641768952814008E-3</v>
      </c>
      <c r="F1793" s="6">
        <f t="shared" si="136"/>
        <v>0.16022493278642877</v>
      </c>
      <c r="G1793" s="18">
        <v>7.5828815704719827E-3</v>
      </c>
      <c r="H1793" s="9">
        <f t="shared" si="137"/>
        <v>4.0028106723454804E-3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-2.7137710148342931E-2</v>
      </c>
      <c r="D1794" s="6">
        <f t="shared" si="139"/>
        <v>7.3645531209547491E-4</v>
      </c>
      <c r="E1794" s="6">
        <f t="shared" si="140"/>
        <v>1.1861047811979313E-3</v>
      </c>
      <c r="F1794" s="6">
        <f t="shared" si="136"/>
        <v>0.55189926954620916</v>
      </c>
      <c r="G1794" s="18">
        <v>7.0694728050367224E-3</v>
      </c>
      <c r="H1794" s="9">
        <f t="shared" si="137"/>
        <v>7.4289923243075788E-3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-3.5535093694781868E-2</v>
      </c>
      <c r="D1795" s="6">
        <f t="shared" si="139"/>
        <v>1.262742883896926E-3</v>
      </c>
      <c r="E1795" s="6">
        <f t="shared" si="140"/>
        <v>7.3645531209547491E-4</v>
      </c>
      <c r="F1795" s="6">
        <f t="shared" si="136"/>
        <v>0.48077227636630254</v>
      </c>
      <c r="G1795" s="18">
        <v>4.5422054000570818E-3</v>
      </c>
      <c r="H1795" s="9">
        <f t="shared" si="137"/>
        <v>6.9337744148933959E-3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-4.6460195510568819E-2</v>
      </c>
      <c r="D1796" s="6">
        <f t="shared" si="139"/>
        <v>2.158549766880279E-3</v>
      </c>
      <c r="E1796" s="6">
        <f t="shared" si="140"/>
        <v>1.262742883896926E-3</v>
      </c>
      <c r="F1796" s="6">
        <f t="shared" si="136"/>
        <v>0.20342246566697927</v>
      </c>
      <c r="G1796" s="18">
        <v>9.1902617741001485E-3</v>
      </c>
      <c r="H1796" s="9">
        <f t="shared" si="137"/>
        <v>4.5102379722912547E-3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-3.8645137579692485E-2</v>
      </c>
      <c r="D1797" s="6">
        <f t="shared" si="139"/>
        <v>1.4934466585533603E-3</v>
      </c>
      <c r="E1797" s="6">
        <f t="shared" si="140"/>
        <v>2.158549766880279E-3</v>
      </c>
      <c r="F1797" s="6">
        <f t="shared" si="136"/>
        <v>0.80678252131386041</v>
      </c>
      <c r="G1797" s="18">
        <v>3.9476991486639655E-3</v>
      </c>
      <c r="H1797" s="9">
        <f t="shared" si="137"/>
        <v>8.9821073324351918E-3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-3.0930546119018101E-2</v>
      </c>
      <c r="D1798" s="6">
        <f t="shared" si="139"/>
        <v>9.5669868322070567E-4</v>
      </c>
      <c r="E1798" s="6">
        <f t="shared" si="140"/>
        <v>1.4934466585533603E-3</v>
      </c>
      <c r="F1798" s="6">
        <f t="shared" si="136"/>
        <v>0.15572713940774571</v>
      </c>
      <c r="G1798" s="18">
        <v>3.7383764603471257E-3</v>
      </c>
      <c r="H1798" s="9">
        <f t="shared" si="137"/>
        <v>3.9462278115656949E-3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-2.3280671387644527E-2</v>
      </c>
      <c r="D1799" s="6">
        <f t="shared" si="139"/>
        <v>5.4198966025949052E-4</v>
      </c>
      <c r="E1799" s="6">
        <f t="shared" si="140"/>
        <v>9.5669868322070567E-4</v>
      </c>
      <c r="F1799" s="6">
        <f t="shared" si="136"/>
        <v>0.14049272593513526</v>
      </c>
      <c r="G1799" s="18">
        <v>6.5716282329244197E-3</v>
      </c>
      <c r="H1799" s="9">
        <f t="shared" si="137"/>
        <v>3.7482359308764874E-3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-3.1301751578227538E-2</v>
      </c>
      <c r="D1800" s="6">
        <f t="shared" si="139"/>
        <v>9.7979965186507012E-4</v>
      </c>
      <c r="E1800" s="6">
        <f t="shared" si="140"/>
        <v>5.4198966025949052E-4</v>
      </c>
      <c r="F1800" s="6">
        <f t="shared" si="136"/>
        <v>0.41657242668815703</v>
      </c>
      <c r="G1800" s="18">
        <v>3.1596683196516723E-3</v>
      </c>
      <c r="H1800" s="9">
        <f t="shared" si="137"/>
        <v>6.4542422226637648E-3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-3.5116432676015302E-2</v>
      </c>
      <c r="D1801" s="6">
        <f t="shared" si="139"/>
        <v>1.2331638438891153E-3</v>
      </c>
      <c r="E1801" s="6">
        <f t="shared" si="140"/>
        <v>9.7979965186507012E-4</v>
      </c>
      <c r="F1801" s="6">
        <f t="shared" si="136"/>
        <v>0.10276194855251404</v>
      </c>
      <c r="G1801" s="18">
        <v>4.8647616287076046E-3</v>
      </c>
      <c r="H1801" s="9">
        <f t="shared" si="137"/>
        <v>3.205650457434716E-3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-2.8120473776150269E-2</v>
      </c>
      <c r="D1802" s="6">
        <f t="shared" si="139"/>
        <v>7.9076104539515493E-4</v>
      </c>
      <c r="E1802" s="6">
        <f t="shared" si="140"/>
        <v>1.2331638438891153E-3</v>
      </c>
      <c r="F1802" s="6">
        <f t="shared" si="136"/>
        <v>0.23210093207162505</v>
      </c>
      <c r="G1802" s="18">
        <v>8.4513464132328752E-3</v>
      </c>
      <c r="H1802" s="9">
        <f t="shared" si="137"/>
        <v>4.8176854616259982E-3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-3.2661501470932879E-2</v>
      </c>
      <c r="D1803" s="6">
        <f t="shared" si="139"/>
        <v>1.0667736783357507E-3</v>
      </c>
      <c r="E1803" s="6">
        <f t="shared" si="140"/>
        <v>7.9076104539515493E-4</v>
      </c>
      <c r="F1803" s="6">
        <f t="shared" si="136"/>
        <v>0.6834997503822946</v>
      </c>
      <c r="G1803" s="18">
        <v>5.0572291277469657E-3</v>
      </c>
      <c r="H1803" s="9">
        <f t="shared" si="137"/>
        <v>8.2674043712781739E-3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-3.2214412875410645E-2</v>
      </c>
      <c r="D1804" s="6">
        <f t="shared" si="139"/>
        <v>1.0377683969074231E-3</v>
      </c>
      <c r="E1804" s="6">
        <f t="shared" si="140"/>
        <v>1.0667736783357507E-3</v>
      </c>
      <c r="F1804" s="6">
        <f t="shared" si="136"/>
        <v>0.25014255954802678</v>
      </c>
      <c r="G1804" s="18">
        <v>6.4446534982426154E-3</v>
      </c>
      <c r="H1804" s="9">
        <f t="shared" si="137"/>
        <v>5.001425392305945E-3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-3.8704673842131027E-2</v>
      </c>
      <c r="D1805" s="6">
        <f t="shared" si="139"/>
        <v>1.4980517772257417E-3</v>
      </c>
      <c r="E1805" s="6">
        <f t="shared" si="140"/>
        <v>1.0377683969074231E-3</v>
      </c>
      <c r="F1805" s="6">
        <f t="shared" ref="F1805:F1868" si="141">B$6+B$7*E1805+B$8*(G1804*100)^2</f>
        <v>0.400976023137949</v>
      </c>
      <c r="G1805" s="18">
        <v>4.4370395677114163E-3</v>
      </c>
      <c r="H1805" s="9">
        <f t="shared" ref="H1805:H1868" si="142">SQRT(F1805)/100</f>
        <v>6.3322667595257622E-3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-3.9015495812704179E-2</v>
      </c>
      <c r="D1806" s="6">
        <f t="shared" ref="D1806:D1869" si="144">C1806^2</f>
        <v>1.5222089135111373E-3</v>
      </c>
      <c r="E1806" s="6">
        <f t="shared" si="140"/>
        <v>1.4980517772257417E-3</v>
      </c>
      <c r="F1806" s="6">
        <f t="shared" si="141"/>
        <v>0.19450885046626631</v>
      </c>
      <c r="G1806" s="18">
        <v>9.0019885359373334E-3</v>
      </c>
      <c r="H1806" s="9">
        <f t="shared" si="142"/>
        <v>4.4103157536197601E-3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-7.4158676373396903E-2</v>
      </c>
      <c r="D1807" s="6">
        <f t="shared" si="144"/>
        <v>5.4995092814542164E-3</v>
      </c>
      <c r="E1807" s="6">
        <f t="shared" ref="E1807:E1870" si="145">D1806</f>
        <v>1.5222089135111373E-3</v>
      </c>
      <c r="F1807" s="6">
        <f t="shared" si="141"/>
        <v>0.77437589158063214</v>
      </c>
      <c r="G1807" s="18">
        <v>1.9244790883103879E-2</v>
      </c>
      <c r="H1807" s="9">
        <f t="shared" si="142"/>
        <v>8.7998630192783808E-3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-3.1363107014629105E-2</v>
      </c>
      <c r="D1808" s="6">
        <f t="shared" si="144"/>
        <v>9.8364448161107729E-4</v>
      </c>
      <c r="E1808" s="6">
        <f t="shared" si="145"/>
        <v>5.4995092814542164E-3</v>
      </c>
      <c r="F1808" s="6">
        <f t="shared" si="141"/>
        <v>3.5092897733956856</v>
      </c>
      <c r="G1808" s="18">
        <v>9.9893262151967178E-3</v>
      </c>
      <c r="H1808" s="9">
        <f t="shared" si="142"/>
        <v>1.8733098444719938E-2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-3.9753972800333499E-2</v>
      </c>
      <c r="D1809" s="6">
        <f t="shared" si="144"/>
        <v>1.5803783534096556E-3</v>
      </c>
      <c r="E1809" s="6">
        <f t="shared" si="145"/>
        <v>9.8364448161107729E-4</v>
      </c>
      <c r="F1809" s="6">
        <f t="shared" si="141"/>
        <v>0.95158137045270419</v>
      </c>
      <c r="G1809" s="18">
        <v>2.227097857267615E-2</v>
      </c>
      <c r="H1809" s="9">
        <f t="shared" si="142"/>
        <v>9.7549032309536734E-3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-4.9975633997804608E-2</v>
      </c>
      <c r="D1810" s="6">
        <f t="shared" si="144"/>
        <v>2.4975639934825236E-3</v>
      </c>
      <c r="E1810" s="6">
        <f t="shared" si="145"/>
        <v>1.5803783534096556E-3</v>
      </c>
      <c r="F1810" s="6">
        <f t="shared" si="141"/>
        <v>4.6965872904936639</v>
      </c>
      <c r="G1810" s="18">
        <v>1.0238958530080056E-2</v>
      </c>
      <c r="H1810" s="9">
        <f t="shared" si="142"/>
        <v>2.16716111318325E-2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-4.640426078197965E-2</v>
      </c>
      <c r="D1811" s="6">
        <f t="shared" si="144"/>
        <v>2.1533554187219747E-3</v>
      </c>
      <c r="E1811" s="6">
        <f t="shared" si="145"/>
        <v>2.4975639934825236E-3</v>
      </c>
      <c r="F1811" s="6">
        <f t="shared" si="141"/>
        <v>0.99938771663483594</v>
      </c>
      <c r="G1811" s="18">
        <v>8.7512631066277401E-3</v>
      </c>
      <c r="H1811" s="9">
        <f t="shared" si="142"/>
        <v>9.9969381144170127E-3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-1.5983678450599118E-2</v>
      </c>
      <c r="D1812" s="6">
        <f t="shared" si="144"/>
        <v>2.5547797681214662E-4</v>
      </c>
      <c r="E1812" s="6">
        <f t="shared" si="145"/>
        <v>2.1533554187219747E-3</v>
      </c>
      <c r="F1812" s="6">
        <f t="shared" si="141"/>
        <v>0.73233541667373259</v>
      </c>
      <c r="G1812" s="18">
        <v>1.1441425728002204E-2</v>
      </c>
      <c r="H1812" s="9">
        <f t="shared" si="142"/>
        <v>8.5576598242377722E-3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-3.9211975976317245E-2</v>
      </c>
      <c r="D1813" s="6">
        <f t="shared" si="144"/>
        <v>1.5375790599672808E-3</v>
      </c>
      <c r="E1813" s="6">
        <f t="shared" si="145"/>
        <v>2.5547797681214662E-4</v>
      </c>
      <c r="F1813" s="6">
        <f t="shared" si="141"/>
        <v>1.2456865462369389</v>
      </c>
      <c r="G1813" s="18">
        <v>4.4943797156963665E-3</v>
      </c>
      <c r="H1813" s="9">
        <f t="shared" si="142"/>
        <v>1.1161032865451741E-2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-2.930268618134689E-2</v>
      </c>
      <c r="D1814" s="6">
        <f t="shared" si="144"/>
        <v>8.5864741744249803E-4</v>
      </c>
      <c r="E1814" s="6">
        <f t="shared" si="145"/>
        <v>1.5375790599672808E-3</v>
      </c>
      <c r="F1814" s="6">
        <f t="shared" si="141"/>
        <v>0.19935150875287097</v>
      </c>
      <c r="G1814" s="18">
        <v>1.0535454305121946E-2</v>
      </c>
      <c r="H1814" s="9">
        <f t="shared" si="142"/>
        <v>4.4648797156571973E-3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-3.4875359618540165E-2</v>
      </c>
      <c r="D1815" s="6">
        <f t="shared" si="144"/>
        <v>1.216290708522502E-3</v>
      </c>
      <c r="E1815" s="6">
        <f t="shared" si="145"/>
        <v>8.5864741744249803E-4</v>
      </c>
      <c r="F1815" s="6">
        <f t="shared" si="141"/>
        <v>1.0575239681878241</v>
      </c>
      <c r="G1815" s="18">
        <v>1.0067091789721294E-2</v>
      </c>
      <c r="H1815" s="9">
        <f t="shared" si="142"/>
        <v>1.0283598437258352E-2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-2.8645290659535666E-2</v>
      </c>
      <c r="D1816" s="6">
        <f t="shared" si="144"/>
        <v>8.2055267696928131E-4</v>
      </c>
      <c r="E1816" s="6">
        <f t="shared" si="145"/>
        <v>1.216290708522502E-3</v>
      </c>
      <c r="F1816" s="6">
        <f t="shared" si="141"/>
        <v>0.96633550912060828</v>
      </c>
      <c r="G1816" s="18">
        <v>3.9161226878856566E-3</v>
      </c>
      <c r="H1816" s="9">
        <f t="shared" si="142"/>
        <v>9.8302365643996997E-3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-5.6564584335113959E-2</v>
      </c>
      <c r="D1817" s="6">
        <f t="shared" si="144"/>
        <v>3.1995522010042194E-3</v>
      </c>
      <c r="E1817" s="6">
        <f t="shared" si="145"/>
        <v>8.2055267696928131E-4</v>
      </c>
      <c r="F1817" s="6">
        <f t="shared" si="141"/>
        <v>0.15334577998745133</v>
      </c>
      <c r="G1817" s="18">
        <v>1.0863521638320163E-2</v>
      </c>
      <c r="H1817" s="9">
        <f t="shared" si="142"/>
        <v>3.9159389676992071E-3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-2.5834022149846005E-2</v>
      </c>
      <c r="D1818" s="6">
        <f t="shared" si="144"/>
        <v>6.6739670043873404E-4</v>
      </c>
      <c r="E1818" s="6">
        <f t="shared" si="145"/>
        <v>3.1995522010042194E-3</v>
      </c>
      <c r="F1818" s="6">
        <f t="shared" si="141"/>
        <v>1.1239992769170901</v>
      </c>
      <c r="G1818" s="18">
        <v>1.1493283274167938E-2</v>
      </c>
      <c r="H1818" s="9">
        <f t="shared" si="142"/>
        <v>1.0601883214396819E-2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-3.1869759431388235E-2</v>
      </c>
      <c r="D1819" s="6">
        <f t="shared" si="144"/>
        <v>1.0156815662145594E-3</v>
      </c>
      <c r="E1819" s="6">
        <f t="shared" si="145"/>
        <v>6.6739670043873404E-4</v>
      </c>
      <c r="F1819" s="6">
        <f t="shared" si="141"/>
        <v>1.2569491743241001</v>
      </c>
      <c r="G1819" s="18">
        <v>3.7343288376798394E-3</v>
      </c>
      <c r="H1819" s="9">
        <f t="shared" si="142"/>
        <v>1.1211374466692745E-2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-3.7342447842254885E-2</v>
      </c>
      <c r="D1820" s="6">
        <f t="shared" si="144"/>
        <v>1.3944584108515265E-3</v>
      </c>
      <c r="E1820" s="6">
        <f t="shared" si="145"/>
        <v>1.0156815662145594E-3</v>
      </c>
      <c r="F1820" s="6">
        <f t="shared" si="141"/>
        <v>0.14020984233552541</v>
      </c>
      <c r="G1820" s="18">
        <v>5.7492428113242559E-3</v>
      </c>
      <c r="H1820" s="9">
        <f t="shared" si="142"/>
        <v>3.7444604729590268E-3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-2.5674834342171621E-2</v>
      </c>
      <c r="D1821" s="6">
        <f t="shared" si="144"/>
        <v>6.591971184979553E-4</v>
      </c>
      <c r="E1821" s="6">
        <f t="shared" si="145"/>
        <v>1.3944584108515265E-3</v>
      </c>
      <c r="F1821" s="6">
        <f t="shared" si="141"/>
        <v>0.32084346790343687</v>
      </c>
      <c r="G1821" s="18">
        <v>6.7852845457248715E-3</v>
      </c>
      <c r="H1821" s="9">
        <f t="shared" si="142"/>
        <v>5.6643046166624626E-3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-2.9053100526829814E-2</v>
      </c>
      <c r="D1822" s="6">
        <f t="shared" si="144"/>
        <v>8.4408265022207888E-4</v>
      </c>
      <c r="E1822" s="6">
        <f t="shared" si="145"/>
        <v>6.591971184979553E-4</v>
      </c>
      <c r="F1822" s="6">
        <f t="shared" si="141"/>
        <v>0.44355241538875501</v>
      </c>
      <c r="G1822" s="18">
        <v>4.4532197134398788E-3</v>
      </c>
      <c r="H1822" s="9">
        <f t="shared" si="142"/>
        <v>6.6599730884497957E-3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-1.5182312072253651E-2</v>
      </c>
      <c r="D1823" s="6">
        <f t="shared" si="144"/>
        <v>2.3050259985929895E-4</v>
      </c>
      <c r="E1823" s="6">
        <f t="shared" si="145"/>
        <v>8.4408265022207888E-4</v>
      </c>
      <c r="F1823" s="6">
        <f t="shared" si="141"/>
        <v>0.19583512750959595</v>
      </c>
      <c r="G1823" s="18">
        <v>1.1134402809031451E-2</v>
      </c>
      <c r="H1823" s="9">
        <f t="shared" si="142"/>
        <v>4.4253262875136781E-3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-3.6503432074032595E-2</v>
      </c>
      <c r="D1824" s="6">
        <f t="shared" si="144"/>
        <v>1.3325005531835115E-3</v>
      </c>
      <c r="E1824" s="6">
        <f t="shared" si="145"/>
        <v>2.3050259985929895E-4</v>
      </c>
      <c r="F1824" s="6">
        <f t="shared" si="141"/>
        <v>1.1801706553695233</v>
      </c>
      <c r="G1824" s="18">
        <v>4.5048944248343731E-3</v>
      </c>
      <c r="H1824" s="9">
        <f t="shared" si="142"/>
        <v>1.0863565967809664E-2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-3.5946806027143702E-2</v>
      </c>
      <c r="D1825" s="6">
        <f t="shared" si="144"/>
        <v>1.2921728635530948E-3</v>
      </c>
      <c r="E1825" s="6">
        <f t="shared" si="145"/>
        <v>1.3325005531835115E-3</v>
      </c>
      <c r="F1825" s="6">
        <f t="shared" si="141"/>
        <v>0.20023544288641126</v>
      </c>
      <c r="G1825" s="18">
        <v>3.6827568833518688E-3</v>
      </c>
      <c r="H1825" s="9">
        <f t="shared" si="142"/>
        <v>4.4747675122447563E-3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-3.2067866804350809E-2</v>
      </c>
      <c r="D1826" s="6">
        <f t="shared" si="144"/>
        <v>1.0283480813815845E-3</v>
      </c>
      <c r="E1826" s="6">
        <f t="shared" si="145"/>
        <v>1.2921728635530948E-3</v>
      </c>
      <c r="F1826" s="6">
        <f t="shared" si="141"/>
        <v>0.1366084247872891</v>
      </c>
      <c r="G1826" s="18">
        <v>9.7540213199784117E-3</v>
      </c>
      <c r="H1826" s="9">
        <f t="shared" si="142"/>
        <v>3.6960576941829399E-3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-4.2239122264956012E-2</v>
      </c>
      <c r="D1827" s="6">
        <f t="shared" si="144"/>
        <v>1.7841434497139028E-3</v>
      </c>
      <c r="E1827" s="6">
        <f t="shared" si="145"/>
        <v>1.0283480813815845E-3</v>
      </c>
      <c r="F1827" s="6">
        <f t="shared" si="141"/>
        <v>0.90767243417107935</v>
      </c>
      <c r="G1827" s="18">
        <v>4.1369664843837733E-3</v>
      </c>
      <c r="H1827" s="9">
        <f t="shared" si="142"/>
        <v>9.5271844433236375E-3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-4.3175662611739066E-2</v>
      </c>
      <c r="D1828" s="6">
        <f t="shared" si="144"/>
        <v>1.8641378419627227E-3</v>
      </c>
      <c r="E1828" s="6">
        <f t="shared" si="145"/>
        <v>1.7841434497139028E-3</v>
      </c>
      <c r="F1828" s="6">
        <f t="shared" si="141"/>
        <v>0.17020506679736458</v>
      </c>
      <c r="G1828" s="18">
        <v>6.8053262896560314E-3</v>
      </c>
      <c r="H1828" s="9">
        <f t="shared" si="142"/>
        <v>4.1255916763218896E-3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-3.4477440168868945E-2</v>
      </c>
      <c r="D1829" s="6">
        <f t="shared" si="144"/>
        <v>1.1886938805979379E-3</v>
      </c>
      <c r="E1829" s="6">
        <f t="shared" si="145"/>
        <v>1.8641378419627227E-3</v>
      </c>
      <c r="F1829" s="6">
        <f t="shared" si="141"/>
        <v>0.44618839879881689</v>
      </c>
      <c r="G1829" s="18">
        <v>1.2538478490685236E-2</v>
      </c>
      <c r="H1829" s="9">
        <f t="shared" si="142"/>
        <v>6.6797335186279472E-3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-3.3246122468061162E-2</v>
      </c>
      <c r="D1830" s="6">
        <f t="shared" si="144"/>
        <v>1.1053046591613213E-3</v>
      </c>
      <c r="E1830" s="6">
        <f t="shared" si="145"/>
        <v>1.1886938805979379E-3</v>
      </c>
      <c r="F1830" s="6">
        <f t="shared" si="141"/>
        <v>1.4943899853136398</v>
      </c>
      <c r="G1830" s="18">
        <v>8.1169548418113004E-3</v>
      </c>
      <c r="H1830" s="9">
        <f t="shared" si="142"/>
        <v>1.2224524470561788E-2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-3.4543959535337371E-2</v>
      </c>
      <c r="D1831" s="6">
        <f t="shared" si="144"/>
        <v>1.1932851403790256E-3</v>
      </c>
      <c r="E1831" s="6">
        <f t="shared" si="145"/>
        <v>1.1053046591613213E-3</v>
      </c>
      <c r="F1831" s="6">
        <f t="shared" si="141"/>
        <v>0.63114887374226225</v>
      </c>
      <c r="G1831" s="18">
        <v>6.0255126403434712E-3</v>
      </c>
      <c r="H1831" s="9">
        <f t="shared" si="142"/>
        <v>7.9444878610409001E-3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-2.3278251451851951E-2</v>
      </c>
      <c r="D1832" s="6">
        <f t="shared" si="144"/>
        <v>5.4187699065564752E-4</v>
      </c>
      <c r="E1832" s="6">
        <f t="shared" si="145"/>
        <v>1.1932851403790256E-3</v>
      </c>
      <c r="F1832" s="6">
        <f t="shared" si="141"/>
        <v>0.35158065551829026</v>
      </c>
      <c r="G1832" s="18">
        <v>6.700808161542433E-3</v>
      </c>
      <c r="H1832" s="9">
        <f t="shared" si="142"/>
        <v>5.9294237116122028E-3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-3.1394077298766712E-2</v>
      </c>
      <c r="D1833" s="6">
        <f t="shared" si="144"/>
        <v>9.8558808944093938E-4</v>
      </c>
      <c r="E1833" s="6">
        <f t="shared" si="145"/>
        <v>5.4187699065564752E-4</v>
      </c>
      <c r="F1833" s="6">
        <f t="shared" si="141"/>
        <v>0.43277818105470933</v>
      </c>
      <c r="G1833" s="18">
        <v>3.151431532837581E-3</v>
      </c>
      <c r="H1833" s="9">
        <f t="shared" si="142"/>
        <v>6.5785878504030738E-3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-2.9668114728592567E-2</v>
      </c>
      <c r="D1834" s="6">
        <f t="shared" si="144"/>
        <v>8.8019703154893121E-4</v>
      </c>
      <c r="E1834" s="6">
        <f t="shared" si="145"/>
        <v>9.8558808944093938E-4</v>
      </c>
      <c r="F1834" s="6">
        <f t="shared" si="141"/>
        <v>0.1022708987072144</v>
      </c>
      <c r="G1834" s="18">
        <v>3.0359116425839011E-3</v>
      </c>
      <c r="H1834" s="9">
        <f t="shared" si="142"/>
        <v>3.1979821560980354E-3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-3.5674465189540511E-2</v>
      </c>
      <c r="D1835" s="6">
        <f t="shared" si="144"/>
        <v>1.2726674665597376E-3</v>
      </c>
      <c r="E1835" s="6">
        <f t="shared" si="145"/>
        <v>8.8019703154893121E-4</v>
      </c>
      <c r="F1835" s="6">
        <f t="shared" si="141"/>
        <v>9.5509600857509896E-2</v>
      </c>
      <c r="G1835" s="18">
        <v>4.3253274007050415E-3</v>
      </c>
      <c r="H1835" s="9">
        <f t="shared" si="142"/>
        <v>3.0904627623951388E-3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-3.1391654840547935E-2</v>
      </c>
      <c r="D1836" s="6">
        <f t="shared" si="144"/>
        <v>9.8543599362809669E-4</v>
      </c>
      <c r="E1836" s="6">
        <f t="shared" si="145"/>
        <v>1.2726674665597376E-3</v>
      </c>
      <c r="F1836" s="6">
        <f t="shared" si="141"/>
        <v>0.18524514277013002</v>
      </c>
      <c r="G1836" s="18">
        <v>2.3175261016373403E-3</v>
      </c>
      <c r="H1836" s="9">
        <f t="shared" si="142"/>
        <v>4.3040114169241002E-3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-4.221358256918141E-2</v>
      </c>
      <c r="D1837" s="6">
        <f t="shared" si="144"/>
        <v>1.7819865533250966E-3</v>
      </c>
      <c r="E1837" s="6">
        <f t="shared" si="145"/>
        <v>9.8543599362809669E-4</v>
      </c>
      <c r="F1837" s="6">
        <f t="shared" si="141"/>
        <v>5.9164161430368553E-2</v>
      </c>
      <c r="G1837" s="18">
        <v>6.0403704674146918E-3</v>
      </c>
      <c r="H1837" s="9">
        <f t="shared" si="142"/>
        <v>2.4323684225537987E-3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-2.6293234948896894E-2</v>
      </c>
      <c r="D1838" s="6">
        <f t="shared" si="144"/>
        <v>6.9133420407789309E-4</v>
      </c>
      <c r="E1838" s="6">
        <f t="shared" si="145"/>
        <v>1.7819865533250966E-3</v>
      </c>
      <c r="F1838" s="6">
        <f t="shared" si="141"/>
        <v>0.35330516584015415</v>
      </c>
      <c r="G1838" s="18">
        <v>6.9434809372251024E-3</v>
      </c>
      <c r="H1838" s="9">
        <f t="shared" si="142"/>
        <v>5.9439478954660604E-3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-3.0126111596221278E-2</v>
      </c>
      <c r="D1839" s="6">
        <f t="shared" si="144"/>
        <v>9.075825999079781E-4</v>
      </c>
      <c r="E1839" s="6">
        <f t="shared" si="145"/>
        <v>6.9133420407789309E-4</v>
      </c>
      <c r="F1839" s="6">
        <f t="shared" si="141"/>
        <v>0.46408229701645848</v>
      </c>
      <c r="G1839" s="18">
        <v>6.4378355085486106E-3</v>
      </c>
      <c r="H1839" s="9">
        <f t="shared" si="142"/>
        <v>6.8123586004882218E-3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-2.4265485623971558E-2</v>
      </c>
      <c r="D1840" s="6">
        <f t="shared" si="144"/>
        <v>5.8881379256717041E-4</v>
      </c>
      <c r="E1840" s="6">
        <f t="shared" si="145"/>
        <v>9.075825999079781E-4</v>
      </c>
      <c r="F1840" s="6">
        <f t="shared" si="141"/>
        <v>0.40013918919663793</v>
      </c>
      <c r="G1840" s="18">
        <v>4.5755392015686975E-3</v>
      </c>
      <c r="H1840" s="9">
        <f t="shared" si="142"/>
        <v>6.3256556118448147E-3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-3.5348182813929402E-2</v>
      </c>
      <c r="D1841" s="6">
        <f t="shared" si="144"/>
        <v>1.2494940282469739E-3</v>
      </c>
      <c r="E1841" s="6">
        <f t="shared" si="145"/>
        <v>5.8881379256717041E-4</v>
      </c>
      <c r="F1841" s="6">
        <f t="shared" si="141"/>
        <v>0.20626083303050968</v>
      </c>
      <c r="G1841" s="18">
        <v>3.0910352265373382E-3</v>
      </c>
      <c r="H1841" s="9">
        <f t="shared" si="142"/>
        <v>4.5415947973207575E-3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-3.7365895144969699E-2</v>
      </c>
      <c r="D1842" s="6">
        <f t="shared" si="144"/>
        <v>1.3962101199848701E-3</v>
      </c>
      <c r="E1842" s="6">
        <f t="shared" si="145"/>
        <v>1.2494940282469739E-3</v>
      </c>
      <c r="F1842" s="6">
        <f t="shared" si="141"/>
        <v>9.8720746585499217E-2</v>
      </c>
      <c r="G1842" s="18">
        <v>6.1298645844612559E-3</v>
      </c>
      <c r="H1842" s="9">
        <f t="shared" si="142"/>
        <v>3.1419857826778786E-3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-3.6853452177836928E-2</v>
      </c>
      <c r="D1843" s="6">
        <f t="shared" si="144"/>
        <v>1.3581769374241134E-3</v>
      </c>
      <c r="E1843" s="6">
        <f t="shared" si="145"/>
        <v>1.3962101199848701E-3</v>
      </c>
      <c r="F1843" s="6">
        <f t="shared" si="141"/>
        <v>0.36358027353098266</v>
      </c>
      <c r="G1843" s="18">
        <v>8.4144525014127926E-3</v>
      </c>
      <c r="H1843" s="9">
        <f t="shared" si="142"/>
        <v>6.0297617990347071E-3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-2.6437120524685255E-2</v>
      </c>
      <c r="D1844" s="6">
        <f t="shared" si="144"/>
        <v>6.9892134163673434E-4</v>
      </c>
      <c r="E1844" s="6">
        <f t="shared" si="145"/>
        <v>1.3581769374241134E-3</v>
      </c>
      <c r="F1844" s="6">
        <f t="shared" si="141"/>
        <v>0.67764722603673322</v>
      </c>
      <c r="G1844" s="18">
        <v>9.1085849322022402E-3</v>
      </c>
      <c r="H1844" s="9">
        <f t="shared" si="142"/>
        <v>8.231933102478016E-3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-3.587720346533297E-2</v>
      </c>
      <c r="D1845" s="6">
        <f t="shared" si="144"/>
        <v>1.2871737284929001E-3</v>
      </c>
      <c r="E1845" s="6">
        <f t="shared" si="145"/>
        <v>6.9892134163673434E-4</v>
      </c>
      <c r="F1845" s="6">
        <f t="shared" si="141"/>
        <v>0.79258119659184667</v>
      </c>
      <c r="G1845" s="18">
        <v>3.3293307430141634E-3</v>
      </c>
      <c r="H1845" s="9">
        <f t="shared" si="142"/>
        <v>8.9027029411962669E-3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-3.4455276938618051E-2</v>
      </c>
      <c r="D1846" s="6">
        <f t="shared" si="144"/>
        <v>1.1871661089168648E-3</v>
      </c>
      <c r="E1846" s="6">
        <f t="shared" si="145"/>
        <v>1.2871737284929001E-3</v>
      </c>
      <c r="F1846" s="6">
        <f t="shared" si="141"/>
        <v>0.11318370295232973</v>
      </c>
      <c r="G1846" s="18">
        <v>6.6303790848711297E-3</v>
      </c>
      <c r="H1846" s="9">
        <f t="shared" si="142"/>
        <v>3.3642785698025919E-3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-2.5593359883846645E-2</v>
      </c>
      <c r="D1847" s="6">
        <f t="shared" si="144"/>
        <v>6.550200701440907E-4</v>
      </c>
      <c r="E1847" s="6">
        <f t="shared" si="145"/>
        <v>1.1871661089168648E-3</v>
      </c>
      <c r="F1847" s="6">
        <f t="shared" si="141"/>
        <v>0.42393657767113507</v>
      </c>
      <c r="G1847" s="18">
        <v>7.5254126453937796E-3</v>
      </c>
      <c r="H1847" s="9">
        <f t="shared" si="142"/>
        <v>6.5110412198905255E-3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-3.2224687769680092E-2</v>
      </c>
      <c r="D1848" s="6">
        <f t="shared" si="144"/>
        <v>1.0384305018533698E-3</v>
      </c>
      <c r="E1848" s="6">
        <f t="shared" si="145"/>
        <v>6.550200701440907E-4</v>
      </c>
      <c r="F1848" s="6">
        <f t="shared" si="141"/>
        <v>0.54366541501317145</v>
      </c>
      <c r="G1848" s="18">
        <v>4.4286470544716546E-3</v>
      </c>
      <c r="H1848" s="9">
        <f t="shared" si="142"/>
        <v>7.373367039644585E-3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-3.3724030578132592E-2</v>
      </c>
      <c r="D1849" s="6">
        <f t="shared" si="144"/>
        <v>1.1373102384348221E-3</v>
      </c>
      <c r="E1849" s="6">
        <f t="shared" si="145"/>
        <v>1.0384305018533698E-3</v>
      </c>
      <c r="F1849" s="6">
        <f t="shared" si="141"/>
        <v>0.19378213001267106</v>
      </c>
      <c r="G1849" s="18">
        <v>3.2662602196670532E-3</v>
      </c>
      <c r="H1849" s="9">
        <f t="shared" si="142"/>
        <v>4.4020691727035717E-3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-4.7440064691102721E-2</v>
      </c>
      <c r="D1850" s="6">
        <f t="shared" si="144"/>
        <v>2.2505597378960113E-3</v>
      </c>
      <c r="E1850" s="6">
        <f t="shared" si="145"/>
        <v>1.1373102384348221E-3</v>
      </c>
      <c r="F1850" s="6">
        <f t="shared" si="141"/>
        <v>0.10924414725718129</v>
      </c>
      <c r="G1850" s="18">
        <v>5.255943824191622E-3</v>
      </c>
      <c r="H1850" s="9">
        <f t="shared" si="142"/>
        <v>3.3052102392613584E-3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-3.2252865851573852E-2</v>
      </c>
      <c r="D1851" s="6">
        <f t="shared" si="144"/>
        <v>1.0402473556396187E-3</v>
      </c>
      <c r="E1851" s="6">
        <f t="shared" si="145"/>
        <v>2.2505597378960113E-3</v>
      </c>
      <c r="F1851" s="6">
        <f t="shared" si="141"/>
        <v>0.26957366325249743</v>
      </c>
      <c r="G1851" s="18">
        <v>7.6598993055894777E-3</v>
      </c>
      <c r="H1851" s="9">
        <f t="shared" si="142"/>
        <v>5.1920483747023918E-3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-2.4460687916461669E-2</v>
      </c>
      <c r="D1852" s="6">
        <f t="shared" si="144"/>
        <v>5.9832525334653388E-4</v>
      </c>
      <c r="E1852" s="6">
        <f t="shared" si="145"/>
        <v>1.0402473556396187E-3</v>
      </c>
      <c r="F1852" s="6">
        <f t="shared" si="141"/>
        <v>0.56298814289310928</v>
      </c>
      <c r="G1852" s="18">
        <v>5.9160589391475419E-3</v>
      </c>
      <c r="H1852" s="9">
        <f t="shared" si="142"/>
        <v>7.5032535802351053E-3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-3.1825402145964077E-2</v>
      </c>
      <c r="D1853" s="6">
        <f t="shared" si="144"/>
        <v>1.0128562217523349E-3</v>
      </c>
      <c r="E1853" s="6">
        <f t="shared" si="145"/>
        <v>5.9832525334653388E-4</v>
      </c>
      <c r="F1853" s="6">
        <f t="shared" si="141"/>
        <v>0.33919608345503183</v>
      </c>
      <c r="G1853" s="18">
        <v>3.6307714342038795E-3</v>
      </c>
      <c r="H1853" s="9">
        <f t="shared" si="142"/>
        <v>5.8240542876507586E-3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-3.2195697468111364E-2</v>
      </c>
      <c r="D1854" s="6">
        <f t="shared" si="144"/>
        <v>1.0365629354581526E-3</v>
      </c>
      <c r="E1854" s="6">
        <f t="shared" si="145"/>
        <v>1.0128562217523349E-3</v>
      </c>
      <c r="F1854" s="6">
        <f t="shared" si="141"/>
        <v>0.13300055707994618</v>
      </c>
      <c r="G1854" s="18">
        <v>5.6867078132654307E-3</v>
      </c>
      <c r="H1854" s="9">
        <f t="shared" si="142"/>
        <v>3.6469241434384974E-3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-3.526662566461071E-2</v>
      </c>
      <c r="D1855" s="6">
        <f t="shared" si="144"/>
        <v>1.2437348857677788E-3</v>
      </c>
      <c r="E1855" s="6">
        <f t="shared" si="145"/>
        <v>1.0365629354581526E-3</v>
      </c>
      <c r="F1855" s="6">
        <f t="shared" si="141"/>
        <v>0.31406564437135642</v>
      </c>
      <c r="G1855" s="18">
        <v>3.0939782735100157E-3</v>
      </c>
      <c r="H1855" s="9">
        <f t="shared" si="142"/>
        <v>5.6041559968594409E-3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-3.4488860387663869E-2</v>
      </c>
      <c r="D1856" s="6">
        <f t="shared" si="144"/>
        <v>1.1894814908397699E-3</v>
      </c>
      <c r="E1856" s="6">
        <f t="shared" si="145"/>
        <v>1.2437348857677788E-3</v>
      </c>
      <c r="F1856" s="6">
        <f t="shared" si="141"/>
        <v>9.8892505595484625E-2</v>
      </c>
      <c r="G1856" s="18">
        <v>6.5666435722202847E-3</v>
      </c>
      <c r="H1856" s="9">
        <f t="shared" si="142"/>
        <v>3.1447178823462785E-3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-3.3016779804323181E-2</v>
      </c>
      <c r="D1857" s="6">
        <f t="shared" si="144"/>
        <v>1.090107748647163E-3</v>
      </c>
      <c r="E1857" s="6">
        <f t="shared" si="145"/>
        <v>1.1894814908397699E-3</v>
      </c>
      <c r="F1857" s="6">
        <f t="shared" si="141"/>
        <v>0.41598643892494164</v>
      </c>
      <c r="G1857" s="18">
        <v>7.3271119272962856E-3</v>
      </c>
      <c r="H1857" s="9">
        <f t="shared" si="142"/>
        <v>6.4497010700104674E-3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-5.1473353021919646E-2</v>
      </c>
      <c r="D1858" s="6">
        <f t="shared" si="144"/>
        <v>2.6495060713191644E-3</v>
      </c>
      <c r="E1858" s="6">
        <f t="shared" si="145"/>
        <v>1.090107748647163E-3</v>
      </c>
      <c r="F1858" s="6">
        <f t="shared" si="141"/>
        <v>0.51584894752752619</v>
      </c>
      <c r="G1858" s="18">
        <v>8.5392771453936759E-3</v>
      </c>
      <c r="H1858" s="9">
        <f t="shared" si="142"/>
        <v>7.1822625093178414E-3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-2.3622409435308987E-2</v>
      </c>
      <c r="D1859" s="6">
        <f t="shared" si="144"/>
        <v>5.5801822752937508E-4</v>
      </c>
      <c r="E1859" s="6">
        <f t="shared" si="145"/>
        <v>2.6495060713191644E-3</v>
      </c>
      <c r="F1859" s="6">
        <f t="shared" si="141"/>
        <v>0.69771581518518311</v>
      </c>
      <c r="G1859" s="18">
        <v>5.0703678363089423E-3</v>
      </c>
      <c r="H1859" s="9">
        <f t="shared" si="142"/>
        <v>8.3529384960334945E-3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-4.0977776463999548E-2</v>
      </c>
      <c r="D1860" s="6">
        <f t="shared" si="144"/>
        <v>1.6791781639335153E-3</v>
      </c>
      <c r="E1860" s="6">
        <f t="shared" si="145"/>
        <v>5.5801822752937508E-4</v>
      </c>
      <c r="F1860" s="6">
        <f t="shared" si="141"/>
        <v>0.25137432964684525</v>
      </c>
      <c r="G1860" s="18">
        <v>7.1444400483222908E-3</v>
      </c>
      <c r="H1860" s="9">
        <f t="shared" si="142"/>
        <v>5.0137244603871613E-3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-4.3140359217385904E-2</v>
      </c>
      <c r="D1861" s="6">
        <f t="shared" si="144"/>
        <v>1.861090593405093E-3</v>
      </c>
      <c r="E1861" s="6">
        <f t="shared" si="145"/>
        <v>1.6791781639335153E-3</v>
      </c>
      <c r="F1861" s="6">
        <f t="shared" si="141"/>
        <v>0.49089219719204363</v>
      </c>
      <c r="G1861" s="18">
        <v>8.3180033607949538E-3</v>
      </c>
      <c r="H1861" s="9">
        <f t="shared" si="142"/>
        <v>7.0063699387917259E-3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-2.607487146930626E-2</v>
      </c>
      <c r="D1862" s="6">
        <f t="shared" si="144"/>
        <v>6.7989892214084162E-4</v>
      </c>
      <c r="E1862" s="6">
        <f t="shared" si="145"/>
        <v>1.861090593405093E-3</v>
      </c>
      <c r="F1862" s="6">
        <f t="shared" si="141"/>
        <v>0.66241894413143765</v>
      </c>
      <c r="G1862" s="18">
        <v>7.9730856494319557E-3</v>
      </c>
      <c r="H1862" s="9">
        <f t="shared" si="142"/>
        <v>8.138912360576428E-3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-3.7961141018487458E-2</v>
      </c>
      <c r="D1863" s="6">
        <f t="shared" si="144"/>
        <v>1.4410482274254911E-3</v>
      </c>
      <c r="E1863" s="6">
        <f t="shared" si="145"/>
        <v>6.7989892214084162E-4</v>
      </c>
      <c r="F1863" s="6">
        <f t="shared" si="141"/>
        <v>0.60924711064110559</v>
      </c>
      <c r="G1863" s="18">
        <v>3.2168193237067594E-3</v>
      </c>
      <c r="H1863" s="9">
        <f t="shared" si="142"/>
        <v>7.8054283075376816E-3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-2.7318323312068089E-2</v>
      </c>
      <c r="D1864" s="6">
        <f t="shared" si="144"/>
        <v>7.4629078858268281E-4</v>
      </c>
      <c r="E1864" s="6">
        <f t="shared" si="145"/>
        <v>1.4410482274254911E-3</v>
      </c>
      <c r="F1864" s="6">
        <f t="shared" si="141"/>
        <v>0.10622999531769831</v>
      </c>
      <c r="G1864" s="18">
        <v>5.6780765916199551E-3</v>
      </c>
      <c r="H1864" s="9">
        <f t="shared" si="142"/>
        <v>3.2592943303374478E-3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-2.6881275464393447E-2</v>
      </c>
      <c r="D1865" s="6">
        <f t="shared" si="144"/>
        <v>7.2260297059260111E-4</v>
      </c>
      <c r="E1865" s="6">
        <f t="shared" si="145"/>
        <v>7.4629078858268281E-4</v>
      </c>
      <c r="F1865" s="6">
        <f t="shared" si="141"/>
        <v>0.31312367516163681</v>
      </c>
      <c r="G1865" s="18">
        <v>6.2912213720987854E-3</v>
      </c>
      <c r="H1865" s="9">
        <f t="shared" si="142"/>
        <v>5.595745483504738E-3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-3.1227199690953434E-2</v>
      </c>
      <c r="D1866" s="6">
        <f t="shared" si="144"/>
        <v>9.7513800053868223E-4</v>
      </c>
      <c r="E1866" s="6">
        <f t="shared" si="145"/>
        <v>7.2260297059260111E-4</v>
      </c>
      <c r="F1866" s="6">
        <f t="shared" si="141"/>
        <v>0.38248986871771712</v>
      </c>
      <c r="G1866" s="18">
        <v>4.5754318733533719E-3</v>
      </c>
      <c r="H1866" s="9">
        <f t="shared" si="142"/>
        <v>6.1845765313214215E-3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-3.9047759295662114E-2</v>
      </c>
      <c r="D1867" s="6">
        <f t="shared" si="144"/>
        <v>1.5247275060119669E-3</v>
      </c>
      <c r="E1867" s="6">
        <f t="shared" si="145"/>
        <v>9.7513800053868223E-4</v>
      </c>
      <c r="F1867" s="6">
        <f t="shared" si="141"/>
        <v>0.20627125221342846</v>
      </c>
      <c r="G1867" s="18">
        <v>5.9513886165525514E-3</v>
      </c>
      <c r="H1867" s="9">
        <f t="shared" si="142"/>
        <v>4.5417095042883191E-3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-5.0100535705459331E-2</v>
      </c>
      <c r="D1868" s="6">
        <f t="shared" si="144"/>
        <v>2.5100636779740054E-3</v>
      </c>
      <c r="E1868" s="6">
        <f t="shared" si="145"/>
        <v>1.5247275060119669E-3</v>
      </c>
      <c r="F1868" s="6">
        <f t="shared" si="141"/>
        <v>0.34320629925217272</v>
      </c>
      <c r="G1868" s="18">
        <v>1.1277998990286886E-2</v>
      </c>
      <c r="H1868" s="9">
        <f t="shared" si="142"/>
        <v>5.8583811693348588E-3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-2.7235840667420418E-2</v>
      </c>
      <c r="D1869" s="6">
        <f t="shared" si="144"/>
        <v>7.417910168611119E-4</v>
      </c>
      <c r="E1869" s="6">
        <f t="shared" si="145"/>
        <v>2.5100636779740054E-3</v>
      </c>
      <c r="F1869" s="6">
        <f t="shared" ref="F1869:F1932" si="146">B$6+B$7*E1869+B$8*(G1868*100)^2</f>
        <v>1.2107066183454451</v>
      </c>
      <c r="G1869" s="18">
        <v>5.0689251834147809E-3</v>
      </c>
      <c r="H1869" s="9">
        <f t="shared" ref="H1869:H1932" si="147">SQRT(F1869)/100</f>
        <v>1.1003211432783816E-2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-2.9001819428874566E-2</v>
      </c>
      <c r="D1870" s="6">
        <f t="shared" ref="D1870:D1933" si="149">C1870^2</f>
        <v>8.4110553018504623E-4</v>
      </c>
      <c r="E1870" s="6">
        <f t="shared" si="145"/>
        <v>7.417910168611119E-4</v>
      </c>
      <c r="F1870" s="6">
        <f t="shared" si="146"/>
        <v>0.25124544311417463</v>
      </c>
      <c r="G1870" s="18">
        <v>4.2604443425210085E-3</v>
      </c>
      <c r="H1870" s="9">
        <f t="shared" si="147"/>
        <v>5.0124389583732056E-3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-2.6849747088209273E-2</v>
      </c>
      <c r="D1871" s="6">
        <f t="shared" si="149"/>
        <v>7.2090891870080231E-4</v>
      </c>
      <c r="E1871" s="6">
        <f t="shared" ref="E1871:E1934" si="150">D1870</f>
        <v>8.4110553018504623E-4</v>
      </c>
      <c r="F1871" s="6">
        <f t="shared" si="146"/>
        <v>0.17995769681357796</v>
      </c>
      <c r="G1871" s="18">
        <v>9.5587155564955031E-3</v>
      </c>
      <c r="H1871" s="9">
        <f t="shared" si="147"/>
        <v>4.2421421099908705E-3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-3.0209005255536908E-2</v>
      </c>
      <c r="D1872" s="6">
        <f t="shared" si="149"/>
        <v>9.1258399852905655E-4</v>
      </c>
      <c r="E1872" s="6">
        <f t="shared" si="150"/>
        <v>7.2090891870080231E-4</v>
      </c>
      <c r="F1872" s="6">
        <f t="shared" si="146"/>
        <v>0.87200486164143098</v>
      </c>
      <c r="G1872" s="18">
        <v>4.2272541160622975E-3</v>
      </c>
      <c r="H1872" s="9">
        <f t="shared" si="147"/>
        <v>9.3381200551365326E-3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-3.1197424281693874E-2</v>
      </c>
      <c r="D1873" s="6">
        <f t="shared" si="149"/>
        <v>9.7327928181202257E-4</v>
      </c>
      <c r="E1873" s="6">
        <f t="shared" si="150"/>
        <v>9.1258399852905655E-4</v>
      </c>
      <c r="F1873" s="6">
        <f t="shared" si="146"/>
        <v>0.17729863220733377</v>
      </c>
      <c r="G1873" s="18">
        <v>5.9973717153465429E-3</v>
      </c>
      <c r="H1873" s="9">
        <f t="shared" si="147"/>
        <v>4.210684412388724E-3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-3.312953255456233E-2</v>
      </c>
      <c r="D1874" s="6">
        <f t="shared" si="149"/>
        <v>1.0975659272838053E-3</v>
      </c>
      <c r="E1874" s="6">
        <f t="shared" si="150"/>
        <v>9.7327928181202257E-4</v>
      </c>
      <c r="F1874" s="6">
        <f t="shared" si="146"/>
        <v>0.34837149197812256</v>
      </c>
      <c r="G1874" s="18">
        <v>4.0993307416013255E-3</v>
      </c>
      <c r="H1874" s="9">
        <f t="shared" si="147"/>
        <v>5.9023003310414712E-3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-3.7500080640909011E-2</v>
      </c>
      <c r="D1875" s="6">
        <f t="shared" si="149"/>
        <v>1.4062560480746788E-3</v>
      </c>
      <c r="E1875" s="6">
        <f t="shared" si="150"/>
        <v>1.0975659272838053E-3</v>
      </c>
      <c r="F1875" s="6">
        <f t="shared" si="146"/>
        <v>0.16724012828675555</v>
      </c>
      <c r="G1875" s="18">
        <v>6.406350287890071E-3</v>
      </c>
      <c r="H1875" s="9">
        <f t="shared" si="147"/>
        <v>4.089500315280041E-3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-4.4052914188928122E-2</v>
      </c>
      <c r="D1876" s="6">
        <f t="shared" si="149"/>
        <v>1.9406592485370646E-3</v>
      </c>
      <c r="E1876" s="6">
        <f t="shared" si="150"/>
        <v>1.4062560480746788E-3</v>
      </c>
      <c r="F1876" s="6">
        <f t="shared" si="146"/>
        <v>0.39634221361183403</v>
      </c>
      <c r="G1876" s="18">
        <v>6.7505458484588606E-3</v>
      </c>
      <c r="H1876" s="9">
        <f t="shared" si="147"/>
        <v>6.2955715674737111E-3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-5.2661258556159093E-2</v>
      </c>
      <c r="D1877" s="6">
        <f t="shared" si="149"/>
        <v>2.7732081527186395E-3</v>
      </c>
      <c r="E1877" s="6">
        <f t="shared" si="150"/>
        <v>1.9406592485370646E-3</v>
      </c>
      <c r="F1877" s="6">
        <f t="shared" si="146"/>
        <v>0.43917327779295151</v>
      </c>
      <c r="G1877" s="18">
        <v>9.5412358171105775E-3</v>
      </c>
      <c r="H1877" s="9">
        <f t="shared" si="147"/>
        <v>6.6270149976663814E-3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-2.2224796264274607E-2</v>
      </c>
      <c r="D1878" s="6">
        <f t="shared" si="149"/>
        <v>4.9394156898851453E-4</v>
      </c>
      <c r="E1878" s="6">
        <f t="shared" si="150"/>
        <v>2.7732081527186395E-3</v>
      </c>
      <c r="F1878" s="6">
        <f t="shared" si="146"/>
        <v>0.86895386365001892</v>
      </c>
      <c r="G1878" s="18">
        <v>7.4526448395227348E-3</v>
      </c>
      <c r="H1878" s="9">
        <f t="shared" si="147"/>
        <v>9.3217694867981961E-3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-3.5340311121889831E-2</v>
      </c>
      <c r="D1879" s="6">
        <f t="shared" si="149"/>
        <v>1.24893759019197E-3</v>
      </c>
      <c r="E1879" s="6">
        <f t="shared" si="150"/>
        <v>4.9394156898851453E-4</v>
      </c>
      <c r="F1879" s="6">
        <f t="shared" si="146"/>
        <v>0.53335527258363935</v>
      </c>
      <c r="G1879" s="18">
        <v>5.3948794677349142E-3</v>
      </c>
      <c r="H1879" s="9">
        <f t="shared" si="147"/>
        <v>7.3031176396360989E-3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-4.3538920397279926E-2</v>
      </c>
      <c r="D1880" s="6">
        <f t="shared" si="149"/>
        <v>1.895637589360678E-3</v>
      </c>
      <c r="E1880" s="6">
        <f t="shared" si="150"/>
        <v>1.24893759019197E-3</v>
      </c>
      <c r="F1880" s="6">
        <f t="shared" si="146"/>
        <v>0.28350945152065682</v>
      </c>
      <c r="G1880" s="18">
        <v>9.1854373837596971E-3</v>
      </c>
      <c r="H1880" s="9">
        <f t="shared" si="147"/>
        <v>5.32456055952655E-3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-2.2118796808500669E-2</v>
      </c>
      <c r="D1881" s="6">
        <f t="shared" si="149"/>
        <v>4.8924117225573936E-4</v>
      </c>
      <c r="E1881" s="6">
        <f t="shared" si="150"/>
        <v>1.895637589360678E-3</v>
      </c>
      <c r="F1881" s="6">
        <f t="shared" si="146"/>
        <v>0.80593117838458761</v>
      </c>
      <c r="G1881" s="18">
        <v>5.4697655936169166E-3</v>
      </c>
      <c r="H1881" s="9">
        <f t="shared" si="147"/>
        <v>8.9773669769291908E-3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-2.8199907487681981E-2</v>
      </c>
      <c r="D1882" s="6">
        <f t="shared" si="149"/>
        <v>7.9523478231382225E-4</v>
      </c>
      <c r="E1882" s="6">
        <f t="shared" si="150"/>
        <v>4.8924117225573936E-4</v>
      </c>
      <c r="F1882" s="6">
        <f t="shared" si="146"/>
        <v>0.291160959855224</v>
      </c>
      <c r="G1882" s="18">
        <v>4.4637988376971405E-3</v>
      </c>
      <c r="H1882" s="9">
        <f t="shared" si="147"/>
        <v>5.3959332821600378E-3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-2.4352364731554058E-2</v>
      </c>
      <c r="D1883" s="6">
        <f t="shared" si="149"/>
        <v>5.9303766801863794E-4</v>
      </c>
      <c r="E1883" s="6">
        <f t="shared" si="150"/>
        <v>7.9523478231382225E-4</v>
      </c>
      <c r="F1883" s="6">
        <f t="shared" si="146"/>
        <v>0.19672428357340382</v>
      </c>
      <c r="G1883" s="18">
        <v>1.0215441381921955E-2</v>
      </c>
      <c r="H1883" s="9">
        <f t="shared" si="147"/>
        <v>4.4353611304312505E-3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-3.4841826307619672E-2</v>
      </c>
      <c r="D1884" s="6">
        <f t="shared" si="149"/>
        <v>1.2139528604503383E-3</v>
      </c>
      <c r="E1884" s="6">
        <f t="shared" si="150"/>
        <v>5.9303766801863794E-4</v>
      </c>
      <c r="F1884" s="6">
        <f t="shared" si="146"/>
        <v>0.99474389823604348</v>
      </c>
      <c r="G1884" s="18">
        <v>4.3394826812149486E-3</v>
      </c>
      <c r="H1884" s="9">
        <f t="shared" si="147"/>
        <v>9.9736848668686325E-3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-3.4739120065577292E-2</v>
      </c>
      <c r="D1885" s="6">
        <f t="shared" si="149"/>
        <v>1.2068064629305948E-3</v>
      </c>
      <c r="E1885" s="6">
        <f t="shared" si="150"/>
        <v>1.2139528604503383E-3</v>
      </c>
      <c r="F1885" s="6">
        <f t="shared" si="146"/>
        <v>0.18640146275409841</v>
      </c>
      <c r="G1885" s="18">
        <v>5.1880468138942523E-3</v>
      </c>
      <c r="H1885" s="9">
        <f t="shared" si="147"/>
        <v>4.3174235691451259E-3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-4.5055106013625876E-2</v>
      </c>
      <c r="D1886" s="6">
        <f t="shared" si="149"/>
        <v>2.0299625778990664E-3</v>
      </c>
      <c r="E1886" s="6">
        <f t="shared" si="150"/>
        <v>1.2068064629305948E-3</v>
      </c>
      <c r="F1886" s="6">
        <f t="shared" si="146"/>
        <v>0.26281786986194172</v>
      </c>
      <c r="G1886" s="18">
        <v>6.164069251042327E-3</v>
      </c>
      <c r="H1886" s="9">
        <f t="shared" si="147"/>
        <v>5.1265765366562289E-3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-2.8282721442022558E-2</v>
      </c>
      <c r="D1887" s="6">
        <f t="shared" si="149"/>
        <v>7.9991233216704252E-4</v>
      </c>
      <c r="E1887" s="6">
        <f t="shared" si="150"/>
        <v>2.0299625778990664E-3</v>
      </c>
      <c r="F1887" s="6">
        <f t="shared" si="146"/>
        <v>0.36758725455498625</v>
      </c>
      <c r="G1887" s="18">
        <v>7.6382409157492821E-3</v>
      </c>
      <c r="H1887" s="9">
        <f t="shared" si="147"/>
        <v>6.0628974472193261E-3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-4.555708824615913E-2</v>
      </c>
      <c r="D1888" s="6">
        <f t="shared" si="149"/>
        <v>2.0754482894683305E-3</v>
      </c>
      <c r="E1888" s="6">
        <f t="shared" si="150"/>
        <v>7.9991233216704252E-4</v>
      </c>
      <c r="F1888" s="6">
        <f t="shared" si="146"/>
        <v>0.55984412548991447</v>
      </c>
      <c r="G1888" s="18">
        <v>6.5663292392809016E-3</v>
      </c>
      <c r="H1888" s="9">
        <f t="shared" si="147"/>
        <v>7.482273220685772E-3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-3.9399230228123236E-2</v>
      </c>
      <c r="D1889" s="6">
        <f t="shared" si="149"/>
        <v>1.5522993425686597E-3</v>
      </c>
      <c r="E1889" s="6">
        <f t="shared" si="150"/>
        <v>2.0754482894683305E-3</v>
      </c>
      <c r="F1889" s="6">
        <f t="shared" si="146"/>
        <v>0.41599260418522377</v>
      </c>
      <c r="G1889" s="18">
        <v>9.1992760640834687E-3</v>
      </c>
      <c r="H1889" s="9">
        <f t="shared" si="147"/>
        <v>6.4497488647638343E-3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-3.5933772192316388E-2</v>
      </c>
      <c r="D1890" s="6">
        <f t="shared" si="149"/>
        <v>1.2912359839692905E-3</v>
      </c>
      <c r="E1890" s="6">
        <f t="shared" si="150"/>
        <v>1.5522993425686597E-3</v>
      </c>
      <c r="F1890" s="6">
        <f t="shared" si="146"/>
        <v>0.80831844760209748</v>
      </c>
      <c r="G1890" s="18">
        <v>7.3267534846820108E-3</v>
      </c>
      <c r="H1890" s="9">
        <f t="shared" si="147"/>
        <v>8.9906531887405019E-3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-2.2756172491854902E-2</v>
      </c>
      <c r="D1891" s="6">
        <f t="shared" si="149"/>
        <v>5.1784338647905377E-4</v>
      </c>
      <c r="E1891" s="6">
        <f t="shared" si="150"/>
        <v>1.2912359839692905E-3</v>
      </c>
      <c r="F1891" s="6">
        <f t="shared" si="146"/>
        <v>0.51580955777751791</v>
      </c>
      <c r="G1891" s="18">
        <v>8.7343674383185566E-3</v>
      </c>
      <c r="H1891" s="9">
        <f t="shared" si="147"/>
        <v>7.1819882886114336E-3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-3.3641510574190382E-2</v>
      </c>
      <c r="D1892" s="6">
        <f t="shared" si="149"/>
        <v>1.1317512337133634E-3</v>
      </c>
      <c r="E1892" s="6">
        <f t="shared" si="150"/>
        <v>5.1784338647905377E-4</v>
      </c>
      <c r="F1892" s="6">
        <f t="shared" si="146"/>
        <v>0.72945958783624254</v>
      </c>
      <c r="G1892" s="18">
        <v>6.1931075532894132E-3</v>
      </c>
      <c r="H1892" s="9">
        <f t="shared" si="147"/>
        <v>8.5408406368240042E-3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-3.6772575903425406E-2</v>
      </c>
      <c r="D1893" s="6">
        <f t="shared" si="149"/>
        <v>1.3522223385731829E-3</v>
      </c>
      <c r="E1893" s="6">
        <f t="shared" si="150"/>
        <v>1.1317512337133634E-3</v>
      </c>
      <c r="F1893" s="6">
        <f t="shared" si="146"/>
        <v>0.37093312049972071</v>
      </c>
      <c r="G1893" s="18">
        <v>9.7131167201217252E-3</v>
      </c>
      <c r="H1893" s="9">
        <f t="shared" si="147"/>
        <v>6.0904279036839495E-3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-2.3694966911181576E-2</v>
      </c>
      <c r="D1894" s="6">
        <f t="shared" si="149"/>
        <v>5.6145145692198975E-4</v>
      </c>
      <c r="E1894" s="6">
        <f t="shared" si="150"/>
        <v>1.3522223385731829E-3</v>
      </c>
      <c r="F1894" s="6">
        <f t="shared" si="146"/>
        <v>0.90016236676889738</v>
      </c>
      <c r="G1894" s="18">
        <v>6.2973230371028994E-3</v>
      </c>
      <c r="H1894" s="9">
        <f t="shared" si="147"/>
        <v>9.4876886899228387E-3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-3.000586420114866E-2</v>
      </c>
      <c r="D1895" s="6">
        <f t="shared" si="149"/>
        <v>9.0035188645777478E-4</v>
      </c>
      <c r="E1895" s="6">
        <f t="shared" si="150"/>
        <v>5.6145145692198975E-4</v>
      </c>
      <c r="F1895" s="6">
        <f t="shared" si="146"/>
        <v>0.38320766832694436</v>
      </c>
      <c r="G1895" s="18">
        <v>2.5111011289698257E-3</v>
      </c>
      <c r="H1895" s="9">
        <f t="shared" si="147"/>
        <v>6.1903769540064711E-3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-3.0386249249572551E-2</v>
      </c>
      <c r="D1896" s="6">
        <f t="shared" si="149"/>
        <v>9.2332414345714839E-4</v>
      </c>
      <c r="E1896" s="6">
        <f t="shared" si="150"/>
        <v>9.0035188645777478E-4</v>
      </c>
      <c r="F1896" s="6">
        <f t="shared" si="146"/>
        <v>6.7994622119152054E-2</v>
      </c>
      <c r="G1896" s="18">
        <v>4.9044748526384961E-3</v>
      </c>
      <c r="H1896" s="9">
        <f t="shared" si="147"/>
        <v>2.6075778438840913E-3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-3.1095388881242705E-2</v>
      </c>
      <c r="D1897" s="6">
        <f t="shared" si="149"/>
        <v>9.6692320967571251E-4</v>
      </c>
      <c r="E1897" s="6">
        <f t="shared" si="150"/>
        <v>9.2332414345714839E-4</v>
      </c>
      <c r="F1897" s="6">
        <f t="shared" si="146"/>
        <v>0.23575220261102076</v>
      </c>
      <c r="G1897" s="18">
        <v>4.4218900552469931E-3</v>
      </c>
      <c r="H1897" s="9">
        <f t="shared" si="147"/>
        <v>4.8554320365032481E-3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-3.3484534612372267E-2</v>
      </c>
      <c r="D1898" s="6">
        <f t="shared" si="149"/>
        <v>1.1212140582071565E-3</v>
      </c>
      <c r="E1898" s="6">
        <f t="shared" si="150"/>
        <v>9.6692320967571251E-4</v>
      </c>
      <c r="F1898" s="6">
        <f t="shared" si="146"/>
        <v>0.19321322450055664</v>
      </c>
      <c r="G1898" s="18">
        <v>3.3763017641991375E-3</v>
      </c>
      <c r="H1898" s="9">
        <f t="shared" si="147"/>
        <v>4.3956026264956741E-3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-4.6425318928861641E-2</v>
      </c>
      <c r="D1899" s="6">
        <f t="shared" si="149"/>
        <v>2.1553102376465189E-3</v>
      </c>
      <c r="E1899" s="6">
        <f t="shared" si="150"/>
        <v>1.1212140582071565E-3</v>
      </c>
      <c r="F1899" s="6">
        <f t="shared" si="146"/>
        <v>0.11615233929190272</v>
      </c>
      <c r="G1899" s="18">
        <v>6.7101729899171183E-3</v>
      </c>
      <c r="H1899" s="9">
        <f t="shared" si="147"/>
        <v>3.4081129572228488E-3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-3.0025753008435001E-2</v>
      </c>
      <c r="D1900" s="6">
        <f t="shared" si="149"/>
        <v>9.0154584372354352E-4</v>
      </c>
      <c r="E1900" s="6">
        <f t="shared" si="150"/>
        <v>2.1553102376465189E-3</v>
      </c>
      <c r="F1900" s="6">
        <f t="shared" si="146"/>
        <v>0.43404755735632433</v>
      </c>
      <c r="G1900" s="18">
        <v>4.3439214126576057E-3</v>
      </c>
      <c r="H1900" s="9">
        <f t="shared" si="147"/>
        <v>6.588228573420357E-3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-1.6142597063376628E-2</v>
      </c>
      <c r="D1901" s="6">
        <f t="shared" si="149"/>
        <v>2.6058343995053574E-4</v>
      </c>
      <c r="E1901" s="6">
        <f t="shared" si="150"/>
        <v>9.0154584372354352E-4</v>
      </c>
      <c r="F1901" s="6">
        <f t="shared" si="146"/>
        <v>0.18674984125632119</v>
      </c>
      <c r="G1901" s="18">
        <v>6.9871451167514862E-3</v>
      </c>
      <c r="H1901" s="9">
        <f t="shared" si="147"/>
        <v>4.3214562505748131E-3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-3.2851290702990331E-2</v>
      </c>
      <c r="D1902" s="6">
        <f t="shared" si="149"/>
        <v>1.079207300852379E-3</v>
      </c>
      <c r="E1902" s="6">
        <f t="shared" si="150"/>
        <v>2.6058343995053574E-4</v>
      </c>
      <c r="F1902" s="6">
        <f t="shared" si="146"/>
        <v>0.46980969068924472</v>
      </c>
      <c r="G1902" s="18">
        <v>3.2057185412886378E-3</v>
      </c>
      <c r="H1902" s="9">
        <f t="shared" si="147"/>
        <v>6.8542664865705706E-3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-3.8378586820144597E-2</v>
      </c>
      <c r="D1903" s="6">
        <f t="shared" si="149"/>
        <v>1.4729159263113765E-3</v>
      </c>
      <c r="E1903" s="6">
        <f t="shared" si="150"/>
        <v>1.079207300852379E-3</v>
      </c>
      <c r="F1903" s="6">
        <f t="shared" si="146"/>
        <v>0.10553765924341396</v>
      </c>
      <c r="G1903" s="18">
        <v>4.659065015710318E-3</v>
      </c>
      <c r="H1903" s="9">
        <f t="shared" si="147"/>
        <v>3.248656018162187E-3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-2.9269112895276759E-2</v>
      </c>
      <c r="D1904" s="6">
        <f t="shared" si="149"/>
        <v>8.5668096967645628E-4</v>
      </c>
      <c r="E1904" s="6">
        <f t="shared" si="150"/>
        <v>1.4729159263113765E-3</v>
      </c>
      <c r="F1904" s="6">
        <f t="shared" si="146"/>
        <v>0.21359651294070231</v>
      </c>
      <c r="G1904" s="18">
        <v>4.6582239322964297E-3</v>
      </c>
      <c r="H1904" s="9">
        <f t="shared" si="147"/>
        <v>4.6216502782090978E-3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-3.9530448254684623E-2</v>
      </c>
      <c r="D1905" s="6">
        <f t="shared" si="149"/>
        <v>1.5626563392162987E-3</v>
      </c>
      <c r="E1905" s="6">
        <f t="shared" si="150"/>
        <v>8.5668096967645628E-4</v>
      </c>
      <c r="F1905" s="6">
        <f t="shared" si="146"/>
        <v>0.2134910132521719</v>
      </c>
      <c r="G1905" s="18">
        <v>1.0148002763275999E-2</v>
      </c>
      <c r="H1905" s="9">
        <f t="shared" si="147"/>
        <v>4.6205087734163203E-3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-2.7216262218927742E-2</v>
      </c>
      <c r="D1906" s="6">
        <f t="shared" si="149"/>
        <v>7.4072492916943357E-4</v>
      </c>
      <c r="E1906" s="6">
        <f t="shared" si="150"/>
        <v>1.5626563392162987E-3</v>
      </c>
      <c r="F1906" s="6">
        <f t="shared" si="146"/>
        <v>0.98181308218213859</v>
      </c>
      <c r="G1906" s="18">
        <v>7.1426411649206578E-3</v>
      </c>
      <c r="H1906" s="9">
        <f t="shared" si="147"/>
        <v>9.9086481529123763E-3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-4.6797962043415943E-2</v>
      </c>
      <c r="D1907" s="6">
        <f t="shared" si="149"/>
        <v>2.1900492514169991E-3</v>
      </c>
      <c r="E1907" s="6">
        <f t="shared" si="150"/>
        <v>7.4072492916943357E-4</v>
      </c>
      <c r="F1907" s="6">
        <f t="shared" si="146"/>
        <v>0.49060141217925013</v>
      </c>
      <c r="G1907" s="18">
        <v>8.8784359693907383E-3</v>
      </c>
      <c r="H1907" s="9">
        <f t="shared" si="147"/>
        <v>7.0042944839523282E-3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-3.3691825607801894E-2</v>
      </c>
      <c r="D1908" s="6">
        <f t="shared" si="149"/>
        <v>1.1351391127865354E-3</v>
      </c>
      <c r="E1908" s="6">
        <f t="shared" si="150"/>
        <v>2.1900492514169991E-3</v>
      </c>
      <c r="F1908" s="6">
        <f t="shared" si="146"/>
        <v>0.75352885449364593</v>
      </c>
      <c r="G1908" s="18">
        <v>5.5917030995529544E-3</v>
      </c>
      <c r="H1908" s="9">
        <f t="shared" si="147"/>
        <v>8.6806039795261133E-3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-5.3830886650614876E-2</v>
      </c>
      <c r="D1909" s="6">
        <f t="shared" si="149"/>
        <v>2.8977643575913469E-3</v>
      </c>
      <c r="E1909" s="6">
        <f t="shared" si="150"/>
        <v>1.1351391127865354E-3</v>
      </c>
      <c r="F1909" s="6">
        <f t="shared" si="146"/>
        <v>0.30394283296290792</v>
      </c>
      <c r="G1909" s="18">
        <v>1.1653684234375539E-2</v>
      </c>
      <c r="H1909" s="9">
        <f t="shared" si="147"/>
        <v>5.5131010598655624E-3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-3.1657120232963624E-2</v>
      </c>
      <c r="D1910" s="6">
        <f t="shared" si="149"/>
        <v>1.0021732614443148E-3</v>
      </c>
      <c r="E1910" s="6">
        <f t="shared" si="150"/>
        <v>2.8977643575913469E-3</v>
      </c>
      <c r="F1910" s="6">
        <f t="shared" si="146"/>
        <v>1.2921562691110429</v>
      </c>
      <c r="G1910" s="18">
        <v>1.2345503963783377E-2</v>
      </c>
      <c r="H1910" s="9">
        <f t="shared" si="147"/>
        <v>1.1367305173659423E-2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-5.3411205446464841E-2</v>
      </c>
      <c r="D1911" s="6">
        <f t="shared" si="149"/>
        <v>2.8527568672444756E-3</v>
      </c>
      <c r="E1911" s="6">
        <f t="shared" si="150"/>
        <v>1.0021732614443148E-3</v>
      </c>
      <c r="F1911" s="6">
        <f t="shared" si="146"/>
        <v>1.4489922075045991</v>
      </c>
      <c r="G1911" s="18">
        <v>2.061013186323889E-2</v>
      </c>
      <c r="H1911" s="9">
        <f t="shared" si="147"/>
        <v>1.2037409220860605E-2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-4.9175728371101381E-2</v>
      </c>
      <c r="D1912" s="6">
        <f t="shared" si="149"/>
        <v>2.4182522608283451E-3</v>
      </c>
      <c r="E1912" s="6">
        <f t="shared" si="150"/>
        <v>2.8527568672444756E-3</v>
      </c>
      <c r="F1912" s="6">
        <f t="shared" si="146"/>
        <v>4.0234906553909671</v>
      </c>
      <c r="G1912" s="18">
        <v>9.2686100903244997E-3</v>
      </c>
      <c r="H1912" s="9">
        <f t="shared" si="147"/>
        <v>2.005864067027217E-2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-2.6621951427068344E-2</v>
      </c>
      <c r="D1913" s="6">
        <f t="shared" si="149"/>
        <v>7.0872829778518621E-4</v>
      </c>
      <c r="E1913" s="6">
        <f t="shared" si="150"/>
        <v>2.4182522608283451E-3</v>
      </c>
      <c r="F1913" s="6">
        <f t="shared" si="146"/>
        <v>0.82046545204241061</v>
      </c>
      <c r="G1913" s="18">
        <v>1.0034514607869315E-2</v>
      </c>
      <c r="H1913" s="9">
        <f t="shared" si="147"/>
        <v>9.0579548025059749E-3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-4.923036977686783E-2</v>
      </c>
      <c r="D1914" s="6">
        <f t="shared" si="149"/>
        <v>2.4236293083671413E-3</v>
      </c>
      <c r="E1914" s="6">
        <f t="shared" si="150"/>
        <v>7.0872829778518621E-4</v>
      </c>
      <c r="F1914" s="6">
        <f t="shared" si="146"/>
        <v>0.96011994638689646</v>
      </c>
      <c r="G1914" s="18">
        <v>1.3017223467458197E-2</v>
      </c>
      <c r="H1914" s="9">
        <f t="shared" si="147"/>
        <v>9.7985710508568368E-3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-3.1819649233878214E-2</v>
      </c>
      <c r="D1915" s="6">
        <f t="shared" si="149"/>
        <v>1.0124900773670464E-3</v>
      </c>
      <c r="E1915" s="6">
        <f t="shared" si="150"/>
        <v>2.4236293083671413E-3</v>
      </c>
      <c r="F1915" s="6">
        <f t="shared" si="146"/>
        <v>1.6100950105848151</v>
      </c>
      <c r="G1915" s="18">
        <v>1.1738213685378003E-2</v>
      </c>
      <c r="H1915" s="9">
        <f t="shared" si="147"/>
        <v>1.2688951929079151E-2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-2.6179864998206868E-2</v>
      </c>
      <c r="D1916" s="6">
        <f t="shared" si="149"/>
        <v>6.8538533132433716E-4</v>
      </c>
      <c r="E1916" s="6">
        <f t="shared" si="150"/>
        <v>1.0124900773670464E-3</v>
      </c>
      <c r="F1916" s="6">
        <f t="shared" si="146"/>
        <v>1.3107496002629699</v>
      </c>
      <c r="G1916" s="18">
        <v>5.6631925991199074E-3</v>
      </c>
      <c r="H1916" s="9">
        <f t="shared" si="147"/>
        <v>1.1448797317897502E-2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-6.0249399507739124E-2</v>
      </c>
      <c r="D1917" s="6">
        <f t="shared" si="149"/>
        <v>3.6299901410431555E-3</v>
      </c>
      <c r="E1917" s="6">
        <f t="shared" si="150"/>
        <v>6.8538533132433716E-4</v>
      </c>
      <c r="F1917" s="6">
        <f t="shared" si="146"/>
        <v>0.31152503957189231</v>
      </c>
      <c r="G1917" s="18">
        <v>1.0502071027252887E-2</v>
      </c>
      <c r="H1917" s="9">
        <f t="shared" si="147"/>
        <v>5.5814428203815923E-3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-2.0534854679866783E-2</v>
      </c>
      <c r="D1918" s="6">
        <f t="shared" si="149"/>
        <v>4.2168025672324668E-4</v>
      </c>
      <c r="E1918" s="6">
        <f t="shared" si="150"/>
        <v>3.6299901410431555E-3</v>
      </c>
      <c r="F1918" s="6">
        <f t="shared" si="146"/>
        <v>1.0510271523797561</v>
      </c>
      <c r="G1918" s="18">
        <v>1.6944322723846158E-2</v>
      </c>
      <c r="H1918" s="9">
        <f t="shared" si="147"/>
        <v>1.0251961531237601E-2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-2.9213681083682042E-2</v>
      </c>
      <c r="D1919" s="6">
        <f t="shared" si="149"/>
        <v>8.5343916245908199E-4</v>
      </c>
      <c r="E1919" s="6">
        <f t="shared" si="150"/>
        <v>4.2168025672324668E-4</v>
      </c>
      <c r="F1919" s="6">
        <f t="shared" si="146"/>
        <v>2.7221338116233085</v>
      </c>
      <c r="G1919" s="18">
        <v>1.3922129957996021E-2</v>
      </c>
      <c r="H1919" s="9">
        <f t="shared" si="147"/>
        <v>1.649889030093633E-2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-1.4940776386482942E-2</v>
      </c>
      <c r="D1920" s="6">
        <f t="shared" si="149"/>
        <v>2.2322679903088628E-4</v>
      </c>
      <c r="E1920" s="6">
        <f t="shared" si="150"/>
        <v>8.5343916245908199E-4</v>
      </c>
      <c r="F1920" s="6">
        <f t="shared" si="146"/>
        <v>1.8404319660636914</v>
      </c>
      <c r="G1920" s="18">
        <v>1.3039334220402148E-2</v>
      </c>
      <c r="H1920" s="9">
        <f t="shared" si="147"/>
        <v>1.3566252120846389E-2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-5.6656104884532973E-2</v>
      </c>
      <c r="D1921" s="6">
        <f t="shared" si="149"/>
        <v>3.2099142206872011E-3</v>
      </c>
      <c r="E1921" s="6">
        <f t="shared" si="150"/>
        <v>2.2322679903088628E-4</v>
      </c>
      <c r="F1921" s="6">
        <f t="shared" si="146"/>
        <v>1.6154283718528355</v>
      </c>
      <c r="G1921" s="18">
        <v>2.3838862630962042E-2</v>
      </c>
      <c r="H1921" s="9">
        <f t="shared" si="147"/>
        <v>1.2709950321904629E-2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-3.9347835258798577E-2</v>
      </c>
      <c r="D1922" s="6">
        <f t="shared" si="149"/>
        <v>1.5482521395535525E-3</v>
      </c>
      <c r="E1922" s="6">
        <f t="shared" si="150"/>
        <v>3.2099142206872011E-3</v>
      </c>
      <c r="F1922" s="6">
        <f t="shared" si="146"/>
        <v>5.3800016494012839</v>
      </c>
      <c r="G1922" s="18">
        <v>1.9815011987325513E-2</v>
      </c>
      <c r="H1922" s="9">
        <f t="shared" si="147"/>
        <v>2.319483056502307E-2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-3.58418065370723E-2</v>
      </c>
      <c r="D1923" s="6">
        <f t="shared" si="149"/>
        <v>1.2846350958409187E-3</v>
      </c>
      <c r="E1923" s="6">
        <f t="shared" si="150"/>
        <v>1.5482521395535525E-3</v>
      </c>
      <c r="F1923" s="6">
        <f t="shared" si="146"/>
        <v>3.7196100458059513</v>
      </c>
      <c r="G1923" s="18">
        <v>1.056385767651217E-2</v>
      </c>
      <c r="H1923" s="9">
        <f t="shared" si="147"/>
        <v>1.9286290586336064E-2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-5.1906861517453322E-2</v>
      </c>
      <c r="D1924" s="6">
        <f t="shared" si="149"/>
        <v>2.6943222725920764E-3</v>
      </c>
      <c r="E1924" s="6">
        <f t="shared" si="150"/>
        <v>1.2846350958409187E-3</v>
      </c>
      <c r="F1924" s="6">
        <f t="shared" si="146"/>
        <v>1.0632101977086752</v>
      </c>
      <c r="G1924" s="18">
        <v>9.3685914493971158E-3</v>
      </c>
      <c r="H1924" s="9">
        <f t="shared" si="147"/>
        <v>1.0311208453467882E-2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-5.1053057975897251E-2</v>
      </c>
      <c r="D1925" s="6">
        <f t="shared" si="149"/>
        <v>2.606414728690326E-3</v>
      </c>
      <c r="E1925" s="6">
        <f t="shared" si="150"/>
        <v>2.6943222725920764E-3</v>
      </c>
      <c r="F1925" s="6">
        <f t="shared" si="146"/>
        <v>0.83809213074441691</v>
      </c>
      <c r="G1925" s="18">
        <v>1.647331852483986E-2</v>
      </c>
      <c r="H1925" s="9">
        <f t="shared" si="147"/>
        <v>9.1547371930843363E-3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-3.7960967023942763E-2</v>
      </c>
      <c r="D1926" s="6">
        <f t="shared" si="149"/>
        <v>1.4410350173928699E-3</v>
      </c>
      <c r="E1926" s="6">
        <f t="shared" si="150"/>
        <v>2.606414728690326E-3</v>
      </c>
      <c r="F1926" s="6">
        <f t="shared" si="146"/>
        <v>2.5734721770344677</v>
      </c>
      <c r="G1926" s="18">
        <v>2.4358708461005775E-2</v>
      </c>
      <c r="H1926" s="9">
        <f t="shared" si="147"/>
        <v>1.6042045309231825E-2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-1.3023969591040612E-2</v>
      </c>
      <c r="D1927" s="6">
        <f t="shared" si="149"/>
        <v>1.6962378390835057E-4</v>
      </c>
      <c r="E1927" s="6">
        <f t="shared" si="150"/>
        <v>1.4410350173928699E-3</v>
      </c>
      <c r="F1927" s="6">
        <f t="shared" si="146"/>
        <v>5.6167341921858558</v>
      </c>
      <c r="G1927" s="18">
        <v>2.9099919932181268E-2</v>
      </c>
      <c r="H1927" s="9">
        <f t="shared" si="147"/>
        <v>2.3699650191903374E-2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-3.3379844859053036E-2</v>
      </c>
      <c r="D1928" s="6">
        <f t="shared" si="149"/>
        <v>1.1142140428144493E-3</v>
      </c>
      <c r="E1928" s="6">
        <f t="shared" si="150"/>
        <v>1.6962378390835057E-4</v>
      </c>
      <c r="F1928" s="6">
        <f t="shared" si="146"/>
        <v>8.0123606250540558</v>
      </c>
      <c r="G1928" s="18">
        <v>8.9356761514425547E-3</v>
      </c>
      <c r="H1928" s="9">
        <f t="shared" si="147"/>
        <v>2.8306113518203193E-2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-2.9746216460471393E-2</v>
      </c>
      <c r="D1929" s="6">
        <f t="shared" si="149"/>
        <v>8.8483739371321922E-4</v>
      </c>
      <c r="E1929" s="6">
        <f t="shared" si="150"/>
        <v>1.1142140428144493E-3</v>
      </c>
      <c r="F1929" s="6">
        <f t="shared" si="146"/>
        <v>0.76311203081144008</v>
      </c>
      <c r="G1929" s="18">
        <v>7.0693907696045373E-3</v>
      </c>
      <c r="H1929" s="9">
        <f t="shared" si="147"/>
        <v>8.7356283735713029E-3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-2.2383845779536275E-2</v>
      </c>
      <c r="D1930" s="6">
        <f t="shared" si="149"/>
        <v>5.0103655188206387E-4</v>
      </c>
      <c r="E1930" s="6">
        <f t="shared" si="150"/>
        <v>8.8483739371321922E-4</v>
      </c>
      <c r="F1930" s="6">
        <f t="shared" si="146"/>
        <v>0.48076888059313111</v>
      </c>
      <c r="G1930" s="18">
        <v>1.0107205683926189E-2</v>
      </c>
      <c r="H1930" s="9">
        <f t="shared" si="147"/>
        <v>6.9337499276591382E-3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-3.9157685826525804E-2</v>
      </c>
      <c r="D1931" s="6">
        <f t="shared" si="149"/>
        <v>1.5333243592888998E-3</v>
      </c>
      <c r="E1931" s="6">
        <f t="shared" si="150"/>
        <v>5.0103655188206387E-4</v>
      </c>
      <c r="F1931" s="6">
        <f t="shared" si="146"/>
        <v>0.97394824774406485</v>
      </c>
      <c r="G1931" s="18">
        <v>8.9254559633549415E-3</v>
      </c>
      <c r="H1931" s="9">
        <f t="shared" si="147"/>
        <v>9.8688816374707059E-3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-2.1127522504936241E-2</v>
      </c>
      <c r="D1932" s="6">
        <f t="shared" si="149"/>
        <v>4.4637220719658736E-4</v>
      </c>
      <c r="E1932" s="6">
        <f t="shared" si="150"/>
        <v>1.5333243592888998E-3</v>
      </c>
      <c r="F1932" s="6">
        <f t="shared" si="146"/>
        <v>0.76140799832393069</v>
      </c>
      <c r="G1932" s="18">
        <v>7.6724259028286184E-3</v>
      </c>
      <c r="H1932" s="9">
        <f t="shared" si="147"/>
        <v>8.7258695745692332E-3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-4.08101862067419E-2</v>
      </c>
      <c r="D1933" s="6">
        <f t="shared" si="149"/>
        <v>1.6654712982289467E-3</v>
      </c>
      <c r="E1933" s="6">
        <f t="shared" si="150"/>
        <v>4.4637220719658736E-4</v>
      </c>
      <c r="F1933" s="6">
        <f t="shared" ref="F1933:F1996" si="151">B$6+B$7*E1933+B$8*(G1932*100)^2</f>
        <v>0.56477322398607355</v>
      </c>
      <c r="G1933" s="18">
        <v>4.4411935631496757E-3</v>
      </c>
      <c r="H1933" s="9">
        <f t="shared" ref="H1933:H1996" si="152">SQRT(F1933)/100</f>
        <v>7.5151395461832485E-3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-5.8748764416981777E-2</v>
      </c>
      <c r="D1934" s="6">
        <f t="shared" ref="D1934:D1997" si="154">C1934^2</f>
        <v>3.4514173205220243E-3</v>
      </c>
      <c r="E1934" s="6">
        <f t="shared" si="150"/>
        <v>1.6654712982289467E-3</v>
      </c>
      <c r="F1934" s="6">
        <f t="shared" si="151"/>
        <v>0.19486597994441238</v>
      </c>
      <c r="G1934" s="18">
        <v>9.6266264996733783E-3</v>
      </c>
      <c r="H1934" s="9">
        <f t="shared" si="152"/>
        <v>4.4143626940297102E-3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-1.0105818166939562E-2</v>
      </c>
      <c r="D1935" s="6">
        <f t="shared" si="154"/>
        <v>1.0212756082324569E-4</v>
      </c>
      <c r="E1935" s="6">
        <f t="shared" ref="E1935:E1998" si="155">D1934</f>
        <v>3.4514173205220243E-3</v>
      </c>
      <c r="F1935" s="6">
        <f t="shared" si="151"/>
        <v>0.8844590780306949</v>
      </c>
      <c r="G1935" s="18">
        <v>1.1781137528348034E-2</v>
      </c>
      <c r="H1935" s="9">
        <f t="shared" si="152"/>
        <v>9.4045684538456888E-3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-3.3965388105091324E-2</v>
      </c>
      <c r="D1936" s="6">
        <f t="shared" si="154"/>
        <v>1.1536475891294792E-3</v>
      </c>
      <c r="E1936" s="6">
        <f t="shared" si="155"/>
        <v>1.0212756082324569E-4</v>
      </c>
      <c r="F1936" s="6">
        <f t="shared" si="151"/>
        <v>1.320245352723012</v>
      </c>
      <c r="G1936" s="18">
        <v>1.3848067418067406E-2</v>
      </c>
      <c r="H1936" s="9">
        <f t="shared" si="152"/>
        <v>1.1490193004136231E-2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-2.2764944396125031E-2</v>
      </c>
      <c r="D1937" s="6">
        <f t="shared" si="154"/>
        <v>5.1824269335866446E-4</v>
      </c>
      <c r="E1937" s="6">
        <f t="shared" si="155"/>
        <v>1.1536475891294792E-3</v>
      </c>
      <c r="F1937" s="6">
        <f t="shared" si="151"/>
        <v>1.8210070519544403</v>
      </c>
      <c r="G1937" s="18">
        <v>1.3559462274844751E-2</v>
      </c>
      <c r="H1937" s="9">
        <f t="shared" si="152"/>
        <v>1.349446942993477E-2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-2.1835412419600169E-2</v>
      </c>
      <c r="D1938" s="6">
        <f t="shared" si="154"/>
        <v>4.7678523553402932E-4</v>
      </c>
      <c r="E1938" s="6">
        <f t="shared" si="155"/>
        <v>5.1824269335866446E-4</v>
      </c>
      <c r="F1938" s="6">
        <f t="shared" si="151"/>
        <v>1.7462097607904914</v>
      </c>
      <c r="G1938" s="18">
        <v>1.0433949718763196E-2</v>
      </c>
      <c r="H1938" s="9">
        <f t="shared" si="152"/>
        <v>1.3214423032393398E-2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-4.4077819777524507E-2</v>
      </c>
      <c r="D1939" s="6">
        <f t="shared" si="154"/>
        <v>1.9428541963399306E-3</v>
      </c>
      <c r="E1939" s="6">
        <f t="shared" si="155"/>
        <v>4.7678523553402932E-4</v>
      </c>
      <c r="F1939" s="6">
        <f t="shared" si="151"/>
        <v>1.0373859992937422</v>
      </c>
      <c r="G1939" s="18">
        <v>7.4502557468806825E-3</v>
      </c>
      <c r="H1939" s="9">
        <f t="shared" si="152"/>
        <v>1.0185214770900721E-2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-3.1593221680497871E-2</v>
      </c>
      <c r="D1940" s="6">
        <f t="shared" si="154"/>
        <v>9.9813165615308063E-4</v>
      </c>
      <c r="E1940" s="6">
        <f t="shared" si="155"/>
        <v>1.9428541963399306E-3</v>
      </c>
      <c r="F1940" s="6">
        <f t="shared" si="151"/>
        <v>0.53309263424302689</v>
      </c>
      <c r="G1940" s="18">
        <v>8.1361809764424163E-3</v>
      </c>
      <c r="H1940" s="9">
        <f t="shared" si="152"/>
        <v>7.3013192934087388E-3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-5.3572724764818017E-2</v>
      </c>
      <c r="D1941" s="6">
        <f t="shared" si="154"/>
        <v>2.8700368387269458E-3</v>
      </c>
      <c r="E1941" s="6">
        <f t="shared" si="155"/>
        <v>9.9813165615308063E-4</v>
      </c>
      <c r="F1941" s="6">
        <f t="shared" si="151"/>
        <v>0.63409701592567858</v>
      </c>
      <c r="G1941" s="18">
        <v>1.419163859667549E-2</v>
      </c>
      <c r="H1941" s="9">
        <f t="shared" si="152"/>
        <v>7.9630208835948582E-3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-3.7371743072107007E-2</v>
      </c>
      <c r="D1942" s="6">
        <f t="shared" si="154"/>
        <v>1.3966471802475781E-3</v>
      </c>
      <c r="E1942" s="6">
        <f t="shared" si="155"/>
        <v>2.8700368387269458E-3</v>
      </c>
      <c r="F1942" s="6">
        <f t="shared" si="151"/>
        <v>1.9121517043451297</v>
      </c>
      <c r="G1942" s="18">
        <v>1.4417959937350542E-2</v>
      </c>
      <c r="H1942" s="9">
        <f t="shared" si="152"/>
        <v>1.3828057363003417E-2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-1.992170069263605E-2</v>
      </c>
      <c r="D1943" s="6">
        <f t="shared" si="154"/>
        <v>3.9687415848697568E-4</v>
      </c>
      <c r="E1943" s="6">
        <f t="shared" si="155"/>
        <v>1.3966471802475781E-3</v>
      </c>
      <c r="F1943" s="6">
        <f t="shared" si="151"/>
        <v>1.9732779088788803</v>
      </c>
      <c r="G1943" s="18">
        <v>7.0233973499369178E-3</v>
      </c>
      <c r="H1943" s="9">
        <f t="shared" si="152"/>
        <v>1.4047341061136375E-2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-3.6881072407942465E-2</v>
      </c>
      <c r="D1944" s="6">
        <f t="shared" si="154"/>
        <v>1.360213501959895E-3</v>
      </c>
      <c r="E1944" s="6">
        <f t="shared" si="155"/>
        <v>3.9687415848697568E-4</v>
      </c>
      <c r="F1944" s="6">
        <f t="shared" si="151"/>
        <v>0.47461743946945667</v>
      </c>
      <c r="G1944" s="18">
        <v>7.2700521550694893E-3</v>
      </c>
      <c r="H1944" s="9">
        <f t="shared" si="152"/>
        <v>6.8892484312111767E-3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-3.1337733892634646E-2</v>
      </c>
      <c r="D1945" s="6">
        <f t="shared" si="154"/>
        <v>9.8205356552558219E-4</v>
      </c>
      <c r="E1945" s="6">
        <f t="shared" si="155"/>
        <v>1.360213501959895E-3</v>
      </c>
      <c r="F1945" s="6">
        <f t="shared" si="151"/>
        <v>0.5079900494939934</v>
      </c>
      <c r="G1945" s="18">
        <v>8.2864257625102824E-3</v>
      </c>
      <c r="H1945" s="9">
        <f t="shared" si="152"/>
        <v>7.1273420676574335E-3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-3.4369547794734175E-2</v>
      </c>
      <c r="D1946" s="6">
        <f t="shared" si="154"/>
        <v>1.1812658156145168E-3</v>
      </c>
      <c r="E1946" s="6">
        <f t="shared" si="155"/>
        <v>9.8205356552558219E-4</v>
      </c>
      <c r="F1946" s="6">
        <f t="shared" si="151"/>
        <v>0.65741816505694139</v>
      </c>
      <c r="G1946" s="18">
        <v>8.9264519647439845E-3</v>
      </c>
      <c r="H1946" s="9">
        <f t="shared" si="152"/>
        <v>8.1081327385344494E-3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-4.2716960141352241E-2</v>
      </c>
      <c r="D1947" s="6">
        <f t="shared" si="154"/>
        <v>1.8247386837178759E-3</v>
      </c>
      <c r="E1947" s="6">
        <f t="shared" si="155"/>
        <v>1.1812658156145168E-3</v>
      </c>
      <c r="F1947" s="6">
        <f t="shared" si="151"/>
        <v>0.76155810486138664</v>
      </c>
      <c r="G1947" s="18">
        <v>5.6565229893506376E-3</v>
      </c>
      <c r="H1947" s="9">
        <f t="shared" si="152"/>
        <v>8.7267296558412224E-3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-8.0467430110698866E-3</v>
      </c>
      <c r="D1948" s="6">
        <f t="shared" si="154"/>
        <v>6.4750073086202063E-5</v>
      </c>
      <c r="E1948" s="6">
        <f t="shared" si="155"/>
        <v>1.8247386837178759E-3</v>
      </c>
      <c r="F1948" s="6">
        <f t="shared" si="151"/>
        <v>0.31086953868707168</v>
      </c>
      <c r="G1948" s="18">
        <v>1.3294815031697658E-2</v>
      </c>
      <c r="H1948" s="9">
        <f t="shared" si="152"/>
        <v>5.5755675826508607E-3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-2.9226582594037494E-2</v>
      </c>
      <c r="D1949" s="6">
        <f t="shared" si="154"/>
        <v>8.5419313012609539E-4</v>
      </c>
      <c r="E1949" s="6">
        <f t="shared" si="155"/>
        <v>6.4750073086202063E-5</v>
      </c>
      <c r="F1949" s="6">
        <f t="shared" si="151"/>
        <v>1.6790121150378416</v>
      </c>
      <c r="G1949" s="18">
        <v>8.8248178025083588E-3</v>
      </c>
      <c r="H1949" s="9">
        <f t="shared" si="152"/>
        <v>1.2957669987454696E-2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-3.9382029551666059E-2</v>
      </c>
      <c r="D1950" s="6">
        <f t="shared" si="154"/>
        <v>1.5509442516082987E-3</v>
      </c>
      <c r="E1950" s="6">
        <f t="shared" si="155"/>
        <v>8.5419313012609539E-4</v>
      </c>
      <c r="F1950" s="6">
        <f t="shared" si="151"/>
        <v>0.7444887360567084</v>
      </c>
      <c r="G1950" s="18">
        <v>5.8274939166326964E-3</v>
      </c>
      <c r="H1950" s="9">
        <f t="shared" si="152"/>
        <v>8.6283760700186715E-3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-2.8441927761900701E-2</v>
      </c>
      <c r="D1951" s="6">
        <f t="shared" si="154"/>
        <v>8.0894325481317784E-4</v>
      </c>
      <c r="E1951" s="6">
        <f t="shared" si="155"/>
        <v>1.5509442516082987E-3</v>
      </c>
      <c r="F1951" s="6">
        <f t="shared" si="151"/>
        <v>0.3294139440698246</v>
      </c>
      <c r="G1951" s="18">
        <v>6.9220305910886277E-3</v>
      </c>
      <c r="H1951" s="9">
        <f t="shared" si="152"/>
        <v>5.7394594176614277E-3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-3.6024916976970398E-2</v>
      </c>
      <c r="D1952" s="6">
        <f t="shared" si="154"/>
        <v>1.2977946431976099E-3</v>
      </c>
      <c r="E1952" s="6">
        <f t="shared" si="155"/>
        <v>8.0894325481317784E-4</v>
      </c>
      <c r="F1952" s="6">
        <f t="shared" si="151"/>
        <v>0.46127708103348958</v>
      </c>
      <c r="G1952" s="18">
        <v>8.0450985832124528E-3</v>
      </c>
      <c r="H1952" s="9">
        <f t="shared" si="152"/>
        <v>6.7917382240004634E-3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-2.9007107064291077E-2</v>
      </c>
      <c r="D1953" s="6">
        <f t="shared" si="154"/>
        <v>8.4141226023924523E-4</v>
      </c>
      <c r="E1953" s="6">
        <f t="shared" si="155"/>
        <v>1.2977946431976099E-3</v>
      </c>
      <c r="F1953" s="6">
        <f t="shared" si="151"/>
        <v>0.62018166071781666</v>
      </c>
      <c r="G1953" s="18">
        <v>5.8103993203965946E-3</v>
      </c>
      <c r="H1953" s="9">
        <f t="shared" si="152"/>
        <v>7.8751613362382407E-3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-2.9010801825503876E-2</v>
      </c>
      <c r="D1954" s="6">
        <f t="shared" si="154"/>
        <v>8.4162662255865908E-4</v>
      </c>
      <c r="E1954" s="6">
        <f t="shared" si="155"/>
        <v>8.4141226023924523E-4</v>
      </c>
      <c r="F1954" s="6">
        <f t="shared" si="151"/>
        <v>0.32749732898609335</v>
      </c>
      <c r="G1954" s="18">
        <v>6.8290927194481141E-3</v>
      </c>
      <c r="H1954" s="9">
        <f t="shared" si="152"/>
        <v>5.7227382343253592E-3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-3.0895095686699112E-2</v>
      </c>
      <c r="D1955" s="6">
        <f t="shared" si="154"/>
        <v>9.5450693749029409E-4</v>
      </c>
      <c r="E1955" s="6">
        <f t="shared" si="155"/>
        <v>8.4162662255865908E-4</v>
      </c>
      <c r="F1955" s="6">
        <f t="shared" si="151"/>
        <v>0.44919909062673402</v>
      </c>
      <c r="G1955" s="18">
        <v>5.6095432415211406E-3</v>
      </c>
      <c r="H1955" s="9">
        <f t="shared" si="152"/>
        <v>6.702231647941855E-3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-3.7790190067865638E-2</v>
      </c>
      <c r="D1956" s="6">
        <f t="shared" si="154"/>
        <v>1.4280984653654107E-3</v>
      </c>
      <c r="E1956" s="6">
        <f t="shared" si="155"/>
        <v>9.5450693749029409E-4</v>
      </c>
      <c r="F1956" s="6">
        <f t="shared" si="151"/>
        <v>0.30582243113135155</v>
      </c>
      <c r="G1956" s="18">
        <v>5.7900418456105071E-3</v>
      </c>
      <c r="H1956" s="9">
        <f t="shared" si="152"/>
        <v>5.5301214374672784E-3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-2.0288008854339797E-2</v>
      </c>
      <c r="D1957" s="6">
        <f t="shared" si="154"/>
        <v>4.1160330327377E-4</v>
      </c>
      <c r="E1957" s="6">
        <f t="shared" si="155"/>
        <v>1.4280984653654107E-3</v>
      </c>
      <c r="F1957" s="6">
        <f t="shared" si="151"/>
        <v>0.32529510641443238</v>
      </c>
      <c r="G1957" s="18">
        <v>6.2365456493963479E-3</v>
      </c>
      <c r="H1957" s="9">
        <f t="shared" si="152"/>
        <v>5.7034647926890222E-3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-3.2569676348623074E-2</v>
      </c>
      <c r="D1958" s="6">
        <f t="shared" si="154"/>
        <v>1.0607838174540572E-3</v>
      </c>
      <c r="E1958" s="6">
        <f t="shared" si="155"/>
        <v>4.1160330327377E-4</v>
      </c>
      <c r="F1958" s="6">
        <f t="shared" si="151"/>
        <v>0.3759997212414336</v>
      </c>
      <c r="G1958" s="18">
        <v>3.7290422356261242E-3</v>
      </c>
      <c r="H1958" s="9">
        <f t="shared" si="152"/>
        <v>6.1318816136764539E-3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-4.1256717956157776E-2</v>
      </c>
      <c r="D1959" s="6">
        <f t="shared" si="154"/>
        <v>1.7021167765139515E-3</v>
      </c>
      <c r="E1959" s="6">
        <f t="shared" si="155"/>
        <v>1.0607838174540572E-3</v>
      </c>
      <c r="F1959" s="6">
        <f t="shared" si="151"/>
        <v>0.13983920564021923</v>
      </c>
      <c r="G1959" s="18">
        <v>7.5557760089574192E-3</v>
      </c>
      <c r="H1959" s="9">
        <f t="shared" si="152"/>
        <v>3.7395080644413541E-3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-3.328429891584779E-2</v>
      </c>
      <c r="D1960" s="6">
        <f t="shared" si="154"/>
        <v>1.1078445543195063E-3</v>
      </c>
      <c r="E1960" s="6">
        <f t="shared" si="155"/>
        <v>1.7021167765139515E-3</v>
      </c>
      <c r="F1960" s="6">
        <f t="shared" si="151"/>
        <v>0.54804703532951726</v>
      </c>
      <c r="G1960" s="18">
        <v>5.9834379941761358E-3</v>
      </c>
      <c r="H1960" s="9">
        <f t="shared" si="152"/>
        <v>7.4030198927837361E-3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-1.7842418648336873E-2</v>
      </c>
      <c r="D1961" s="6">
        <f t="shared" si="154"/>
        <v>3.1835190322251938E-4</v>
      </c>
      <c r="E1961" s="6">
        <f t="shared" si="155"/>
        <v>1.1078445543195063E-3</v>
      </c>
      <c r="F1961" s="6">
        <f t="shared" si="151"/>
        <v>0.34680046380765328</v>
      </c>
      <c r="G1961" s="18">
        <v>1.018030016625531E-2</v>
      </c>
      <c r="H1961" s="9">
        <f t="shared" si="152"/>
        <v>5.8889766836662995E-3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-3.2267512608950867E-2</v>
      </c>
      <c r="D1962" s="6">
        <f t="shared" si="154"/>
        <v>1.0411923699688032E-3</v>
      </c>
      <c r="E1962" s="6">
        <f t="shared" si="155"/>
        <v>3.1835190322251938E-4</v>
      </c>
      <c r="F1962" s="6">
        <f t="shared" si="151"/>
        <v>0.98795534640931137</v>
      </c>
      <c r="G1962" s="18">
        <v>3.6495088917086549E-3</v>
      </c>
      <c r="H1962" s="9">
        <f t="shared" si="152"/>
        <v>9.9395942895538318E-3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-2.8883700662522212E-2</v>
      </c>
      <c r="D1963" s="6">
        <f t="shared" si="154"/>
        <v>8.3426816396218605E-4</v>
      </c>
      <c r="E1963" s="6">
        <f t="shared" si="155"/>
        <v>1.0411923699688032E-3</v>
      </c>
      <c r="F1963" s="6">
        <f t="shared" si="151"/>
        <v>0.13429138681491179</v>
      </c>
      <c r="G1963" s="18">
        <v>5.5535524917947549E-3</v>
      </c>
      <c r="H1963" s="9">
        <f t="shared" si="152"/>
        <v>3.6645789228083466E-3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-3.2057529093687247E-2</v>
      </c>
      <c r="D1964" s="6">
        <f t="shared" si="154"/>
        <v>1.0276851715926042E-3</v>
      </c>
      <c r="E1964" s="6">
        <f t="shared" si="155"/>
        <v>8.3426816396218605E-4</v>
      </c>
      <c r="F1964" s="6">
        <f t="shared" si="151"/>
        <v>0.29990851445460182</v>
      </c>
      <c r="G1964" s="18">
        <v>4.3505889427098649E-3</v>
      </c>
      <c r="H1964" s="9">
        <f t="shared" si="152"/>
        <v>5.4763903664238715E-3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-4.891610002989713E-2</v>
      </c>
      <c r="D1965" s="6">
        <f t="shared" si="154"/>
        <v>2.392784842134902E-3</v>
      </c>
      <c r="E1965" s="6">
        <f t="shared" si="155"/>
        <v>1.0276851715926042E-3</v>
      </c>
      <c r="F1965" s="6">
        <f t="shared" si="151"/>
        <v>0.18730421539470538</v>
      </c>
      <c r="G1965" s="18">
        <v>1.5546041673135556E-2</v>
      </c>
      <c r="H1965" s="9">
        <f t="shared" si="152"/>
        <v>4.3278657025687083E-3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-2.2795301711184553E-2</v>
      </c>
      <c r="D1966" s="6">
        <f t="shared" si="154"/>
        <v>5.196257801039334E-4</v>
      </c>
      <c r="E1966" s="6">
        <f t="shared" si="155"/>
        <v>2.392784842134902E-3</v>
      </c>
      <c r="F1966" s="6">
        <f t="shared" si="151"/>
        <v>2.2928237314424509</v>
      </c>
      <c r="G1966" s="18">
        <v>5.0911845714748331E-3</v>
      </c>
      <c r="H1966" s="9">
        <f t="shared" si="152"/>
        <v>1.5142072947395448E-2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-4.3976978756362993E-2</v>
      </c>
      <c r="D1967" s="6">
        <f t="shared" si="154"/>
        <v>1.933974660537602E-3</v>
      </c>
      <c r="E1967" s="6">
        <f t="shared" si="155"/>
        <v>5.196257801039334E-4</v>
      </c>
      <c r="F1967" s="6">
        <f t="shared" si="151"/>
        <v>0.25337175645624788</v>
      </c>
      <c r="G1967" s="18">
        <v>1.0076147329696901E-2</v>
      </c>
      <c r="H1967" s="9">
        <f t="shared" si="152"/>
        <v>5.0336046373970203E-3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-4.0622618645234705E-2</v>
      </c>
      <c r="D1968" s="6">
        <f t="shared" si="154"/>
        <v>1.6501971455961703E-3</v>
      </c>
      <c r="E1968" s="6">
        <f t="shared" si="155"/>
        <v>1.933974660537602E-3</v>
      </c>
      <c r="F1968" s="6">
        <f t="shared" si="151"/>
        <v>0.96809623053991989</v>
      </c>
      <c r="G1968" s="18">
        <v>6.5152746772779479E-3</v>
      </c>
      <c r="H1968" s="9">
        <f t="shared" si="152"/>
        <v>9.8391881298200614E-3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-2.4448212587546474E-2</v>
      </c>
      <c r="D1969" s="6">
        <f t="shared" si="154"/>
        <v>5.9771509872586588E-4</v>
      </c>
      <c r="E1969" s="6">
        <f t="shared" si="155"/>
        <v>1.6501971455961703E-3</v>
      </c>
      <c r="F1969" s="6">
        <f t="shared" si="151"/>
        <v>0.40965815660025029</v>
      </c>
      <c r="G1969" s="18">
        <v>1.9516182496182515E-2</v>
      </c>
      <c r="H1969" s="9">
        <f t="shared" si="152"/>
        <v>6.4004543323130606E-3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-3.2425120310574852E-2</v>
      </c>
      <c r="D1970" s="6">
        <f t="shared" si="154"/>
        <v>1.0513884271552538E-3</v>
      </c>
      <c r="E1970" s="6">
        <f t="shared" si="155"/>
        <v>5.9771509872586588E-4</v>
      </c>
      <c r="F1970" s="6">
        <f t="shared" si="151"/>
        <v>3.6084691798981261</v>
      </c>
      <c r="G1970" s="18">
        <v>8.4899505964222913E-3</v>
      </c>
      <c r="H1970" s="9">
        <f t="shared" si="152"/>
        <v>1.8995971098888644E-2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-6.164586943642178E-2</v>
      </c>
      <c r="D1971" s="6">
        <f t="shared" si="154"/>
        <v>3.8002132185723609E-3</v>
      </c>
      <c r="E1971" s="6">
        <f t="shared" si="155"/>
        <v>1.0513884271552538E-3</v>
      </c>
      <c r="F1971" s="6">
        <f t="shared" si="151"/>
        <v>0.68969469700762642</v>
      </c>
      <c r="G1971" s="18">
        <v>1.0231027999090422E-2</v>
      </c>
      <c r="H1971" s="9">
        <f t="shared" si="152"/>
        <v>8.3047859515319629E-3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-2.429815214978466E-2</v>
      </c>
      <c r="D1972" s="6">
        <f t="shared" si="154"/>
        <v>5.9040019789408495E-4</v>
      </c>
      <c r="E1972" s="6">
        <f t="shared" si="155"/>
        <v>3.8002132185723609E-3</v>
      </c>
      <c r="F1972" s="6">
        <f t="shared" si="151"/>
        <v>0.99791973426871039</v>
      </c>
      <c r="G1972" s="18">
        <v>1.2417958477837467E-2</v>
      </c>
      <c r="H1972" s="9">
        <f t="shared" si="152"/>
        <v>9.9895932563278597E-3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-1.8473857560618721E-2</v>
      </c>
      <c r="D1973" s="6">
        <f t="shared" si="154"/>
        <v>3.412834131700295E-4</v>
      </c>
      <c r="E1973" s="6">
        <f t="shared" si="155"/>
        <v>5.9040019789408495E-4</v>
      </c>
      <c r="F1973" s="6">
        <f t="shared" si="151"/>
        <v>1.4659302183520491</v>
      </c>
      <c r="G1973" s="18">
        <v>1.218383041076981E-2</v>
      </c>
      <c r="H1973" s="9">
        <f t="shared" si="152"/>
        <v>1.210756052370604E-2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-4.3590839534705939E-2</v>
      </c>
      <c r="D1974" s="6">
        <f t="shared" si="154"/>
        <v>1.9001612913404822E-3</v>
      </c>
      <c r="E1974" s="6">
        <f t="shared" si="155"/>
        <v>3.412834131700295E-4</v>
      </c>
      <c r="F1974" s="6">
        <f t="shared" si="151"/>
        <v>1.4114742837719012</v>
      </c>
      <c r="G1974" s="18">
        <v>2.0453479845387607E-2</v>
      </c>
      <c r="H1974" s="9">
        <f t="shared" si="152"/>
        <v>1.1880548319719512E-2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-4.3450631378674873E-2</v>
      </c>
      <c r="D1975" s="6">
        <f t="shared" si="154"/>
        <v>1.8879573672054854E-3</v>
      </c>
      <c r="E1975" s="6">
        <f t="shared" si="155"/>
        <v>1.9001612913404822E-3</v>
      </c>
      <c r="F1975" s="6">
        <f t="shared" si="151"/>
        <v>3.9626402149760787</v>
      </c>
      <c r="G1975" s="18">
        <v>1.1973466741507321E-2</v>
      </c>
      <c r="H1975" s="9">
        <f t="shared" si="152"/>
        <v>1.9906381426507629E-2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-1.55989227884995E-2</v>
      </c>
      <c r="D1976" s="6">
        <f t="shared" si="154"/>
        <v>2.4332639216156901E-4</v>
      </c>
      <c r="E1976" s="6">
        <f t="shared" si="155"/>
        <v>1.8879573672054854E-3</v>
      </c>
      <c r="F1976" s="6">
        <f t="shared" si="151"/>
        <v>1.3635198235416768</v>
      </c>
      <c r="G1976" s="18">
        <v>2.2246689074742958E-2</v>
      </c>
      <c r="H1976" s="9">
        <f t="shared" si="152"/>
        <v>1.1676985156887358E-2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-3.0086055890486164E-2</v>
      </c>
      <c r="D1977" s="6">
        <f t="shared" si="154"/>
        <v>9.0517075904545719E-4</v>
      </c>
      <c r="E1977" s="6">
        <f t="shared" si="155"/>
        <v>2.4332639216156901E-4</v>
      </c>
      <c r="F1977" s="6">
        <f t="shared" si="151"/>
        <v>4.6862985417448968</v>
      </c>
      <c r="G1977" s="18">
        <v>6.0916030645152544E-3</v>
      </c>
      <c r="H1977" s="9">
        <f t="shared" si="152"/>
        <v>2.1647860267806834E-2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-3.5059127103640217E-2</v>
      </c>
      <c r="D1978" s="6">
        <f t="shared" si="154"/>
        <v>1.2291423932692001E-3</v>
      </c>
      <c r="E1978" s="6">
        <f t="shared" si="155"/>
        <v>9.0517075904545719E-4</v>
      </c>
      <c r="F1978" s="6">
        <f t="shared" si="151"/>
        <v>0.35913536257803247</v>
      </c>
      <c r="G1978" s="18">
        <v>6.906982947832617E-3</v>
      </c>
      <c r="H1978" s="9">
        <f t="shared" si="152"/>
        <v>5.9927903565704056E-3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-1.9855597165546225E-2</v>
      </c>
      <c r="D1979" s="6">
        <f t="shared" si="154"/>
        <v>3.9424473880044728E-4</v>
      </c>
      <c r="E1979" s="6">
        <f t="shared" si="155"/>
        <v>1.2291423932692001E-3</v>
      </c>
      <c r="F1979" s="6">
        <f t="shared" si="151"/>
        <v>0.45933160611253776</v>
      </c>
      <c r="G1979" s="18">
        <v>9.8890832648543519E-3</v>
      </c>
      <c r="H1979" s="9">
        <f t="shared" si="152"/>
        <v>6.7774007267723058E-3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-5.7542616351697218E-2</v>
      </c>
      <c r="D1980" s="6">
        <f t="shared" si="154"/>
        <v>3.3111526965986121E-3</v>
      </c>
      <c r="E1980" s="6">
        <f t="shared" si="155"/>
        <v>3.9424473880044728E-4</v>
      </c>
      <c r="F1980" s="6">
        <f t="shared" si="151"/>
        <v>0.93271659030896892</v>
      </c>
      <c r="G1980" s="18">
        <v>1.0566311279415212E-2</v>
      </c>
      <c r="H1980" s="9">
        <f t="shared" si="152"/>
        <v>9.6577253549113146E-3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-2.9251645991290546E-2</v>
      </c>
      <c r="D1981" s="6">
        <f t="shared" si="154"/>
        <v>8.5565879319978431E-4</v>
      </c>
      <c r="E1981" s="6">
        <f t="shared" si="155"/>
        <v>3.3111526965986121E-3</v>
      </c>
      <c r="F1981" s="6">
        <f t="shared" si="151"/>
        <v>1.0638035894611817</v>
      </c>
      <c r="G1981" s="18">
        <v>1.415409926113049E-2</v>
      </c>
      <c r="H1981" s="9">
        <f t="shared" si="152"/>
        <v>1.0314085463390254E-2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-4.0223183028526635E-2</v>
      </c>
      <c r="D1982" s="6">
        <f t="shared" si="154"/>
        <v>1.617904452946353E-3</v>
      </c>
      <c r="E1982" s="6">
        <f t="shared" si="155"/>
        <v>8.5565879319978431E-4</v>
      </c>
      <c r="F1982" s="6">
        <f t="shared" si="151"/>
        <v>1.9019912853479242</v>
      </c>
      <c r="G1982" s="18">
        <v>1.2704385848992845E-2</v>
      </c>
      <c r="H1982" s="9">
        <f t="shared" si="152"/>
        <v>1.3791270011670152E-2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-2.412442560656048E-2</v>
      </c>
      <c r="D1983" s="6">
        <f t="shared" si="154"/>
        <v>5.8198791084647101E-4</v>
      </c>
      <c r="E1983" s="6">
        <f t="shared" si="155"/>
        <v>1.617904452946353E-3</v>
      </c>
      <c r="F1983" s="6">
        <f t="shared" si="151"/>
        <v>1.5339966330775479</v>
      </c>
      <c r="G1983" s="18">
        <v>1.3312979553707064E-2</v>
      </c>
      <c r="H1983" s="9">
        <f t="shared" si="152"/>
        <v>1.2385461772084026E-2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-6.2222150736030997E-2</v>
      </c>
      <c r="D1984" s="6">
        <f t="shared" si="154"/>
        <v>3.8715960422173626E-3</v>
      </c>
      <c r="E1984" s="6">
        <f t="shared" si="155"/>
        <v>5.8198791084647101E-4</v>
      </c>
      <c r="F1984" s="6">
        <f t="shared" si="151"/>
        <v>1.6836068146782888</v>
      </c>
      <c r="G1984" s="18">
        <v>1.4785136862689778E-2</v>
      </c>
      <c r="H1984" s="9">
        <f t="shared" si="152"/>
        <v>1.2975387526691791E-2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-5.4180711400172776E-2</v>
      </c>
      <c r="D1985" s="6">
        <f t="shared" si="154"/>
        <v>2.935549487828812E-3</v>
      </c>
      <c r="E1985" s="6">
        <f t="shared" si="155"/>
        <v>3.8715960422173626E-3</v>
      </c>
      <c r="F1985" s="6">
        <f t="shared" si="151"/>
        <v>2.0747551228002741</v>
      </c>
      <c r="G1985" s="18">
        <v>2.5593197815417242E-2</v>
      </c>
      <c r="H1985" s="9">
        <f t="shared" si="152"/>
        <v>1.4404010284640435E-2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-6.0368946035013978E-2</v>
      </c>
      <c r="D1986" s="6">
        <f t="shared" si="154"/>
        <v>3.6444096453784299E-3</v>
      </c>
      <c r="E1986" s="6">
        <f t="shared" si="155"/>
        <v>2.935549487828812E-3</v>
      </c>
      <c r="F1986" s="6">
        <f t="shared" si="151"/>
        <v>6.1996689048330031</v>
      </c>
      <c r="G1986" s="18">
        <v>2.0688539332196696E-2</v>
      </c>
      <c r="H1986" s="9">
        <f t="shared" si="152"/>
        <v>2.4899134332006412E-2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-5.1611398111572504E-2</v>
      </c>
      <c r="D1987" s="6">
        <f t="shared" si="154"/>
        <v>2.6637364150312298E-3</v>
      </c>
      <c r="E1987" s="6">
        <f t="shared" si="155"/>
        <v>3.6444096453784299E-3</v>
      </c>
      <c r="F1987" s="6">
        <f t="shared" si="151"/>
        <v>4.0541377803748944</v>
      </c>
      <c r="G1987" s="18">
        <v>1.4667467672332367E-2</v>
      </c>
      <c r="H1987" s="9">
        <f t="shared" si="152"/>
        <v>2.0134889571027933E-2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-7.443053683724582E-4</v>
      </c>
      <c r="D1988" s="6">
        <f t="shared" si="154"/>
        <v>5.5399048138806073E-7</v>
      </c>
      <c r="E1988" s="6">
        <f t="shared" si="155"/>
        <v>2.6637364150312298E-3</v>
      </c>
      <c r="F1988" s="6">
        <f t="shared" si="151"/>
        <v>2.0419360646067517</v>
      </c>
      <c r="G1988" s="18">
        <v>1.4216516245473302E-2</v>
      </c>
      <c r="H1988" s="9">
        <f t="shared" si="152"/>
        <v>1.428963283155572E-2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-4.5830574273324411E-2</v>
      </c>
      <c r="D1989" s="6">
        <f t="shared" si="154"/>
        <v>2.1004415382227053E-3</v>
      </c>
      <c r="E1989" s="6">
        <f t="shared" si="155"/>
        <v>5.5399048138806073E-7</v>
      </c>
      <c r="F1989" s="6">
        <f t="shared" si="151"/>
        <v>1.9186853547130995</v>
      </c>
      <c r="G1989" s="18">
        <v>1.4250775372457109E-2</v>
      </c>
      <c r="H1989" s="9">
        <f t="shared" si="152"/>
        <v>1.385166183067252E-2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-4.4608511821875071E-2</v>
      </c>
      <c r="D1990" s="6">
        <f t="shared" si="154"/>
        <v>1.9899193269623679E-3</v>
      </c>
      <c r="E1990" s="6">
        <f t="shared" si="155"/>
        <v>2.1004415382227053E-3</v>
      </c>
      <c r="F1990" s="6">
        <f t="shared" si="151"/>
        <v>1.9280106495842559</v>
      </c>
      <c r="G1990" s="18">
        <v>1.2617372582163392E-2</v>
      </c>
      <c r="H1990" s="9">
        <f t="shared" si="152"/>
        <v>1.3885282314682175E-2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-2.767254539889288E-2</v>
      </c>
      <c r="D1991" s="6">
        <f t="shared" si="154"/>
        <v>7.6576976885378751E-4</v>
      </c>
      <c r="E1991" s="6">
        <f t="shared" si="155"/>
        <v>1.9899193269623679E-3</v>
      </c>
      <c r="F1991" s="6">
        <f t="shared" si="151"/>
        <v>1.513189740856294</v>
      </c>
      <c r="G1991" s="18">
        <v>1.4422180520202594E-2</v>
      </c>
      <c r="H1991" s="9">
        <f t="shared" si="152"/>
        <v>1.2301177751972751E-2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-5.1570913009282175E-2</v>
      </c>
      <c r="D1992" s="6">
        <f t="shared" si="154"/>
        <v>2.6595590686109495E-3</v>
      </c>
      <c r="E1992" s="6">
        <f t="shared" si="155"/>
        <v>7.6576976885378751E-4</v>
      </c>
      <c r="F1992" s="6">
        <f t="shared" si="151"/>
        <v>1.9743962523867169</v>
      </c>
      <c r="G1992" s="18">
        <v>1.1170082011653454E-2</v>
      </c>
      <c r="H1992" s="9">
        <f t="shared" si="152"/>
        <v>1.4051321120758423E-2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-3.347820780380327E-2</v>
      </c>
      <c r="D1993" s="6">
        <f t="shared" si="154"/>
        <v>1.1207903977546341E-3</v>
      </c>
      <c r="E1993" s="6">
        <f t="shared" si="155"/>
        <v>2.6595590686109495E-3</v>
      </c>
      <c r="F1993" s="6">
        <f t="shared" si="151"/>
        <v>1.1878164977665491</v>
      </c>
      <c r="G1993" s="18">
        <v>2.0621662097317531E-2</v>
      </c>
      <c r="H1993" s="9">
        <f t="shared" si="152"/>
        <v>1.0898699453451082E-2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-4.823707957284408E-2</v>
      </c>
      <c r="D1994" s="6">
        <f t="shared" si="154"/>
        <v>2.3268158457168918E-3</v>
      </c>
      <c r="E1994" s="6">
        <f t="shared" si="155"/>
        <v>1.1207903977546341E-3</v>
      </c>
      <c r="F1994" s="6">
        <f t="shared" si="151"/>
        <v>4.0278959215542551</v>
      </c>
      <c r="G1994" s="18">
        <v>1.7191930153263257E-2</v>
      </c>
      <c r="H1994" s="9">
        <f t="shared" si="152"/>
        <v>2.0069618635027063E-2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-2.1443777101786701E-2</v>
      </c>
      <c r="D1995" s="6">
        <f t="shared" si="154"/>
        <v>4.5983557639111167E-4</v>
      </c>
      <c r="E1995" s="6">
        <f t="shared" si="155"/>
        <v>2.3268158457168918E-3</v>
      </c>
      <c r="F1995" s="6">
        <f t="shared" si="151"/>
        <v>2.8021229621626698</v>
      </c>
      <c r="G1995" s="18">
        <v>1.0315936511072201E-2</v>
      </c>
      <c r="H1995" s="9">
        <f t="shared" si="152"/>
        <v>1.6739542891496977E-2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-5.6449169524728934E-2</v>
      </c>
      <c r="D1996" s="6">
        <f t="shared" si="154"/>
        <v>3.1865087400315857E-3</v>
      </c>
      <c r="E1996" s="6">
        <f t="shared" si="155"/>
        <v>4.5983557639111167E-4</v>
      </c>
      <c r="F1996" s="6">
        <f t="shared" si="151"/>
        <v>1.014239449356062</v>
      </c>
      <c r="G1996" s="18">
        <v>1.4668883683264942E-2</v>
      </c>
      <c r="H1996" s="9">
        <f t="shared" si="152"/>
        <v>1.0070945582992999E-2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-1.9254317719995397E-2</v>
      </c>
      <c r="D1997" s="6">
        <f t="shared" si="154"/>
        <v>3.7072875086252875E-4</v>
      </c>
      <c r="E1997" s="6">
        <f t="shared" si="155"/>
        <v>3.1865087400315857E-3</v>
      </c>
      <c r="F1997" s="6">
        <f t="shared" ref="F1997:F2060" si="156">B$6+B$7*E1997+B$8*(G1996*100)^2</f>
        <v>2.0423553676920965</v>
      </c>
      <c r="G1997" s="18">
        <v>1.124878492634797E-2</v>
      </c>
      <c r="H1997" s="9">
        <f t="shared" ref="H1997:H2060" si="157">SQRT(F1997)/100</f>
        <v>1.4291099914604533E-2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-3.4799705235165762E-3</v>
      </c>
      <c r="D1998" s="6">
        <f t="shared" ref="D1998:D2061" si="159">C1998^2</f>
        <v>1.2110194844544234E-5</v>
      </c>
      <c r="E1998" s="6">
        <f t="shared" si="155"/>
        <v>3.7072875086252875E-4</v>
      </c>
      <c r="F1998" s="6">
        <f t="shared" si="156"/>
        <v>1.204377161407687</v>
      </c>
      <c r="G1998" s="18">
        <v>1.4472919051097936E-2</v>
      </c>
      <c r="H1998" s="9">
        <f t="shared" si="157"/>
        <v>1.0974411881315951E-2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-3.2841668202760306E-2</v>
      </c>
      <c r="D1999" s="6">
        <f t="shared" si="159"/>
        <v>1.0785751703401973E-3</v>
      </c>
      <c r="E1999" s="6">
        <f t="shared" ref="E1999:E2062" si="160">D1998</f>
        <v>1.2110194844544234E-5</v>
      </c>
      <c r="F1999" s="6">
        <f t="shared" si="156"/>
        <v>1.988215344765194</v>
      </c>
      <c r="G1999" s="18">
        <v>6.8964724438777027E-3</v>
      </c>
      <c r="H1999" s="9">
        <f t="shared" si="157"/>
        <v>1.4100409018057576E-2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-3.7490863322451502E-2</v>
      </c>
      <c r="D2000" s="6">
        <f t="shared" si="159"/>
        <v>1.4055648326627393E-3</v>
      </c>
      <c r="E2000" s="6">
        <f t="shared" si="160"/>
        <v>1.0785751703401973E-3</v>
      </c>
      <c r="F2000" s="6">
        <f t="shared" si="156"/>
        <v>0.45795261899663015</v>
      </c>
      <c r="G2000" s="18">
        <v>1.5460767096829999E-2</v>
      </c>
      <c r="H2000" s="9">
        <f t="shared" si="157"/>
        <v>6.7672196580030571E-3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-4.3795785096130614E-2</v>
      </c>
      <c r="D2001" s="6">
        <f t="shared" si="159"/>
        <v>1.9180707921864564E-3</v>
      </c>
      <c r="E2001" s="6">
        <f t="shared" si="160"/>
        <v>1.4055648326627393E-3</v>
      </c>
      <c r="F2001" s="6">
        <f t="shared" si="156"/>
        <v>2.2677814210967906</v>
      </c>
      <c r="G2001" s="18">
        <v>7.7517330268659897E-3</v>
      </c>
      <c r="H2001" s="9">
        <f t="shared" si="157"/>
        <v>1.5059154760798466E-2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-4.1381700171405376E-2</v>
      </c>
      <c r="D2002" s="6">
        <f t="shared" si="159"/>
        <v>1.7124451090760918E-3</v>
      </c>
      <c r="E2002" s="6">
        <f t="shared" si="160"/>
        <v>1.9180707921864564E-3</v>
      </c>
      <c r="F2002" s="6">
        <f t="shared" si="156"/>
        <v>0.57641039883239809</v>
      </c>
      <c r="G2002" s="18">
        <v>8.7780721822262753E-3</v>
      </c>
      <c r="H2002" s="9">
        <f t="shared" si="157"/>
        <v>7.5921696426805296E-3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-1.7195173305751474E-2</v>
      </c>
      <c r="D2003" s="6">
        <f t="shared" si="159"/>
        <v>2.9567398501482804E-4</v>
      </c>
      <c r="E2003" s="6">
        <f t="shared" si="160"/>
        <v>1.7124451090760918E-3</v>
      </c>
      <c r="F2003" s="6">
        <f t="shared" si="156"/>
        <v>0.73675485298677712</v>
      </c>
      <c r="G2003" s="18">
        <v>1.2114040913835089E-2</v>
      </c>
      <c r="H2003" s="9">
        <f t="shared" si="157"/>
        <v>8.5834425086137624E-3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-1.8923638633268441E-2</v>
      </c>
      <c r="D2004" s="6">
        <f t="shared" si="159"/>
        <v>3.5810409912252989E-4</v>
      </c>
      <c r="E2004" s="6">
        <f t="shared" si="160"/>
        <v>2.9567398501482804E-4</v>
      </c>
      <c r="F2004" s="6">
        <f t="shared" si="156"/>
        <v>1.3954438589743259</v>
      </c>
      <c r="G2004" s="18">
        <v>6.6316161752081014E-3</v>
      </c>
      <c r="H2004" s="9">
        <f t="shared" si="157"/>
        <v>1.1812890666447083E-2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-3.5860024666653112E-2</v>
      </c>
      <c r="D2005" s="6">
        <f t="shared" si="159"/>
        <v>1.2859413690929696E-3</v>
      </c>
      <c r="E2005" s="6">
        <f t="shared" si="160"/>
        <v>3.5810409912252989E-4</v>
      </c>
      <c r="F2005" s="6">
        <f t="shared" si="156"/>
        <v>0.42404936772565821</v>
      </c>
      <c r="G2005" s="18">
        <v>4.3399097017552393E-3</v>
      </c>
      <c r="H2005" s="9">
        <f t="shared" si="157"/>
        <v>6.5119073068161696E-3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-3.0084864977475149E-2</v>
      </c>
      <c r="D2006" s="6">
        <f t="shared" si="159"/>
        <v>9.0509910071291081E-4</v>
      </c>
      <c r="E2006" s="6">
        <f t="shared" si="160"/>
        <v>1.2859413690929696E-3</v>
      </c>
      <c r="F2006" s="6">
        <f t="shared" si="156"/>
        <v>0.18644016591549092</v>
      </c>
      <c r="G2006" s="18">
        <v>5.2619608839135955E-3</v>
      </c>
      <c r="H2006" s="9">
        <f t="shared" si="157"/>
        <v>4.3178717664549846E-3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-5.9599682107554786E-2</v>
      </c>
      <c r="D2007" s="6">
        <f t="shared" si="159"/>
        <v>3.5521221073215861E-3</v>
      </c>
      <c r="E2007" s="6">
        <f t="shared" si="160"/>
        <v>9.0509910071291081E-4</v>
      </c>
      <c r="F2007" s="6">
        <f t="shared" si="156"/>
        <v>0.2701032321680813</v>
      </c>
      <c r="G2007" s="18">
        <v>1.5298450956681224E-2</v>
      </c>
      <c r="H2007" s="9">
        <f t="shared" si="157"/>
        <v>5.197145679775402E-3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-2.7740768937222382E-2</v>
      </c>
      <c r="D2008" s="6">
        <f t="shared" si="159"/>
        <v>7.6955026122836221E-4</v>
      </c>
      <c r="E2008" s="6">
        <f t="shared" si="160"/>
        <v>3.5521221073215861E-3</v>
      </c>
      <c r="F2008" s="6">
        <f t="shared" si="156"/>
        <v>2.2206997292499389</v>
      </c>
      <c r="G2008" s="18">
        <v>2.6050448399982089E-2</v>
      </c>
      <c r="H2008" s="9">
        <f t="shared" si="157"/>
        <v>1.4902012378366684E-2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-3.5792541662793234E-2</v>
      </c>
      <c r="D2009" s="6">
        <f t="shared" si="159"/>
        <v>1.2811060386827893E-3</v>
      </c>
      <c r="E2009" s="6">
        <f t="shared" si="160"/>
        <v>7.6955026122836221E-4</v>
      </c>
      <c r="F2009" s="6">
        <f t="shared" si="156"/>
        <v>6.422758793176226</v>
      </c>
      <c r="G2009" s="18">
        <v>9.8608139310449039E-3</v>
      </c>
      <c r="H2009" s="9">
        <f t="shared" si="157"/>
        <v>2.5343162377998975E-2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-4.7148791925473055E-2</v>
      </c>
      <c r="D2010" s="6">
        <f t="shared" si="159"/>
        <v>2.223008580031553E-3</v>
      </c>
      <c r="E2010" s="6">
        <f t="shared" si="160"/>
        <v>1.2811060386827893E-3</v>
      </c>
      <c r="F2010" s="6">
        <f t="shared" si="156"/>
        <v>0.9274846132771517</v>
      </c>
      <c r="G2010" s="18">
        <v>1.3105235537152756E-2</v>
      </c>
      <c r="H2010" s="9">
        <f t="shared" si="157"/>
        <v>9.6306002579130637E-3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-5.832418556331409E-2</v>
      </c>
      <c r="D2011" s="6">
        <f t="shared" si="159"/>
        <v>3.4017106216238957E-3</v>
      </c>
      <c r="E2011" s="6">
        <f t="shared" si="160"/>
        <v>2.223008580031553E-3</v>
      </c>
      <c r="F2011" s="6">
        <f t="shared" si="156"/>
        <v>1.6318157935107265</v>
      </c>
      <c r="G2011" s="18">
        <v>9.7049840837889062E-3</v>
      </c>
      <c r="H2011" s="9">
        <f t="shared" si="157"/>
        <v>1.2774254551678257E-2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-2.6456421912099282E-2</v>
      </c>
      <c r="D2012" s="6">
        <f t="shared" si="159"/>
        <v>6.999422603910071E-4</v>
      </c>
      <c r="E2012" s="6">
        <f t="shared" si="160"/>
        <v>3.4017106216238957E-3</v>
      </c>
      <c r="F2012" s="6">
        <f t="shared" si="156"/>
        <v>0.89877422750316815</v>
      </c>
      <c r="G2012" s="18">
        <v>1.7984852299373973E-2</v>
      </c>
      <c r="H2012" s="9">
        <f t="shared" si="157"/>
        <v>9.4803703909877284E-3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-3.288353141190116E-2</v>
      </c>
      <c r="D2013" s="6">
        <f t="shared" si="159"/>
        <v>1.0813266381174903E-3</v>
      </c>
      <c r="E2013" s="6">
        <f t="shared" si="160"/>
        <v>6.999422603910071E-4</v>
      </c>
      <c r="F2013" s="6">
        <f t="shared" si="156"/>
        <v>3.0656794274560499</v>
      </c>
      <c r="G2013" s="18">
        <v>6.5534819442670993E-3</v>
      </c>
      <c r="H2013" s="9">
        <f t="shared" si="157"/>
        <v>1.7509081721940902E-2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-1.959517252544387E-2</v>
      </c>
      <c r="D2014" s="6">
        <f t="shared" si="159"/>
        <v>3.8397078630191027E-4</v>
      </c>
      <c r="E2014" s="6">
        <f t="shared" si="160"/>
        <v>1.0813266381174903E-3</v>
      </c>
      <c r="F2014" s="6">
        <f t="shared" si="156"/>
        <v>0.41434873077147122</v>
      </c>
      <c r="G2014" s="18">
        <v>1.4582977119850193E-2</v>
      </c>
      <c r="H2014" s="9">
        <f t="shared" si="157"/>
        <v>6.4369925490983075E-3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-1.5623968925686911E-2</v>
      </c>
      <c r="D2015" s="6">
        <f t="shared" si="159"/>
        <v>2.4410840499083022E-4</v>
      </c>
      <c r="E2015" s="6">
        <f t="shared" si="160"/>
        <v>3.8397078630191027E-4</v>
      </c>
      <c r="F2015" s="6">
        <f t="shared" si="156"/>
        <v>2.0184602538112593</v>
      </c>
      <c r="G2015" s="18">
        <v>1.4164548427732477E-2</v>
      </c>
      <c r="H2015" s="9">
        <f t="shared" si="157"/>
        <v>1.4207252562727457E-2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-2.6841378916344694E-2</v>
      </c>
      <c r="D2016" s="6">
        <f t="shared" si="159"/>
        <v>7.204596221307934E-4</v>
      </c>
      <c r="E2016" s="6">
        <f t="shared" si="160"/>
        <v>2.4410840499083022E-4</v>
      </c>
      <c r="F2016" s="6">
        <f t="shared" si="156"/>
        <v>1.9047570023198954</v>
      </c>
      <c r="G2016" s="18">
        <v>3.7028584229851997E-3</v>
      </c>
      <c r="H2016" s="9">
        <f t="shared" si="157"/>
        <v>1.3801293426052123E-2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-3.0787455870498807E-2</v>
      </c>
      <c r="D2017" s="6">
        <f t="shared" si="159"/>
        <v>9.4786743897791145E-4</v>
      </c>
      <c r="E2017" s="6">
        <f t="shared" si="160"/>
        <v>7.204596221307934E-4</v>
      </c>
      <c r="F2017" s="6">
        <f t="shared" si="156"/>
        <v>0.13798253249308456</v>
      </c>
      <c r="G2017" s="18">
        <v>6.8446253282983078E-3</v>
      </c>
      <c r="H2017" s="9">
        <f t="shared" si="157"/>
        <v>3.7146000120212752E-3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-5.2433528618285805E-2</v>
      </c>
      <c r="D2018" s="6">
        <f t="shared" si="159"/>
        <v>2.7492749233645965E-3</v>
      </c>
      <c r="E2018" s="6">
        <f t="shared" si="160"/>
        <v>9.4786743897791145E-4</v>
      </c>
      <c r="F2018" s="6">
        <f t="shared" si="156"/>
        <v>0.45121200514235421</v>
      </c>
      <c r="G2018" s="18">
        <v>7.4281523148535204E-3</v>
      </c>
      <c r="H2018" s="9">
        <f t="shared" si="157"/>
        <v>6.7172316108822265E-3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-3.5670853827519979E-2</v>
      </c>
      <c r="D2019" s="6">
        <f t="shared" si="159"/>
        <v>1.2724098127842966E-3</v>
      </c>
      <c r="E2019" s="6">
        <f t="shared" si="160"/>
        <v>2.7492749233645965E-3</v>
      </c>
      <c r="F2019" s="6">
        <f t="shared" si="156"/>
        <v>0.53002534029438908</v>
      </c>
      <c r="G2019" s="18">
        <v>1.0260595940144463E-2</v>
      </c>
      <c r="H2019" s="9">
        <f t="shared" si="157"/>
        <v>7.2802839250566938E-3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-4.3127817714916063E-2</v>
      </c>
      <c r="D2020" s="6">
        <f t="shared" si="159"/>
        <v>1.8600086608510278E-3</v>
      </c>
      <c r="E2020" s="6">
        <f t="shared" si="160"/>
        <v>1.2724098127842966E-3</v>
      </c>
      <c r="F2020" s="6">
        <f t="shared" si="156"/>
        <v>1.0035177370518364</v>
      </c>
      <c r="G2020" s="18">
        <v>6.4452758006220291E-3</v>
      </c>
      <c r="H2020" s="9">
        <f t="shared" si="157"/>
        <v>1.0017573244313398E-2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-5.1011254562645415E-2</v>
      </c>
      <c r="D2021" s="6">
        <f t="shared" si="159"/>
        <v>2.6021480920550128E-3</v>
      </c>
      <c r="E2021" s="6">
        <f t="shared" si="160"/>
        <v>1.8600086608510278E-3</v>
      </c>
      <c r="F2021" s="6">
        <f t="shared" si="156"/>
        <v>0.40109377598248874</v>
      </c>
      <c r="G2021" s="18">
        <v>1.3131516384804712E-2</v>
      </c>
      <c r="H2021" s="9">
        <f t="shared" si="157"/>
        <v>6.3331964755760483E-3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-3.7466746812073723E-2</v>
      </c>
      <c r="D2022" s="6">
        <f t="shared" si="159"/>
        <v>1.4037571166800366E-3</v>
      </c>
      <c r="E2022" s="6">
        <f t="shared" si="160"/>
        <v>2.6021480920550128E-3</v>
      </c>
      <c r="F2022" s="6">
        <f t="shared" si="156"/>
        <v>1.6383525112313526</v>
      </c>
      <c r="G2022" s="18">
        <v>7.8807585288620807E-3</v>
      </c>
      <c r="H2022" s="9">
        <f t="shared" si="157"/>
        <v>1.2799814495653256E-2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-7.3192691889242739E-2</v>
      </c>
      <c r="D2023" s="6">
        <f t="shared" si="159"/>
        <v>5.3571701459936196E-3</v>
      </c>
      <c r="E2023" s="6">
        <f t="shared" si="160"/>
        <v>1.4037571166800366E-3</v>
      </c>
      <c r="F2023" s="6">
        <f t="shared" si="156"/>
        <v>0.59544875898062755</v>
      </c>
      <c r="G2023" s="18">
        <v>1.6335645636500969E-2</v>
      </c>
      <c r="H2023" s="9">
        <f t="shared" si="157"/>
        <v>7.7165326344196036E-3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-3.687427231172051E-2</v>
      </c>
      <c r="D2024" s="6">
        <f t="shared" si="159"/>
        <v>1.3597119585189179E-3</v>
      </c>
      <c r="E2024" s="6">
        <f t="shared" si="160"/>
        <v>5.3571701459936196E-3</v>
      </c>
      <c r="F2024" s="6">
        <f t="shared" si="156"/>
        <v>2.5309186808287665</v>
      </c>
      <c r="G2024" s="18">
        <v>1.4452949883283805E-2</v>
      </c>
      <c r="H2024" s="9">
        <f t="shared" si="157"/>
        <v>1.5908861306921894E-2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-5.8667655055282444E-2</v>
      </c>
      <c r="D2025" s="6">
        <f t="shared" si="159"/>
        <v>3.4418937496856076E-3</v>
      </c>
      <c r="E2025" s="6">
        <f t="shared" si="160"/>
        <v>1.3597119585189179E-3</v>
      </c>
      <c r="F2025" s="6">
        <f t="shared" si="156"/>
        <v>1.9828243559368834</v>
      </c>
      <c r="G2025" s="18">
        <v>1.8889685872453651E-2</v>
      </c>
      <c r="H2025" s="9">
        <f t="shared" si="157"/>
        <v>1.4081279614924502E-2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-2.094845681911019E-2</v>
      </c>
      <c r="D2026" s="6">
        <f t="shared" si="159"/>
        <v>4.3883784310212422E-4</v>
      </c>
      <c r="E2026" s="6">
        <f t="shared" si="160"/>
        <v>3.4418937496856076E-3</v>
      </c>
      <c r="F2026" s="6">
        <f t="shared" si="156"/>
        <v>3.3811882728477181</v>
      </c>
      <c r="G2026" s="18">
        <v>1.9443385096424185E-2</v>
      </c>
      <c r="H2026" s="9">
        <f t="shared" si="157"/>
        <v>1.8388007702977823E-2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-2.9170416937248457E-2</v>
      </c>
      <c r="D2027" s="6">
        <f t="shared" si="159"/>
        <v>8.5091322429291163E-4</v>
      </c>
      <c r="E2027" s="6">
        <f t="shared" si="160"/>
        <v>4.3883784310212422E-4</v>
      </c>
      <c r="F2027" s="6">
        <f t="shared" si="156"/>
        <v>3.5816537380521978</v>
      </c>
      <c r="G2027" s="18">
        <v>1.5895514182975995E-2</v>
      </c>
      <c r="H2027" s="9">
        <f t="shared" si="157"/>
        <v>1.8925257562453932E-2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-5.4514739278368071E-2</v>
      </c>
      <c r="D2028" s="6">
        <f t="shared" si="159"/>
        <v>2.9718567985884464E-3</v>
      </c>
      <c r="E2028" s="6">
        <f t="shared" si="160"/>
        <v>8.5091322429291163E-4</v>
      </c>
      <c r="F2028" s="6">
        <f t="shared" si="156"/>
        <v>2.3966032886009758</v>
      </c>
      <c r="G2028" s="18">
        <v>1.2165617388715549E-2</v>
      </c>
      <c r="H2028" s="9">
        <f t="shared" si="157"/>
        <v>1.5480966664265431E-2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-1.9200563867714585E-2</v>
      </c>
      <c r="D2029" s="6">
        <f t="shared" si="159"/>
        <v>3.6866165283818683E-4</v>
      </c>
      <c r="E2029" s="6">
        <f t="shared" si="160"/>
        <v>2.9718567985884464E-3</v>
      </c>
      <c r="F2029" s="6">
        <f t="shared" si="156"/>
        <v>1.407416698129067</v>
      </c>
      <c r="G2029" s="18">
        <v>1.4778123747771038E-2</v>
      </c>
      <c r="H2029" s="9">
        <f t="shared" si="157"/>
        <v>1.1863459436981553E-2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-5.9601648407824406E-2</v>
      </c>
      <c r="D2030" s="6">
        <f t="shared" si="159"/>
        <v>3.5523564929299174E-3</v>
      </c>
      <c r="E2030" s="6">
        <f t="shared" si="160"/>
        <v>3.6866165283818683E-4</v>
      </c>
      <c r="F2030" s="6">
        <f t="shared" si="156"/>
        <v>2.0726167848442083</v>
      </c>
      <c r="G2030" s="18">
        <v>1.5042969178467411E-2</v>
      </c>
      <c r="H2030" s="9">
        <f t="shared" si="157"/>
        <v>1.439658565370348E-2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-4.4359149615965293E-2</v>
      </c>
      <c r="D2031" s="6">
        <f t="shared" si="159"/>
        <v>1.9677341546515937E-3</v>
      </c>
      <c r="E2031" s="6">
        <f t="shared" si="160"/>
        <v>3.5523564929299174E-3</v>
      </c>
      <c r="F2031" s="6">
        <f t="shared" si="156"/>
        <v>2.1474308621303773</v>
      </c>
      <c r="G2031" s="18">
        <v>2.1811379088915808E-2</v>
      </c>
      <c r="H2031" s="9">
        <f t="shared" si="157"/>
        <v>1.4654114992487186E-2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-5.4916796166641052E-2</v>
      </c>
      <c r="D2032" s="6">
        <f t="shared" si="159"/>
        <v>3.0158545012084013E-3</v>
      </c>
      <c r="E2032" s="6">
        <f t="shared" si="160"/>
        <v>1.9677341546515937E-3</v>
      </c>
      <c r="F2032" s="6">
        <f t="shared" si="156"/>
        <v>4.5051073627931295</v>
      </c>
      <c r="G2032" s="18">
        <v>1.5911948492135116E-2</v>
      </c>
      <c r="H2032" s="9">
        <f t="shared" si="157"/>
        <v>2.122523819134459E-2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-3.7735782078016651E-2</v>
      </c>
      <c r="D2033" s="6">
        <f t="shared" si="159"/>
        <v>1.4239892490395627E-3</v>
      </c>
      <c r="E2033" s="6">
        <f t="shared" si="160"/>
        <v>3.0158545012084013E-3</v>
      </c>
      <c r="F2033" s="6">
        <f t="shared" si="156"/>
        <v>2.4016545793038055</v>
      </c>
      <c r="G2033" s="18">
        <v>1.7776412800283484E-2</v>
      </c>
      <c r="H2033" s="9">
        <f t="shared" si="157"/>
        <v>1.5497272596504862E-2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-5.5416883206149223E-2</v>
      </c>
      <c r="D2034" s="6">
        <f t="shared" si="159"/>
        <v>3.0710309442839837E-3</v>
      </c>
      <c r="E2034" s="6">
        <f t="shared" si="160"/>
        <v>1.4239892490395627E-3</v>
      </c>
      <c r="F2034" s="6">
        <f t="shared" si="156"/>
        <v>2.9952605769912726</v>
      </c>
      <c r="G2034" s="18">
        <v>5.7259551237764751E-2</v>
      </c>
      <c r="H2034" s="9">
        <f t="shared" si="157"/>
        <v>1.7306821132118032E-2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-2.4324066020837184E-2</v>
      </c>
      <c r="D2035" s="6">
        <f t="shared" si="159"/>
        <v>5.9166018778604608E-4</v>
      </c>
      <c r="E2035" s="6">
        <f t="shared" si="160"/>
        <v>3.0710309442839837E-3</v>
      </c>
      <c r="F2035" s="6">
        <f t="shared" si="156"/>
        <v>30.998363000123515</v>
      </c>
      <c r="G2035" s="18">
        <v>3.9929536909822157E-2</v>
      </c>
      <c r="H2035" s="9">
        <f t="shared" si="157"/>
        <v>5.5676173539606258E-2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-1.5767194970354132E-2</v>
      </c>
      <c r="D2036" s="6">
        <f t="shared" si="159"/>
        <v>2.4860443723316063E-4</v>
      </c>
      <c r="E2036" s="6">
        <f t="shared" si="160"/>
        <v>5.9166018778604608E-4</v>
      </c>
      <c r="F2036" s="6">
        <f t="shared" si="156"/>
        <v>15.078343634025678</v>
      </c>
      <c r="G2036" s="18">
        <v>8.6198809835478386E-3</v>
      </c>
      <c r="H2036" s="9">
        <f t="shared" si="157"/>
        <v>3.8830842939634569E-2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-4.9615326558619104E-2</v>
      </c>
      <c r="D2037" s="6">
        <f t="shared" si="159"/>
        <v>2.4616806295184143E-3</v>
      </c>
      <c r="E2037" s="6">
        <f t="shared" si="160"/>
        <v>2.4860443723316063E-4</v>
      </c>
      <c r="F2037" s="6">
        <f t="shared" si="156"/>
        <v>0.71066637373414521</v>
      </c>
      <c r="G2037" s="18">
        <v>2.3953974979528676E-2</v>
      </c>
      <c r="H2037" s="9">
        <f t="shared" si="157"/>
        <v>8.4301030464291795E-3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-2.4659021783645003E-2</v>
      </c>
      <c r="D2038" s="6">
        <f t="shared" si="159"/>
        <v>6.0806735532627882E-4</v>
      </c>
      <c r="E2038" s="6">
        <f t="shared" si="160"/>
        <v>2.4616806295184143E-3</v>
      </c>
      <c r="F2038" s="6">
        <f t="shared" si="156"/>
        <v>5.4319641002196679</v>
      </c>
      <c r="G2038" s="18">
        <v>1.1914465031792788E-2</v>
      </c>
      <c r="H2038" s="9">
        <f t="shared" si="157"/>
        <v>2.3306574394834748E-2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-3.1337720216283643E-2</v>
      </c>
      <c r="D2039" s="6">
        <f t="shared" si="159"/>
        <v>9.8205270835407263E-4</v>
      </c>
      <c r="E2039" s="6">
        <f t="shared" si="160"/>
        <v>6.0806735532627882E-4</v>
      </c>
      <c r="F2039" s="6">
        <f t="shared" si="156"/>
        <v>1.3501326279806429</v>
      </c>
      <c r="G2039" s="18">
        <v>1.1672677376304929E-2</v>
      </c>
      <c r="H2039" s="9">
        <f t="shared" si="157"/>
        <v>1.1619520764561003E-2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-3.8649566255584293E-2</v>
      </c>
      <c r="D2040" s="6">
        <f t="shared" si="159"/>
        <v>1.4937889717448001E-3</v>
      </c>
      <c r="E2040" s="6">
        <f t="shared" si="160"/>
        <v>9.8205270835407263E-4</v>
      </c>
      <c r="F2040" s="6">
        <f t="shared" si="156"/>
        <v>1.2962461903731828</v>
      </c>
      <c r="G2040" s="18">
        <v>1.9530150011741916E-2</v>
      </c>
      <c r="H2040" s="9">
        <f t="shared" si="157"/>
        <v>1.1385280806256748E-2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-1.7554873905916372E-2</v>
      </c>
      <c r="D2041" s="6">
        <f t="shared" si="159"/>
        <v>3.0817359785262355E-4</v>
      </c>
      <c r="E2041" s="6">
        <f t="shared" si="160"/>
        <v>1.4937889717448001E-3</v>
      </c>
      <c r="F2041" s="6">
        <f t="shared" si="156"/>
        <v>3.6136698138533205</v>
      </c>
      <c r="G2041" s="18">
        <v>2.3369007960295646E-2</v>
      </c>
      <c r="H2041" s="9">
        <f t="shared" si="157"/>
        <v>1.9009654951769431E-2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-2.5014819867303115E-2</v>
      </c>
      <c r="D2042" s="6">
        <f t="shared" si="159"/>
        <v>6.257412129936226E-4</v>
      </c>
      <c r="E2042" s="6">
        <f t="shared" si="160"/>
        <v>3.0817359785262355E-4</v>
      </c>
      <c r="F2042" s="6">
        <f t="shared" si="156"/>
        <v>5.1702003752266004</v>
      </c>
      <c r="G2042" s="18">
        <v>1.1849479680025723E-2</v>
      </c>
      <c r="H2042" s="9">
        <f t="shared" si="157"/>
        <v>2.273807462215436E-2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-4.7522720651719405E-2</v>
      </c>
      <c r="D2043" s="6">
        <f t="shared" si="159"/>
        <v>2.2584089781413582E-3</v>
      </c>
      <c r="E2043" s="6">
        <f t="shared" si="160"/>
        <v>6.257412129936226E-4</v>
      </c>
      <c r="F2043" s="6">
        <f t="shared" si="156"/>
        <v>1.3355367272346241</v>
      </c>
      <c r="G2043" s="18">
        <v>5.2113834293453778E-3</v>
      </c>
      <c r="H2043" s="9">
        <f t="shared" si="157"/>
        <v>1.1556542420787561E-2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-6.6035901633509558E-2</v>
      </c>
      <c r="D2044" s="6">
        <f t="shared" si="159"/>
        <v>4.3607403045505507E-3</v>
      </c>
      <c r="E2044" s="6">
        <f t="shared" si="160"/>
        <v>2.2584089781413582E-3</v>
      </c>
      <c r="F2044" s="6">
        <f t="shared" si="156"/>
        <v>0.26516538388272587</v>
      </c>
      <c r="G2044" s="18">
        <v>2.0143442218512001E-2</v>
      </c>
      <c r="H2044" s="9">
        <f t="shared" si="157"/>
        <v>5.1494211702163761E-3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-4.8234342607591546E-2</v>
      </c>
      <c r="D2045" s="6">
        <f t="shared" si="159"/>
        <v>2.3265518067865213E-3</v>
      </c>
      <c r="E2045" s="6">
        <f t="shared" si="160"/>
        <v>4.3607403045505507E-3</v>
      </c>
      <c r="F2045" s="6">
        <f t="shared" si="156"/>
        <v>3.8437974129638772</v>
      </c>
      <c r="G2045" s="18">
        <v>1.5451114667864972E-2</v>
      </c>
      <c r="H2045" s="9">
        <f t="shared" si="157"/>
        <v>1.9605604843931434E-2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-2.8552947147075257E-2</v>
      </c>
      <c r="D2046" s="6">
        <f t="shared" si="159"/>
        <v>8.1527079078367302E-4</v>
      </c>
      <c r="E2046" s="6">
        <f t="shared" si="160"/>
        <v>2.3265518067865213E-3</v>
      </c>
      <c r="F2046" s="6">
        <f t="shared" si="156"/>
        <v>2.2650081533624946</v>
      </c>
      <c r="G2046" s="18">
        <v>1.9809977362493635E-2</v>
      </c>
      <c r="H2046" s="9">
        <f t="shared" si="157"/>
        <v>1.5049944031000562E-2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-2.9658459084594233E-2</v>
      </c>
      <c r="D2047" s="6">
        <f t="shared" si="159"/>
        <v>8.7962419527255016E-4</v>
      </c>
      <c r="E2047" s="6">
        <f t="shared" si="160"/>
        <v>8.1527079078367302E-4</v>
      </c>
      <c r="F2047" s="6">
        <f t="shared" si="156"/>
        <v>3.7176870185352575</v>
      </c>
      <c r="G2047" s="18">
        <v>1.0505734896759437E-2</v>
      </c>
      <c r="H2047" s="9">
        <f t="shared" si="157"/>
        <v>1.9281304464520178E-2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-2.8222568111026386E-2</v>
      </c>
      <c r="D2048" s="6">
        <f t="shared" si="159"/>
        <v>7.9651335078152351E-4</v>
      </c>
      <c r="E2048" s="6">
        <f t="shared" si="160"/>
        <v>8.7962419527255016E-4</v>
      </c>
      <c r="F2048" s="6">
        <f t="shared" si="156"/>
        <v>1.0516144028287473</v>
      </c>
      <c r="G2048" s="18">
        <v>9.5609468046419146E-3</v>
      </c>
      <c r="H2048" s="9">
        <f t="shared" si="157"/>
        <v>1.0254825219518602E-2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-3.4808628922147741E-2</v>
      </c>
      <c r="D2049" s="6">
        <f t="shared" si="159"/>
        <v>1.2116406474397803E-3</v>
      </c>
      <c r="E2049" s="6">
        <f t="shared" si="160"/>
        <v>7.9651335078152351E-4</v>
      </c>
      <c r="F2049" s="6">
        <f t="shared" si="156"/>
        <v>0.87241194650976073</v>
      </c>
      <c r="G2049" s="18">
        <v>1.3202586062583994E-2</v>
      </c>
      <c r="H2049" s="9">
        <f t="shared" si="157"/>
        <v>9.3402994947151489E-3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-1.1837662888420319E-2</v>
      </c>
      <c r="D2050" s="6">
        <f t="shared" si="159"/>
        <v>1.4013026265988367E-4</v>
      </c>
      <c r="E2050" s="6">
        <f t="shared" si="160"/>
        <v>1.2116406474397803E-3</v>
      </c>
      <c r="F2050" s="6">
        <f t="shared" si="156"/>
        <v>1.6559715443229051</v>
      </c>
      <c r="G2050" s="18">
        <v>1.41175013624607E-2</v>
      </c>
      <c r="H2050" s="9">
        <f t="shared" si="157"/>
        <v>1.286845579050923E-2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-5.2388961536607728E-2</v>
      </c>
      <c r="D2051" s="6">
        <f t="shared" si="159"/>
        <v>2.744603290884164E-3</v>
      </c>
      <c r="E2051" s="6">
        <f t="shared" si="160"/>
        <v>1.4013026265988367E-4</v>
      </c>
      <c r="F2051" s="6">
        <f t="shared" si="156"/>
        <v>1.8921749869281375</v>
      </c>
      <c r="G2051" s="18">
        <v>8.9579524216676556E-3</v>
      </c>
      <c r="H2051" s="9">
        <f t="shared" si="157"/>
        <v>1.3755635161373457E-2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-3.9415051368779187E-2</v>
      </c>
      <c r="D2052" s="6">
        <f t="shared" si="159"/>
        <v>1.5535462744035021E-3</v>
      </c>
      <c r="E2052" s="6">
        <f t="shared" si="160"/>
        <v>2.744603290884164E-3</v>
      </c>
      <c r="F2052" s="6">
        <f t="shared" si="156"/>
        <v>0.76696277910575317</v>
      </c>
      <c r="G2052" s="18">
        <v>8.6136020657122513E-3</v>
      </c>
      <c r="H2052" s="9">
        <f t="shared" si="157"/>
        <v>8.7576411156529647E-3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-4.1541640769754348E-2</v>
      </c>
      <c r="D2053" s="6">
        <f t="shared" si="159"/>
        <v>1.7257079178433167E-3</v>
      </c>
      <c r="E2053" s="6">
        <f t="shared" si="160"/>
        <v>1.5535462744035021E-3</v>
      </c>
      <c r="F2053" s="6">
        <f t="shared" si="156"/>
        <v>0.70971014730496784</v>
      </c>
      <c r="G2053" s="18">
        <v>1.6118952121829941E-2</v>
      </c>
      <c r="H2053" s="9">
        <f t="shared" si="157"/>
        <v>8.4244296382898695E-3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-2.5778228034748524E-2</v>
      </c>
      <c r="D2054" s="6">
        <f t="shared" si="159"/>
        <v>6.6451704061149474E-4</v>
      </c>
      <c r="E2054" s="6">
        <f t="shared" si="160"/>
        <v>1.7257079178433167E-3</v>
      </c>
      <c r="F2054" s="6">
        <f t="shared" si="156"/>
        <v>2.4642603877690661</v>
      </c>
      <c r="G2054" s="18">
        <v>1.0167063848168357E-2</v>
      </c>
      <c r="H2054" s="9">
        <f t="shared" si="157"/>
        <v>1.5697962886212547E-2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-4.6609420222364105E-2</v>
      </c>
      <c r="D2055" s="6">
        <f t="shared" si="159"/>
        <v>2.172438053464924E-3</v>
      </c>
      <c r="E2055" s="6">
        <f t="shared" si="160"/>
        <v>6.6451704061149474E-4</v>
      </c>
      <c r="F2055" s="6">
        <f t="shared" si="156"/>
        <v>0.9854273486599735</v>
      </c>
      <c r="G2055" s="18">
        <v>1.5078826592400287E-2</v>
      </c>
      <c r="H2055" s="9">
        <f t="shared" si="157"/>
        <v>9.9268693386181609E-3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-3.3248851552428238E-2</v>
      </c>
      <c r="D2056" s="6">
        <f t="shared" si="159"/>
        <v>1.1054861295554097E-3</v>
      </c>
      <c r="E2056" s="6">
        <f t="shared" si="160"/>
        <v>2.172438053464924E-3</v>
      </c>
      <c r="F2056" s="6">
        <f t="shared" si="156"/>
        <v>2.1575694941282921</v>
      </c>
      <c r="G2056" s="18">
        <v>1.6354973134353135E-2</v>
      </c>
      <c r="H2056" s="9">
        <f t="shared" si="157"/>
        <v>1.4688667380427307E-2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-2.4378498543059179E-2</v>
      </c>
      <c r="D2057" s="6">
        <f t="shared" si="159"/>
        <v>5.9431119121393849E-4</v>
      </c>
      <c r="E2057" s="6">
        <f t="shared" si="160"/>
        <v>1.1054861295554097E-3</v>
      </c>
      <c r="F2057" s="6">
        <f t="shared" si="156"/>
        <v>2.5366738819152093</v>
      </c>
      <c r="G2057" s="18">
        <v>9.6771466306473704E-3</v>
      </c>
      <c r="H2057" s="9">
        <f t="shared" si="157"/>
        <v>1.592693907163335E-2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-2.7304995497370199E-2</v>
      </c>
      <c r="D2058" s="6">
        <f t="shared" si="159"/>
        <v>7.4556277911140686E-4</v>
      </c>
      <c r="E2058" s="6">
        <f t="shared" si="160"/>
        <v>5.9431119121393849E-4</v>
      </c>
      <c r="F2058" s="6">
        <f t="shared" si="156"/>
        <v>0.89353123151399427</v>
      </c>
      <c r="G2058" s="18">
        <v>1.3787617964329613E-2</v>
      </c>
      <c r="H2058" s="9">
        <f t="shared" si="157"/>
        <v>9.4526780941381599E-3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-3.1058574358934107E-2</v>
      </c>
      <c r="D2059" s="6">
        <f t="shared" si="159"/>
        <v>9.6463504120943911E-4</v>
      </c>
      <c r="E2059" s="6">
        <f t="shared" si="160"/>
        <v>7.4556277911140686E-4</v>
      </c>
      <c r="F2059" s="6">
        <f t="shared" si="156"/>
        <v>1.8051960868013743</v>
      </c>
      <c r="G2059" s="18">
        <v>1.1214697914621843E-2</v>
      </c>
      <c r="H2059" s="9">
        <f t="shared" si="157"/>
        <v>1.343575858223634E-2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-4.4280669248894122E-2</v>
      </c>
      <c r="D2060" s="6">
        <f t="shared" si="159"/>
        <v>1.9607776691299575E-3</v>
      </c>
      <c r="E2060" s="6">
        <f t="shared" si="160"/>
        <v>9.6463504120943911E-4</v>
      </c>
      <c r="F2060" s="6">
        <f t="shared" si="156"/>
        <v>1.1971699313240463</v>
      </c>
      <c r="G2060" s="18">
        <v>8.9687263314866105E-3</v>
      </c>
      <c r="H2060" s="9">
        <f t="shared" si="157"/>
        <v>1.0941526087909522E-2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-6.0910296899009848E-2</v>
      </c>
      <c r="D2061" s="6">
        <f t="shared" si="159"/>
        <v>3.7100642683255288E-3</v>
      </c>
      <c r="E2061" s="6">
        <f t="shared" si="160"/>
        <v>1.9607776691299575E-3</v>
      </c>
      <c r="F2061" s="6">
        <f t="shared" ref="F2061:F2124" si="161">B$6+B$7*E2061+B$8*(G2060*100)^2</f>
        <v>0.76874836725115092</v>
      </c>
      <c r="G2061" s="18">
        <v>1.3944151408970578E-2</v>
      </c>
      <c r="H2061" s="9">
        <f t="shared" ref="H2061:H2124" si="162">SQRT(F2061)/100</f>
        <v>8.7678296473594364E-3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-4.0486397280576215E-2</v>
      </c>
      <c r="D2062" s="6">
        <f t="shared" ref="D2062:D2125" si="164">C2062^2</f>
        <v>1.6391483647606492E-3</v>
      </c>
      <c r="E2062" s="6">
        <f t="shared" si="160"/>
        <v>3.7100642683255288E-3</v>
      </c>
      <c r="F2062" s="6">
        <f t="shared" si="161"/>
        <v>1.8463779299737157</v>
      </c>
      <c r="G2062" s="18">
        <v>1.0618894139541729E-2</v>
      </c>
      <c r="H2062" s="9">
        <f t="shared" si="162"/>
        <v>1.358814899084388E-2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-3.4056483168034932E-2</v>
      </c>
      <c r="D2063" s="6">
        <f t="shared" si="164"/>
        <v>1.1598440457746466E-3</v>
      </c>
      <c r="E2063" s="6">
        <f t="shared" ref="E2063:E2126" si="165">D2062</f>
        <v>1.6391483647606492E-3</v>
      </c>
      <c r="F2063" s="6">
        <f t="shared" si="161"/>
        <v>1.0742476438492969</v>
      </c>
      <c r="G2063" s="18">
        <v>1.5022302523006171E-2</v>
      </c>
      <c r="H2063" s="9">
        <f t="shared" si="162"/>
        <v>1.0364591858096954E-2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-2.9271735189233927E-2</v>
      </c>
      <c r="D2064" s="6">
        <f t="shared" si="164"/>
        <v>8.5683448098863575E-4</v>
      </c>
      <c r="E2064" s="6">
        <f t="shared" si="165"/>
        <v>1.1598440457746466E-3</v>
      </c>
      <c r="F2064" s="6">
        <f t="shared" si="161"/>
        <v>2.1414358569187004</v>
      </c>
      <c r="G2064" s="18">
        <v>1.0648885968239808E-2</v>
      </c>
      <c r="H2064" s="9">
        <f t="shared" si="162"/>
        <v>1.463364567330609E-2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-5.8084581437657601E-2</v>
      </c>
      <c r="D2065" s="6">
        <f t="shared" si="164"/>
        <v>3.373818600787878E-3</v>
      </c>
      <c r="E2065" s="6">
        <f t="shared" si="165"/>
        <v>8.5683448098863575E-4</v>
      </c>
      <c r="F2065" s="6">
        <f t="shared" si="161"/>
        <v>1.0802367949484899</v>
      </c>
      <c r="G2065" s="18">
        <v>1.1606780638870677E-2</v>
      </c>
      <c r="H2065" s="9">
        <f t="shared" si="162"/>
        <v>1.0393444063199118E-2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-3.8413822048161933E-2</v>
      </c>
      <c r="D2066" s="6">
        <f t="shared" si="164"/>
        <v>1.4756217243478518E-3</v>
      </c>
      <c r="E2066" s="6">
        <f t="shared" si="165"/>
        <v>3.373818600787878E-3</v>
      </c>
      <c r="F2066" s="6">
        <f t="shared" si="161"/>
        <v>1.2818684212114952</v>
      </c>
      <c r="G2066" s="18">
        <v>1.8184002883076394E-2</v>
      </c>
      <c r="H2066" s="9">
        <f t="shared" si="162"/>
        <v>1.1321962821046073E-2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-5.4495559362237031E-2</v>
      </c>
      <c r="D2067" s="6">
        <f t="shared" si="164"/>
        <v>2.9697659902031001E-3</v>
      </c>
      <c r="E2067" s="6">
        <f t="shared" si="165"/>
        <v>1.4756217243478518E-3</v>
      </c>
      <c r="F2067" s="6">
        <f t="shared" si="161"/>
        <v>3.1338022026785</v>
      </c>
      <c r="G2067" s="18">
        <v>1.0320732846842108E-2</v>
      </c>
      <c r="H2067" s="9">
        <f t="shared" si="162"/>
        <v>1.7702548411679321E-2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4.2639349875903815E-3</v>
      </c>
      <c r="D2068" s="6">
        <f t="shared" si="164"/>
        <v>1.8181141578397386E-5</v>
      </c>
      <c r="E2068" s="6">
        <f t="shared" si="165"/>
        <v>2.9697659902031001E-3</v>
      </c>
      <c r="F2068" s="6">
        <f t="shared" si="161"/>
        <v>1.0153030185046108</v>
      </c>
      <c r="G2068" s="18">
        <v>2.4297123993290873E-2</v>
      </c>
      <c r="H2068" s="9">
        <f t="shared" si="162"/>
        <v>1.0076224583169089E-2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-4.0084843383096855E-2</v>
      </c>
      <c r="D2069" s="6">
        <f t="shared" si="164"/>
        <v>1.6067946690474038E-3</v>
      </c>
      <c r="E2069" s="6">
        <f t="shared" si="165"/>
        <v>1.8181141578397386E-5</v>
      </c>
      <c r="F2069" s="6">
        <f t="shared" si="161"/>
        <v>5.5883392422704796</v>
      </c>
      <c r="G2069" s="18">
        <v>1.2829301869348905E-2</v>
      </c>
      <c r="H2069" s="9">
        <f t="shared" si="162"/>
        <v>2.3639668445793568E-2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-2.6041174469994422E-2</v>
      </c>
      <c r="D2070" s="6">
        <f t="shared" si="164"/>
        <v>6.781427677766893E-4</v>
      </c>
      <c r="E2070" s="6">
        <f t="shared" si="165"/>
        <v>1.6067946690474038E-3</v>
      </c>
      <c r="F2070" s="6">
        <f t="shared" si="161"/>
        <v>1.5641438504996408</v>
      </c>
      <c r="G2070" s="18">
        <v>2.1903792407751671E-2</v>
      </c>
      <c r="H2070" s="9">
        <f t="shared" si="162"/>
        <v>1.2506573673471246E-2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-5.7642357772262107E-2</v>
      </c>
      <c r="D2071" s="6">
        <f t="shared" si="164"/>
        <v>3.3226414095454656E-3</v>
      </c>
      <c r="E2071" s="6">
        <f t="shared" si="165"/>
        <v>6.781427677766893E-4</v>
      </c>
      <c r="F2071" s="6">
        <f t="shared" si="161"/>
        <v>4.5432263889306039</v>
      </c>
      <c r="G2071" s="18">
        <v>2.1480499011116278E-2</v>
      </c>
      <c r="H2071" s="9">
        <f t="shared" si="162"/>
        <v>2.1314845504789858E-2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-5.0966193496940551E-2</v>
      </c>
      <c r="D2072" s="6">
        <f t="shared" si="164"/>
        <v>2.5975528795675854E-3</v>
      </c>
      <c r="E2072" s="6">
        <f t="shared" si="165"/>
        <v>3.3226414095454656E-3</v>
      </c>
      <c r="F2072" s="6">
        <f t="shared" si="161"/>
        <v>4.3697820452814824</v>
      </c>
      <c r="G2072" s="18">
        <v>2.4951474544865484E-2</v>
      </c>
      <c r="H2072" s="9">
        <f t="shared" si="162"/>
        <v>2.0904023644460132E-2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6.2606418434106165E-3</v>
      </c>
      <c r="D2073" s="6">
        <f t="shared" si="164"/>
        <v>3.9195636291463881E-5</v>
      </c>
      <c r="E2073" s="6">
        <f t="shared" si="165"/>
        <v>2.5975528795675854E-3</v>
      </c>
      <c r="F2073" s="6">
        <f t="shared" si="161"/>
        <v>5.8930695019117971</v>
      </c>
      <c r="G2073" s="18">
        <v>2.1963935433930305E-2</v>
      </c>
      <c r="H2073" s="9">
        <f t="shared" si="162"/>
        <v>2.4275645206485855E-2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-6.0838623905636088E-2</v>
      </c>
      <c r="D2074" s="6">
        <f t="shared" si="164"/>
        <v>3.7013381587314349E-3</v>
      </c>
      <c r="E2074" s="6">
        <f t="shared" si="165"/>
        <v>3.9195636291463881E-5</v>
      </c>
      <c r="F2074" s="6">
        <f t="shared" si="161"/>
        <v>4.5681313724953121</v>
      </c>
      <c r="G2074" s="18">
        <v>1.4791113995244293E-2</v>
      </c>
      <c r="H2074" s="9">
        <f t="shared" si="162"/>
        <v>2.1373187344182695E-2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-1.3246170352617943E-2</v>
      </c>
      <c r="D2075" s="6">
        <f t="shared" si="164"/>
        <v>1.7546102901057456E-4</v>
      </c>
      <c r="E2075" s="6">
        <f t="shared" si="165"/>
        <v>3.7013381587314349E-3</v>
      </c>
      <c r="F2075" s="6">
        <f t="shared" si="161"/>
        <v>2.0764173752844806</v>
      </c>
      <c r="G2075" s="18">
        <v>1.3060904104321935E-2</v>
      </c>
      <c r="H2075" s="9">
        <f t="shared" si="162"/>
        <v>1.4409779232467375E-2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-4.8557837063911286E-3</v>
      </c>
      <c r="D2076" s="6">
        <f t="shared" si="164"/>
        <v>2.3578635403253566E-5</v>
      </c>
      <c r="E2076" s="6">
        <f t="shared" si="165"/>
        <v>1.7546102901057456E-4</v>
      </c>
      <c r="F2076" s="6">
        <f t="shared" si="161"/>
        <v>1.6207472143551986</v>
      </c>
      <c r="G2076" s="18">
        <v>1.4923691519044211E-2</v>
      </c>
      <c r="H2076" s="9">
        <f t="shared" si="162"/>
        <v>1.2730857058168545E-2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-2.8672876551788792E-2</v>
      </c>
      <c r="D2077" s="6">
        <f t="shared" si="164"/>
        <v>8.2213384975411946E-4</v>
      </c>
      <c r="E2077" s="6">
        <f t="shared" si="165"/>
        <v>2.3578635403253566E-5</v>
      </c>
      <c r="F2077" s="6">
        <f t="shared" si="161"/>
        <v>2.1134661084978621</v>
      </c>
      <c r="G2077" s="18">
        <v>9.9534920478305932E-3</v>
      </c>
      <c r="H2077" s="9">
        <f t="shared" si="162"/>
        <v>1.4537764988119262E-2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-4.1954788987518019E-2</v>
      </c>
      <c r="D2078" s="6">
        <f t="shared" si="164"/>
        <v>1.7602043189871633E-3</v>
      </c>
      <c r="E2078" s="6">
        <f t="shared" si="165"/>
        <v>8.2213384975411946E-4</v>
      </c>
      <c r="F2078" s="6">
        <f t="shared" si="161"/>
        <v>0.94481841012607382</v>
      </c>
      <c r="G2078" s="18">
        <v>9.7250797292654009E-3</v>
      </c>
      <c r="H2078" s="9">
        <f t="shared" si="162"/>
        <v>9.7201770052096972E-3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-5.3705332482122295E-2</v>
      </c>
      <c r="D2079" s="6">
        <f t="shared" si="164"/>
        <v>2.8842627370153002E-3</v>
      </c>
      <c r="E2079" s="6">
        <f t="shared" si="165"/>
        <v>1.7602043189871633E-3</v>
      </c>
      <c r="F2079" s="6">
        <f t="shared" si="161"/>
        <v>0.90238113552012478</v>
      </c>
      <c r="G2079" s="18">
        <v>7.4334966695701618E-3</v>
      </c>
      <c r="H2079" s="9">
        <f t="shared" si="162"/>
        <v>9.4993743768741149E-3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-4.345267537523563E-2</v>
      </c>
      <c r="D2080" s="6">
        <f t="shared" si="164"/>
        <v>1.8881349972656089E-3</v>
      </c>
      <c r="E2080" s="6">
        <f t="shared" si="165"/>
        <v>2.8842627370153002E-3</v>
      </c>
      <c r="F2080" s="6">
        <f t="shared" si="161"/>
        <v>0.53078295850508683</v>
      </c>
      <c r="G2080" s="18">
        <v>1.2891533760404517E-2</v>
      </c>
      <c r="H2080" s="9">
        <f t="shared" si="162"/>
        <v>7.2854852858617921E-3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-2.6906099643267841E-2</v>
      </c>
      <c r="D2081" s="6">
        <f t="shared" si="164"/>
        <v>7.2393819801345788E-4</v>
      </c>
      <c r="E2081" s="6">
        <f t="shared" si="165"/>
        <v>1.8881349972656089E-3</v>
      </c>
      <c r="F2081" s="6">
        <f t="shared" si="161"/>
        <v>1.5792876016441388</v>
      </c>
      <c r="G2081" s="18">
        <v>8.084171511484722E-3</v>
      </c>
      <c r="H2081" s="9">
        <f t="shared" si="162"/>
        <v>1.2566971001972349E-2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1.2455238492782086E-3</v>
      </c>
      <c r="D2082" s="6">
        <f t="shared" si="164"/>
        <v>1.5513296591208057E-6</v>
      </c>
      <c r="E2082" s="6">
        <f t="shared" si="165"/>
        <v>7.2393819801345788E-4</v>
      </c>
      <c r="F2082" s="6">
        <f t="shared" si="161"/>
        <v>0.62610921281225906</v>
      </c>
      <c r="G2082" s="18">
        <v>1.5404523802571037E-2</v>
      </c>
      <c r="H2082" s="9">
        <f t="shared" si="162"/>
        <v>7.9127063183986497E-3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-3.5371572757391161E-2</v>
      </c>
      <c r="D2083" s="6">
        <f t="shared" si="164"/>
        <v>1.2511481593314164E-3</v>
      </c>
      <c r="E2083" s="6">
        <f t="shared" si="165"/>
        <v>1.5513296591208057E-6</v>
      </c>
      <c r="F2083" s="6">
        <f t="shared" si="161"/>
        <v>2.2513014691935695</v>
      </c>
      <c r="G2083" s="18">
        <v>9.3041392014220452E-3</v>
      </c>
      <c r="H2083" s="9">
        <f t="shared" si="162"/>
        <v>1.5004337603485098E-2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-3.3995654070543051E-2</v>
      </c>
      <c r="D2084" s="6">
        <f t="shared" si="164"/>
        <v>1.1557044956840303E-3</v>
      </c>
      <c r="E2084" s="6">
        <f t="shared" si="165"/>
        <v>1.2511481593314164E-3</v>
      </c>
      <c r="F2084" s="6">
        <f t="shared" si="161"/>
        <v>0.82664305190937815</v>
      </c>
      <c r="G2084" s="18">
        <v>1.0643591993996756E-2</v>
      </c>
      <c r="H2084" s="9">
        <f t="shared" si="162"/>
        <v>9.0919912665453993E-3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-3.1555604514414547E-2</v>
      </c>
      <c r="D2085" s="6">
        <f t="shared" si="164"/>
        <v>9.9575617627013975E-4</v>
      </c>
      <c r="E2085" s="6">
        <f t="shared" si="165"/>
        <v>1.1557044956840303E-3</v>
      </c>
      <c r="F2085" s="6">
        <f t="shared" si="161"/>
        <v>1.079186590582998</v>
      </c>
      <c r="G2085" s="18">
        <v>1.1247555812825261E-2</v>
      </c>
      <c r="H2085" s="9">
        <f t="shared" si="162"/>
        <v>1.0388390590380197E-2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-3.7397192760954497E-2</v>
      </c>
      <c r="D2086" s="6">
        <f t="shared" si="164"/>
        <v>1.3985500263999874E-3</v>
      </c>
      <c r="E2086" s="6">
        <f t="shared" si="165"/>
        <v>9.9575617627013975E-4</v>
      </c>
      <c r="F2086" s="6">
        <f t="shared" si="161"/>
        <v>1.2041476847452677</v>
      </c>
      <c r="G2086" s="18">
        <v>9.5009363260235413E-3</v>
      </c>
      <c r="H2086" s="9">
        <f t="shared" si="162"/>
        <v>1.0973366323718843E-2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-4.161863731165262E-2</v>
      </c>
      <c r="D2087" s="6">
        <f t="shared" si="164"/>
        <v>1.7321109716788837E-3</v>
      </c>
      <c r="E2087" s="6">
        <f t="shared" si="165"/>
        <v>1.3985500263999874E-3</v>
      </c>
      <c r="F2087" s="6">
        <f t="shared" si="161"/>
        <v>0.86163038725589125</v>
      </c>
      <c r="G2087" s="18">
        <v>7.7214315220308829E-3</v>
      </c>
      <c r="H2087" s="9">
        <f t="shared" si="162"/>
        <v>9.2824047921639969E-3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-4.620692148541642E-2</v>
      </c>
      <c r="D2088" s="6">
        <f t="shared" si="164"/>
        <v>2.1350795931594376E-3</v>
      </c>
      <c r="E2088" s="6">
        <f t="shared" si="165"/>
        <v>1.7321109716788837E-3</v>
      </c>
      <c r="F2088" s="6">
        <f t="shared" si="161"/>
        <v>0.57196924855099929</v>
      </c>
      <c r="G2088" s="18">
        <v>1.0082168866044587E-2</v>
      </c>
      <c r="H2088" s="9">
        <f t="shared" si="162"/>
        <v>7.5628648576514922E-3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-2.2142161874914891E-2</v>
      </c>
      <c r="D2089" s="6">
        <f t="shared" si="164"/>
        <v>4.9027533249493456E-4</v>
      </c>
      <c r="E2089" s="6">
        <f t="shared" si="165"/>
        <v>2.1350795931594376E-3</v>
      </c>
      <c r="F2089" s="6">
        <f t="shared" si="161"/>
        <v>0.96925380877783474</v>
      </c>
      <c r="G2089" s="18">
        <v>1.0041915448390464E-2</v>
      </c>
      <c r="H2089" s="9">
        <f t="shared" si="162"/>
        <v>9.8450688609975426E-3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-6.1281838813665931E-2</v>
      </c>
      <c r="D2090" s="6">
        <f t="shared" si="164"/>
        <v>3.755463768384132E-3</v>
      </c>
      <c r="E2090" s="6">
        <f t="shared" si="165"/>
        <v>4.9027533249493456E-4</v>
      </c>
      <c r="F2090" s="6">
        <f t="shared" si="161"/>
        <v>0.96151320666999029</v>
      </c>
      <c r="G2090" s="18">
        <v>1.3237179733054813E-2</v>
      </c>
      <c r="H2090" s="9">
        <f t="shared" si="162"/>
        <v>9.8056779809964703E-3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-4.1116154246207806E-2</v>
      </c>
      <c r="D2091" s="6">
        <f t="shared" si="164"/>
        <v>1.6905381399979521E-3</v>
      </c>
      <c r="E2091" s="6">
        <f t="shared" si="165"/>
        <v>3.755463768384132E-3</v>
      </c>
      <c r="F2091" s="6">
        <f t="shared" si="161"/>
        <v>1.6647465373518706</v>
      </c>
      <c r="G2091" s="18">
        <v>6.3573852679223788E-3</v>
      </c>
      <c r="H2091" s="9">
        <f t="shared" si="162"/>
        <v>1.2902505715371222E-2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-3.031937693815142E-2</v>
      </c>
      <c r="D2092" s="6">
        <f t="shared" si="164"/>
        <v>9.1926461791770814E-4</v>
      </c>
      <c r="E2092" s="6">
        <f t="shared" si="165"/>
        <v>1.6905381399979521E-3</v>
      </c>
      <c r="F2092" s="6">
        <f t="shared" si="161"/>
        <v>0.39044943349335631</v>
      </c>
      <c r="G2092" s="18">
        <v>9.8929042251755459E-3</v>
      </c>
      <c r="H2092" s="9">
        <f t="shared" si="162"/>
        <v>6.2485953100945525E-3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-7.1588988392008238E-3</v>
      </c>
      <c r="D2093" s="6">
        <f t="shared" si="164"/>
        <v>5.1249832589910905E-5</v>
      </c>
      <c r="E2093" s="6">
        <f t="shared" si="165"/>
        <v>9.1926461791770814E-4</v>
      </c>
      <c r="F2093" s="6">
        <f t="shared" si="161"/>
        <v>0.93345780698381975</v>
      </c>
      <c r="G2093" s="18">
        <v>1.3798369160341722E-2</v>
      </c>
      <c r="H2093" s="9">
        <f t="shared" si="162"/>
        <v>9.6615620216599536E-3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-3.8329472910954079E-2</v>
      </c>
      <c r="D2094" s="6">
        <f t="shared" si="164"/>
        <v>1.4691484936315627E-3</v>
      </c>
      <c r="E2094" s="6">
        <f t="shared" si="165"/>
        <v>5.1249832589910905E-5</v>
      </c>
      <c r="F2094" s="6">
        <f t="shared" si="161"/>
        <v>1.8079639732583392</v>
      </c>
      <c r="G2094" s="18">
        <v>6.8438882473512699E-3</v>
      </c>
      <c r="H2094" s="9">
        <f t="shared" si="162"/>
        <v>1.3446055084143971E-2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-9.0272482796127547E-3</v>
      </c>
      <c r="D2095" s="6">
        <f t="shared" si="164"/>
        <v>8.1491211501771442E-5</v>
      </c>
      <c r="E2095" s="6">
        <f t="shared" si="165"/>
        <v>1.4691484936315627E-3</v>
      </c>
      <c r="F2095" s="6">
        <f t="shared" si="161"/>
        <v>0.45114322411996</v>
      </c>
      <c r="G2095" s="18">
        <v>2.3592422418936613E-2</v>
      </c>
      <c r="H2095" s="9">
        <f t="shared" si="162"/>
        <v>6.7167196168960329E-3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-3.26923052639599E-2</v>
      </c>
      <c r="D2096" s="6">
        <f t="shared" si="164"/>
        <v>1.0687868234719401E-3</v>
      </c>
      <c r="E2096" s="6">
        <f t="shared" si="165"/>
        <v>8.1491211501771442E-5</v>
      </c>
      <c r="F2096" s="6">
        <f t="shared" si="161"/>
        <v>5.2693578992019532</v>
      </c>
      <c r="G2096" s="18">
        <v>6.2657009984541838E-3</v>
      </c>
      <c r="H2096" s="9">
        <f t="shared" si="162"/>
        <v>2.2955082006392295E-2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-4.7799233318987382E-2</v>
      </c>
      <c r="D2097" s="6">
        <f t="shared" si="164"/>
        <v>2.2847667058829933E-3</v>
      </c>
      <c r="E2097" s="6">
        <f t="shared" si="165"/>
        <v>1.0687868234719401E-3</v>
      </c>
      <c r="F2097" s="6">
        <f t="shared" si="161"/>
        <v>0.37947856121518231</v>
      </c>
      <c r="G2097" s="18">
        <v>1.0642723158268896E-2</v>
      </c>
      <c r="H2097" s="9">
        <f t="shared" si="162"/>
        <v>6.1601831240246608E-3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-2.2976719914746629E-2</v>
      </c>
      <c r="D2098" s="6">
        <f t="shared" si="164"/>
        <v>5.2792965804071437E-4</v>
      </c>
      <c r="E2098" s="6">
        <f t="shared" si="165"/>
        <v>2.2847667058829933E-3</v>
      </c>
      <c r="F2098" s="6">
        <f t="shared" si="161"/>
        <v>1.0790693645270237</v>
      </c>
      <c r="G2098" s="18">
        <v>9.7478822783116509E-3</v>
      </c>
      <c r="H2098" s="9">
        <f t="shared" si="162"/>
        <v>1.0387826358420822E-2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-2.499051964344929E-2</v>
      </c>
      <c r="D2099" s="6">
        <f t="shared" si="164"/>
        <v>6.2452607204962476E-4</v>
      </c>
      <c r="E2099" s="6">
        <f t="shared" si="165"/>
        <v>5.2792965804071437E-4</v>
      </c>
      <c r="F2099" s="6">
        <f t="shared" si="161"/>
        <v>0.90651529104710482</v>
      </c>
      <c r="G2099" s="18">
        <v>1.6723170003697881E-2</v>
      </c>
      <c r="H2099" s="9">
        <f t="shared" si="162"/>
        <v>9.5211096572148813E-3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-3.7269158551279456E-2</v>
      </c>
      <c r="D2100" s="6">
        <f t="shared" si="164"/>
        <v>1.3889901791204065E-3</v>
      </c>
      <c r="E2100" s="6">
        <f t="shared" si="165"/>
        <v>6.2452607204962476E-4</v>
      </c>
      <c r="F2100" s="6">
        <f t="shared" si="161"/>
        <v>2.6517678011505064</v>
      </c>
      <c r="G2100" s="18">
        <v>1.2717898425700976E-2</v>
      </c>
      <c r="H2100" s="9">
        <f t="shared" si="162"/>
        <v>1.628424944893226E-2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-3.4193492583118594E-2</v>
      </c>
      <c r="D2101" s="6">
        <f t="shared" si="164"/>
        <v>1.1691949350317863E-3</v>
      </c>
      <c r="E2101" s="6">
        <f t="shared" si="165"/>
        <v>1.3889901791204065E-3</v>
      </c>
      <c r="F2101" s="6">
        <f t="shared" si="161"/>
        <v>1.5372319148427958</v>
      </c>
      <c r="G2101" s="18">
        <v>5.7070180584229673E-3</v>
      </c>
      <c r="H2101" s="9">
        <f t="shared" si="162"/>
        <v>1.23985156968195E-2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-3.4098960774299164E-2</v>
      </c>
      <c r="D2102" s="6">
        <f t="shared" si="164"/>
        <v>1.1627391258871931E-3</v>
      </c>
      <c r="E2102" s="6">
        <f t="shared" si="165"/>
        <v>1.1691949350317863E-3</v>
      </c>
      <c r="F2102" s="6">
        <f t="shared" si="161"/>
        <v>0.31625968992804226</v>
      </c>
      <c r="G2102" s="18">
        <v>6.4085405291914779E-3</v>
      </c>
      <c r="H2102" s="9">
        <f t="shared" si="162"/>
        <v>5.6236970929099857E-3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-4.0297150971489698E-2</v>
      </c>
      <c r="D2103" s="6">
        <f t="shared" si="164"/>
        <v>1.6238603764190331E-3</v>
      </c>
      <c r="E2103" s="6">
        <f t="shared" si="165"/>
        <v>1.1627391258871931E-3</v>
      </c>
      <c r="F2103" s="6">
        <f t="shared" si="161"/>
        <v>0.39659509017888728</v>
      </c>
      <c r="G2103" s="18">
        <v>1.1937917539850436E-2</v>
      </c>
      <c r="H2103" s="9">
        <f t="shared" si="162"/>
        <v>6.2975796158435925E-3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-7.0431252889014348E-3</v>
      </c>
      <c r="D2104" s="6">
        <f t="shared" si="164"/>
        <v>4.9605613835162919E-5</v>
      </c>
      <c r="E2104" s="6">
        <f t="shared" si="165"/>
        <v>1.6238603764190331E-3</v>
      </c>
      <c r="F2104" s="6">
        <f t="shared" si="161"/>
        <v>1.355471865158713</v>
      </c>
      <c r="G2104" s="18">
        <v>1.0110651971274288E-2</v>
      </c>
      <c r="H2104" s="9">
        <f t="shared" si="162"/>
        <v>1.1642473384804078E-2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-3.6300684364886544E-2</v>
      </c>
      <c r="D2105" s="6">
        <f t="shared" si="164"/>
        <v>1.3177396853591185E-3</v>
      </c>
      <c r="E2105" s="6">
        <f t="shared" si="165"/>
        <v>4.9605613835162919E-5</v>
      </c>
      <c r="F2105" s="6">
        <f t="shared" si="161"/>
        <v>0.97458380748887297</v>
      </c>
      <c r="G2105" s="18">
        <v>1.2164311656173288E-2</v>
      </c>
      <c r="H2105" s="9">
        <f t="shared" si="162"/>
        <v>9.8721011314151005E-3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-4.000931607318077E-2</v>
      </c>
      <c r="D2106" s="6">
        <f t="shared" si="164"/>
        <v>1.6007453726436811E-3</v>
      </c>
      <c r="E2106" s="6">
        <f t="shared" si="165"/>
        <v>1.3177396853591185E-3</v>
      </c>
      <c r="F2106" s="6">
        <f t="shared" si="161"/>
        <v>1.4070320634275413</v>
      </c>
      <c r="G2106" s="18">
        <v>7.124186907828906E-3</v>
      </c>
      <c r="H2106" s="9">
        <f t="shared" si="162"/>
        <v>1.1861838236241215E-2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-2.704242204056783E-2</v>
      </c>
      <c r="D2107" s="6">
        <f t="shared" si="164"/>
        <v>7.3129258982018882E-4</v>
      </c>
      <c r="E2107" s="6">
        <f t="shared" si="165"/>
        <v>1.6007453726436811E-3</v>
      </c>
      <c r="F2107" s="6">
        <f t="shared" si="161"/>
        <v>0.48815671556528356</v>
      </c>
      <c r="G2107" s="18">
        <v>1.0514881687922644E-2</v>
      </c>
      <c r="H2107" s="9">
        <f t="shared" si="162"/>
        <v>6.9868212769848602E-3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-5.3013380027995466E-2</v>
      </c>
      <c r="D2108" s="6">
        <f t="shared" si="164"/>
        <v>2.8104184619926684E-3</v>
      </c>
      <c r="E2108" s="6">
        <f t="shared" si="165"/>
        <v>7.3129258982018882E-4</v>
      </c>
      <c r="F2108" s="6">
        <f t="shared" si="161"/>
        <v>1.0534241852049564</v>
      </c>
      <c r="G2108" s="18">
        <v>1.3274200557735552E-2</v>
      </c>
      <c r="H2108" s="9">
        <f t="shared" si="162"/>
        <v>1.0263645479092486E-2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-2.9584976288193142E-2</v>
      </c>
      <c r="D2109" s="6">
        <f t="shared" si="164"/>
        <v>8.7527082197295047E-4</v>
      </c>
      <c r="E2109" s="6">
        <f t="shared" si="165"/>
        <v>2.8104184619926684E-3</v>
      </c>
      <c r="F2109" s="6">
        <f t="shared" si="161"/>
        <v>1.6739752243664812</v>
      </c>
      <c r="G2109" s="18">
        <v>8.3826150386165921E-3</v>
      </c>
      <c r="H2109" s="9">
        <f t="shared" si="162"/>
        <v>1.2938219446146681E-2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-3.7136227747868733E-2</v>
      </c>
      <c r="D2110" s="6">
        <f t="shared" si="164"/>
        <v>1.3790994113415756E-3</v>
      </c>
      <c r="E2110" s="6">
        <f t="shared" si="165"/>
        <v>8.7527082197295047E-4</v>
      </c>
      <c r="F2110" s="6">
        <f t="shared" si="161"/>
        <v>0.67256789495099978</v>
      </c>
      <c r="G2110" s="18">
        <v>1.014696907679173E-2</v>
      </c>
      <c r="H2110" s="9">
        <f t="shared" si="162"/>
        <v>8.2010236858028867E-3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-1.7381690337977516E-2</v>
      </c>
      <c r="D2111" s="6">
        <f t="shared" si="164"/>
        <v>3.0212315900534091E-4</v>
      </c>
      <c r="E2111" s="6">
        <f t="shared" si="165"/>
        <v>1.3790994113415756E-3</v>
      </c>
      <c r="F2111" s="6">
        <f t="shared" si="161"/>
        <v>0.98160543069159312</v>
      </c>
      <c r="G2111" s="18">
        <v>9.9512890172760923E-3</v>
      </c>
      <c r="H2111" s="9">
        <f t="shared" si="162"/>
        <v>9.9076002679336691E-3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-3.2139225693087081E-2</v>
      </c>
      <c r="D2112" s="6">
        <f t="shared" si="164"/>
        <v>1.0329298281511888E-3</v>
      </c>
      <c r="E2112" s="6">
        <f t="shared" si="165"/>
        <v>3.0212315900534091E-4</v>
      </c>
      <c r="F2112" s="6">
        <f t="shared" si="161"/>
        <v>0.94437741143297005</v>
      </c>
      <c r="G2112" s="18">
        <v>7.8686413616363034E-3</v>
      </c>
      <c r="H2112" s="9">
        <f t="shared" si="162"/>
        <v>9.7179082699569153E-3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-3.4167030856288041E-2</v>
      </c>
      <c r="D2113" s="6">
        <f t="shared" si="164"/>
        <v>1.1673859975345391E-3</v>
      </c>
      <c r="E2113" s="6">
        <f t="shared" si="165"/>
        <v>1.0329298281511888E-3</v>
      </c>
      <c r="F2113" s="6">
        <f t="shared" si="161"/>
        <v>0.59362604495259863</v>
      </c>
      <c r="G2113" s="18">
        <v>1.111305694944488E-2</v>
      </c>
      <c r="H2113" s="9">
        <f t="shared" si="162"/>
        <v>7.7047131351699171E-3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-2.0077322743828577E-2</v>
      </c>
      <c r="D2114" s="6">
        <f t="shared" si="164"/>
        <v>4.0309888855985624E-4</v>
      </c>
      <c r="E2114" s="6">
        <f t="shared" si="165"/>
        <v>1.1673859975345391E-3</v>
      </c>
      <c r="F2114" s="6">
        <f t="shared" si="161"/>
        <v>1.175729765252566</v>
      </c>
      <c r="G2114" s="18">
        <v>7.6758522331962743E-3</v>
      </c>
      <c r="H2114" s="9">
        <f t="shared" si="162"/>
        <v>1.0843107327941406E-2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-3.6727825041199674E-2</v>
      </c>
      <c r="D2115" s="6">
        <f t="shared" si="164"/>
        <v>1.3489331322569739E-3</v>
      </c>
      <c r="E2115" s="6">
        <f t="shared" si="165"/>
        <v>4.0309888855985624E-4</v>
      </c>
      <c r="F2115" s="6">
        <f t="shared" si="161"/>
        <v>0.56526808138874529</v>
      </c>
      <c r="G2115" s="18">
        <v>1.0687984725723547E-2</v>
      </c>
      <c r="H2115" s="9">
        <f t="shared" si="162"/>
        <v>7.5184312285791728E-3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-3.9858548369607213E-2</v>
      </c>
      <c r="D2116" s="6">
        <f t="shared" si="164"/>
        <v>1.5887038781323178E-3</v>
      </c>
      <c r="E2116" s="6">
        <f t="shared" si="165"/>
        <v>1.3489331322569739E-3</v>
      </c>
      <c r="F2116" s="6">
        <f t="shared" si="161"/>
        <v>1.0881471769742233</v>
      </c>
      <c r="G2116" s="18">
        <v>1.1760758029977291E-2</v>
      </c>
      <c r="H2116" s="9">
        <f t="shared" si="162"/>
        <v>1.0431429321882133E-2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-4.4316210925471028E-2</v>
      </c>
      <c r="D2117" s="6">
        <f t="shared" si="164"/>
        <v>1.9639265507908378E-3</v>
      </c>
      <c r="E2117" s="6">
        <f t="shared" si="165"/>
        <v>1.5887038781323178E-3</v>
      </c>
      <c r="F2117" s="6">
        <f t="shared" si="161"/>
        <v>1.3157863629615962</v>
      </c>
      <c r="G2117" s="18">
        <v>8.2844315148961518E-3</v>
      </c>
      <c r="H2117" s="9">
        <f t="shared" si="162"/>
        <v>1.1470773134194557E-2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-5.2608272606215707E-2</v>
      </c>
      <c r="D2118" s="6">
        <f t="shared" si="164"/>
        <v>2.7676303466099058E-3</v>
      </c>
      <c r="E2118" s="6">
        <f t="shared" si="165"/>
        <v>1.9639265507908378E-3</v>
      </c>
      <c r="F2118" s="6">
        <f t="shared" si="161"/>
        <v>0.65715588607643338</v>
      </c>
      <c r="G2118" s="18">
        <v>1.3489863960836478E-2</v>
      </c>
      <c r="H2118" s="9">
        <f t="shared" si="162"/>
        <v>8.1065151950541203E-3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-2.8160221382361711E-2</v>
      </c>
      <c r="D2119" s="6">
        <f t="shared" si="164"/>
        <v>7.9299806830362171E-4</v>
      </c>
      <c r="E2119" s="6">
        <f t="shared" si="165"/>
        <v>2.7676303466099058E-3</v>
      </c>
      <c r="F2119" s="6">
        <f t="shared" si="161"/>
        <v>1.7285302625007577</v>
      </c>
      <c r="G2119" s="18">
        <v>7.0797184099816793E-3</v>
      </c>
      <c r="H2119" s="9">
        <f t="shared" si="162"/>
        <v>1.3147358147174501E-2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-4.2911326745763943E-2</v>
      </c>
      <c r="D2120" s="6">
        <f t="shared" si="164"/>
        <v>1.8413819630817159E-3</v>
      </c>
      <c r="E2120" s="6">
        <f t="shared" si="165"/>
        <v>7.9299806830362171E-4</v>
      </c>
      <c r="F2120" s="6">
        <f t="shared" si="161"/>
        <v>0.48214538835279952</v>
      </c>
      <c r="G2120" s="18">
        <v>8.4881159254289375E-3</v>
      </c>
      <c r="H2120" s="9">
        <f t="shared" si="162"/>
        <v>6.9436689750649802E-3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-1.9951681252468337E-2</v>
      </c>
      <c r="D2121" s="6">
        <f t="shared" si="164"/>
        <v>3.980695848000965E-4</v>
      </c>
      <c r="E2121" s="6">
        <f t="shared" si="165"/>
        <v>1.8413819630817159E-3</v>
      </c>
      <c r="F2121" s="6">
        <f t="shared" si="161"/>
        <v>0.68944056475931148</v>
      </c>
      <c r="G2121" s="18">
        <v>6.3969982865913011E-3</v>
      </c>
      <c r="H2121" s="9">
        <f t="shared" si="162"/>
        <v>8.3032557756539775E-3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-3.260192063501674E-2</v>
      </c>
      <c r="D2122" s="6">
        <f t="shared" si="164"/>
        <v>1.0628852290919303E-3</v>
      </c>
      <c r="E2122" s="6">
        <f t="shared" si="165"/>
        <v>3.980695848000965E-4</v>
      </c>
      <c r="F2122" s="6">
        <f t="shared" si="161"/>
        <v>0.39515904261624391</v>
      </c>
      <c r="G2122" s="18">
        <v>9.7713394349141693E-3</v>
      </c>
      <c r="H2122" s="9">
        <f t="shared" si="162"/>
        <v>6.286167692769927E-3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-2.6143277056605629E-2</v>
      </c>
      <c r="D2123" s="6">
        <f t="shared" si="164"/>
        <v>6.8347093525844235E-4</v>
      </c>
      <c r="E2123" s="6">
        <f t="shared" si="165"/>
        <v>1.0628852290919303E-3</v>
      </c>
      <c r="F2123" s="6">
        <f t="shared" si="161"/>
        <v>0.91087031792470607</v>
      </c>
      <c r="G2123" s="18">
        <v>8.9278803446064207E-3</v>
      </c>
      <c r="H2123" s="9">
        <f t="shared" si="162"/>
        <v>9.5439526294125426E-3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-2.9099368059747516E-2</v>
      </c>
      <c r="D2124" s="6">
        <f t="shared" si="164"/>
        <v>8.4677322147665396E-4</v>
      </c>
      <c r="E2124" s="6">
        <f t="shared" si="165"/>
        <v>6.8347093525844235E-4</v>
      </c>
      <c r="F2124" s="6">
        <f t="shared" si="161"/>
        <v>0.76177376949250475</v>
      </c>
      <c r="G2124" s="18">
        <v>6.6074079791272533E-3</v>
      </c>
      <c r="H2124" s="9">
        <f t="shared" si="162"/>
        <v>8.727965223879532E-3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-4.721687416677578E-2</v>
      </c>
      <c r="D2125" s="6">
        <f t="shared" si="164"/>
        <v>2.2294332060811381E-3</v>
      </c>
      <c r="E2125" s="6">
        <f t="shared" si="165"/>
        <v>8.4677322147665396E-4</v>
      </c>
      <c r="F2125" s="6">
        <f t="shared" ref="F2125:F2188" si="166">B$6+B$7*E2125+B$8*(G2124*100)^2</f>
        <v>0.42104499102959658</v>
      </c>
      <c r="G2125" s="18">
        <v>1.2172385908600787E-2</v>
      </c>
      <c r="H2125" s="9">
        <f t="shared" ref="H2125:H2188" si="167">SQRT(F2125)/100</f>
        <v>6.4887979705766504E-3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-3.9244909402675061E-2</v>
      </c>
      <c r="D2126" s="6">
        <f t="shared" ref="D2126:D2189" si="169">C2126^2</f>
        <v>1.5401629140241735E-3</v>
      </c>
      <c r="E2126" s="6">
        <f t="shared" si="165"/>
        <v>2.2294332060811381E-3</v>
      </c>
      <c r="F2126" s="6">
        <f t="shared" si="166"/>
        <v>1.4089358838406094</v>
      </c>
      <c r="G2126" s="18">
        <v>1.3941091900461337E-2</v>
      </c>
      <c r="H2126" s="9">
        <f t="shared" si="167"/>
        <v>1.1869860503984912E-2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-2.5706181110791516E-2</v>
      </c>
      <c r="D2127" s="6">
        <f t="shared" si="169"/>
        <v>6.6080774730081456E-4</v>
      </c>
      <c r="E2127" s="6">
        <f t="shared" ref="E2127:E2190" si="170">D2126</f>
        <v>1.5401629140241735E-3</v>
      </c>
      <c r="F2127" s="6">
        <f t="shared" si="166"/>
        <v>1.8454608663090468</v>
      </c>
      <c r="G2127" s="18">
        <v>1.1574313097900191E-2</v>
      </c>
      <c r="H2127" s="9">
        <f t="shared" si="167"/>
        <v>1.3584774073605518E-2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-1.6276094347876448E-2</v>
      </c>
      <c r="D2128" s="6">
        <f t="shared" si="169"/>
        <v>2.6491124722097562E-4</v>
      </c>
      <c r="E2128" s="6">
        <f t="shared" si="170"/>
        <v>6.6080774730081456E-4</v>
      </c>
      <c r="F2128" s="6">
        <f t="shared" si="166"/>
        <v>1.2746161694962048</v>
      </c>
      <c r="G2128" s="18">
        <v>8.582607061446413E-3</v>
      </c>
      <c r="H2128" s="9">
        <f t="shared" si="167"/>
        <v>1.1289890032662873E-2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-6.4807180386281721E-2</v>
      </c>
      <c r="D2129" s="6">
        <f t="shared" si="169"/>
        <v>4.1999706296200583E-3</v>
      </c>
      <c r="E2129" s="6">
        <f t="shared" si="170"/>
        <v>2.6491124722097562E-4</v>
      </c>
      <c r="F2129" s="6">
        <f t="shared" si="166"/>
        <v>0.70460654328929462</v>
      </c>
      <c r="G2129" s="18">
        <v>1.2230213829185026E-2</v>
      </c>
      <c r="H2129" s="9">
        <f t="shared" si="167"/>
        <v>8.3940844842620849E-3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-4.0920828346715579E-2</v>
      </c>
      <c r="D2130" s="6">
        <f t="shared" si="169"/>
        <v>1.6745141925813612E-3</v>
      </c>
      <c r="E2130" s="6">
        <f t="shared" si="170"/>
        <v>4.1999706296200583E-3</v>
      </c>
      <c r="F2130" s="6">
        <f t="shared" si="166"/>
        <v>1.4223745861694388</v>
      </c>
      <c r="G2130" s="18">
        <v>1.6232448782557182E-2</v>
      </c>
      <c r="H2130" s="9">
        <f t="shared" si="167"/>
        <v>1.1926334668159531E-2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-3.908654382236721E-2</v>
      </c>
      <c r="D2131" s="6">
        <f t="shared" si="169"/>
        <v>1.5277579079778323E-3</v>
      </c>
      <c r="E2131" s="6">
        <f t="shared" si="170"/>
        <v>1.6745141925813612E-3</v>
      </c>
      <c r="F2131" s="6">
        <f t="shared" si="166"/>
        <v>2.4989634033811114</v>
      </c>
      <c r="G2131" s="18">
        <v>1.3132489036045129E-2</v>
      </c>
      <c r="H2131" s="9">
        <f t="shared" si="167"/>
        <v>1.5808109954643889E-2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-5.7485465632215516E-2</v>
      </c>
      <c r="D2132" s="6">
        <f t="shared" si="169"/>
        <v>3.3045787589526311E-3</v>
      </c>
      <c r="E2132" s="6">
        <f t="shared" si="170"/>
        <v>1.5277579079778323E-3</v>
      </c>
      <c r="F2132" s="6">
        <f t="shared" si="166"/>
        <v>1.638539175453311</v>
      </c>
      <c r="G2132" s="18">
        <v>8.7824995302861371E-3</v>
      </c>
      <c r="H2132" s="9">
        <f t="shared" si="167"/>
        <v>1.2800543642569683E-2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-3.049015094133832E-2</v>
      </c>
      <c r="D2133" s="6">
        <f t="shared" si="169"/>
        <v>9.2964930442559406E-4</v>
      </c>
      <c r="E2133" s="6">
        <f t="shared" si="170"/>
        <v>3.3045787589526311E-3</v>
      </c>
      <c r="F2133" s="6">
        <f t="shared" si="166"/>
        <v>0.737570914207756</v>
      </c>
      <c r="G2133" s="18">
        <v>1.4584887437828134E-2</v>
      </c>
      <c r="H2133" s="9">
        <f t="shared" si="167"/>
        <v>8.5881948872144013E-3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-1.4156562858378446E-2</v>
      </c>
      <c r="D2134" s="6">
        <f t="shared" si="169"/>
        <v>2.004082719632201E-4</v>
      </c>
      <c r="E2134" s="6">
        <f t="shared" si="170"/>
        <v>9.2964930442559406E-4</v>
      </c>
      <c r="F2134" s="6">
        <f t="shared" si="166"/>
        <v>2.0190147478730784</v>
      </c>
      <c r="G2134" s="18">
        <v>1.0817053737082964E-2</v>
      </c>
      <c r="H2134" s="9">
        <f t="shared" si="167"/>
        <v>1.4209203875914646E-2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-2.6571559496885493E-2</v>
      </c>
      <c r="D2135" s="6">
        <f t="shared" si="169"/>
        <v>7.0604777409652561E-4</v>
      </c>
      <c r="E2135" s="6">
        <f t="shared" si="170"/>
        <v>2.004082719632201E-4</v>
      </c>
      <c r="F2135" s="6">
        <f t="shared" si="166"/>
        <v>1.1143238952813601</v>
      </c>
      <c r="G2135" s="18">
        <v>9.0180267469533466E-3</v>
      </c>
      <c r="H2135" s="9">
        <f t="shared" si="167"/>
        <v>1.0556154106876993E-2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-4.1713363258321895E-2</v>
      </c>
      <c r="D2136" s="6">
        <f t="shared" si="169"/>
        <v>1.7400046743207189E-3</v>
      </c>
      <c r="E2136" s="6">
        <f t="shared" si="170"/>
        <v>7.0604777409652561E-4</v>
      </c>
      <c r="F2136" s="6">
        <f t="shared" si="166"/>
        <v>0.777065978612135</v>
      </c>
      <c r="G2136" s="18">
        <v>5.4917163082331541E-3</v>
      </c>
      <c r="H2136" s="9">
        <f t="shared" si="167"/>
        <v>8.8151345912137677E-3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-4.626625917088447E-2</v>
      </c>
      <c r="D2137" s="6">
        <f t="shared" si="169"/>
        <v>2.1405667376674514E-3</v>
      </c>
      <c r="E2137" s="6">
        <f t="shared" si="170"/>
        <v>1.7400046743207189E-3</v>
      </c>
      <c r="F2137" s="6">
        <f t="shared" si="166"/>
        <v>0.29349901682998775</v>
      </c>
      <c r="G2137" s="18">
        <v>8.1290951275190711E-3</v>
      </c>
      <c r="H2137" s="9">
        <f t="shared" si="167"/>
        <v>5.417554954312764E-3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-2.1573470895358202E-2</v>
      </c>
      <c r="D2138" s="6">
        <f t="shared" si="169"/>
        <v>4.6541464647286741E-4</v>
      </c>
      <c r="E2138" s="6">
        <f t="shared" si="170"/>
        <v>2.1405667376674514E-3</v>
      </c>
      <c r="F2138" s="6">
        <f t="shared" si="166"/>
        <v>0.63306590602560875</v>
      </c>
      <c r="G2138" s="18">
        <v>1.3394638558784842E-2</v>
      </c>
      <c r="H2138" s="9">
        <f t="shared" si="167"/>
        <v>7.95654388554232E-3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-5.7795361829447466E-2</v>
      </c>
      <c r="D2139" s="6">
        <f t="shared" si="169"/>
        <v>3.3403038489967533E-3</v>
      </c>
      <c r="E2139" s="6">
        <f t="shared" si="170"/>
        <v>4.6541464647286741E-4</v>
      </c>
      <c r="F2139" s="6">
        <f t="shared" si="166"/>
        <v>1.7042149018698005</v>
      </c>
      <c r="G2139" s="18">
        <v>1.3494673785036526E-2</v>
      </c>
      <c r="H2139" s="9">
        <f t="shared" si="167"/>
        <v>1.3054558214929375E-2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-4.3293715205983588E-2</v>
      </c>
      <c r="D2140" s="6">
        <f t="shared" si="169"/>
        <v>1.8743457763368146E-3</v>
      </c>
      <c r="E2140" s="6">
        <f t="shared" si="170"/>
        <v>3.3403038489967533E-3</v>
      </c>
      <c r="F2140" s="6">
        <f t="shared" si="166"/>
        <v>1.7297862522724448</v>
      </c>
      <c r="G2140" s="18">
        <v>8.0026917934660959E-3</v>
      </c>
      <c r="H2140" s="9">
        <f t="shared" si="167"/>
        <v>1.3152133865926261E-2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-4.2145379013741747E-2</v>
      </c>
      <c r="D2141" s="6">
        <f t="shared" si="169"/>
        <v>1.7762329722119433E-3</v>
      </c>
      <c r="E2141" s="6">
        <f t="shared" si="170"/>
        <v>1.8743457763368146E-3</v>
      </c>
      <c r="F2141" s="6">
        <f t="shared" si="166"/>
        <v>0.61377864543090621</v>
      </c>
      <c r="G2141" s="18">
        <v>1.2404569484942512E-2</v>
      </c>
      <c r="H2141" s="9">
        <f t="shared" si="167"/>
        <v>7.8344026283495675E-3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-2.0970361988858995E-2</v>
      </c>
      <c r="D2142" s="6">
        <f t="shared" si="169"/>
        <v>4.3975608194378219E-4</v>
      </c>
      <c r="E2142" s="6">
        <f t="shared" si="170"/>
        <v>1.7762329722119433E-3</v>
      </c>
      <c r="F2142" s="6">
        <f t="shared" si="166"/>
        <v>1.4628493363787438</v>
      </c>
      <c r="G2142" s="18">
        <v>1.2704008766609293E-2</v>
      </c>
      <c r="H2142" s="9">
        <f t="shared" si="167"/>
        <v>1.20948308643765E-2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-6.8636024541545715E-2</v>
      </c>
      <c r="D2143" s="6">
        <f t="shared" si="169"/>
        <v>4.710903864867666E-3</v>
      </c>
      <c r="E2143" s="6">
        <f t="shared" si="170"/>
        <v>4.3975608194378219E-4</v>
      </c>
      <c r="F2143" s="6">
        <f t="shared" si="166"/>
        <v>1.5338459873503736</v>
      </c>
      <c r="G2143" s="18">
        <v>1.6582529807279568E-2</v>
      </c>
      <c r="H2143" s="9">
        <f t="shared" si="167"/>
        <v>1.2384853601679648E-2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-3.7275840977874314E-2</v>
      </c>
      <c r="D2144" s="6">
        <f t="shared" si="169"/>
        <v>1.389488320607774E-3</v>
      </c>
      <c r="E2144" s="6">
        <f t="shared" si="170"/>
        <v>4.710903864867666E-3</v>
      </c>
      <c r="F2144" s="6">
        <f t="shared" si="166"/>
        <v>2.6077019026347572</v>
      </c>
      <c r="G2144" s="18">
        <v>1.1891998673529181E-2</v>
      </c>
      <c r="H2144" s="9">
        <f t="shared" si="167"/>
        <v>1.6148380422304761E-2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-4.4629465015179427E-2</v>
      </c>
      <c r="D2145" s="6">
        <f t="shared" si="169"/>
        <v>1.9917891475411246E-3</v>
      </c>
      <c r="E2145" s="6">
        <f t="shared" si="170"/>
        <v>1.389488320607774E-3</v>
      </c>
      <c r="F2145" s="6">
        <f t="shared" si="166"/>
        <v>1.3451171298332802</v>
      </c>
      <c r="G2145" s="18">
        <v>8.949900840161543E-3</v>
      </c>
      <c r="H2145" s="9">
        <f t="shared" si="167"/>
        <v>1.1597918476318414E-2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-2.9584624652666022E-2</v>
      </c>
      <c r="D2146" s="6">
        <f t="shared" si="169"/>
        <v>8.752500158391342E-4</v>
      </c>
      <c r="E2146" s="6">
        <f t="shared" si="170"/>
        <v>1.9917891475411246E-3</v>
      </c>
      <c r="F2146" s="6">
        <f t="shared" si="166"/>
        <v>0.76556153440706665</v>
      </c>
      <c r="G2146" s="18">
        <v>1.5935168657507551E-2</v>
      </c>
      <c r="H2146" s="9">
        <f t="shared" si="167"/>
        <v>8.7496373319530599E-3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-5.828877115122498E-2</v>
      </c>
      <c r="D2147" s="6">
        <f t="shared" si="169"/>
        <v>3.3975808423198773E-3</v>
      </c>
      <c r="E2147" s="6">
        <f t="shared" si="170"/>
        <v>8.752500158391342E-4</v>
      </c>
      <c r="F2147" s="6">
        <f t="shared" si="166"/>
        <v>2.4085351183044388</v>
      </c>
      <c r="G2147" s="18">
        <v>1.3054743780891975E-2</v>
      </c>
      <c r="H2147" s="9">
        <f t="shared" si="167"/>
        <v>1.5519455912835472E-2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-3.7504157604581596E-2</v>
      </c>
      <c r="D2148" s="6">
        <f t="shared" si="169"/>
        <v>1.4065618376292955E-3</v>
      </c>
      <c r="E2148" s="6">
        <f t="shared" si="170"/>
        <v>3.3975808423198773E-3</v>
      </c>
      <c r="F2148" s="6">
        <f t="shared" si="166"/>
        <v>1.6193908967890991</v>
      </c>
      <c r="G2148" s="18">
        <v>1.1558048571523493E-2</v>
      </c>
      <c r="H2148" s="9">
        <f t="shared" si="167"/>
        <v>1.2725529053006397E-2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-3.5717777806545899E-2</v>
      </c>
      <c r="D2149" s="6">
        <f t="shared" si="169"/>
        <v>1.2757596514377828E-3</v>
      </c>
      <c r="E2149" s="6">
        <f t="shared" si="170"/>
        <v>1.4065618376292955E-3</v>
      </c>
      <c r="F2149" s="6">
        <f t="shared" si="166"/>
        <v>1.2710980117143125</v>
      </c>
      <c r="G2149" s="18">
        <v>1.9909221619921289E-2</v>
      </c>
      <c r="H2149" s="9">
        <f t="shared" si="167"/>
        <v>1.1274298256274367E-2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-1.2268162421206579E-2</v>
      </c>
      <c r="D2150" s="6">
        <f t="shared" si="169"/>
        <v>1.5050780919310526E-4</v>
      </c>
      <c r="E2150" s="6">
        <f t="shared" si="170"/>
        <v>1.2757596514377828E-3</v>
      </c>
      <c r="F2150" s="6">
        <f t="shared" si="166"/>
        <v>3.7549693650335305</v>
      </c>
      <c r="G2150" s="18">
        <v>1.3448533464261956E-2</v>
      </c>
      <c r="H2150" s="9">
        <f t="shared" si="167"/>
        <v>1.9377743328451668E-2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-6.1096817699413219E-2</v>
      </c>
      <c r="D2151" s="6">
        <f t="shared" si="169"/>
        <v>3.7328211329953325E-3</v>
      </c>
      <c r="E2151" s="6">
        <f t="shared" si="170"/>
        <v>1.5050780919310526E-4</v>
      </c>
      <c r="F2151" s="6">
        <f t="shared" si="166"/>
        <v>1.7178731466100288</v>
      </c>
      <c r="G2151" s="18">
        <v>1.2167428307538199E-2</v>
      </c>
      <c r="H2151" s="9">
        <f t="shared" si="167"/>
        <v>1.3106765987878279E-2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-2.4578885482947989E-2</v>
      </c>
      <c r="D2152" s="6">
        <f t="shared" si="169"/>
        <v>6.0412161158387143E-4</v>
      </c>
      <c r="E2152" s="6">
        <f t="shared" si="170"/>
        <v>3.7328211329953325E-3</v>
      </c>
      <c r="F2152" s="6">
        <f t="shared" si="166"/>
        <v>1.4078720113013448</v>
      </c>
      <c r="G2152" s="18">
        <v>1.2672187952693932E-2</v>
      </c>
      <c r="H2152" s="9">
        <f t="shared" si="167"/>
        <v>1.1865378254827551E-2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-4.3147974196719931E-2</v>
      </c>
      <c r="D2153" s="6">
        <f t="shared" si="169"/>
        <v>1.8617476772808089E-3</v>
      </c>
      <c r="E2153" s="6">
        <f t="shared" si="170"/>
        <v>6.0412161158387143E-4</v>
      </c>
      <c r="F2153" s="6">
        <f t="shared" si="166"/>
        <v>1.5262219628515994</v>
      </c>
      <c r="G2153" s="18">
        <v>2.1300650085272228E-2</v>
      </c>
      <c r="H2153" s="9">
        <f t="shared" si="167"/>
        <v>1.2354035627484645E-2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-4.6574733592624838E-2</v>
      </c>
      <c r="D2154" s="6">
        <f t="shared" si="169"/>
        <v>2.1692058092239765E-3</v>
      </c>
      <c r="E2154" s="6">
        <f t="shared" si="170"/>
        <v>1.8617476772808089E-3</v>
      </c>
      <c r="F2154" s="6">
        <f t="shared" si="166"/>
        <v>4.296982493341365</v>
      </c>
      <c r="G2154" s="18">
        <v>1.6527029389788613E-2</v>
      </c>
      <c r="H2154" s="9">
        <f t="shared" si="167"/>
        <v>2.0729164221794775E-2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-3.3517492248460595E-2</v>
      </c>
      <c r="D2155" s="6">
        <f t="shared" si="169"/>
        <v>1.123422286625616E-3</v>
      </c>
      <c r="E2155" s="6">
        <f t="shared" si="170"/>
        <v>2.1692058092239765E-3</v>
      </c>
      <c r="F2155" s="6">
        <f t="shared" si="166"/>
        <v>2.5902033341585229</v>
      </c>
      <c r="G2155" s="18">
        <v>2.4869170108469566E-2</v>
      </c>
      <c r="H2155" s="9">
        <f t="shared" si="167"/>
        <v>1.6094108655525234E-2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-4.0724568475438289E-3</v>
      </c>
      <c r="D2156" s="6">
        <f t="shared" si="169"/>
        <v>1.6584904775106621E-5</v>
      </c>
      <c r="E2156" s="6">
        <f t="shared" si="170"/>
        <v>1.123422286625616E-3</v>
      </c>
      <c r="F2156" s="6">
        <f t="shared" si="166"/>
        <v>5.8542367725841506</v>
      </c>
      <c r="G2156" s="18">
        <v>1.7618180426951294E-2</v>
      </c>
      <c r="H2156" s="9">
        <f t="shared" si="167"/>
        <v>2.4195530109059712E-2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-2.2857698123479958E-2</v>
      </c>
      <c r="D2157" s="6">
        <f t="shared" si="169"/>
        <v>5.2247436350413921E-4</v>
      </c>
      <c r="E2157" s="6">
        <f t="shared" si="170"/>
        <v>1.6584904775106621E-5</v>
      </c>
      <c r="F2157" s="6">
        <f t="shared" si="166"/>
        <v>2.9422522071032189</v>
      </c>
      <c r="G2157" s="18">
        <v>1.4283699636241326E-2</v>
      </c>
      <c r="H2157" s="9">
        <f t="shared" si="167"/>
        <v>1.7152994511464226E-2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-4.7648709989073321E-2</v>
      </c>
      <c r="D2158" s="6">
        <f t="shared" si="169"/>
        <v>2.2703995636228157E-3</v>
      </c>
      <c r="E2158" s="6">
        <f t="shared" si="170"/>
        <v>5.2247436350413921E-4</v>
      </c>
      <c r="F2158" s="6">
        <f t="shared" si="166"/>
        <v>1.9368101059126426</v>
      </c>
      <c r="G2158" s="18">
        <v>1.3068674828622881E-2</v>
      </c>
      <c r="H2158" s="9">
        <f t="shared" si="167"/>
        <v>1.3916932513713797E-2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-3.6224717087616903E-2</v>
      </c>
      <c r="D2159" s="6">
        <f t="shared" si="169"/>
        <v>1.312230128077884E-3</v>
      </c>
      <c r="E2159" s="6">
        <f t="shared" si="170"/>
        <v>2.2703995636228157E-3</v>
      </c>
      <c r="F2159" s="6">
        <f t="shared" si="166"/>
        <v>1.6227732446871557</v>
      </c>
      <c r="G2159" s="18">
        <v>8.8994490368007224E-3</v>
      </c>
      <c r="H2159" s="9">
        <f t="shared" si="167"/>
        <v>1.2738811736920975E-2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-2.4139929600460103E-2</v>
      </c>
      <c r="D2160" s="6">
        <f t="shared" si="169"/>
        <v>5.827362011151698E-4</v>
      </c>
      <c r="E2160" s="6">
        <f t="shared" si="170"/>
        <v>1.312230128077884E-3</v>
      </c>
      <c r="F2160" s="6">
        <f t="shared" si="166"/>
        <v>0.75701504947174514</v>
      </c>
      <c r="G2160" s="18">
        <v>1.4061669083258344E-2</v>
      </c>
      <c r="H2160" s="9">
        <f t="shared" si="167"/>
        <v>8.7006611787366211E-3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-2.5330952949525663E-2</v>
      </c>
      <c r="D2161" s="6">
        <f t="shared" si="169"/>
        <v>6.4165717733108288E-4</v>
      </c>
      <c r="E2161" s="6">
        <f t="shared" si="170"/>
        <v>5.827362011151698E-4</v>
      </c>
      <c r="F2161" s="6">
        <f t="shared" si="166"/>
        <v>1.8773266591178215</v>
      </c>
      <c r="G2161" s="18">
        <v>1.4255851279040702E-2</v>
      </c>
      <c r="H2161" s="9">
        <f t="shared" si="167"/>
        <v>1.3701557061581802E-2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-5.4674677138614056E-2</v>
      </c>
      <c r="D2162" s="6">
        <f t="shared" si="169"/>
        <v>2.9893203202116863E-3</v>
      </c>
      <c r="E2162" s="6">
        <f t="shared" si="170"/>
        <v>6.4165717733108288E-4</v>
      </c>
      <c r="F2162" s="6">
        <f t="shared" si="166"/>
        <v>1.9293039273791186</v>
      </c>
      <c r="G2162" s="18">
        <v>8.8194188205520888E-3</v>
      </c>
      <c r="H2162" s="9">
        <f t="shared" si="167"/>
        <v>1.388993854334539E-2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-2.154678640302142E-2</v>
      </c>
      <c r="D2163" s="6">
        <f t="shared" si="169"/>
        <v>4.6426400429742877E-4</v>
      </c>
      <c r="E2163" s="6">
        <f t="shared" si="170"/>
        <v>2.9893203202116863E-3</v>
      </c>
      <c r="F2163" s="6">
        <f t="shared" si="166"/>
        <v>0.74369722137330962</v>
      </c>
      <c r="G2163" s="18">
        <v>1.0400625638892323E-2</v>
      </c>
      <c r="H2163" s="9">
        <f t="shared" si="167"/>
        <v>8.6237881547108382E-3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-5.5046632300414164E-2</v>
      </c>
      <c r="D2164" s="6">
        <f t="shared" si="169"/>
        <v>3.0301317276169998E-3</v>
      </c>
      <c r="E2164" s="6">
        <f t="shared" si="170"/>
        <v>4.6426400429742877E-4</v>
      </c>
      <c r="F2164" s="6">
        <f t="shared" si="166"/>
        <v>1.0308229027712119</v>
      </c>
      <c r="G2164" s="18">
        <v>1.3771692272082589E-2</v>
      </c>
      <c r="H2164" s="9">
        <f t="shared" si="167"/>
        <v>1.0152944906632813E-2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-1.0626886146405772E-2</v>
      </c>
      <c r="D2165" s="6">
        <f t="shared" si="169"/>
        <v>1.1293070916867091E-4</v>
      </c>
      <c r="E2165" s="6">
        <f t="shared" si="170"/>
        <v>3.0301317276169998E-3</v>
      </c>
      <c r="F2165" s="6">
        <f t="shared" si="166"/>
        <v>1.8011641066832591</v>
      </c>
      <c r="G2165" s="18">
        <v>9.087359247889731E-3</v>
      </c>
      <c r="H2165" s="9">
        <f t="shared" si="167"/>
        <v>1.3420745533252834E-2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-3.0455353572026195E-2</v>
      </c>
      <c r="D2166" s="6">
        <f t="shared" si="169"/>
        <v>9.2752856119712875E-4</v>
      </c>
      <c r="E2166" s="6">
        <f t="shared" si="170"/>
        <v>1.1293070916867091E-4</v>
      </c>
      <c r="F2166" s="6">
        <f t="shared" si="166"/>
        <v>0.78890074670932442</v>
      </c>
      <c r="G2166" s="18">
        <v>1.3515585155846877E-2</v>
      </c>
      <c r="H2166" s="9">
        <f t="shared" si="167"/>
        <v>8.8820084818093063E-3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-3.6591484907537816E-2</v>
      </c>
      <c r="D2167" s="6">
        <f t="shared" si="169"/>
        <v>1.3389367677385678E-3</v>
      </c>
      <c r="E2167" s="6">
        <f t="shared" si="170"/>
        <v>9.2752856119712875E-4</v>
      </c>
      <c r="F2167" s="6">
        <f t="shared" si="166"/>
        <v>1.7350018939325937</v>
      </c>
      <c r="G2167" s="18">
        <v>1.6000093033892736E-2</v>
      </c>
      <c r="H2167" s="9">
        <f t="shared" si="167"/>
        <v>1.3171947061587341E-2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-4.1093585484925428E-2</v>
      </c>
      <c r="D2168" s="6">
        <f t="shared" si="169"/>
        <v>1.6886827680068738E-3</v>
      </c>
      <c r="E2168" s="6">
        <f t="shared" si="170"/>
        <v>1.3389367677385678E-3</v>
      </c>
      <c r="F2168" s="6">
        <f t="shared" si="166"/>
        <v>2.4281563252602973</v>
      </c>
      <c r="G2168" s="18">
        <v>1.315762924772612E-2</v>
      </c>
      <c r="H2168" s="9">
        <f t="shared" si="167"/>
        <v>1.5582542556528755E-2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-4.5851909172116387E-2</v>
      </c>
      <c r="D2169" s="6">
        <f t="shared" si="169"/>
        <v>2.102397574728011E-3</v>
      </c>
      <c r="E2169" s="6">
        <f t="shared" si="170"/>
        <v>1.6886827680068738E-3</v>
      </c>
      <c r="F2169" s="6">
        <f t="shared" si="166"/>
        <v>1.6447945793608478</v>
      </c>
      <c r="G2169" s="18">
        <v>6.1752495661575486E-3</v>
      </c>
      <c r="H2169" s="9">
        <f t="shared" si="167"/>
        <v>1.2824954500351444E-2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-7.0680781818099579E-3</v>
      </c>
      <c r="D2170" s="6">
        <f t="shared" si="169"/>
        <v>4.995772918417796E-5</v>
      </c>
      <c r="E2170" s="6">
        <f t="shared" si="170"/>
        <v>2.102397574728011E-3</v>
      </c>
      <c r="F2170" s="6">
        <f t="shared" si="166"/>
        <v>0.36889492277162883</v>
      </c>
      <c r="G2170" s="18">
        <v>1.3280563565281258E-2</v>
      </c>
      <c r="H2170" s="9">
        <f t="shared" si="167"/>
        <v>6.0736720587436129E-3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-2.2727589988232502E-2</v>
      </c>
      <c r="D2171" s="6">
        <f t="shared" si="169"/>
        <v>5.1654334667320626E-4</v>
      </c>
      <c r="E2171" s="6">
        <f t="shared" si="170"/>
        <v>4.995772918417796E-5</v>
      </c>
      <c r="F2171" s="6">
        <f t="shared" si="166"/>
        <v>1.6754315279598599</v>
      </c>
      <c r="G2171" s="18">
        <v>1.3113714341924104E-2</v>
      </c>
      <c r="H2171" s="9">
        <f t="shared" si="167"/>
        <v>1.2943846136136894E-2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-4.4364778460182289E-2</v>
      </c>
      <c r="D2172" s="6">
        <f t="shared" si="169"/>
        <v>1.9682335678210543E-3</v>
      </c>
      <c r="E2172" s="6">
        <f t="shared" si="170"/>
        <v>5.1654334667320626E-4</v>
      </c>
      <c r="F2172" s="6">
        <f t="shared" si="166"/>
        <v>1.6338299940213505</v>
      </c>
      <c r="G2172" s="18">
        <v>1.2749727485077219E-2</v>
      </c>
      <c r="H2172" s="9">
        <f t="shared" si="167"/>
        <v>1.2782135948351319E-2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-1.0324062622006545E-2</v>
      </c>
      <c r="D2173" s="6">
        <f t="shared" si="169"/>
        <v>1.0658626902311266E-4</v>
      </c>
      <c r="E2173" s="6">
        <f t="shared" si="170"/>
        <v>1.9682335678210543E-3</v>
      </c>
      <c r="F2173" s="6">
        <f t="shared" si="166"/>
        <v>1.5449233474321276</v>
      </c>
      <c r="G2173" s="18">
        <v>1.2230720902147954E-2</v>
      </c>
      <c r="H2173" s="9">
        <f t="shared" si="167"/>
        <v>1.2429494548983589E-2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-2.4149060010571939E-2</v>
      </c>
      <c r="D2174" s="6">
        <f t="shared" si="169"/>
        <v>5.8317709939420483E-4</v>
      </c>
      <c r="E2174" s="6">
        <f t="shared" si="170"/>
        <v>1.0658626902311266E-4</v>
      </c>
      <c r="F2174" s="6">
        <f t="shared" si="166"/>
        <v>1.4222830612472499</v>
      </c>
      <c r="G2174" s="18">
        <v>1.5135919157790508E-2</v>
      </c>
      <c r="H2174" s="9">
        <f t="shared" si="167"/>
        <v>1.1925950952637907E-2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-3.8635228427914933E-2</v>
      </c>
      <c r="D2175" s="6">
        <f t="shared" si="169"/>
        <v>1.4926808756771661E-3</v>
      </c>
      <c r="E2175" s="6">
        <f t="shared" si="170"/>
        <v>5.8317709939420483E-4</v>
      </c>
      <c r="F2175" s="6">
        <f t="shared" si="166"/>
        <v>2.173793494828125</v>
      </c>
      <c r="G2175" s="18">
        <v>7.3914699651530516E-3</v>
      </c>
      <c r="H2175" s="9">
        <f t="shared" si="167"/>
        <v>1.4743790200718827E-2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-3.5619055798402348E-2</v>
      </c>
      <c r="D2176" s="6">
        <f t="shared" si="169"/>
        <v>1.2687171359696998E-3</v>
      </c>
      <c r="E2176" s="6">
        <f t="shared" si="170"/>
        <v>1.4926808756771661E-3</v>
      </c>
      <c r="F2176" s="6">
        <f t="shared" si="166"/>
        <v>0.5248229713035798</v>
      </c>
      <c r="G2176" s="18">
        <v>1.1006112659548562E-2</v>
      </c>
      <c r="H2176" s="9">
        <f t="shared" si="167"/>
        <v>7.244466656031897E-3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-2.4538411975067939E-2</v>
      </c>
      <c r="D2177" s="6">
        <f t="shared" si="169"/>
        <v>6.0213366225815763E-4</v>
      </c>
      <c r="E2177" s="6">
        <f t="shared" si="170"/>
        <v>1.2687171359696998E-3</v>
      </c>
      <c r="F2177" s="6">
        <f t="shared" si="166"/>
        <v>1.1533760486213636</v>
      </c>
      <c r="G2177" s="18">
        <v>1.1050002267421911E-2</v>
      </c>
      <c r="H2177" s="9">
        <f t="shared" si="167"/>
        <v>1.0739534666927444E-2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-3.526875574673579E-2</v>
      </c>
      <c r="D2178" s="6">
        <f t="shared" si="169"/>
        <v>1.2438851319229089E-3</v>
      </c>
      <c r="E2178" s="6">
        <f t="shared" si="170"/>
        <v>6.0213366225815763E-4</v>
      </c>
      <c r="F2178" s="6">
        <f t="shared" si="166"/>
        <v>1.1624919124567727</v>
      </c>
      <c r="G2178" s="18">
        <v>9.0999933762575778E-3</v>
      </c>
      <c r="H2178" s="9">
        <f t="shared" si="167"/>
        <v>1.0781891821275025E-2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-4.9397256446278653E-2</v>
      </c>
      <c r="D2179" s="6">
        <f t="shared" si="169"/>
        <v>2.4400889444194181E-3</v>
      </c>
      <c r="E2179" s="6">
        <f t="shared" si="170"/>
        <v>1.2438851319229089E-3</v>
      </c>
      <c r="F2179" s="6">
        <f t="shared" si="166"/>
        <v>0.79113031868357941</v>
      </c>
      <c r="G2179" s="18">
        <v>1.1777888627951141E-2</v>
      </c>
      <c r="H2179" s="9">
        <f t="shared" si="167"/>
        <v>8.8945506838939287E-3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-4.8388029318681317E-2</v>
      </c>
      <c r="D2180" s="6">
        <f t="shared" si="169"/>
        <v>2.3414013813455627E-3</v>
      </c>
      <c r="E2180" s="6">
        <f t="shared" si="170"/>
        <v>2.4400889444194181E-3</v>
      </c>
      <c r="F2180" s="6">
        <f t="shared" si="166"/>
        <v>1.319641123888607</v>
      </c>
      <c r="G2180" s="18">
        <v>9.5898718235994905E-3</v>
      </c>
      <c r="H2180" s="9">
        <f t="shared" si="167"/>
        <v>1.1487563379100927E-2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-3.2822402268411682E-2</v>
      </c>
      <c r="D2181" s="6">
        <f t="shared" si="169"/>
        <v>1.0773100906694363E-3</v>
      </c>
      <c r="E2181" s="6">
        <f t="shared" si="170"/>
        <v>2.3414013813455627E-3</v>
      </c>
      <c r="F2181" s="6">
        <f t="shared" si="166"/>
        <v>0.87772655580812187</v>
      </c>
      <c r="G2181" s="18">
        <v>1.1128076587499607E-2</v>
      </c>
      <c r="H2181" s="9">
        <f t="shared" si="167"/>
        <v>9.3687061849975946E-3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-3.844829772501529E-2</v>
      </c>
      <c r="D2182" s="6">
        <f t="shared" si="169"/>
        <v>1.478271597951416E-3</v>
      </c>
      <c r="E2182" s="6">
        <f t="shared" si="170"/>
        <v>1.0773100906694363E-3</v>
      </c>
      <c r="F2182" s="6">
        <f t="shared" si="166"/>
        <v>1.1788826476687764</v>
      </c>
      <c r="G2182" s="18">
        <v>1.0400825480865405E-2</v>
      </c>
      <c r="H2182" s="9">
        <f t="shared" si="167"/>
        <v>1.0857636242151312E-2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-2.0480908672033366E-2</v>
      </c>
      <c r="D2183" s="6">
        <f t="shared" si="169"/>
        <v>4.1946762003217152E-4</v>
      </c>
      <c r="E2183" s="6">
        <f t="shared" si="170"/>
        <v>1.478271597951416E-3</v>
      </c>
      <c r="F2183" s="6">
        <f t="shared" si="166"/>
        <v>1.0309139091511728</v>
      </c>
      <c r="G2183" s="18">
        <v>6.6409345427287242E-3</v>
      </c>
      <c r="H2183" s="9">
        <f t="shared" si="167"/>
        <v>1.0153393073998332E-2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-5.5351681457768059E-2</v>
      </c>
      <c r="D2184" s="6">
        <f t="shared" si="169"/>
        <v>3.0638086402022245E-3</v>
      </c>
      <c r="E2184" s="6">
        <f t="shared" si="170"/>
        <v>4.1946762003217152E-4</v>
      </c>
      <c r="F2184" s="6">
        <f t="shared" si="166"/>
        <v>0.42522150649945489</v>
      </c>
      <c r="G2184" s="18">
        <v>9.3733799354687904E-3</v>
      </c>
      <c r="H2184" s="9">
        <f t="shared" si="167"/>
        <v>6.5209010611989426E-3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-3.6331495253453062E-2</v>
      </c>
      <c r="D2185" s="6">
        <f t="shared" si="169"/>
        <v>1.3199775473516824E-3</v>
      </c>
      <c r="E2185" s="6">
        <f t="shared" si="170"/>
        <v>3.0638086402022245E-3</v>
      </c>
      <c r="F2185" s="6">
        <f t="shared" si="166"/>
        <v>0.8389592506119119</v>
      </c>
      <c r="G2185" s="18">
        <v>8.7083180047635832E-3</v>
      </c>
      <c r="H2185" s="9">
        <f t="shared" si="167"/>
        <v>9.159471876761846E-3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-2.6162453267850203E-2</v>
      </c>
      <c r="D2186" s="6">
        <f t="shared" si="169"/>
        <v>6.8447396099244578E-4</v>
      </c>
      <c r="E2186" s="6">
        <f t="shared" si="170"/>
        <v>1.3199775473516824E-3</v>
      </c>
      <c r="F2186" s="6">
        <f t="shared" si="166"/>
        <v>0.7252057718211059</v>
      </c>
      <c r="G2186" s="18">
        <v>9.2160388073138887E-3</v>
      </c>
      <c r="H2186" s="9">
        <f t="shared" si="167"/>
        <v>8.5159014309766756E-3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-2.2626581471254667E-2</v>
      </c>
      <c r="D2187" s="6">
        <f t="shared" si="169"/>
        <v>5.1196218907532498E-4</v>
      </c>
      <c r="E2187" s="6">
        <f t="shared" si="170"/>
        <v>6.8447396099244578E-4</v>
      </c>
      <c r="F2187" s="6">
        <f t="shared" si="166"/>
        <v>0.81119193767990905</v>
      </c>
      <c r="G2187" s="18">
        <v>5.599028359415642E-3</v>
      </c>
      <c r="H2187" s="9">
        <f t="shared" si="167"/>
        <v>9.0066194417212329E-3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-5.3263967429312081E-2</v>
      </c>
      <c r="D2188" s="6">
        <f t="shared" si="169"/>
        <v>2.8370502263108184E-3</v>
      </c>
      <c r="E2188" s="6">
        <f t="shared" si="170"/>
        <v>5.1196218907532498E-4</v>
      </c>
      <c r="F2188" s="6">
        <f t="shared" si="166"/>
        <v>0.30468587879094078</v>
      </c>
      <c r="G2188" s="18">
        <v>1.2239746281788153E-2</v>
      </c>
      <c r="H2188" s="9">
        <f t="shared" si="167"/>
        <v>5.519835856173088E-3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-4.255113458437039E-2</v>
      </c>
      <c r="D2189" s="6">
        <f t="shared" si="169"/>
        <v>1.8105990544172018E-3</v>
      </c>
      <c r="E2189" s="6">
        <f t="shared" si="170"/>
        <v>2.8370502263108184E-3</v>
      </c>
      <c r="F2189" s="6">
        <f t="shared" ref="F2189:F2252" si="171">B$6+B$7*E2189+B$8*(G2188*100)^2</f>
        <v>1.4245098387916952</v>
      </c>
      <c r="G2189" s="18">
        <v>2.2218873272359024E-2</v>
      </c>
      <c r="H2189" s="9">
        <f t="shared" ref="H2189:H2252" si="172">SQRT(F2189)/100</f>
        <v>1.1935283150355903E-2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-4.1424029867654873E-2</v>
      </c>
      <c r="D2190" s="6">
        <f t="shared" ref="D2190:D2253" si="174">C2190^2</f>
        <v>1.7159502504763629E-3</v>
      </c>
      <c r="E2190" s="6">
        <f t="shared" si="170"/>
        <v>1.8105990544172018E-3</v>
      </c>
      <c r="F2190" s="6">
        <f t="shared" si="171"/>
        <v>4.6746878109210313</v>
      </c>
      <c r="G2190" s="18">
        <v>9.8416864692206698E-3</v>
      </c>
      <c r="H2190" s="9">
        <f t="shared" si="172"/>
        <v>2.1621026365371818E-2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-6.7327875999013215E-2</v>
      </c>
      <c r="D2191" s="6">
        <f t="shared" si="174"/>
        <v>4.5330428865384999E-3</v>
      </c>
      <c r="E2191" s="6">
        <f t="shared" ref="E2191:E2254" si="175">D2190</f>
        <v>1.7159502504763629E-3</v>
      </c>
      <c r="F2191" s="6">
        <f t="shared" si="171"/>
        <v>0.92394472072516065</v>
      </c>
      <c r="G2191" s="18">
        <v>1.3088131011601833E-2</v>
      </c>
      <c r="H2191" s="9">
        <f t="shared" si="172"/>
        <v>9.6122043295237998E-3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-3.6199872786559971E-2</v>
      </c>
      <c r="D2192" s="6">
        <f t="shared" si="174"/>
        <v>1.3104307897631251E-3</v>
      </c>
      <c r="E2192" s="6">
        <f t="shared" si="175"/>
        <v>4.5330428865384999E-3</v>
      </c>
      <c r="F2192" s="6">
        <f t="shared" si="171"/>
        <v>1.6276988719452339</v>
      </c>
      <c r="G2192" s="18">
        <v>1.6196144251282081E-2</v>
      </c>
      <c r="H2192" s="9">
        <f t="shared" si="172"/>
        <v>1.2758130238970105E-2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-2.8665985450079867E-2</v>
      </c>
      <c r="D2193" s="6">
        <f t="shared" si="174"/>
        <v>8.2173872182419061E-4</v>
      </c>
      <c r="E2193" s="6">
        <f t="shared" si="175"/>
        <v>1.3104307897631251E-3</v>
      </c>
      <c r="F2193" s="6">
        <f t="shared" si="171"/>
        <v>2.4878169494962847</v>
      </c>
      <c r="G2193" s="18">
        <v>2.6470782879849615E-2</v>
      </c>
      <c r="H2193" s="9">
        <f t="shared" si="172"/>
        <v>1.5772815061035506E-2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-6.1567537835681391E-2</v>
      </c>
      <c r="D2194" s="6">
        <f t="shared" si="174"/>
        <v>3.7905617151480597E-3</v>
      </c>
      <c r="E2194" s="6">
        <f t="shared" si="175"/>
        <v>8.2173872182419061E-4</v>
      </c>
      <c r="F2194" s="6">
        <f t="shared" si="171"/>
        <v>6.6314283856390759</v>
      </c>
      <c r="G2194" s="18">
        <v>1.7378814885740154E-2</v>
      </c>
      <c r="H2194" s="9">
        <f t="shared" si="172"/>
        <v>2.5751559924864897E-2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-2.6288131563455108E-2</v>
      </c>
      <c r="D2195" s="6">
        <f t="shared" si="174"/>
        <v>6.910658610975247E-4</v>
      </c>
      <c r="E2195" s="6">
        <f t="shared" si="175"/>
        <v>3.7905617151480597E-3</v>
      </c>
      <c r="F2195" s="6">
        <f t="shared" si="171"/>
        <v>2.8632645696313217</v>
      </c>
      <c r="G2195" s="18">
        <v>1.5060592420928255E-2</v>
      </c>
      <c r="H2195" s="9">
        <f t="shared" si="172"/>
        <v>1.6921183675001349E-2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-2.1641554571852371E-2</v>
      </c>
      <c r="D2196" s="6">
        <f t="shared" si="174"/>
        <v>4.6835688428646427E-4</v>
      </c>
      <c r="E2196" s="6">
        <f t="shared" si="175"/>
        <v>6.910658610975247E-4</v>
      </c>
      <c r="F2196" s="6">
        <f t="shared" si="171"/>
        <v>2.1522994337021442</v>
      </c>
      <c r="G2196" s="18">
        <v>1.9496747837769186E-2</v>
      </c>
      <c r="H2196" s="9">
        <f t="shared" si="172"/>
        <v>1.4670717207083451E-2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-3.3450268371978856E-2</v>
      </c>
      <c r="D2197" s="6">
        <f t="shared" si="174"/>
        <v>1.118920454157409E-3</v>
      </c>
      <c r="E2197" s="6">
        <f t="shared" si="175"/>
        <v>4.6835688428646427E-4</v>
      </c>
      <c r="F2197" s="6">
        <f t="shared" si="171"/>
        <v>3.6012960481119158</v>
      </c>
      <c r="G2197" s="18">
        <v>1.3650097143158513E-2</v>
      </c>
      <c r="H2197" s="9">
        <f t="shared" si="172"/>
        <v>1.89770810403284E-2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-7.1443059764471961E-2</v>
      </c>
      <c r="D2198" s="6">
        <f t="shared" si="174"/>
        <v>5.1041107885099121E-3</v>
      </c>
      <c r="E2198" s="6">
        <f t="shared" si="175"/>
        <v>1.118920454157409E-3</v>
      </c>
      <c r="F2198" s="6">
        <f t="shared" si="171"/>
        <v>1.7695503018141241</v>
      </c>
      <c r="G2198" s="18">
        <v>3.4566258247745965E-2</v>
      </c>
      <c r="H2198" s="9">
        <f t="shared" si="172"/>
        <v>1.3302444519012753E-2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-2.2041757922853629E-2</v>
      </c>
      <c r="D2199" s="6">
        <f t="shared" si="174"/>
        <v>4.8583909232968075E-4</v>
      </c>
      <c r="E2199" s="6">
        <f t="shared" si="175"/>
        <v>5.1041107885099121E-3</v>
      </c>
      <c r="F2199" s="6">
        <f t="shared" si="171"/>
        <v>11.302105539479948</v>
      </c>
      <c r="G2199" s="18">
        <v>2.058611066926597E-2</v>
      </c>
      <c r="H2199" s="9">
        <f t="shared" si="172"/>
        <v>3.3618604283164329E-2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-8.5452171091642853E-2</v>
      </c>
      <c r="D2200" s="6">
        <f t="shared" si="174"/>
        <v>7.3020735442754026E-3</v>
      </c>
      <c r="E2200" s="6">
        <f t="shared" si="175"/>
        <v>4.8583909232968075E-4</v>
      </c>
      <c r="F2200" s="6">
        <f t="shared" si="171"/>
        <v>4.0140164047033489</v>
      </c>
      <c r="G2200" s="18">
        <v>2.1811360776863735E-2</v>
      </c>
      <c r="H2200" s="9">
        <f t="shared" si="172"/>
        <v>2.0035010368610617E-2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1.185860794989653E-2</v>
      </c>
      <c r="D2201" s="6">
        <f t="shared" si="174"/>
        <v>1.4062658250934917E-4</v>
      </c>
      <c r="E2201" s="6">
        <f t="shared" si="175"/>
        <v>7.3020735442754026E-3</v>
      </c>
      <c r="F2201" s="6">
        <f t="shared" si="171"/>
        <v>4.5053718636375528</v>
      </c>
      <c r="G2201" s="18">
        <v>4.6133218212814311E-2</v>
      </c>
      <c r="H2201" s="9">
        <f t="shared" si="172"/>
        <v>2.1225861263179765E-2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-1.3518541210171889E-3</v>
      </c>
      <c r="D2202" s="6">
        <f t="shared" si="174"/>
        <v>1.8275095645111563E-6</v>
      </c>
      <c r="E2202" s="6">
        <f t="shared" si="175"/>
        <v>1.4062658250934917E-4</v>
      </c>
      <c r="F2202" s="6">
        <f t="shared" si="171"/>
        <v>20.124799243843349</v>
      </c>
      <c r="G2202" s="18">
        <v>5.159596189942451E-2</v>
      </c>
      <c r="H2202" s="9">
        <f t="shared" si="172"/>
        <v>4.4860672357693601E-2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-7.7439507606398977E-2</v>
      </c>
      <c r="D2203" s="6">
        <f t="shared" si="174"/>
        <v>5.9968773383215247E-3</v>
      </c>
      <c r="E2203" s="6">
        <f t="shared" si="175"/>
        <v>1.8275095645111563E-6</v>
      </c>
      <c r="F2203" s="6">
        <f t="shared" si="171"/>
        <v>25.17092631666052</v>
      </c>
      <c r="G2203" s="18">
        <v>1.563419141388294E-2</v>
      </c>
      <c r="H2203" s="9">
        <f t="shared" si="172"/>
        <v>5.0170635153105769E-2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-4.6641351016017255E-2</v>
      </c>
      <c r="D2204" s="6">
        <f t="shared" si="174"/>
        <v>2.1754156245993336E-3</v>
      </c>
      <c r="E2204" s="6">
        <f t="shared" si="175"/>
        <v>5.9968773383215247E-3</v>
      </c>
      <c r="F2204" s="6">
        <f t="shared" si="171"/>
        <v>2.3189866406446344</v>
      </c>
      <c r="G2204" s="18">
        <v>1.6508496738914358E-2</v>
      </c>
      <c r="H2204" s="9">
        <f t="shared" si="172"/>
        <v>1.5228219333345032E-2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-3.3709330104485492E-2</v>
      </c>
      <c r="D2205" s="6">
        <f t="shared" si="174"/>
        <v>1.1363189360931718E-3</v>
      </c>
      <c r="E2205" s="6">
        <f t="shared" si="175"/>
        <v>2.1754156245993336E-3</v>
      </c>
      <c r="F2205" s="6">
        <f t="shared" si="171"/>
        <v>2.5844167973951615</v>
      </c>
      <c r="G2205" s="18">
        <v>1.1536633515122656E-2</v>
      </c>
      <c r="H2205" s="9">
        <f t="shared" si="172"/>
        <v>1.607612141467948E-2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-2.0572050057185244E-2</v>
      </c>
      <c r="D2206" s="6">
        <f t="shared" si="174"/>
        <v>4.2320924355533542E-4</v>
      </c>
      <c r="E2206" s="6">
        <f t="shared" si="175"/>
        <v>1.1363189360931718E-3</v>
      </c>
      <c r="F2206" s="6">
        <f t="shared" si="171"/>
        <v>1.2664095166397404</v>
      </c>
      <c r="G2206" s="18">
        <v>1.5758470939705924E-2</v>
      </c>
      <c r="H2206" s="9">
        <f t="shared" si="172"/>
        <v>1.1253486200461351E-2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-3.6278282592305408E-2</v>
      </c>
      <c r="D2207" s="6">
        <f t="shared" si="174"/>
        <v>1.3161137878471695E-3</v>
      </c>
      <c r="E2207" s="6">
        <f t="shared" si="175"/>
        <v>4.2320924355533542E-4</v>
      </c>
      <c r="F2207" s="6">
        <f t="shared" si="171"/>
        <v>2.3555790325630417</v>
      </c>
      <c r="G2207" s="18">
        <v>2.2982010871027539E-2</v>
      </c>
      <c r="H2207" s="9">
        <f t="shared" si="172"/>
        <v>1.5347895727307513E-2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-0.13067695361825071</v>
      </c>
      <c r="D2208" s="6">
        <f t="shared" si="174"/>
        <v>1.7076466206946448E-2</v>
      </c>
      <c r="E2208" s="6">
        <f t="shared" si="175"/>
        <v>1.3161137878471695E-3</v>
      </c>
      <c r="F2208" s="6">
        <f t="shared" si="171"/>
        <v>5.0007045511889974</v>
      </c>
      <c r="G2208" s="18">
        <v>3.6999647962998532E-2</v>
      </c>
      <c r="H2208" s="9">
        <f t="shared" si="172"/>
        <v>2.2362255143855675E-2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1.8284226114217393E-2</v>
      </c>
      <c r="D2209" s="6">
        <f t="shared" si="174"/>
        <v>3.3431292459582928E-4</v>
      </c>
      <c r="E2209" s="6">
        <f t="shared" si="175"/>
        <v>1.7076466206946448E-2</v>
      </c>
      <c r="F2209" s="6">
        <f t="shared" si="171"/>
        <v>12.948760569371339</v>
      </c>
      <c r="G2209" s="18">
        <v>3.2259203324878305E-2</v>
      </c>
      <c r="H2209" s="9">
        <f t="shared" si="172"/>
        <v>3.5984386293740428E-2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-4.5604464162491143E-2</v>
      </c>
      <c r="D2210" s="6">
        <f t="shared" si="174"/>
        <v>2.0797671515479389E-3</v>
      </c>
      <c r="E2210" s="6">
        <f t="shared" si="175"/>
        <v>3.3431292459582928E-4</v>
      </c>
      <c r="F2210" s="6">
        <f t="shared" si="171"/>
        <v>9.8446473443801494</v>
      </c>
      <c r="G2210" s="18">
        <v>1.4991317747481143E-2</v>
      </c>
      <c r="H2210" s="9">
        <f t="shared" si="172"/>
        <v>3.1376181004673195E-2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-8.061977239127277E-2</v>
      </c>
      <c r="D2211" s="6">
        <f t="shared" si="174"/>
        <v>6.4995477004206274E-3</v>
      </c>
      <c r="E2211" s="6">
        <f t="shared" si="175"/>
        <v>2.0797671515479389E-3</v>
      </c>
      <c r="F2211" s="6">
        <f t="shared" si="171"/>
        <v>2.1326927411065033</v>
      </c>
      <c r="G2211" s="18">
        <v>1.9126635979638221E-2</v>
      </c>
      <c r="H2211" s="9">
        <f t="shared" si="172"/>
        <v>1.4603741784578716E-2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-4.97488685872748E-2</v>
      </c>
      <c r="D2212" s="6">
        <f t="shared" si="174"/>
        <v>2.4749499257139375E-3</v>
      </c>
      <c r="E2212" s="6">
        <f t="shared" si="175"/>
        <v>6.4995477004206274E-3</v>
      </c>
      <c r="F2212" s="6">
        <f t="shared" si="171"/>
        <v>3.4664875601727543</v>
      </c>
      <c r="G2212" s="18">
        <v>3.4696823637507833E-2</v>
      </c>
      <c r="H2212" s="9">
        <f t="shared" si="172"/>
        <v>1.8618505740721391E-2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-7.9123422344686417E-2</v>
      </c>
      <c r="D2213" s="6">
        <f t="shared" si="174"/>
        <v>6.2605159635356214E-3</v>
      </c>
      <c r="E2213" s="6">
        <f t="shared" si="175"/>
        <v>2.4749499257139375E-3</v>
      </c>
      <c r="F2213" s="6">
        <f t="shared" si="171"/>
        <v>11.387449303117723</v>
      </c>
      <c r="G2213" s="18">
        <v>5.8579813785863966E-2</v>
      </c>
      <c r="H2213" s="9">
        <f t="shared" si="172"/>
        <v>3.3745294935913245E-2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-9.4566118380745953E-2</v>
      </c>
      <c r="D2214" s="6">
        <f t="shared" si="174"/>
        <v>8.9427507456012571E-3</v>
      </c>
      <c r="E2214" s="6">
        <f t="shared" si="175"/>
        <v>6.2605159635356214E-3</v>
      </c>
      <c r="F2214" s="6">
        <f t="shared" si="171"/>
        <v>32.444099186592922</v>
      </c>
      <c r="G2214" s="18">
        <v>3.4324692748059847E-2</v>
      </c>
      <c r="H2214" s="9">
        <f t="shared" si="172"/>
        <v>5.69597218976646E-2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-4.3125756128680831E-2</v>
      </c>
      <c r="D2215" s="6">
        <f t="shared" si="174"/>
        <v>1.8598308416704523E-3</v>
      </c>
      <c r="E2215" s="6">
        <f t="shared" si="175"/>
        <v>8.9427507456012571E-3</v>
      </c>
      <c r="F2215" s="6">
        <f t="shared" si="171"/>
        <v>11.145004179102855</v>
      </c>
      <c r="G2215" s="18">
        <v>4.9744292661329764E-2</v>
      </c>
      <c r="H2215" s="9">
        <f t="shared" si="172"/>
        <v>3.338413422436301E-2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-9.1061398248500819E-2</v>
      </c>
      <c r="D2216" s="6">
        <f t="shared" si="174"/>
        <v>8.2921782509720685E-3</v>
      </c>
      <c r="E2216" s="6">
        <f t="shared" si="175"/>
        <v>1.8598308416704523E-3</v>
      </c>
      <c r="F2216" s="6">
        <f t="shared" si="171"/>
        <v>23.39736620563113</v>
      </c>
      <c r="G2216" s="18">
        <v>4.6993939259089082E-2</v>
      </c>
      <c r="H2216" s="9">
        <f t="shared" si="172"/>
        <v>4.8370824063304035E-2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-3.2135046885336797E-2</v>
      </c>
      <c r="D2217" s="6">
        <f t="shared" si="174"/>
        <v>1.0326612383227943E-3</v>
      </c>
      <c r="E2217" s="6">
        <f t="shared" si="175"/>
        <v>8.2921782509720685E-3</v>
      </c>
      <c r="F2217" s="6">
        <f t="shared" si="171"/>
        <v>20.882854252716694</v>
      </c>
      <c r="G2217" s="18">
        <v>6.6154807735603186E-2</v>
      </c>
      <c r="H2217" s="9">
        <f t="shared" si="172"/>
        <v>4.5697761709646886E-2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7.6794410750671727E-2</v>
      </c>
      <c r="D2218" s="6">
        <f t="shared" si="174"/>
        <v>5.897381522542885E-3</v>
      </c>
      <c r="E2218" s="6">
        <f t="shared" si="175"/>
        <v>1.0326612383227943E-3</v>
      </c>
      <c r="F2218" s="6">
        <f t="shared" si="171"/>
        <v>41.374687125648421</v>
      </c>
      <c r="G2218" s="18">
        <v>6.1240991486925585E-2</v>
      </c>
      <c r="H2218" s="9">
        <f t="shared" si="172"/>
        <v>6.4323158446743287E-2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-7.0815655489549267E-2</v>
      </c>
      <c r="D2219" s="6">
        <f t="shared" si="174"/>
        <v>5.0148570624145294E-3</v>
      </c>
      <c r="E2219" s="6">
        <f t="shared" si="175"/>
        <v>5.897381522542885E-3</v>
      </c>
      <c r="F2219" s="6">
        <f t="shared" si="171"/>
        <v>35.457987496485252</v>
      </c>
      <c r="G2219" s="18">
        <v>4.8539946818047602E-2</v>
      </c>
      <c r="H2219" s="9">
        <f t="shared" si="172"/>
        <v>5.9546609892155281E-2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-0.12330211253906077</v>
      </c>
      <c r="D2220" s="6">
        <f t="shared" si="174"/>
        <v>1.5203410956595208E-2</v>
      </c>
      <c r="E2220" s="6">
        <f t="shared" si="175"/>
        <v>5.0148570624145294E-3</v>
      </c>
      <c r="F2220" s="6">
        <f t="shared" si="171"/>
        <v>22.27871074116889</v>
      </c>
      <c r="G2220" s="18">
        <v>3.5396590940752932E-2</v>
      </c>
      <c r="H2220" s="9">
        <f t="shared" si="172"/>
        <v>4.7200329173819215E-2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1.8637062887569451E-2</v>
      </c>
      <c r="D2221" s="6">
        <f t="shared" si="174"/>
        <v>3.4734011307521859E-4</v>
      </c>
      <c r="E2221" s="6">
        <f t="shared" si="175"/>
        <v>1.5203410956595208E-2</v>
      </c>
      <c r="F2221" s="6">
        <f t="shared" si="171"/>
        <v>11.851710355904322</v>
      </c>
      <c r="G2221" s="18">
        <v>6.5296452140577846E-2</v>
      </c>
      <c r="H2221" s="9">
        <f t="shared" si="172"/>
        <v>3.4426313128048322E-2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-3.8544490741472613E-2</v>
      </c>
      <c r="D2222" s="6">
        <f t="shared" si="174"/>
        <v>1.485677766519468E-3</v>
      </c>
      <c r="E2222" s="6">
        <f t="shared" si="175"/>
        <v>3.4734011307521859E-4</v>
      </c>
      <c r="F2222" s="6">
        <f t="shared" si="171"/>
        <v>40.308164824957068</v>
      </c>
      <c r="G2222" s="18">
        <v>5.2699959040833799E-2</v>
      </c>
      <c r="H2222" s="9">
        <f t="shared" si="172"/>
        <v>6.348871145720085E-2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-1.0509827534932806E-3</v>
      </c>
      <c r="D2223" s="6">
        <f t="shared" si="174"/>
        <v>1.1045647481403178E-6</v>
      </c>
      <c r="E2223" s="6">
        <f t="shared" si="175"/>
        <v>1.485677766519468E-3</v>
      </c>
      <c r="F2223" s="6">
        <f t="shared" si="171"/>
        <v>26.259327944389451</v>
      </c>
      <c r="G2223" s="18">
        <v>3.1891236780746984E-2</v>
      </c>
      <c r="H2223" s="9">
        <f t="shared" si="172"/>
        <v>5.1243856162850827E-2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-7.7123080080168271E-2</v>
      </c>
      <c r="D2224" s="6">
        <f t="shared" si="174"/>
        <v>5.947969481052048E-3</v>
      </c>
      <c r="E2224" s="6">
        <f t="shared" si="175"/>
        <v>1.1045647481403178E-6</v>
      </c>
      <c r="F2224" s="6">
        <f t="shared" si="171"/>
        <v>9.6215138514831882</v>
      </c>
      <c r="G2224" s="18">
        <v>3.0310367279840815E-2</v>
      </c>
      <c r="H2224" s="9">
        <f t="shared" si="172"/>
        <v>3.1018565169077673E-2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-8.3674186905232067E-2</v>
      </c>
      <c r="D2225" s="6">
        <f t="shared" si="174"/>
        <v>7.00136955425171E-3</v>
      </c>
      <c r="E2225" s="6">
        <f t="shared" si="175"/>
        <v>5.947969481052048E-3</v>
      </c>
      <c r="F2225" s="6">
        <f t="shared" si="171"/>
        <v>8.6923772290098942</v>
      </c>
      <c r="G2225" s="18">
        <v>3.6404085524639022E-2</v>
      </c>
      <c r="H2225" s="9">
        <f t="shared" si="172"/>
        <v>2.9482837768793381E-2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-4.2154825706217446E-2</v>
      </c>
      <c r="D2226" s="6">
        <f t="shared" si="174"/>
        <v>1.7770293303215712E-3</v>
      </c>
      <c r="E2226" s="6">
        <f t="shared" si="175"/>
        <v>7.00136955425171E-3</v>
      </c>
      <c r="F2226" s="6">
        <f t="shared" si="171"/>
        <v>12.535038319998485</v>
      </c>
      <c r="G2226" s="18">
        <v>4.9834047854843015E-2</v>
      </c>
      <c r="H2226" s="9">
        <f t="shared" si="172"/>
        <v>3.5404856051110399E-2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-6.7680649107052016E-2</v>
      </c>
      <c r="D2227" s="6">
        <f t="shared" si="174"/>
        <v>4.580670263551901E-3</v>
      </c>
      <c r="E2227" s="6">
        <f t="shared" si="175"/>
        <v>1.7770293303215712E-3</v>
      </c>
      <c r="F2227" s="6">
        <f t="shared" si="171"/>
        <v>23.481840870055557</v>
      </c>
      <c r="G2227" s="18">
        <v>7.9404648375222334E-2</v>
      </c>
      <c r="H2227" s="9">
        <f t="shared" si="172"/>
        <v>4.8458065242078699E-2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-6.4973028024690044E-2</v>
      </c>
      <c r="D2228" s="6">
        <f t="shared" si="174"/>
        <v>4.221494370697158E-3</v>
      </c>
      <c r="E2228" s="6">
        <f t="shared" si="175"/>
        <v>4.580670263551901E-3</v>
      </c>
      <c r="F2228" s="6">
        <f t="shared" si="171"/>
        <v>59.604369545501633</v>
      </c>
      <c r="G2228" s="18">
        <v>3.7833710576348621E-2</v>
      </c>
      <c r="H2228" s="9">
        <f t="shared" si="172"/>
        <v>7.7203866189136952E-2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5.626326410731522E-2</v>
      </c>
      <c r="D2229" s="6">
        <f t="shared" si="174"/>
        <v>3.165554888009505E-3</v>
      </c>
      <c r="E2229" s="6">
        <f t="shared" si="175"/>
        <v>4.221494370697158E-3</v>
      </c>
      <c r="F2229" s="6">
        <f t="shared" si="171"/>
        <v>13.538058224487788</v>
      </c>
      <c r="G2229" s="18">
        <v>6.2745312516953491E-2</v>
      </c>
      <c r="H2229" s="9">
        <f t="shared" si="172"/>
        <v>3.6794100375587099E-2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-3.0118564523883319E-2</v>
      </c>
      <c r="D2230" s="6">
        <f t="shared" si="174"/>
        <v>9.0712792897932281E-4</v>
      </c>
      <c r="E2230" s="6">
        <f t="shared" si="175"/>
        <v>3.165554888009505E-3</v>
      </c>
      <c r="F2230" s="6">
        <f t="shared" si="171"/>
        <v>37.220789886719011</v>
      </c>
      <c r="G2230" s="18">
        <v>3.4200679763399584E-2</v>
      </c>
      <c r="H2230" s="9">
        <f t="shared" si="172"/>
        <v>6.1008843528392677E-2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-1.0178146762510561E-2</v>
      </c>
      <c r="D2231" s="6">
        <f t="shared" si="174"/>
        <v>1.0359467151920421E-4</v>
      </c>
      <c r="E2231" s="6">
        <f t="shared" si="175"/>
        <v>9.0712792897932281E-4</v>
      </c>
      <c r="F2231" s="6">
        <f t="shared" si="171"/>
        <v>11.064270926349799</v>
      </c>
      <c r="G2231" s="18">
        <v>3.3882936067945096E-2</v>
      </c>
      <c r="H2231" s="9">
        <f t="shared" si="172"/>
        <v>3.326299885210262E-2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-2.1680859585482097E-2</v>
      </c>
      <c r="D2232" s="6">
        <f t="shared" si="174"/>
        <v>4.7005967236539095E-4</v>
      </c>
      <c r="E2232" s="6">
        <f t="shared" si="175"/>
        <v>1.0359467151920421E-4</v>
      </c>
      <c r="F2232" s="6">
        <f t="shared" si="171"/>
        <v>10.859753509764515</v>
      </c>
      <c r="G2232" s="18">
        <v>2.5590142248459274E-2</v>
      </c>
      <c r="H2232" s="9">
        <f t="shared" si="172"/>
        <v>3.2954140118905413E-2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-3.1678693117174382E-2</v>
      </c>
      <c r="D2233" s="6">
        <f t="shared" si="174"/>
        <v>1.0035395976121116E-3</v>
      </c>
      <c r="E2233" s="6">
        <f t="shared" si="175"/>
        <v>4.7005967236539095E-4</v>
      </c>
      <c r="F2233" s="6">
        <f t="shared" si="171"/>
        <v>6.1980649276046771</v>
      </c>
      <c r="G2233" s="18">
        <v>9.6511927927800233E-3</v>
      </c>
      <c r="H2233" s="9">
        <f t="shared" si="172"/>
        <v>2.4895913173861844E-2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-4.1169674221528639E-3</v>
      </c>
      <c r="D2234" s="6">
        <f t="shared" si="174"/>
        <v>1.6949420755067997E-5</v>
      </c>
      <c r="E2234" s="6">
        <f t="shared" si="175"/>
        <v>1.0035395976121116E-3</v>
      </c>
      <c r="F2234" s="6">
        <f t="shared" si="171"/>
        <v>0.88881055752034077</v>
      </c>
      <c r="G2234" s="18">
        <v>2.6276931885757002E-2</v>
      </c>
      <c r="H2234" s="9">
        <f t="shared" si="172"/>
        <v>9.427674991854252E-3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-9.1711258580925603E-2</v>
      </c>
      <c r="D2235" s="6">
        <f t="shared" si="174"/>
        <v>8.4109549504973995E-3</v>
      </c>
      <c r="E2235" s="6">
        <f t="shared" si="175"/>
        <v>1.6949420755067997E-5</v>
      </c>
      <c r="F2235" s="6">
        <f t="shared" si="171"/>
        <v>6.5347387798754539</v>
      </c>
      <c r="G2235" s="18">
        <v>2.6066312191301264E-2</v>
      </c>
      <c r="H2235" s="9">
        <f t="shared" si="172"/>
        <v>2.5563135136120244E-2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-7.9143147376509182E-2</v>
      </c>
      <c r="D2236" s="6">
        <f t="shared" si="174"/>
        <v>6.2636377766598526E-3</v>
      </c>
      <c r="E2236" s="6">
        <f t="shared" si="175"/>
        <v>8.4109549504973995E-3</v>
      </c>
      <c r="F2236" s="6">
        <f t="shared" si="171"/>
        <v>6.4309631293188856</v>
      </c>
      <c r="G2236" s="18">
        <v>2.7789189691803731E-2</v>
      </c>
      <c r="H2236" s="9">
        <f t="shared" si="172"/>
        <v>2.5359343700732645E-2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-1.102806671682182E-2</v>
      </c>
      <c r="D2237" s="6">
        <f t="shared" si="174"/>
        <v>1.2161825551067321E-4</v>
      </c>
      <c r="E2237" s="6">
        <f t="shared" si="175"/>
        <v>6.2636377766598526E-3</v>
      </c>
      <c r="F2237" s="6">
        <f t="shared" si="171"/>
        <v>7.3078709758746943</v>
      </c>
      <c r="G2237" s="18">
        <v>1.959824918436482E-2</v>
      </c>
      <c r="H2237" s="9">
        <f t="shared" si="172"/>
        <v>2.7033074142381021E-2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-5.3586532307832141E-2</v>
      </c>
      <c r="D2238" s="6">
        <f t="shared" si="174"/>
        <v>2.871516444778338E-3</v>
      </c>
      <c r="E2238" s="6">
        <f t="shared" si="175"/>
        <v>1.2161825551067321E-4</v>
      </c>
      <c r="F2238" s="6">
        <f t="shared" si="171"/>
        <v>3.6387857420969283</v>
      </c>
      <c r="G2238" s="18">
        <v>3.0879633421795956E-2</v>
      </c>
      <c r="H2238" s="9">
        <f t="shared" si="172"/>
        <v>1.9075601542538387E-2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-5.7217449473786548E-2</v>
      </c>
      <c r="D2239" s="6">
        <f t="shared" si="174"/>
        <v>3.2738365242853166E-3</v>
      </c>
      <c r="E2239" s="6">
        <f t="shared" si="175"/>
        <v>2.871516444778338E-3</v>
      </c>
      <c r="F2239" s="6">
        <f t="shared" si="171"/>
        <v>9.0214655853587171</v>
      </c>
      <c r="G2239" s="18">
        <v>2.219619461707277E-2</v>
      </c>
      <c r="H2239" s="9">
        <f t="shared" si="172"/>
        <v>3.003575466899195E-2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-8.7856043914639997E-2</v>
      </c>
      <c r="D2240" s="6">
        <f t="shared" si="174"/>
        <v>7.7186844523311517E-3</v>
      </c>
      <c r="E2240" s="6">
        <f t="shared" si="175"/>
        <v>3.2738365242853166E-3</v>
      </c>
      <c r="F2240" s="6">
        <f t="shared" si="171"/>
        <v>4.6652416820499649</v>
      </c>
      <c r="G2240" s="18">
        <v>2.5249769350357682E-2</v>
      </c>
      <c r="H2240" s="9">
        <f t="shared" si="172"/>
        <v>2.1599170544374994E-2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2.8200692134359467E-2</v>
      </c>
      <c r="D2241" s="6">
        <f t="shared" si="174"/>
        <v>7.9527903685692395E-4</v>
      </c>
      <c r="E2241" s="6">
        <f t="shared" si="175"/>
        <v>7.7186844523311517E-3</v>
      </c>
      <c r="F2241" s="6">
        <f t="shared" si="171"/>
        <v>6.0348722083387392</v>
      </c>
      <c r="G2241" s="18">
        <v>7.3308601708488311E-2</v>
      </c>
      <c r="H2241" s="9">
        <f t="shared" si="172"/>
        <v>2.4565976895573965E-2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-8.6103168767771548E-2</v>
      </c>
      <c r="D2242" s="6">
        <f t="shared" si="174"/>
        <v>7.4137556718513499E-3</v>
      </c>
      <c r="E2242" s="6">
        <f t="shared" si="175"/>
        <v>7.9527903685692395E-4</v>
      </c>
      <c r="F2242" s="6">
        <f t="shared" si="171"/>
        <v>50.80486450948797</v>
      </c>
      <c r="G2242" s="18">
        <v>3.7152119311245659E-2</v>
      </c>
      <c r="H2242" s="9">
        <f t="shared" si="172"/>
        <v>7.1277531178827999E-2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-5.8009502572347299E-2</v>
      </c>
      <c r="D2243" s="6">
        <f t="shared" si="174"/>
        <v>3.3651023886911678E-3</v>
      </c>
      <c r="E2243" s="6">
        <f t="shared" si="175"/>
        <v>7.4137556718513499E-3</v>
      </c>
      <c r="F2243" s="6">
        <f t="shared" si="171"/>
        <v>13.055132271523858</v>
      </c>
      <c r="G2243" s="18">
        <v>2.7787389844185859E-2</v>
      </c>
      <c r="H2243" s="9">
        <f t="shared" si="172"/>
        <v>3.6131886570623266E-2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-3.3977174305749744E-2</v>
      </c>
      <c r="D2244" s="6">
        <f t="shared" si="174"/>
        <v>1.1544483738033006E-3</v>
      </c>
      <c r="E2244" s="6">
        <f t="shared" si="175"/>
        <v>3.3651023886911678E-3</v>
      </c>
      <c r="F2244" s="6">
        <f t="shared" si="171"/>
        <v>7.3067776729241443</v>
      </c>
      <c r="G2244" s="18">
        <v>3.6673874995070702E-2</v>
      </c>
      <c r="H2244" s="9">
        <f t="shared" si="172"/>
        <v>2.7031051908729235E-2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-0.10232420627369554</v>
      </c>
      <c r="D2245" s="6">
        <f t="shared" si="174"/>
        <v>1.0470243189541794E-2</v>
      </c>
      <c r="E2245" s="6">
        <f t="shared" si="175"/>
        <v>1.1544483738033006E-3</v>
      </c>
      <c r="F2245" s="6">
        <f t="shared" si="171"/>
        <v>12.721092585687353</v>
      </c>
      <c r="G2245" s="18">
        <v>3.4777300517622831E-2</v>
      </c>
      <c r="H2245" s="9">
        <f t="shared" si="172"/>
        <v>3.5666640696436991E-2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-8.6836906416988435E-2</v>
      </c>
      <c r="D2246" s="6">
        <f t="shared" si="174"/>
        <v>7.5406483160728073E-3</v>
      </c>
      <c r="E2246" s="6">
        <f t="shared" si="175"/>
        <v>1.0470243189541794E-2</v>
      </c>
      <c r="F2246" s="6">
        <f t="shared" si="171"/>
        <v>11.440703769384569</v>
      </c>
      <c r="G2246" s="18">
        <v>4.6708866418797942E-2</v>
      </c>
      <c r="H2246" s="9">
        <f t="shared" si="172"/>
        <v>3.3824109403478117E-2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1.5742687315482499E-2</v>
      </c>
      <c r="D2247" s="6">
        <f t="shared" si="174"/>
        <v>2.4783220391305357E-4</v>
      </c>
      <c r="E2247" s="6">
        <f t="shared" si="175"/>
        <v>7.5406483160728073E-3</v>
      </c>
      <c r="F2247" s="6">
        <f t="shared" si="171"/>
        <v>20.630332919588469</v>
      </c>
      <c r="G2247" s="18">
        <v>5.3311293342456545E-2</v>
      </c>
      <c r="H2247" s="9">
        <f t="shared" si="172"/>
        <v>4.5420626283208011E-2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2.660492267744214E-2</v>
      </c>
      <c r="D2248" s="6">
        <f t="shared" si="174"/>
        <v>7.0782191067267504E-4</v>
      </c>
      <c r="E2248" s="6">
        <f t="shared" si="175"/>
        <v>2.4783220391305357E-4</v>
      </c>
      <c r="F2248" s="6">
        <f t="shared" si="171"/>
        <v>26.871833007077601</v>
      </c>
      <c r="G2248" s="18">
        <v>3.517394383894544E-2</v>
      </c>
      <c r="H2248" s="9">
        <f t="shared" si="172"/>
        <v>5.1838048774117261E-2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-3.976470863126632E-2</v>
      </c>
      <c r="D2249" s="6">
        <f t="shared" si="174"/>
        <v>1.581232052529506E-3</v>
      </c>
      <c r="E2249" s="6">
        <f t="shared" si="175"/>
        <v>7.0782191067267504E-4</v>
      </c>
      <c r="F2249" s="6">
        <f t="shared" si="171"/>
        <v>11.702458184568787</v>
      </c>
      <c r="G2249" s="18">
        <v>2.65436843559817E-2</v>
      </c>
      <c r="H2249" s="9">
        <f t="shared" si="172"/>
        <v>3.4208855848403913E-2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1.0168415596563944E-2</v>
      </c>
      <c r="D2250" s="6">
        <f t="shared" si="174"/>
        <v>1.0339667574444487E-4</v>
      </c>
      <c r="E2250" s="6">
        <f t="shared" si="175"/>
        <v>1.581232052529506E-3</v>
      </c>
      <c r="F2250" s="6">
        <f t="shared" si="171"/>
        <v>6.6679975205384414</v>
      </c>
      <c r="G2250" s="18">
        <v>2.8374486176423405E-2</v>
      </c>
      <c r="H2250" s="9">
        <f t="shared" si="172"/>
        <v>2.5822466033550012E-2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-3.2537714766305494E-2</v>
      </c>
      <c r="D2251" s="6">
        <f t="shared" si="174"/>
        <v>1.0587028822134545E-3</v>
      </c>
      <c r="E2251" s="6">
        <f t="shared" si="175"/>
        <v>1.0339667574444487E-4</v>
      </c>
      <c r="F2251" s="6">
        <f t="shared" si="171"/>
        <v>7.6182667477456212</v>
      </c>
      <c r="G2251" s="18">
        <v>1.2366465281599159E-2</v>
      </c>
      <c r="H2251" s="9">
        <f t="shared" si="172"/>
        <v>2.7601207849921389E-2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-0.12860893696730871</v>
      </c>
      <c r="D2252" s="6">
        <f t="shared" si="174"/>
        <v>1.6540258667861185E-2</v>
      </c>
      <c r="E2252" s="6">
        <f t="shared" si="175"/>
        <v>1.0587028822134545E-3</v>
      </c>
      <c r="F2252" s="6">
        <f t="shared" si="171"/>
        <v>1.4538911834255401</v>
      </c>
      <c r="G2252" s="18">
        <v>3.6755458436193475E-2</v>
      </c>
      <c r="H2252" s="9">
        <f t="shared" si="172"/>
        <v>1.2057741013247631E-2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1.5329738929309028E-3</v>
      </c>
      <c r="D2253" s="6">
        <f t="shared" si="174"/>
        <v>2.3500089564077272E-6</v>
      </c>
      <c r="E2253" s="6">
        <f t="shared" si="175"/>
        <v>1.6540258667861185E-2</v>
      </c>
      <c r="F2253" s="6">
        <f t="shared" ref="F2253:F2316" si="176">B$6+B$7*E2253+B$8*(G2252*100)^2</f>
        <v>12.77850058051912</v>
      </c>
      <c r="G2253" s="18">
        <v>3.0018844943107716E-2</v>
      </c>
      <c r="H2253" s="9">
        <f t="shared" ref="H2253:H2316" si="177">SQRT(F2253)/100</f>
        <v>3.5747028660462282E-2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-5.85348524986809E-3</v>
      </c>
      <c r="D2254" s="6">
        <f t="shared" ref="D2254:D2317" si="179">C2254^2</f>
        <v>3.4263289570423297E-5</v>
      </c>
      <c r="E2254" s="6">
        <f t="shared" si="175"/>
        <v>2.3500089564077272E-6</v>
      </c>
      <c r="F2254" s="6">
        <f t="shared" si="176"/>
        <v>8.5258387206922404</v>
      </c>
      <c r="G2254" s="18">
        <v>3.2270058985083137E-2</v>
      </c>
      <c r="H2254" s="9">
        <f t="shared" si="177"/>
        <v>2.9199038889477578E-2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-6.6675334038883538E-2</v>
      </c>
      <c r="D2255" s="6">
        <f t="shared" si="179"/>
        <v>4.4456001691967019E-3</v>
      </c>
      <c r="E2255" s="6">
        <f t="shared" ref="E2255:E2318" si="180">D2254</f>
        <v>3.4263289570423297E-5</v>
      </c>
      <c r="F2255" s="6">
        <f t="shared" si="176"/>
        <v>9.8512532410536089</v>
      </c>
      <c r="G2255" s="18">
        <v>3.773985795707218E-2</v>
      </c>
      <c r="H2255" s="9">
        <f t="shared" si="177"/>
        <v>3.1386706168461849E-2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8.3558012957651376E-3</v>
      </c>
      <c r="D2256" s="6">
        <f t="shared" si="179"/>
        <v>6.9819415294310351E-5</v>
      </c>
      <c r="E2256" s="6">
        <f t="shared" si="180"/>
        <v>4.4456001691967019E-3</v>
      </c>
      <c r="F2256" s="6">
        <f t="shared" si="176"/>
        <v>13.471028722324723</v>
      </c>
      <c r="G2256" s="18">
        <v>4.0238987516851087E-2</v>
      </c>
      <c r="H2256" s="9">
        <f t="shared" si="177"/>
        <v>3.6702900052073162E-2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5.7306481416921837E-3</v>
      </c>
      <c r="D2257" s="6">
        <f t="shared" si="179"/>
        <v>3.2840328123880081E-5</v>
      </c>
      <c r="E2257" s="6">
        <f t="shared" si="180"/>
        <v>6.9819415294310351E-5</v>
      </c>
      <c r="F2257" s="6">
        <f t="shared" si="176"/>
        <v>15.312804112826207</v>
      </c>
      <c r="G2257" s="18">
        <v>2.7115741520125344E-2</v>
      </c>
      <c r="H2257" s="9">
        <f t="shared" si="177"/>
        <v>3.9131578185432551E-2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-5.0445974139302602E-2</v>
      </c>
      <c r="D2258" s="6">
        <f t="shared" si="179"/>
        <v>2.544796306863187E-3</v>
      </c>
      <c r="E2258" s="6">
        <f t="shared" si="180"/>
        <v>3.2840328123880081E-5</v>
      </c>
      <c r="F2258" s="6">
        <f t="shared" si="176"/>
        <v>6.9580595925931652</v>
      </c>
      <c r="G2258" s="18">
        <v>3.6993069008441418E-2</v>
      </c>
      <c r="H2258" s="9">
        <f t="shared" si="177"/>
        <v>2.6378134112543226E-2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-2.3144831817838205E-2</v>
      </c>
      <c r="D2259" s="6">
        <f t="shared" si="179"/>
        <v>5.3568323987601577E-4</v>
      </c>
      <c r="E2259" s="6">
        <f t="shared" si="180"/>
        <v>2.544796306863187E-3</v>
      </c>
      <c r="F2259" s="6">
        <f t="shared" si="176"/>
        <v>12.943418270489248</v>
      </c>
      <c r="G2259" s="18">
        <v>2.0524394795525706E-2</v>
      </c>
      <c r="H2259" s="9">
        <f t="shared" si="177"/>
        <v>3.5976962448891162E-2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-7.2287779694578475E-2</v>
      </c>
      <c r="D2260" s="6">
        <f t="shared" si="179"/>
        <v>5.2255230931719122E-3</v>
      </c>
      <c r="E2260" s="6">
        <f t="shared" si="180"/>
        <v>5.3568323987601577E-4</v>
      </c>
      <c r="F2260" s="6">
        <f t="shared" si="176"/>
        <v>3.9900376086872744</v>
      </c>
      <c r="G2260" s="18">
        <v>2.7670152181660728E-2</v>
      </c>
      <c r="H2260" s="9">
        <f t="shared" si="177"/>
        <v>1.9975078494682504E-2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-1.3254873442075356E-2</v>
      </c>
      <c r="D2261" s="6">
        <f t="shared" si="179"/>
        <v>1.7569166996543459E-4</v>
      </c>
      <c r="E2261" s="6">
        <f t="shared" si="180"/>
        <v>5.2255230931719122E-3</v>
      </c>
      <c r="F2261" s="6">
        <f t="shared" si="176"/>
        <v>7.2454183669179599</v>
      </c>
      <c r="G2261" s="18">
        <v>2.5727989644404391E-2</v>
      </c>
      <c r="H2261" s="9">
        <f t="shared" si="177"/>
        <v>2.691731481206467E-2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-5.6040134915714815E-2</v>
      </c>
      <c r="D2262" s="6">
        <f t="shared" si="179"/>
        <v>3.1404967213715185E-3</v>
      </c>
      <c r="E2262" s="6">
        <f t="shared" si="180"/>
        <v>1.7569166996543459E-4</v>
      </c>
      <c r="F2262" s="6">
        <f t="shared" si="176"/>
        <v>6.2649140324748309</v>
      </c>
      <c r="G2262" s="18">
        <v>2.053415831494431E-2</v>
      </c>
      <c r="H2262" s="9">
        <f t="shared" si="177"/>
        <v>2.5029810291879624E-2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1.785515495943079E-2</v>
      </c>
      <c r="D2263" s="6">
        <f t="shared" si="179"/>
        <v>3.1880655862528593E-4</v>
      </c>
      <c r="E2263" s="6">
        <f t="shared" si="180"/>
        <v>3.1404967213715185E-3</v>
      </c>
      <c r="F2263" s="6">
        <f t="shared" si="176"/>
        <v>3.9939595339434031</v>
      </c>
      <c r="G2263" s="18">
        <v>1.9534170890274993E-2</v>
      </c>
      <c r="H2263" s="9">
        <f t="shared" si="177"/>
        <v>1.9984893129420041E-2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-4.1476760768594044E-2</v>
      </c>
      <c r="D2264" s="6">
        <f t="shared" si="179"/>
        <v>1.720321683855182E-3</v>
      </c>
      <c r="E2264" s="6">
        <f t="shared" si="180"/>
        <v>3.1880655862528593E-4</v>
      </c>
      <c r="F2264" s="6">
        <f t="shared" si="176"/>
        <v>3.6150945427001431</v>
      </c>
      <c r="G2264" s="18">
        <v>2.0804936545179967E-2</v>
      </c>
      <c r="H2264" s="9">
        <f t="shared" si="177"/>
        <v>1.9013401964667297E-2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-5.2005287629653701E-2</v>
      </c>
      <c r="D2265" s="6">
        <f t="shared" si="179"/>
        <v>2.7045499414430122E-3</v>
      </c>
      <c r="E2265" s="6">
        <f t="shared" si="180"/>
        <v>1.720321683855182E-3</v>
      </c>
      <c r="F2265" s="6">
        <f t="shared" si="176"/>
        <v>4.0996902121078937</v>
      </c>
      <c r="G2265" s="18">
        <v>2.1569882538238782E-2</v>
      </c>
      <c r="H2265" s="9">
        <f t="shared" si="177"/>
        <v>2.0247691750191907E-2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-2.7131601824014664E-2</v>
      </c>
      <c r="D2266" s="6">
        <f t="shared" si="179"/>
        <v>7.3612381753687586E-4</v>
      </c>
      <c r="E2266" s="6">
        <f t="shared" si="180"/>
        <v>2.7045499414430122E-3</v>
      </c>
      <c r="F2266" s="6">
        <f t="shared" si="176"/>
        <v>4.4061217708542433</v>
      </c>
      <c r="G2266" s="18">
        <v>2.0464429660069269E-2</v>
      </c>
      <c r="H2266" s="9">
        <f t="shared" si="177"/>
        <v>2.0990764090080768E-2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-5.5448701617131252E-2</v>
      </c>
      <c r="D2267" s="6">
        <f t="shared" si="179"/>
        <v>3.0745585110256539E-3</v>
      </c>
      <c r="E2267" s="6">
        <f t="shared" si="180"/>
        <v>7.3612381753687586E-4</v>
      </c>
      <c r="F2267" s="6">
        <f t="shared" si="176"/>
        <v>3.966815756474988</v>
      </c>
      <c r="G2267" s="18">
        <v>2.627845693001777E-2</v>
      </c>
      <c r="H2267" s="9">
        <f t="shared" si="177"/>
        <v>1.9916866612183223E-2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-4.1879483295218109E-2</v>
      </c>
      <c r="D2268" s="6">
        <f t="shared" si="179"/>
        <v>1.7538911210744526E-3</v>
      </c>
      <c r="E2268" s="6">
        <f t="shared" si="180"/>
        <v>3.0745585110256539E-3</v>
      </c>
      <c r="F2268" s="6">
        <f t="shared" si="176"/>
        <v>6.5356522890667588</v>
      </c>
      <c r="G2268" s="18">
        <v>1.475704810876591E-2</v>
      </c>
      <c r="H2268" s="9">
        <f t="shared" si="177"/>
        <v>2.5564921844329506E-2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-3.2594155378767177E-2</v>
      </c>
      <c r="D2269" s="6">
        <f t="shared" si="179"/>
        <v>1.0623789648552173E-3</v>
      </c>
      <c r="E2269" s="6">
        <f t="shared" si="180"/>
        <v>1.7538911210744526E-3</v>
      </c>
      <c r="F2269" s="6">
        <f t="shared" si="176"/>
        <v>2.0668038203428214</v>
      </c>
      <c r="G2269" s="18">
        <v>6.0425055059296984E-3</v>
      </c>
      <c r="H2269" s="9">
        <f t="shared" si="177"/>
        <v>1.4376382786858526E-2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-3.1304270683094361E-2</v>
      </c>
      <c r="D2270" s="6">
        <f t="shared" si="179"/>
        <v>9.7995736300044117E-4</v>
      </c>
      <c r="E2270" s="6">
        <f t="shared" si="180"/>
        <v>1.0623789648552173E-3</v>
      </c>
      <c r="F2270" s="6">
        <f t="shared" si="176"/>
        <v>0.35351230293063829</v>
      </c>
      <c r="G2270" s="18">
        <v>8.2684775637729257E-3</v>
      </c>
      <c r="H2270" s="9">
        <f t="shared" si="177"/>
        <v>5.9456900602927352E-3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-4.7903066123976823E-2</v>
      </c>
      <c r="D2271" s="6">
        <f t="shared" si="179"/>
        <v>2.2947037440780959E-3</v>
      </c>
      <c r="E2271" s="6">
        <f t="shared" si="180"/>
        <v>9.7995736300044117E-4</v>
      </c>
      <c r="F2271" s="6">
        <f t="shared" si="176"/>
        <v>0.65460957882168203</v>
      </c>
      <c r="G2271" s="18">
        <v>1.6221673429317934E-2</v>
      </c>
      <c r="H2271" s="9">
        <f t="shared" si="177"/>
        <v>8.0907946384868902E-3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-8.4151029418609163E-3</v>
      </c>
      <c r="D2272" s="6">
        <f t="shared" si="179"/>
        <v>7.0813957522116244E-5</v>
      </c>
      <c r="E2272" s="6">
        <f t="shared" si="180"/>
        <v>2.2947037440780959E-3</v>
      </c>
      <c r="F2272" s="6">
        <f t="shared" si="176"/>
        <v>2.4956896248769453</v>
      </c>
      <c r="G2272" s="18">
        <v>1.2371639829647422E-2</v>
      </c>
      <c r="H2272" s="9">
        <f t="shared" si="177"/>
        <v>1.579775181751171E-2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-1.7963060560695854E-2</v>
      </c>
      <c r="D2273" s="6">
        <f t="shared" si="179"/>
        <v>3.2267154470722682E-4</v>
      </c>
      <c r="E2273" s="6">
        <f t="shared" si="180"/>
        <v>7.0813957522116244E-5</v>
      </c>
      <c r="F2273" s="6">
        <f t="shared" si="176"/>
        <v>1.4550507375601827</v>
      </c>
      <c r="G2273" s="18">
        <v>1.3471396215398897E-2</v>
      </c>
      <c r="H2273" s="9">
        <f t="shared" si="177"/>
        <v>1.206254839393477E-2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-4.0844903735044735E-4</v>
      </c>
      <c r="D2274" s="6">
        <f t="shared" si="179"/>
        <v>1.6683061611250713E-7</v>
      </c>
      <c r="E2274" s="6">
        <f t="shared" si="180"/>
        <v>3.2267154470722682E-4</v>
      </c>
      <c r="F2274" s="6">
        <f t="shared" si="176"/>
        <v>1.7236992894076566</v>
      </c>
      <c r="G2274" s="18">
        <v>1.9320357773989331E-2</v>
      </c>
      <c r="H2274" s="9">
        <f t="shared" si="177"/>
        <v>1.3128972882170398E-2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-3.7364187877840307E-2</v>
      </c>
      <c r="D2275" s="6">
        <f t="shared" si="179"/>
        <v>1.3960825357705487E-3</v>
      </c>
      <c r="E2275" s="6">
        <f t="shared" si="180"/>
        <v>1.6683061611250713E-7</v>
      </c>
      <c r="F2275" s="6">
        <f t="shared" si="176"/>
        <v>3.5365547826236692</v>
      </c>
      <c r="G2275" s="18">
        <v>1.5836577658409321E-2</v>
      </c>
      <c r="H2275" s="9">
        <f t="shared" si="177"/>
        <v>1.880572993165559E-2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-1.9954037108915412E-2</v>
      </c>
      <c r="D2276" s="6">
        <f t="shared" si="179"/>
        <v>3.9816359694397335E-4</v>
      </c>
      <c r="E2276" s="6">
        <f t="shared" si="180"/>
        <v>1.3960825357705487E-3</v>
      </c>
      <c r="F2276" s="6">
        <f t="shared" si="176"/>
        <v>2.3789541583395226</v>
      </c>
      <c r="G2276" s="18">
        <v>1.4476933965641757E-2</v>
      </c>
      <c r="H2276" s="9">
        <f t="shared" si="177"/>
        <v>1.5423858655795321E-2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-6.7600682572756476E-2</v>
      </c>
      <c r="D2277" s="6">
        <f t="shared" si="179"/>
        <v>4.5698522843025816E-3</v>
      </c>
      <c r="E2277" s="6">
        <f t="shared" si="180"/>
        <v>3.9816359694397335E-4</v>
      </c>
      <c r="F2277" s="6">
        <f t="shared" si="176"/>
        <v>1.9893336506580013</v>
      </c>
      <c r="G2277" s="18">
        <v>2.3127319662144988E-2</v>
      </c>
      <c r="H2277" s="9">
        <f t="shared" si="177"/>
        <v>1.4104373969297614E-2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-2.3637222335555416E-2</v>
      </c>
      <c r="D2278" s="6">
        <f t="shared" si="179"/>
        <v>5.5871827974047984E-4</v>
      </c>
      <c r="E2278" s="6">
        <f t="shared" si="180"/>
        <v>4.5698522843025816E-3</v>
      </c>
      <c r="F2278" s="6">
        <f t="shared" si="176"/>
        <v>5.0641997527311213</v>
      </c>
      <c r="G2278" s="18">
        <v>1.16919219547397E-2</v>
      </c>
      <c r="H2278" s="9">
        <f t="shared" si="177"/>
        <v>2.2503776911290071E-2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-6.3290946915831106E-2</v>
      </c>
      <c r="D2279" s="6">
        <f t="shared" si="179"/>
        <v>4.0057439615025512E-3</v>
      </c>
      <c r="E2279" s="6">
        <f t="shared" si="180"/>
        <v>5.5871827974047984E-4</v>
      </c>
      <c r="F2279" s="6">
        <f t="shared" si="176"/>
        <v>1.3004746152198519</v>
      </c>
      <c r="G2279" s="18">
        <v>1.2205120519707227E-2</v>
      </c>
      <c r="H2279" s="9">
        <f t="shared" si="177"/>
        <v>1.1403835386482269E-2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-5.5891405301444028E-2</v>
      </c>
      <c r="D2280" s="6">
        <f t="shared" si="179"/>
        <v>3.1238491865702854E-3</v>
      </c>
      <c r="E2280" s="6">
        <f t="shared" si="180"/>
        <v>4.0057439615025512E-3</v>
      </c>
      <c r="F2280" s="6">
        <f t="shared" si="176"/>
        <v>1.4165690600863039</v>
      </c>
      <c r="G2280" s="18">
        <v>1.5807120541614782E-2</v>
      </c>
      <c r="H2280" s="9">
        <f t="shared" si="177"/>
        <v>1.1901970677523551E-2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-2.9827995996720497E-2</v>
      </c>
      <c r="D2281" s="6">
        <f t="shared" si="179"/>
        <v>8.8970934518037401E-4</v>
      </c>
      <c r="E2281" s="6">
        <f t="shared" si="180"/>
        <v>3.1238491865702854E-3</v>
      </c>
      <c r="F2281" s="6">
        <f t="shared" si="176"/>
        <v>2.3702317617001221</v>
      </c>
      <c r="G2281" s="18">
        <v>1.2581581037680355E-2</v>
      </c>
      <c r="H2281" s="9">
        <f t="shared" si="177"/>
        <v>1.5395557026948139E-2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-7.2233932832984113E-2</v>
      </c>
      <c r="D2282" s="6">
        <f t="shared" si="179"/>
        <v>5.21774105252006E-3</v>
      </c>
      <c r="E2282" s="6">
        <f t="shared" si="180"/>
        <v>8.8970934518037401E-4</v>
      </c>
      <c r="F2282" s="6">
        <f t="shared" si="176"/>
        <v>1.5046087818423539</v>
      </c>
      <c r="G2282" s="18">
        <v>2.2085057921841279E-2</v>
      </c>
      <c r="H2282" s="9">
        <f t="shared" si="177"/>
        <v>1.2266249556577404E-2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-2.0007060415901851E-2</v>
      </c>
      <c r="D2283" s="6">
        <f t="shared" si="179"/>
        <v>4.0028246648554677E-4</v>
      </c>
      <c r="E2283" s="6">
        <f t="shared" si="180"/>
        <v>5.21774105252006E-3</v>
      </c>
      <c r="F2283" s="6">
        <f t="shared" si="176"/>
        <v>4.6188249575952467</v>
      </c>
      <c r="G2283" s="18">
        <v>2.9241333096253506E-2</v>
      </c>
      <c r="H2283" s="9">
        <f t="shared" si="177"/>
        <v>2.1491451690370398E-2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-2.3297727181500763E-2</v>
      </c>
      <c r="D2284" s="6">
        <f t="shared" si="179"/>
        <v>5.4278409182363944E-4</v>
      </c>
      <c r="E2284" s="6">
        <f t="shared" si="180"/>
        <v>4.0028246648554677E-4</v>
      </c>
      <c r="F2284" s="6">
        <f t="shared" si="176"/>
        <v>8.0903534793034613</v>
      </c>
      <c r="G2284" s="18">
        <v>2.8657507816202382E-2</v>
      </c>
      <c r="H2284" s="9">
        <f t="shared" si="177"/>
        <v>2.8443546683392808E-2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-9.4389554885213556E-2</v>
      </c>
      <c r="D2285" s="6">
        <f t="shared" si="179"/>
        <v>8.9093880714287421E-3</v>
      </c>
      <c r="E2285" s="6">
        <f t="shared" si="180"/>
        <v>5.4278409182363944E-4</v>
      </c>
      <c r="F2285" s="6">
        <f t="shared" si="176"/>
        <v>7.7708566150245248</v>
      </c>
      <c r="G2285" s="18">
        <v>2.2090853668002699E-2</v>
      </c>
      <c r="H2285" s="9">
        <f t="shared" si="177"/>
        <v>2.7876256231826622E-2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1.0127185449288867E-2</v>
      </c>
      <c r="D2286" s="6">
        <f t="shared" si="179"/>
        <v>1.0255988512428815E-4</v>
      </c>
      <c r="E2286" s="6">
        <f t="shared" si="180"/>
        <v>8.9093880714287421E-3</v>
      </c>
      <c r="F2286" s="6">
        <f t="shared" si="176"/>
        <v>4.6214332495546788</v>
      </c>
      <c r="G2286" s="18">
        <v>3.092450441092378E-2</v>
      </c>
      <c r="H2286" s="9">
        <f t="shared" si="177"/>
        <v>2.149751904186778E-2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-6.2777681954636316E-2</v>
      </c>
      <c r="D2287" s="6">
        <f t="shared" si="179"/>
        <v>3.9410373515974704E-3</v>
      </c>
      <c r="E2287" s="6">
        <f t="shared" si="180"/>
        <v>1.0255988512428815E-4</v>
      </c>
      <c r="F2287" s="6">
        <f t="shared" si="176"/>
        <v>9.0475367759290233</v>
      </c>
      <c r="G2287" s="18">
        <v>3.2440013828703901E-2</v>
      </c>
      <c r="H2287" s="9">
        <f t="shared" si="177"/>
        <v>3.0079123617434443E-2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-2.678029621339743E-2</v>
      </c>
      <c r="D2288" s="6">
        <f t="shared" si="179"/>
        <v>7.1718426527730874E-4</v>
      </c>
      <c r="E2288" s="6">
        <f t="shared" si="180"/>
        <v>3.9410373515974704E-3</v>
      </c>
      <c r="F2288" s="6">
        <f t="shared" si="176"/>
        <v>9.9554036005007713</v>
      </c>
      <c r="G2288" s="18">
        <v>2.9702775541883178E-2</v>
      </c>
      <c r="H2288" s="9">
        <f t="shared" si="177"/>
        <v>3.1552184711206244E-2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-2.659574272326367E-2</v>
      </c>
      <c r="D2289" s="6">
        <f t="shared" si="179"/>
        <v>7.0733353100203248E-4</v>
      </c>
      <c r="E2289" s="6">
        <f t="shared" si="180"/>
        <v>7.1718426527730874E-4</v>
      </c>
      <c r="F2289" s="6">
        <f t="shared" si="176"/>
        <v>8.3474575538719265</v>
      </c>
      <c r="G2289" s="18">
        <v>2.005165341509035E-2</v>
      </c>
      <c r="H2289" s="9">
        <f t="shared" si="177"/>
        <v>2.8891966969855007E-2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-2.4487144901867694E-2</v>
      </c>
      <c r="D2290" s="6">
        <f t="shared" si="179"/>
        <v>5.9962026544506494E-4</v>
      </c>
      <c r="E2290" s="6">
        <f t="shared" si="180"/>
        <v>7.0733353100203248E-4</v>
      </c>
      <c r="F2290" s="6">
        <f t="shared" si="176"/>
        <v>3.8087383158350869</v>
      </c>
      <c r="G2290" s="18">
        <v>1.0475515836616281E-2</v>
      </c>
      <c r="H2290" s="9">
        <f t="shared" si="177"/>
        <v>1.9515989126444724E-2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9.4663171278284997E-5</v>
      </c>
      <c r="D2291" s="6">
        <f t="shared" si="179"/>
        <v>8.9611159964619208E-9</v>
      </c>
      <c r="E2291" s="6">
        <f t="shared" si="180"/>
        <v>5.9962026544506494E-4</v>
      </c>
      <c r="F2291" s="6">
        <f t="shared" si="176"/>
        <v>1.04560723630585</v>
      </c>
      <c r="G2291" s="18">
        <v>2.1665508290561141E-2</v>
      </c>
      <c r="H2291" s="9">
        <f t="shared" si="177"/>
        <v>1.0225493808642445E-2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-6.7742989711920179E-2</v>
      </c>
      <c r="D2292" s="6">
        <f t="shared" si="179"/>
        <v>4.5891126551093229E-3</v>
      </c>
      <c r="E2292" s="6">
        <f t="shared" si="180"/>
        <v>8.9611159964619208E-9</v>
      </c>
      <c r="F2292" s="6">
        <f t="shared" si="176"/>
        <v>4.445062346621123</v>
      </c>
      <c r="G2292" s="18">
        <v>1.6314958710347702E-2</v>
      </c>
      <c r="H2292" s="9">
        <f t="shared" si="177"/>
        <v>2.1083316500544035E-2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-5.5857872181836611E-2</v>
      </c>
      <c r="D2293" s="6">
        <f t="shared" si="179"/>
        <v>3.1201018846823965E-3</v>
      </c>
      <c r="E2293" s="6">
        <f t="shared" si="180"/>
        <v>4.5891126551093229E-3</v>
      </c>
      <c r="F2293" s="6">
        <f t="shared" si="176"/>
        <v>2.5244952449581626</v>
      </c>
      <c r="G2293" s="18">
        <v>1.7895908769609638E-2</v>
      </c>
      <c r="H2293" s="9">
        <f t="shared" si="177"/>
        <v>1.5888660248611783E-2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-2.2675369132947109E-2</v>
      </c>
      <c r="D2294" s="6">
        <f t="shared" si="179"/>
        <v>5.1417236531541054E-4</v>
      </c>
      <c r="E2294" s="6">
        <f t="shared" si="180"/>
        <v>3.1201018846823965E-3</v>
      </c>
      <c r="F2294" s="6">
        <f t="shared" si="176"/>
        <v>3.0356381063198059</v>
      </c>
      <c r="G2294" s="18">
        <v>1.8043976328039349E-2</v>
      </c>
      <c r="H2294" s="9">
        <f t="shared" si="177"/>
        <v>1.7423082696009354E-2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-2.0271710151248991E-2</v>
      </c>
      <c r="D2295" s="6">
        <f t="shared" si="179"/>
        <v>4.1094223245625137E-4</v>
      </c>
      <c r="E2295" s="6">
        <f t="shared" si="180"/>
        <v>5.1417236531541054E-4</v>
      </c>
      <c r="F2295" s="6">
        <f t="shared" si="176"/>
        <v>3.0858043152727639</v>
      </c>
      <c r="G2295" s="18">
        <v>1.8822527848565793E-2</v>
      </c>
      <c r="H2295" s="9">
        <f t="shared" si="177"/>
        <v>1.7566457569108133E-2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-3.5624715081122416E-2</v>
      </c>
      <c r="D2296" s="6">
        <f t="shared" si="179"/>
        <v>1.2691203246111508E-3</v>
      </c>
      <c r="E2296" s="6">
        <f t="shared" si="180"/>
        <v>4.1094223245625137E-4</v>
      </c>
      <c r="F2296" s="6">
        <f t="shared" si="176"/>
        <v>3.3570948242279051</v>
      </c>
      <c r="G2296" s="18">
        <v>2.0693266782792694E-2</v>
      </c>
      <c r="H2296" s="9">
        <f t="shared" si="177"/>
        <v>1.8322376549530645E-2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-1.4422302817361791E-2</v>
      </c>
      <c r="D2297" s="6">
        <f t="shared" si="179"/>
        <v>2.0800281855568186E-4</v>
      </c>
      <c r="E2297" s="6">
        <f t="shared" si="180"/>
        <v>1.2691203246111508E-3</v>
      </c>
      <c r="F2297" s="6">
        <f t="shared" si="176"/>
        <v>4.05586573957605</v>
      </c>
      <c r="G2297" s="18">
        <v>2.1997305936364325E-2</v>
      </c>
      <c r="H2297" s="9">
        <f t="shared" si="177"/>
        <v>2.0139180071631641E-2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-5.8172856447620269E-3</v>
      </c>
      <c r="D2298" s="6">
        <f t="shared" si="179"/>
        <v>3.3840812272754349E-5</v>
      </c>
      <c r="E2298" s="6">
        <f t="shared" si="180"/>
        <v>2.0800281855568186E-4</v>
      </c>
      <c r="F2298" s="6">
        <f t="shared" si="176"/>
        <v>4.5820061480088494</v>
      </c>
      <c r="G2298" s="18">
        <v>1.3336784445333575E-2</v>
      </c>
      <c r="H2298" s="9">
        <f t="shared" si="177"/>
        <v>2.140562110289923E-2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-3.489418135624122E-2</v>
      </c>
      <c r="D2299" s="6">
        <f t="shared" si="179"/>
        <v>1.2176038925222523E-3</v>
      </c>
      <c r="E2299" s="6">
        <f t="shared" si="180"/>
        <v>3.3840812272754349E-5</v>
      </c>
      <c r="F2299" s="6">
        <f t="shared" si="176"/>
        <v>1.6895751582953138</v>
      </c>
      <c r="G2299" s="18">
        <v>9.7133785964026009E-3</v>
      </c>
      <c r="H2299" s="9">
        <f t="shared" si="177"/>
        <v>1.2998365890739166E-2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-7.7697371733072895E-2</v>
      </c>
      <c r="D2300" s="6">
        <f t="shared" si="179"/>
        <v>6.036881574227315E-3</v>
      </c>
      <c r="E2300" s="6">
        <f t="shared" si="180"/>
        <v>1.2176038925222523E-3</v>
      </c>
      <c r="F2300" s="6">
        <f t="shared" si="176"/>
        <v>0.90020358675017564</v>
      </c>
      <c r="G2300" s="18">
        <v>2.9188720962773862E-2</v>
      </c>
      <c r="H2300" s="9">
        <f t="shared" si="177"/>
        <v>9.4879059162186873E-3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-3.1022852991015454E-2</v>
      </c>
      <c r="D2301" s="6">
        <f t="shared" si="179"/>
        <v>9.6241740770215646E-4</v>
      </c>
      <c r="E2301" s="6">
        <f t="shared" si="180"/>
        <v>6.036881574227315E-3</v>
      </c>
      <c r="F2301" s="6">
        <f t="shared" si="176"/>
        <v>8.0615842709564447</v>
      </c>
      <c r="G2301" s="18">
        <v>1.5631986744369723E-2</v>
      </c>
      <c r="H2301" s="9">
        <f t="shared" si="177"/>
        <v>2.8392929174279366E-2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-2.7502314731094546E-2</v>
      </c>
      <c r="D2302" s="6">
        <f t="shared" si="179"/>
        <v>7.5637731556818012E-4</v>
      </c>
      <c r="E2302" s="6">
        <f t="shared" si="180"/>
        <v>9.6241740770215646E-4</v>
      </c>
      <c r="F2302" s="6">
        <f t="shared" si="176"/>
        <v>2.31807834180157</v>
      </c>
      <c r="G2302" s="18">
        <v>2.2535850871526091E-2</v>
      </c>
      <c r="H2302" s="9">
        <f t="shared" si="177"/>
        <v>1.5225236752844174E-2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-3.957881823362381E-2</v>
      </c>
      <c r="D2303" s="6">
        <f t="shared" si="179"/>
        <v>1.5664828527702326E-3</v>
      </c>
      <c r="E2303" s="6">
        <f t="shared" si="180"/>
        <v>7.5637731556818012E-4</v>
      </c>
      <c r="F2303" s="6">
        <f t="shared" si="176"/>
        <v>4.8087224334517176</v>
      </c>
      <c r="G2303" s="18">
        <v>1.0119296793188142E-2</v>
      </c>
      <c r="H2303" s="9">
        <f t="shared" si="177"/>
        <v>2.1928799405010108E-2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-7.7202043576260301E-2</v>
      </c>
      <c r="D2304" s="6">
        <f t="shared" si="179"/>
        <v>5.9601555323507945E-3</v>
      </c>
      <c r="E2304" s="6">
        <f t="shared" si="180"/>
        <v>1.5664828527702326E-3</v>
      </c>
      <c r="F2304" s="6">
        <f t="shared" si="176"/>
        <v>0.97631417467320125</v>
      </c>
      <c r="G2304" s="18">
        <v>3.1210482314404903E-2</v>
      </c>
      <c r="H2304" s="9">
        <f t="shared" si="177"/>
        <v>9.8808611703292398E-3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-3.6630828803557995E-2</v>
      </c>
      <c r="D2305" s="6">
        <f t="shared" si="179"/>
        <v>1.3418176188355741E-3</v>
      </c>
      <c r="E2305" s="6">
        <f t="shared" si="180"/>
        <v>5.9601555323507945E-3</v>
      </c>
      <c r="F2305" s="6">
        <f t="shared" si="176"/>
        <v>9.2157903058587802</v>
      </c>
      <c r="G2305" s="18">
        <v>1.5941628877261992E-2</v>
      </c>
      <c r="H2305" s="9">
        <f t="shared" si="177"/>
        <v>3.0357520165288174E-2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-5.2080979398859056E-2</v>
      </c>
      <c r="D2306" s="6">
        <f t="shared" si="179"/>
        <v>2.7124284151443813E-3</v>
      </c>
      <c r="E2306" s="6">
        <f t="shared" si="180"/>
        <v>1.3418176188355741E-3</v>
      </c>
      <c r="F2306" s="6">
        <f t="shared" si="176"/>
        <v>2.4105053741714211</v>
      </c>
      <c r="G2306" s="18">
        <v>1.5893278113683039E-2</v>
      </c>
      <c r="H2306" s="9">
        <f t="shared" si="177"/>
        <v>1.5525802311543905E-2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-3.5902592549897701E-2</v>
      </c>
      <c r="D2307" s="6">
        <f t="shared" si="179"/>
        <v>1.2889961518039699E-3</v>
      </c>
      <c r="E2307" s="6">
        <f t="shared" si="180"/>
        <v>2.7124284151443813E-3</v>
      </c>
      <c r="F2307" s="6">
        <f t="shared" si="176"/>
        <v>2.3960263593569509</v>
      </c>
      <c r="G2307" s="18">
        <v>1.9639019758777406E-2</v>
      </c>
      <c r="H2307" s="9">
        <f t="shared" si="177"/>
        <v>1.5479103201920164E-2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-7.2634810593626448E-2</v>
      </c>
      <c r="D2308" s="6">
        <f t="shared" si="179"/>
        <v>5.2758157099719889E-3</v>
      </c>
      <c r="E2308" s="6">
        <f t="shared" si="180"/>
        <v>1.2889961518039699E-3</v>
      </c>
      <c r="F2308" s="6">
        <f t="shared" si="176"/>
        <v>3.6539658884572996</v>
      </c>
      <c r="G2308" s="18">
        <v>1.9855949180256609E-2</v>
      </c>
      <c r="H2308" s="9">
        <f t="shared" si="177"/>
        <v>1.9115349561170204E-2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3.4510181007894533E-3</v>
      </c>
      <c r="D2309" s="6">
        <f t="shared" si="179"/>
        <v>1.1909525931976445E-5</v>
      </c>
      <c r="E2309" s="6">
        <f t="shared" si="180"/>
        <v>5.2758157099719889E-3</v>
      </c>
      <c r="F2309" s="6">
        <f t="shared" si="176"/>
        <v>3.7351503677093243</v>
      </c>
      <c r="G2309" s="18">
        <v>1.8631376814453648E-2</v>
      </c>
      <c r="H2309" s="9">
        <f t="shared" si="177"/>
        <v>1.9326537112761107E-2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-4.6239549348809132E-2</v>
      </c>
      <c r="D2310" s="6">
        <f t="shared" si="179"/>
        <v>2.1380959239809551E-3</v>
      </c>
      <c r="E2310" s="6">
        <f t="shared" si="180"/>
        <v>1.1909525931976445E-5</v>
      </c>
      <c r="F2310" s="6">
        <f t="shared" si="176"/>
        <v>3.2894042727102479</v>
      </c>
      <c r="G2310" s="18">
        <v>2.4271586466571377E-2</v>
      </c>
      <c r="H2310" s="9">
        <f t="shared" si="177"/>
        <v>1.8136714897440075E-2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-5.8912839039816499E-2</v>
      </c>
      <c r="D2311" s="6">
        <f t="shared" si="179"/>
        <v>3.470722603731327E-3</v>
      </c>
      <c r="E2311" s="6">
        <f t="shared" si="180"/>
        <v>2.1380959239809551E-3</v>
      </c>
      <c r="F2311" s="6">
        <f t="shared" si="176"/>
        <v>5.5767238084715016</v>
      </c>
      <c r="G2311" s="18">
        <v>1.9783195137073512E-2</v>
      </c>
      <c r="H2311" s="9">
        <f t="shared" si="177"/>
        <v>2.3615087991518267E-2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-4.4643690489939616E-2</v>
      </c>
      <c r="D2312" s="6">
        <f t="shared" si="179"/>
        <v>1.993059100561525E-3</v>
      </c>
      <c r="E2312" s="6">
        <f t="shared" si="180"/>
        <v>3.470722603731327E-3</v>
      </c>
      <c r="F2312" s="6">
        <f t="shared" si="176"/>
        <v>3.7077996093804031</v>
      </c>
      <c r="G2312" s="18">
        <v>1.9944276809456936E-2</v>
      </c>
      <c r="H2312" s="9">
        <f t="shared" si="177"/>
        <v>1.9255647507628516E-2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-7.5528549174132376E-2</v>
      </c>
      <c r="D2313" s="6">
        <f t="shared" si="179"/>
        <v>5.7045617403493325E-3</v>
      </c>
      <c r="E2313" s="6">
        <f t="shared" si="180"/>
        <v>1.993059100561525E-3</v>
      </c>
      <c r="F2313" s="6">
        <f t="shared" si="176"/>
        <v>3.7682110712927175</v>
      </c>
      <c r="G2313" s="18">
        <v>2.6767553004057289E-2</v>
      </c>
      <c r="H2313" s="9">
        <f t="shared" si="177"/>
        <v>1.9411880566531203E-2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-3.6191878637715745E-2</v>
      </c>
      <c r="D2314" s="6">
        <f t="shared" si="179"/>
        <v>1.3098520793271454E-3</v>
      </c>
      <c r="E2314" s="6">
        <f t="shared" si="180"/>
        <v>5.7045617403493325E-3</v>
      </c>
      <c r="F2314" s="6">
        <f t="shared" si="176"/>
        <v>6.7810147330828112</v>
      </c>
      <c r="G2314" s="18">
        <v>2.0186501939374095E-2</v>
      </c>
      <c r="H2314" s="9">
        <f t="shared" si="177"/>
        <v>2.6040381589144984E-2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-1.0325477723094646E-2</v>
      </c>
      <c r="D2315" s="6">
        <f t="shared" si="179"/>
        <v>1.066154902101238E-4</v>
      </c>
      <c r="E2315" s="6">
        <f t="shared" si="180"/>
        <v>1.3098520793271454E-3</v>
      </c>
      <c r="F2315" s="6">
        <f t="shared" si="176"/>
        <v>3.8600561243590876</v>
      </c>
      <c r="G2315" s="18">
        <v>2.2733676248804381E-2</v>
      </c>
      <c r="H2315" s="9">
        <f t="shared" si="177"/>
        <v>1.9647025536602448E-2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-7.5622321396136727E-2</v>
      </c>
      <c r="D2316" s="6">
        <f t="shared" si="179"/>
        <v>5.7187354933405984E-3</v>
      </c>
      <c r="E2316" s="6">
        <f t="shared" si="180"/>
        <v>1.066154902101238E-4</v>
      </c>
      <c r="F2316" s="6">
        <f t="shared" si="176"/>
        <v>4.8933363156340963</v>
      </c>
      <c r="G2316" s="18">
        <v>2.4164465068644492E-2</v>
      </c>
      <c r="H2316" s="9">
        <f t="shared" si="177"/>
        <v>2.2120886771633042E-2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-3.9226552946423243E-2</v>
      </c>
      <c r="D2317" s="6">
        <f t="shared" si="179"/>
        <v>1.5387224560585459E-3</v>
      </c>
      <c r="E2317" s="6">
        <f t="shared" si="180"/>
        <v>5.7187354933405984E-3</v>
      </c>
      <c r="F2317" s="6">
        <f t="shared" ref="F2317:F2380" si="181">B$6+B$7*E2317+B$8*(G2316*100)^2</f>
        <v>5.5278643641621095</v>
      </c>
      <c r="G2317" s="18">
        <v>2.7878334837796025E-2</v>
      </c>
      <c r="H2317" s="9">
        <f t="shared" ref="H2317:H2380" si="182">SQRT(F2317)/100</f>
        <v>2.3511410770436787E-2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-5.4476778772618389E-2</v>
      </c>
      <c r="D2318" s="6">
        <f t="shared" ref="D2318:D2381" si="184">C2318^2</f>
        <v>2.9677194254408056E-3</v>
      </c>
      <c r="E2318" s="6">
        <f t="shared" si="180"/>
        <v>1.5387224560585459E-3</v>
      </c>
      <c r="F2318" s="6">
        <f t="shared" si="181"/>
        <v>7.3545354569040819</v>
      </c>
      <c r="G2318" s="18">
        <v>2.9338685866728421E-2</v>
      </c>
      <c r="H2318" s="9">
        <f t="shared" si="182"/>
        <v>2.7119246775867654E-2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3.347374293077332E-2</v>
      </c>
      <c r="D2319" s="6">
        <f t="shared" si="184"/>
        <v>1.1204914657954967E-3</v>
      </c>
      <c r="E2319" s="6">
        <f t="shared" ref="E2319:E2382" si="185">D2318</f>
        <v>2.9677194254408056E-3</v>
      </c>
      <c r="F2319" s="6">
        <f t="shared" si="181"/>
        <v>8.1443884859205564</v>
      </c>
      <c r="G2319" s="18">
        <v>2.5510875883063323E-2</v>
      </c>
      <c r="H2319" s="9">
        <f t="shared" si="182"/>
        <v>2.853837501666932E-2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-2.5012100137101485E-2</v>
      </c>
      <c r="D2320" s="6">
        <f t="shared" si="184"/>
        <v>6.2560515326839212E-4</v>
      </c>
      <c r="E2320" s="6">
        <f t="shared" si="185"/>
        <v>1.1204914657954967E-3</v>
      </c>
      <c r="F2320" s="6">
        <f t="shared" si="181"/>
        <v>6.1598119042754336</v>
      </c>
      <c r="G2320" s="18">
        <v>1.6124144253880295E-2</v>
      </c>
      <c r="H2320" s="9">
        <f t="shared" si="182"/>
        <v>2.4818968359453287E-2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4.1363137589333979E-3</v>
      </c>
      <c r="D2321" s="6">
        <f t="shared" si="184"/>
        <v>1.7109091512341736E-5</v>
      </c>
      <c r="E2321" s="6">
        <f t="shared" si="185"/>
        <v>6.2560515326839212E-4</v>
      </c>
      <c r="F2321" s="6">
        <f t="shared" si="181"/>
        <v>2.4657866457620981</v>
      </c>
      <c r="G2321" s="18">
        <v>2.6584253422376025E-2</v>
      </c>
      <c r="H2321" s="9">
        <f t="shared" si="182"/>
        <v>1.570282345873537E-2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-3.1020583085085665E-2</v>
      </c>
      <c r="D2322" s="6">
        <f t="shared" si="184"/>
        <v>9.6227657493870285E-4</v>
      </c>
      <c r="E2322" s="6">
        <f t="shared" si="185"/>
        <v>1.7109091512341736E-5</v>
      </c>
      <c r="F2322" s="6">
        <f t="shared" si="181"/>
        <v>6.6882901263610206</v>
      </c>
      <c r="G2322" s="18">
        <v>1.3938626696964674E-2</v>
      </c>
      <c r="H2322" s="9">
        <f t="shared" si="182"/>
        <v>2.5861728724818494E-2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-5.4183281128679123E-2</v>
      </c>
      <c r="D2323" s="6">
        <f t="shared" si="184"/>
        <v>2.935827953869475E-3</v>
      </c>
      <c r="E2323" s="6">
        <f t="shared" si="185"/>
        <v>9.6227657493870285E-4</v>
      </c>
      <c r="F2323" s="6">
        <f t="shared" si="181"/>
        <v>1.844781765898545</v>
      </c>
      <c r="G2323" s="18">
        <v>1.5543210399128791E-2</v>
      </c>
      <c r="H2323" s="9">
        <f t="shared" si="182"/>
        <v>1.358227435262057E-2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5.7410234492773909E-3</v>
      </c>
      <c r="D2324" s="6">
        <f t="shared" si="184"/>
        <v>3.2959350245152875E-5</v>
      </c>
      <c r="E2324" s="6">
        <f t="shared" si="185"/>
        <v>2.935827953869475E-3</v>
      </c>
      <c r="F2324" s="6">
        <f t="shared" si="181"/>
        <v>2.2920194408891521</v>
      </c>
      <c r="G2324" s="18">
        <v>1.7734066412237924E-2</v>
      </c>
      <c r="H2324" s="9">
        <f t="shared" si="182"/>
        <v>1.5139416900558462E-2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-1.5086030646463831E-2</v>
      </c>
      <c r="D2325" s="6">
        <f t="shared" si="184"/>
        <v>2.2758832066604591E-4</v>
      </c>
      <c r="E2325" s="6">
        <f t="shared" si="185"/>
        <v>3.2959350245152875E-5</v>
      </c>
      <c r="F2325" s="6">
        <f t="shared" si="181"/>
        <v>2.9809762789540266</v>
      </c>
      <c r="G2325" s="18">
        <v>2.3377644873667336E-2</v>
      </c>
      <c r="H2325" s="9">
        <f t="shared" si="182"/>
        <v>1.7265503986139609E-2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-4.000389136941624E-2</v>
      </c>
      <c r="D2326" s="6">
        <f t="shared" si="184"/>
        <v>1.6003113246960551E-3</v>
      </c>
      <c r="E2326" s="6">
        <f t="shared" si="185"/>
        <v>2.2758832066604591E-4</v>
      </c>
      <c r="F2326" s="6">
        <f t="shared" si="181"/>
        <v>5.1740124800454614</v>
      </c>
      <c r="G2326" s="18">
        <v>1.6962409245226875E-2</v>
      </c>
      <c r="H2326" s="9">
        <f t="shared" si="182"/>
        <v>2.2746455724014368E-2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-5.2625830127736146E-2</v>
      </c>
      <c r="D2327" s="6">
        <f t="shared" si="184"/>
        <v>2.7694779966333416E-3</v>
      </c>
      <c r="E2327" s="6">
        <f t="shared" si="185"/>
        <v>1.6003113246960551E-3</v>
      </c>
      <c r="F2327" s="6">
        <f t="shared" si="181"/>
        <v>2.7279904064865392</v>
      </c>
      <c r="G2327" s="18">
        <v>2.1026519232543114E-2</v>
      </c>
      <c r="H2327" s="9">
        <f t="shared" si="182"/>
        <v>1.6516629215692101E-2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3.0605776741531573E-2</v>
      </c>
      <c r="D2328" s="6">
        <f t="shared" si="184"/>
        <v>9.3671356995247501E-4</v>
      </c>
      <c r="E2328" s="6">
        <f t="shared" si="185"/>
        <v>2.7694779966333416E-3</v>
      </c>
      <c r="F2328" s="6">
        <f t="shared" si="181"/>
        <v>4.1873555016948787</v>
      </c>
      <c r="G2328" s="18">
        <v>3.2340897206929869E-2</v>
      </c>
      <c r="H2328" s="9">
        <f t="shared" si="182"/>
        <v>2.0463028861082314E-2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-6.0352363273573073E-2</v>
      </c>
      <c r="D2329" s="6">
        <f t="shared" si="184"/>
        <v>3.6424077527053319E-3</v>
      </c>
      <c r="E2329" s="6">
        <f t="shared" si="185"/>
        <v>9.3671356995247501E-4</v>
      </c>
      <c r="F2329" s="6">
        <f t="shared" si="181"/>
        <v>9.894560363466347</v>
      </c>
      <c r="G2329" s="18">
        <v>1.7654035452774199E-2</v>
      </c>
      <c r="H2329" s="9">
        <f t="shared" si="182"/>
        <v>3.1455620107488501E-2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-2.6637055836306524E-2</v>
      </c>
      <c r="D2330" s="6">
        <f t="shared" si="184"/>
        <v>7.0953274362651141E-4</v>
      </c>
      <c r="E2330" s="6">
        <f t="shared" si="185"/>
        <v>3.6424077527053319E-3</v>
      </c>
      <c r="F2330" s="6">
        <f t="shared" si="181"/>
        <v>2.9543909381367124</v>
      </c>
      <c r="G2330" s="18">
        <v>3.0115476046258919E-2</v>
      </c>
      <c r="H2330" s="9">
        <f t="shared" si="182"/>
        <v>1.7188341799419492E-2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2.4642481796053398E-3</v>
      </c>
      <c r="D2331" s="6">
        <f t="shared" si="184"/>
        <v>6.0725190906882307E-6</v>
      </c>
      <c r="E2331" s="6">
        <f t="shared" si="185"/>
        <v>7.0953274362651141E-4</v>
      </c>
      <c r="F2331" s="6">
        <f t="shared" si="181"/>
        <v>8.5807989012718213</v>
      </c>
      <c r="G2331" s="18">
        <v>1.793835089470015E-2</v>
      </c>
      <c r="H2331" s="9">
        <f t="shared" si="182"/>
        <v>2.9293000701996749E-2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-6.1492121334160314E-2</v>
      </c>
      <c r="D2332" s="6">
        <f t="shared" si="184"/>
        <v>3.781280986175094E-3</v>
      </c>
      <c r="E2332" s="6">
        <f t="shared" si="185"/>
        <v>6.0725190906882307E-6</v>
      </c>
      <c r="F2332" s="6">
        <f t="shared" si="181"/>
        <v>3.0498546687262489</v>
      </c>
      <c r="G2332" s="18">
        <v>1.6978306205082092E-2</v>
      </c>
      <c r="H2332" s="9">
        <f t="shared" si="182"/>
        <v>1.7463833109389957E-2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-6.3288899013401359E-2</v>
      </c>
      <c r="D2333" s="6">
        <f t="shared" si="184"/>
        <v>4.0054847383285156E-3</v>
      </c>
      <c r="E2333" s="6">
        <f t="shared" si="185"/>
        <v>3.781280986175094E-3</v>
      </c>
      <c r="F2333" s="6">
        <f t="shared" si="181"/>
        <v>2.7332015021523319</v>
      </c>
      <c r="G2333" s="18">
        <v>2.3754665627493558E-2</v>
      </c>
      <c r="H2333" s="9">
        <f t="shared" si="182"/>
        <v>1.6532396989403356E-2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-1.7118701685531229E-2</v>
      </c>
      <c r="D2334" s="6">
        <f t="shared" si="184"/>
        <v>2.9304994739820972E-4</v>
      </c>
      <c r="E2334" s="6">
        <f t="shared" si="185"/>
        <v>4.0054847383285156E-3</v>
      </c>
      <c r="F2334" s="6">
        <f t="shared" si="181"/>
        <v>5.3421658622493284</v>
      </c>
      <c r="G2334" s="18">
        <v>2.1636350449386599E-2</v>
      </c>
      <c r="H2334" s="9">
        <f t="shared" si="182"/>
        <v>2.3113125842796185E-2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-1.9859078662274758E-2</v>
      </c>
      <c r="D2335" s="6">
        <f t="shared" si="184"/>
        <v>3.943830053144166E-4</v>
      </c>
      <c r="E2335" s="6">
        <f t="shared" si="185"/>
        <v>2.9304994739820972E-4</v>
      </c>
      <c r="F2335" s="6">
        <f t="shared" si="181"/>
        <v>4.4331433031328036</v>
      </c>
      <c r="G2335" s="18">
        <v>2.303360639592588E-2</v>
      </c>
      <c r="H2335" s="9">
        <f t="shared" si="182"/>
        <v>2.1055030997680347E-2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-2.4406080348507581E-3</v>
      </c>
      <c r="D2336" s="6">
        <f t="shared" si="184"/>
        <v>5.9565675797780795E-6</v>
      </c>
      <c r="E2336" s="6">
        <f t="shared" si="185"/>
        <v>3.943830053144166E-4</v>
      </c>
      <c r="F2336" s="6">
        <f t="shared" si="181"/>
        <v>5.0230984806235117</v>
      </c>
      <c r="G2336" s="18">
        <v>2.6127741875295412E-2</v>
      </c>
      <c r="H2336" s="9">
        <f t="shared" si="182"/>
        <v>2.2412270033674662E-2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-2.2866231308938029E-2</v>
      </c>
      <c r="D2337" s="6">
        <f t="shared" si="184"/>
        <v>5.2286453427385774E-4</v>
      </c>
      <c r="E2337" s="6">
        <f t="shared" si="185"/>
        <v>5.9565675797780795E-6</v>
      </c>
      <c r="F2337" s="6">
        <f t="shared" si="181"/>
        <v>6.4608400840704689</v>
      </c>
      <c r="G2337" s="18">
        <v>1.3352477742491395E-2</v>
      </c>
      <c r="H2337" s="9">
        <f t="shared" si="182"/>
        <v>2.5418182633836096E-2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-4.4191215832172913E-2</v>
      </c>
      <c r="D2338" s="6">
        <f t="shared" si="184"/>
        <v>1.9528635567256898E-3</v>
      </c>
      <c r="E2338" s="6">
        <f t="shared" si="185"/>
        <v>5.2286453427385774E-4</v>
      </c>
      <c r="F2338" s="6">
        <f t="shared" si="181"/>
        <v>1.6935589980272061</v>
      </c>
      <c r="G2338" s="18">
        <v>1.8455995026415761E-2</v>
      </c>
      <c r="H2338" s="9">
        <f t="shared" si="182"/>
        <v>1.3013681254845633E-2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-6.3271254708575184E-2</v>
      </c>
      <c r="D2339" s="6">
        <f t="shared" si="184"/>
        <v>4.0032516723973975E-3</v>
      </c>
      <c r="E2339" s="6">
        <f t="shared" si="185"/>
        <v>1.9528635567256898E-3</v>
      </c>
      <c r="F2339" s="6">
        <f t="shared" si="181"/>
        <v>3.2280232038687608</v>
      </c>
      <c r="G2339" s="18">
        <v>1.5822628562420775E-2</v>
      </c>
      <c r="H2339" s="9">
        <f t="shared" si="182"/>
        <v>1.7966700319949572E-2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-1.6368285032692286E-2</v>
      </c>
      <c r="D2340" s="6">
        <f t="shared" si="184"/>
        <v>2.6792075491145832E-4</v>
      </c>
      <c r="E2340" s="6">
        <f t="shared" si="185"/>
        <v>4.0032516723973975E-3</v>
      </c>
      <c r="F2340" s="6">
        <f t="shared" si="181"/>
        <v>2.3749129571844949</v>
      </c>
      <c r="G2340" s="18">
        <v>1.4791648462266042E-2</v>
      </c>
      <c r="H2340" s="9">
        <f t="shared" si="182"/>
        <v>1.5410752600650285E-2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3.3644759057942716E-3</v>
      </c>
      <c r="D2341" s="6">
        <f t="shared" si="184"/>
        <v>1.1319698120670185E-5</v>
      </c>
      <c r="E2341" s="6">
        <f t="shared" si="185"/>
        <v>2.6792075491145832E-4</v>
      </c>
      <c r="F2341" s="6">
        <f t="shared" si="181"/>
        <v>2.0763917166723456</v>
      </c>
      <c r="G2341" s="18">
        <v>2.0002853024475711E-2</v>
      </c>
      <c r="H2341" s="9">
        <f t="shared" si="182"/>
        <v>1.4409690200251863E-2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-3.4334147331289068E-2</v>
      </c>
      <c r="D2342" s="6">
        <f t="shared" si="184"/>
        <v>1.1788336729666642E-3</v>
      </c>
      <c r="E2342" s="6">
        <f t="shared" si="185"/>
        <v>1.1319698120670185E-5</v>
      </c>
      <c r="F2342" s="6">
        <f t="shared" si="181"/>
        <v>3.7902272257352849</v>
      </c>
      <c r="G2342" s="18">
        <v>1.3293738041299796E-2</v>
      </c>
      <c r="H2342" s="9">
        <f t="shared" si="182"/>
        <v>1.9468505915286066E-2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-5.1628597951862365E-2</v>
      </c>
      <c r="D2343" s="6">
        <f t="shared" si="184"/>
        <v>2.6655121264750467E-3</v>
      </c>
      <c r="E2343" s="6">
        <f t="shared" si="185"/>
        <v>1.1788336729666642E-3</v>
      </c>
      <c r="F2343" s="6">
        <f t="shared" si="181"/>
        <v>1.6787982694556707</v>
      </c>
      <c r="G2343" s="18">
        <v>1.6125541839622753E-2</v>
      </c>
      <c r="H2343" s="9">
        <f t="shared" si="182"/>
        <v>1.2956844791289548E-2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-3.4135851488559368E-2</v>
      </c>
      <c r="D2344" s="6">
        <f t="shared" si="184"/>
        <v>1.1652563568489809E-3</v>
      </c>
      <c r="E2344" s="6">
        <f t="shared" si="185"/>
        <v>2.6655121264750467E-3</v>
      </c>
      <c r="F2344" s="6">
        <f t="shared" si="181"/>
        <v>2.4663166987401497</v>
      </c>
      <c r="G2344" s="18">
        <v>1.4223158334595212E-2</v>
      </c>
      <c r="H2344" s="9">
        <f t="shared" si="182"/>
        <v>1.5704511131328317E-2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-8.3278953629689415E-3</v>
      </c>
      <c r="D2345" s="6">
        <f t="shared" si="184"/>
        <v>6.9353841176559598E-5</v>
      </c>
      <c r="E2345" s="6">
        <f t="shared" si="185"/>
        <v>1.1652563568489809E-3</v>
      </c>
      <c r="F2345" s="6">
        <f t="shared" si="181"/>
        <v>1.9205302264938426</v>
      </c>
      <c r="G2345" s="18">
        <v>2.1252698542596371E-2</v>
      </c>
      <c r="H2345" s="9">
        <f t="shared" si="182"/>
        <v>1.3858319618531831E-2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-3.3226799672452997E-2</v>
      </c>
      <c r="D2346" s="6">
        <f t="shared" si="184"/>
        <v>1.1040202164733226E-3</v>
      </c>
      <c r="E2346" s="6">
        <f t="shared" si="185"/>
        <v>6.9353841176559598E-5</v>
      </c>
      <c r="F2346" s="6">
        <f t="shared" si="181"/>
        <v>4.277604287423002</v>
      </c>
      <c r="G2346" s="18">
        <v>1.1304518680646304E-2</v>
      </c>
      <c r="H2346" s="9">
        <f t="shared" si="182"/>
        <v>2.0682369998196535E-2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-7.4338495075112115E-2</v>
      </c>
      <c r="D2347" s="6">
        <f t="shared" si="184"/>
        <v>5.5262118500324685E-3</v>
      </c>
      <c r="E2347" s="6">
        <f t="shared" si="185"/>
        <v>1.1040202164733226E-3</v>
      </c>
      <c r="F2347" s="6">
        <f t="shared" si="181"/>
        <v>1.2162955368964605</v>
      </c>
      <c r="G2347" s="18">
        <v>2.154492743149641E-2</v>
      </c>
      <c r="H2347" s="9">
        <f t="shared" si="182"/>
        <v>1.1028578951508035E-2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-1.2880698211613521E-2</v>
      </c>
      <c r="D2348" s="6">
        <f t="shared" si="184"/>
        <v>1.6591238641866377E-4</v>
      </c>
      <c r="E2348" s="6">
        <f t="shared" si="185"/>
        <v>5.5262118500324685E-3</v>
      </c>
      <c r="F2348" s="6">
        <f t="shared" si="181"/>
        <v>4.3960959409692277</v>
      </c>
      <c r="G2348" s="18">
        <v>1.2050324838537019E-2</v>
      </c>
      <c r="H2348" s="9">
        <f t="shared" si="182"/>
        <v>2.0966868962649685E-2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-3.3420036102640695E-2</v>
      </c>
      <c r="D2349" s="6">
        <f t="shared" si="184"/>
        <v>1.1168988131018075E-3</v>
      </c>
      <c r="E2349" s="6">
        <f t="shared" si="185"/>
        <v>1.6591238641866377E-4</v>
      </c>
      <c r="F2349" s="6">
        <f t="shared" si="181"/>
        <v>1.3808843885389139</v>
      </c>
      <c r="G2349" s="18">
        <v>2.5321457207982546E-2</v>
      </c>
      <c r="H2349" s="9">
        <f t="shared" si="182"/>
        <v>1.1751103729177587E-2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-3.1107238619582325E-2</v>
      </c>
      <c r="D2350" s="6">
        <f t="shared" si="184"/>
        <v>9.6766029453563412E-4</v>
      </c>
      <c r="E2350" s="6">
        <f t="shared" si="185"/>
        <v>1.1168988131018075E-3</v>
      </c>
      <c r="F2350" s="6">
        <f t="shared" si="181"/>
        <v>6.0688022582620222</v>
      </c>
      <c r="G2350" s="18">
        <v>1.5092860649898121E-2</v>
      </c>
      <c r="H2350" s="9">
        <f t="shared" si="182"/>
        <v>2.463493912771457E-2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-9.6499649439800404E-3</v>
      </c>
      <c r="D2351" s="6">
        <f t="shared" si="184"/>
        <v>9.3121823420043703E-5</v>
      </c>
      <c r="E2351" s="6">
        <f t="shared" si="185"/>
        <v>9.6766029453563412E-4</v>
      </c>
      <c r="F2351" s="6">
        <f t="shared" si="181"/>
        <v>2.1615103221041632</v>
      </c>
      <c r="G2351" s="18">
        <v>1.7542300651645144E-2</v>
      </c>
      <c r="H2351" s="9">
        <f t="shared" si="182"/>
        <v>1.4702075778964558E-2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-4.3621235468053104E-2</v>
      </c>
      <c r="D2352" s="6">
        <f t="shared" si="184"/>
        <v>1.9028121837593342E-3</v>
      </c>
      <c r="E2352" s="6">
        <f t="shared" si="185"/>
        <v>9.3121823420043703E-5</v>
      </c>
      <c r="F2352" s="6">
        <f t="shared" si="181"/>
        <v>2.9170384636804063</v>
      </c>
      <c r="G2352" s="18">
        <v>1.8594588522161476E-2</v>
      </c>
      <c r="H2352" s="9">
        <f t="shared" si="182"/>
        <v>1.7079339752111046E-2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-3.8140061574910324E-2</v>
      </c>
      <c r="D2353" s="6">
        <f t="shared" si="184"/>
        <v>1.4546642969379511E-3</v>
      </c>
      <c r="E2353" s="6">
        <f t="shared" si="185"/>
        <v>1.9028121837593342E-3</v>
      </c>
      <c r="F2353" s="6">
        <f t="shared" si="181"/>
        <v>3.2765563866813068</v>
      </c>
      <c r="G2353" s="18">
        <v>1.3394389740056885E-2</v>
      </c>
      <c r="H2353" s="9">
        <f t="shared" si="182"/>
        <v>1.8101260692784098E-2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-1.2275303884538565E-2</v>
      </c>
      <c r="D2354" s="6">
        <f t="shared" si="184"/>
        <v>1.5068308545776758E-4</v>
      </c>
      <c r="E2354" s="6">
        <f t="shared" si="185"/>
        <v>1.4546642969379511E-3</v>
      </c>
      <c r="F2354" s="6">
        <f t="shared" si="181"/>
        <v>1.7042023502378747</v>
      </c>
      <c r="G2354" s="18">
        <v>1.6691980499424542E-2</v>
      </c>
      <c r="H2354" s="9">
        <f t="shared" si="182"/>
        <v>1.3054510141088691E-2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-3.1673877709152018E-2</v>
      </c>
      <c r="D2355" s="6">
        <f t="shared" si="184"/>
        <v>1.0032345291343171E-3</v>
      </c>
      <c r="E2355" s="6">
        <f t="shared" si="185"/>
        <v>1.5068308545776758E-4</v>
      </c>
      <c r="F2355" s="6">
        <f t="shared" si="181"/>
        <v>2.6418927420487934</v>
      </c>
      <c r="G2355" s="18">
        <v>2.0425254665143371E-2</v>
      </c>
      <c r="H2355" s="9">
        <f t="shared" si="182"/>
        <v>1.625390027669911E-2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-3.3694280496248522E-2</v>
      </c>
      <c r="D2356" s="6">
        <f t="shared" si="184"/>
        <v>1.1353045381598736E-3</v>
      </c>
      <c r="E2356" s="6">
        <f t="shared" si="185"/>
        <v>1.0032345291343171E-3</v>
      </c>
      <c r="F2356" s="6">
        <f t="shared" si="181"/>
        <v>3.9516886629020909</v>
      </c>
      <c r="G2356" s="18">
        <v>9.8015307956663029E-3</v>
      </c>
      <c r="H2356" s="9">
        <f t="shared" si="182"/>
        <v>1.9878854752983358E-2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-9.3245113553947906E-3</v>
      </c>
      <c r="D2357" s="6">
        <f t="shared" si="184"/>
        <v>8.6946512016886399E-5</v>
      </c>
      <c r="E2357" s="6">
        <f t="shared" si="185"/>
        <v>1.1353045381598736E-3</v>
      </c>
      <c r="F2357" s="6">
        <f t="shared" si="181"/>
        <v>0.916459496661155</v>
      </c>
      <c r="G2357" s="18">
        <v>1.2471966926132529E-2</v>
      </c>
      <c r="H2357" s="9">
        <f t="shared" si="182"/>
        <v>9.573189106359254E-3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-4.016722271164036E-2</v>
      </c>
      <c r="D2358" s="6">
        <f t="shared" si="184"/>
        <v>1.6134057803665171E-3</v>
      </c>
      <c r="E2358" s="6">
        <f t="shared" si="185"/>
        <v>8.6946512016886399E-5</v>
      </c>
      <c r="F2358" s="6">
        <f t="shared" si="181"/>
        <v>1.4786105468019639</v>
      </c>
      <c r="G2358" s="18">
        <v>1.1471297346105311E-2</v>
      </c>
      <c r="H2358" s="9">
        <f t="shared" si="182"/>
        <v>1.2159813102190197E-2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-3.1965003133475459E-2</v>
      </c>
      <c r="D2359" s="6">
        <f t="shared" si="184"/>
        <v>1.0217614253230959E-3</v>
      </c>
      <c r="E2359" s="6">
        <f t="shared" si="185"/>
        <v>1.6134057803665171E-3</v>
      </c>
      <c r="F2359" s="6">
        <f t="shared" si="181"/>
        <v>1.2522251285065125</v>
      </c>
      <c r="G2359" s="18">
        <v>1.9356342119064184E-2</v>
      </c>
      <c r="H2359" s="9">
        <f t="shared" si="182"/>
        <v>1.1190286540149507E-2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-5.9466455008012495E-2</v>
      </c>
      <c r="D2360" s="6">
        <f t="shared" si="184"/>
        <v>3.5362592712199744E-3</v>
      </c>
      <c r="E2360" s="6">
        <f t="shared" si="185"/>
        <v>1.0217614253230959E-3</v>
      </c>
      <c r="F2360" s="6">
        <f t="shared" si="181"/>
        <v>3.5497617589690917</v>
      </c>
      <c r="G2360" s="18">
        <v>2.2219481374710075E-2</v>
      </c>
      <c r="H2360" s="9">
        <f t="shared" si="182"/>
        <v>1.8840811444757605E-2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-2.1625610363836381E-2</v>
      </c>
      <c r="D2361" s="6">
        <f t="shared" si="184"/>
        <v>4.6766702360846751E-4</v>
      </c>
      <c r="E2361" s="6">
        <f t="shared" si="185"/>
        <v>3.5362592712199744E-3</v>
      </c>
      <c r="F2361" s="6">
        <f t="shared" si="181"/>
        <v>4.6750312416302338</v>
      </c>
      <c r="G2361" s="18">
        <v>1.776729922268137E-2</v>
      </c>
      <c r="H2361" s="9">
        <f t="shared" si="182"/>
        <v>2.1621820556165555E-2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-3.92723262494315E-2</v>
      </c>
      <c r="D2362" s="6">
        <f t="shared" si="184"/>
        <v>1.5423156090417865E-3</v>
      </c>
      <c r="E2362" s="6">
        <f t="shared" si="185"/>
        <v>4.6766702360846751E-4</v>
      </c>
      <c r="F2362" s="6">
        <f t="shared" si="181"/>
        <v>2.9921500146269193</v>
      </c>
      <c r="G2362" s="18">
        <v>2.1241858141159472E-2</v>
      </c>
      <c r="H2362" s="9">
        <f t="shared" si="182"/>
        <v>1.7297832276406543E-2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-4.3688503579963477E-2</v>
      </c>
      <c r="D2363" s="6">
        <f t="shared" si="184"/>
        <v>1.9086853450564815E-3</v>
      </c>
      <c r="E2363" s="6">
        <f t="shared" si="185"/>
        <v>1.5423156090417865E-3</v>
      </c>
      <c r="F2363" s="6">
        <f t="shared" si="181"/>
        <v>4.273325268553041</v>
      </c>
      <c r="G2363" s="18">
        <v>1.8967033126889035E-2</v>
      </c>
      <c r="H2363" s="9">
        <f t="shared" si="182"/>
        <v>2.0672022805117648E-2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-6.5410922178344419E-2</v>
      </c>
      <c r="D2364" s="6">
        <f t="shared" si="184"/>
        <v>4.27858874022143E-3</v>
      </c>
      <c r="E2364" s="6">
        <f t="shared" si="185"/>
        <v>1.9086853450564815E-3</v>
      </c>
      <c r="F2364" s="6">
        <f t="shared" si="181"/>
        <v>3.4087866059088534</v>
      </c>
      <c r="G2364" s="18">
        <v>1.3780154123043649E-2</v>
      </c>
      <c r="H2364" s="9">
        <f t="shared" si="182"/>
        <v>1.8462899571597233E-2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-1.9877542466881157E-2</v>
      </c>
      <c r="D2365" s="6">
        <f t="shared" si="184"/>
        <v>3.9511669452266382E-4</v>
      </c>
      <c r="E2365" s="6">
        <f t="shared" si="185"/>
        <v>4.27858874022143E-3</v>
      </c>
      <c r="F2365" s="6">
        <f t="shared" si="181"/>
        <v>1.8034314136592695</v>
      </c>
      <c r="G2365" s="18">
        <v>1.310351812710729E-2</v>
      </c>
      <c r="H2365" s="9">
        <f t="shared" si="182"/>
        <v>1.3429189899838595E-2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-4.0183808902476935E-2</v>
      </c>
      <c r="D2366" s="6">
        <f t="shared" si="184"/>
        <v>1.6147384979107845E-3</v>
      </c>
      <c r="E2366" s="6">
        <f t="shared" si="185"/>
        <v>3.9511669452266382E-4</v>
      </c>
      <c r="F2366" s="6">
        <f t="shared" si="181"/>
        <v>1.6312971253812427</v>
      </c>
      <c r="G2366" s="18">
        <v>1.1248168956495294E-2</v>
      </c>
      <c r="H2366" s="9">
        <f t="shared" si="182"/>
        <v>1.2772224259623861E-2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-4.1924997148555833E-3</v>
      </c>
      <c r="D2367" s="6">
        <f t="shared" si="184"/>
        <v>1.7577053859064149E-5</v>
      </c>
      <c r="E2367" s="6">
        <f t="shared" si="185"/>
        <v>1.6147384979107845E-3</v>
      </c>
      <c r="F2367" s="6">
        <f t="shared" si="181"/>
        <v>1.20430962533116</v>
      </c>
      <c r="G2367" s="18">
        <v>1.5868727048692265E-2</v>
      </c>
      <c r="H2367" s="9">
        <f t="shared" si="182"/>
        <v>1.0974104179071567E-2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-3.3542361197075626E-2</v>
      </c>
      <c r="D2368" s="6">
        <f t="shared" si="184"/>
        <v>1.1250899946750846E-3</v>
      </c>
      <c r="E2368" s="6">
        <f t="shared" si="185"/>
        <v>1.7577053859064149E-5</v>
      </c>
      <c r="F2368" s="6">
        <f t="shared" si="181"/>
        <v>2.3885183369047702</v>
      </c>
      <c r="G2368" s="18">
        <v>1.1957137699167711E-2</v>
      </c>
      <c r="H2368" s="9">
        <f t="shared" si="182"/>
        <v>1.5454832049895497E-2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-3.8670217362549657E-2</v>
      </c>
      <c r="D2369" s="6">
        <f t="shared" si="184"/>
        <v>1.4953857108668369E-3</v>
      </c>
      <c r="E2369" s="6">
        <f t="shared" si="185"/>
        <v>1.1250899946750846E-3</v>
      </c>
      <c r="F2369" s="6">
        <f t="shared" si="181"/>
        <v>1.3597874173659474</v>
      </c>
      <c r="G2369" s="18">
        <v>1.8337734165454214E-2</v>
      </c>
      <c r="H2369" s="9">
        <f t="shared" si="182"/>
        <v>1.1660992313546678E-2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-5.3841831138753099E-2</v>
      </c>
      <c r="D2370" s="6">
        <f t="shared" si="184"/>
        <v>2.8989427803740027E-3</v>
      </c>
      <c r="E2370" s="6">
        <f t="shared" si="185"/>
        <v>1.4953857108668369E-3</v>
      </c>
      <c r="F2370" s="6">
        <f t="shared" si="181"/>
        <v>3.186871781010991</v>
      </c>
      <c r="G2370" s="18">
        <v>1.8905058621545536E-2</v>
      </c>
      <c r="H2370" s="9">
        <f t="shared" si="182"/>
        <v>1.7851811619583574E-2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-3.671304547815437E-2</v>
      </c>
      <c r="D2371" s="6">
        <f t="shared" si="184"/>
        <v>1.3478477082810309E-3</v>
      </c>
      <c r="E2371" s="6">
        <f t="shared" si="185"/>
        <v>2.8989427803740027E-3</v>
      </c>
      <c r="F2371" s="6">
        <f t="shared" si="181"/>
        <v>3.3866522805892592</v>
      </c>
      <c r="G2371" s="18">
        <v>1.172311809266695E-2</v>
      </c>
      <c r="H2371" s="9">
        <f t="shared" si="182"/>
        <v>1.8402859235969987E-2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-8.5567438091413428E-4</v>
      </c>
      <c r="D2372" s="6">
        <f t="shared" si="184"/>
        <v>7.3217864615278695E-7</v>
      </c>
      <c r="E2372" s="6">
        <f t="shared" si="185"/>
        <v>1.3478477082810309E-3</v>
      </c>
      <c r="F2372" s="6">
        <f t="shared" si="181"/>
        <v>1.3074191575768652</v>
      </c>
      <c r="G2372" s="18">
        <v>1.8948036042694339E-2</v>
      </c>
      <c r="H2372" s="9">
        <f t="shared" si="182"/>
        <v>1.1434243121330179E-2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-4.5916036922593495E-2</v>
      </c>
      <c r="D2373" s="6">
        <f t="shared" si="184"/>
        <v>2.1082824466769692E-3</v>
      </c>
      <c r="E2373" s="6">
        <f t="shared" si="185"/>
        <v>7.3217864615278695E-7</v>
      </c>
      <c r="F2373" s="6">
        <f t="shared" si="181"/>
        <v>3.401881253801915</v>
      </c>
      <c r="G2373" s="18">
        <v>1.6182925273448091E-2</v>
      </c>
      <c r="H2373" s="9">
        <f t="shared" si="182"/>
        <v>1.8444189474742214E-2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-2.2907321185176532E-2</v>
      </c>
      <c r="D2374" s="6">
        <f t="shared" si="184"/>
        <v>5.2474536388083754E-4</v>
      </c>
      <c r="E2374" s="6">
        <f t="shared" si="185"/>
        <v>2.1082824466769692E-3</v>
      </c>
      <c r="F2374" s="6">
        <f t="shared" si="181"/>
        <v>2.4838120118823399</v>
      </c>
      <c r="G2374" s="18">
        <v>1.9647106083225452E-2</v>
      </c>
      <c r="H2374" s="9">
        <f t="shared" si="182"/>
        <v>1.5760114250481624E-2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-2.2015282501370616E-2</v>
      </c>
      <c r="D2375" s="6">
        <f t="shared" si="184"/>
        <v>4.8467266361515524E-4</v>
      </c>
      <c r="E2375" s="6">
        <f t="shared" si="185"/>
        <v>5.2474536388083754E-4</v>
      </c>
      <c r="F2375" s="6">
        <f t="shared" si="181"/>
        <v>3.6569296264285618</v>
      </c>
      <c r="G2375" s="18">
        <v>1.1715194599603185E-2</v>
      </c>
      <c r="H2375" s="9">
        <f t="shared" si="182"/>
        <v>1.9123100236176565E-2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-4.6284376345523091E-3</v>
      </c>
      <c r="D2376" s="6">
        <f t="shared" si="184"/>
        <v>2.1422434936940175E-5</v>
      </c>
      <c r="E2376" s="6">
        <f t="shared" si="185"/>
        <v>4.8467266361515524E-4</v>
      </c>
      <c r="F2376" s="6">
        <f t="shared" si="181"/>
        <v>1.3056197734619595</v>
      </c>
      <c r="G2376" s="18">
        <v>1.6417274399692011E-2</v>
      </c>
      <c r="H2376" s="9">
        <f t="shared" si="182"/>
        <v>1.1426372011543996E-2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-3.0369470752689722E-2</v>
      </c>
      <c r="D2377" s="6">
        <f t="shared" si="184"/>
        <v>9.2230475379847642E-4</v>
      </c>
      <c r="E2377" s="6">
        <f t="shared" si="185"/>
        <v>2.1422434936940175E-5</v>
      </c>
      <c r="F2377" s="6">
        <f t="shared" si="181"/>
        <v>2.5559172391963076</v>
      </c>
      <c r="G2377" s="18">
        <v>1.0942193125045928E-2</v>
      </c>
      <c r="H2377" s="9">
        <f t="shared" si="182"/>
        <v>1.5987236281472503E-2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-4.0740960055930912E-2</v>
      </c>
      <c r="D2378" s="6">
        <f t="shared" si="184"/>
        <v>1.6598258262789582E-3</v>
      </c>
      <c r="E2378" s="6">
        <f t="shared" si="185"/>
        <v>9.2230475379847642E-4</v>
      </c>
      <c r="F2378" s="6">
        <f t="shared" si="181"/>
        <v>1.1400979298690475</v>
      </c>
      <c r="G2378" s="18">
        <v>1.161150768826473E-2</v>
      </c>
      <c r="H2378" s="9">
        <f t="shared" si="182"/>
        <v>1.0677536840812338E-2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-2.1687533270506237E-2</v>
      </c>
      <c r="D2379" s="6">
        <f t="shared" si="184"/>
        <v>4.70349099359315E-4</v>
      </c>
      <c r="E2379" s="6">
        <f t="shared" si="185"/>
        <v>1.6598258262789582E-3</v>
      </c>
      <c r="F2379" s="6">
        <f t="shared" si="181"/>
        <v>1.2828184023479918</v>
      </c>
      <c r="G2379" s="18">
        <v>6.9549119600419698E-3</v>
      </c>
      <c r="H2379" s="9">
        <f t="shared" si="182"/>
        <v>1.1326157346373005E-2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-3.5124360217171066E-2</v>
      </c>
      <c r="D2380" s="6">
        <f t="shared" si="184"/>
        <v>1.2337206806655894E-3</v>
      </c>
      <c r="E2380" s="6">
        <f t="shared" si="185"/>
        <v>4.70349099359315E-4</v>
      </c>
      <c r="F2380" s="6">
        <f t="shared" si="181"/>
        <v>0.46557269291959535</v>
      </c>
      <c r="G2380" s="18">
        <v>1.3518998668342427E-2</v>
      </c>
      <c r="H2380" s="9">
        <f t="shared" si="182"/>
        <v>6.8232887445834759E-3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-3.8603017407190118E-2</v>
      </c>
      <c r="D2381" s="6">
        <f t="shared" si="184"/>
        <v>1.4901929529398232E-3</v>
      </c>
      <c r="E2381" s="6">
        <f t="shared" si="185"/>
        <v>1.2337206806655894E-3</v>
      </c>
      <c r="F2381" s="6">
        <f t="shared" ref="F2381:F2444" si="186">B$6+B$7*E2381+B$8*(G2380*100)^2</f>
        <v>1.7358897676040923</v>
      </c>
      <c r="G2381" s="18">
        <v>1.5475733733881504E-2</v>
      </c>
      <c r="H2381" s="9">
        <f t="shared" ref="H2381:H2444" si="187">SQRT(F2381)/100</f>
        <v>1.3175316951041793E-2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-2.5222702394718625E-2</v>
      </c>
      <c r="D2382" s="6">
        <f t="shared" ref="D2382:D2445" si="189">C2382^2</f>
        <v>6.3618471609254467E-4</v>
      </c>
      <c r="E2382" s="6">
        <f t="shared" si="185"/>
        <v>1.4901929529398232E-3</v>
      </c>
      <c r="F2382" s="6">
        <f t="shared" si="186"/>
        <v>2.2721621584986846</v>
      </c>
      <c r="G2382" s="18">
        <v>9.0412658020273748E-3</v>
      </c>
      <c r="H2382" s="9">
        <f t="shared" si="187"/>
        <v>1.5073692840504228E-2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-3.8597284491710369E-2</v>
      </c>
      <c r="D2383" s="6">
        <f t="shared" si="189"/>
        <v>1.4897503701340258E-3</v>
      </c>
      <c r="E2383" s="6">
        <f t="shared" ref="E2383:E2446" si="190">D2382</f>
        <v>6.3618471609254467E-4</v>
      </c>
      <c r="F2383" s="6">
        <f t="shared" si="186"/>
        <v>0.78102923940762337</v>
      </c>
      <c r="G2383" s="18">
        <v>1.8515402199156272E-2</v>
      </c>
      <c r="H2383" s="9">
        <f t="shared" si="187"/>
        <v>8.8375858661040654E-3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-2.9799228333147423E-2</v>
      </c>
      <c r="D2384" s="6">
        <f t="shared" si="189"/>
        <v>8.8799400925105622E-4</v>
      </c>
      <c r="E2384" s="6">
        <f t="shared" si="190"/>
        <v>1.4897503701340258E-3</v>
      </c>
      <c r="F2384" s="6">
        <f t="shared" si="186"/>
        <v>3.2487596382431922</v>
      </c>
      <c r="G2384" s="18">
        <v>1.055095337499312E-2</v>
      </c>
      <c r="H2384" s="9">
        <f t="shared" si="187"/>
        <v>1.8024315904475244E-2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-3.6718723058677682E-2</v>
      </c>
      <c r="D2385" s="6">
        <f t="shared" si="189"/>
        <v>1.3482646230598681E-3</v>
      </c>
      <c r="E2385" s="6">
        <f t="shared" si="190"/>
        <v>8.8799400925105622E-4</v>
      </c>
      <c r="F2385" s="6">
        <f t="shared" si="186"/>
        <v>1.060614564724798</v>
      </c>
      <c r="G2385" s="18">
        <v>1.2325174696879972E-2</v>
      </c>
      <c r="H2385" s="9">
        <f t="shared" si="187"/>
        <v>1.0298614298655901E-2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-5.7885632418636271E-2</v>
      </c>
      <c r="D2386" s="6">
        <f t="shared" si="189"/>
        <v>3.3507464405054745E-3</v>
      </c>
      <c r="E2386" s="6">
        <f t="shared" si="190"/>
        <v>1.3482646230598681E-3</v>
      </c>
      <c r="F2386" s="6">
        <f t="shared" si="186"/>
        <v>1.4442693322247611</v>
      </c>
      <c r="G2386" s="18">
        <v>1.643737505324187E-2</v>
      </c>
      <c r="H2386" s="9">
        <f t="shared" si="187"/>
        <v>1.2017775718596019E-2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-4.5983294600612838E-2</v>
      </c>
      <c r="D2387" s="6">
        <f t="shared" si="189"/>
        <v>2.1144633823267497E-3</v>
      </c>
      <c r="E2387" s="6">
        <f t="shared" si="190"/>
        <v>3.3507464405054745E-3</v>
      </c>
      <c r="F2387" s="6">
        <f t="shared" si="186"/>
        <v>2.5623291348226132</v>
      </c>
      <c r="G2387" s="18">
        <v>1.0937753888139711E-2</v>
      </c>
      <c r="H2387" s="9">
        <f t="shared" si="187"/>
        <v>1.6007276891534715E-2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-2.8207737811035347E-2</v>
      </c>
      <c r="D2388" s="6">
        <f t="shared" si="189"/>
        <v>7.9567647241611322E-4</v>
      </c>
      <c r="E2388" s="6">
        <f t="shared" si="190"/>
        <v>2.1144633823267497E-3</v>
      </c>
      <c r="F2388" s="6">
        <f t="shared" si="186"/>
        <v>1.1392406546632541</v>
      </c>
      <c r="G2388" s="18">
        <v>1.395724113913711E-2</v>
      </c>
      <c r="H2388" s="9">
        <f t="shared" si="187"/>
        <v>1.0673521699342041E-2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-3.4988113153387297E-2</v>
      </c>
      <c r="D2389" s="6">
        <f t="shared" si="189"/>
        <v>1.2241680620342331E-3</v>
      </c>
      <c r="E2389" s="6">
        <f t="shared" si="190"/>
        <v>7.9567647241611322E-4</v>
      </c>
      <c r="F2389" s="6">
        <f t="shared" si="186"/>
        <v>1.8496813717019276</v>
      </c>
      <c r="G2389" s="18">
        <v>7.7317585522142856E-3</v>
      </c>
      <c r="H2389" s="9">
        <f t="shared" si="187"/>
        <v>1.3600299157378587E-2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-2.3933885906645413E-2</v>
      </c>
      <c r="D2390" s="6">
        <f t="shared" si="189"/>
        <v>5.728308945923199E-4</v>
      </c>
      <c r="E2390" s="6">
        <f t="shared" si="190"/>
        <v>1.2241680620342331E-3</v>
      </c>
      <c r="F2390" s="6">
        <f t="shared" si="186"/>
        <v>0.57345174617881434</v>
      </c>
      <c r="G2390" s="18">
        <v>1.2012986833001478E-2</v>
      </c>
      <c r="H2390" s="9">
        <f t="shared" si="187"/>
        <v>7.5726596792594237E-3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-6.890782961863029E-2</v>
      </c>
      <c r="D2391" s="6">
        <f t="shared" si="189"/>
        <v>4.7482889827501814E-3</v>
      </c>
      <c r="E2391" s="6">
        <f t="shared" si="190"/>
        <v>5.728308945923199E-4</v>
      </c>
      <c r="F2391" s="6">
        <f t="shared" si="186"/>
        <v>1.372412745622166</v>
      </c>
      <c r="G2391" s="18">
        <v>1.4106286082365376E-2</v>
      </c>
      <c r="H2391" s="9">
        <f t="shared" si="187"/>
        <v>1.171500211533129E-2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-3.5519262510063529E-2</v>
      </c>
      <c r="D2392" s="6">
        <f t="shared" si="189"/>
        <v>1.2616180092588046E-3</v>
      </c>
      <c r="E2392" s="6">
        <f t="shared" si="190"/>
        <v>4.7482889827501814E-3</v>
      </c>
      <c r="F2392" s="6">
        <f t="shared" si="186"/>
        <v>1.8894180888569023</v>
      </c>
      <c r="G2392" s="18">
        <v>9.2780751708171696E-3</v>
      </c>
      <c r="H2392" s="9">
        <f t="shared" si="187"/>
        <v>1.3745610531572987E-2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-1.938337884944049E-2</v>
      </c>
      <c r="D2393" s="6">
        <f t="shared" si="189"/>
        <v>3.7571537562093691E-4</v>
      </c>
      <c r="E2393" s="6">
        <f t="shared" si="190"/>
        <v>1.2616180092588046E-3</v>
      </c>
      <c r="F2393" s="6">
        <f t="shared" si="186"/>
        <v>0.82206572324812965</v>
      </c>
      <c r="G2393" s="18">
        <v>1.383144369508954E-2</v>
      </c>
      <c r="H2393" s="9">
        <f t="shared" si="187"/>
        <v>9.0667840122511442E-3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-1.425741914251177E-2</v>
      </c>
      <c r="D2394" s="6">
        <f t="shared" si="189"/>
        <v>2.0327400060526105E-4</v>
      </c>
      <c r="E2394" s="6">
        <f t="shared" si="190"/>
        <v>3.7571537562093691E-4</v>
      </c>
      <c r="F2394" s="6">
        <f t="shared" si="186"/>
        <v>1.8166181669781221</v>
      </c>
      <c r="G2394" s="18">
        <v>1.3307206967560901E-2</v>
      </c>
      <c r="H2394" s="9">
        <f t="shared" si="187"/>
        <v>1.3478197828263696E-2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-3.0066894332400021E-2</v>
      </c>
      <c r="D2395" s="6">
        <f t="shared" si="189"/>
        <v>9.0401813479570848E-4</v>
      </c>
      <c r="E2395" s="6">
        <f t="shared" si="190"/>
        <v>2.0327400060526105E-4</v>
      </c>
      <c r="F2395" s="6">
        <f t="shared" si="186"/>
        <v>1.682135036760974</v>
      </c>
      <c r="G2395" s="18">
        <v>8.7292613555305983E-3</v>
      </c>
      <c r="H2395" s="9">
        <f t="shared" si="187"/>
        <v>1.2969714864872604E-2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-3.1628001813620979E-2</v>
      </c>
      <c r="D2396" s="6">
        <f t="shared" si="189"/>
        <v>1.0003304987224119E-3</v>
      </c>
      <c r="E2396" s="6">
        <f t="shared" si="190"/>
        <v>9.0401813479570848E-4</v>
      </c>
      <c r="F2396" s="6">
        <f t="shared" si="186"/>
        <v>0.72863644096686209</v>
      </c>
      <c r="G2396" s="18">
        <v>1.0825797572863364E-2</v>
      </c>
      <c r="H2396" s="9">
        <f t="shared" si="187"/>
        <v>8.536020389894006E-3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-3.9703393419249666E-2</v>
      </c>
      <c r="D2397" s="6">
        <f t="shared" si="189"/>
        <v>1.5763594490037177E-3</v>
      </c>
      <c r="E2397" s="6">
        <f t="shared" si="190"/>
        <v>1.0003304987224119E-3</v>
      </c>
      <c r="F2397" s="6">
        <f t="shared" si="186"/>
        <v>1.1161534023290174</v>
      </c>
      <c r="G2397" s="18">
        <v>1.0164722073164028E-2</v>
      </c>
      <c r="H2397" s="9">
        <f t="shared" si="187"/>
        <v>1.0564816147614769E-2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-2.8996871524368487E-2</v>
      </c>
      <c r="D2398" s="6">
        <f t="shared" si="189"/>
        <v>8.4081855820073196E-4</v>
      </c>
      <c r="E2398" s="6">
        <f t="shared" si="190"/>
        <v>1.5763594490037177E-3</v>
      </c>
      <c r="F2398" s="6">
        <f t="shared" si="186"/>
        <v>0.98502381957466134</v>
      </c>
      <c r="G2398" s="18">
        <v>9.9336992178227796E-3</v>
      </c>
      <c r="H2398" s="9">
        <f t="shared" si="187"/>
        <v>9.9248366211976587E-3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-6.1817958257387007E-2</v>
      </c>
      <c r="D2399" s="6">
        <f t="shared" si="189"/>
        <v>3.8214599631120425E-3</v>
      </c>
      <c r="E2399" s="6">
        <f t="shared" si="190"/>
        <v>8.4081855820073196E-4</v>
      </c>
      <c r="F2399" s="6">
        <f t="shared" si="186"/>
        <v>0.94109883092590274</v>
      </c>
      <c r="G2399" s="18">
        <v>1.3513533786277211E-2</v>
      </c>
      <c r="H2399" s="9">
        <f t="shared" si="187"/>
        <v>9.7010248475400927E-3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-3.9889407515187561E-2</v>
      </c>
      <c r="D2400" s="6">
        <f t="shared" si="189"/>
        <v>1.5911648319127019E-3</v>
      </c>
      <c r="E2400" s="6">
        <f t="shared" si="190"/>
        <v>3.8214599631120425E-3</v>
      </c>
      <c r="F2400" s="6">
        <f t="shared" si="186"/>
        <v>1.7346254021113909</v>
      </c>
      <c r="G2400" s="18">
        <v>1.1496046149879783E-2</v>
      </c>
      <c r="H2400" s="9">
        <f t="shared" si="187"/>
        <v>1.3170517841419109E-2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-5.8137220373098777E-2</v>
      </c>
      <c r="D2401" s="6">
        <f t="shared" si="189"/>
        <v>3.3799363927102515E-3</v>
      </c>
      <c r="E2401" s="6">
        <f t="shared" si="190"/>
        <v>1.5911648319127019E-3</v>
      </c>
      <c r="F2401" s="6">
        <f t="shared" si="186"/>
        <v>1.2575966459681549</v>
      </c>
      <c r="G2401" s="18">
        <v>1.0303096322435727E-2</v>
      </c>
      <c r="H2401" s="9">
        <f t="shared" si="187"/>
        <v>1.1214261660796731E-2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-3.4227482007388135E-2</v>
      </c>
      <c r="D2402" s="6">
        <f t="shared" si="189"/>
        <v>1.1715205245660786E-3</v>
      </c>
      <c r="E2402" s="6">
        <f t="shared" si="190"/>
        <v>3.3799363927102515E-3</v>
      </c>
      <c r="F2402" s="6">
        <f t="shared" si="186"/>
        <v>1.0118859360314094</v>
      </c>
      <c r="G2402" s="18">
        <v>1.4305930377391992E-2</v>
      </c>
      <c r="H2402" s="9">
        <f t="shared" si="187"/>
        <v>1.0059254127575312E-2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-3.1725463192375125E-2</v>
      </c>
      <c r="D2403" s="6">
        <f t="shared" si="189"/>
        <v>1.0065050147707488E-3</v>
      </c>
      <c r="E2403" s="6">
        <f t="shared" si="190"/>
        <v>1.1715205245660786E-3</v>
      </c>
      <c r="F2403" s="6">
        <f t="shared" si="186"/>
        <v>1.9428506022830159</v>
      </c>
      <c r="G2403" s="18">
        <v>8.1341890713628722E-3</v>
      </c>
      <c r="H2403" s="9">
        <f t="shared" si="187"/>
        <v>1.3938617586701401E-2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-3.2816302018239873E-2</v>
      </c>
      <c r="D2404" s="6">
        <f t="shared" si="189"/>
        <v>1.0769096781523344E-3</v>
      </c>
      <c r="E2404" s="6">
        <f t="shared" si="190"/>
        <v>1.0065050147707488E-3</v>
      </c>
      <c r="F2404" s="6">
        <f t="shared" si="186"/>
        <v>0.63379111278946898</v>
      </c>
      <c r="G2404" s="18">
        <v>1.0105492525679076E-2</v>
      </c>
      <c r="H2404" s="9">
        <f t="shared" si="187"/>
        <v>7.9610998787194524E-3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-1.3848307910198143E-2</v>
      </c>
      <c r="D2405" s="6">
        <f t="shared" si="189"/>
        <v>1.9177563197565647E-4</v>
      </c>
      <c r="E2405" s="6">
        <f t="shared" si="190"/>
        <v>1.0769096781523344E-3</v>
      </c>
      <c r="F2405" s="6">
        <f t="shared" si="186"/>
        <v>0.97365031766491006</v>
      </c>
      <c r="G2405" s="18">
        <v>2.0757054906468564E-2</v>
      </c>
      <c r="H2405" s="9">
        <f t="shared" si="187"/>
        <v>9.8673720800672663E-3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-3.1170645324162225E-2</v>
      </c>
      <c r="D2406" s="6">
        <f t="shared" si="189"/>
        <v>9.716091299247164E-4</v>
      </c>
      <c r="E2406" s="6">
        <f t="shared" si="190"/>
        <v>1.9177563197565647E-4</v>
      </c>
      <c r="F2406" s="6">
        <f t="shared" si="186"/>
        <v>4.0808022445009362</v>
      </c>
      <c r="G2406" s="18">
        <v>6.6088859008897457E-3</v>
      </c>
      <c r="H2406" s="9">
        <f t="shared" si="187"/>
        <v>2.020099563016867E-2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-3.0221637974031657E-4</v>
      </c>
      <c r="D2407" s="6">
        <f t="shared" si="189"/>
        <v>9.133474018334322E-8</v>
      </c>
      <c r="E2407" s="6">
        <f t="shared" si="190"/>
        <v>9.716091299247164E-4</v>
      </c>
      <c r="F2407" s="6">
        <f t="shared" si="186"/>
        <v>0.42123598025308218</v>
      </c>
      <c r="G2407" s="18">
        <v>1.8033862766926062E-2</v>
      </c>
      <c r="H2407" s="9">
        <f t="shared" si="187"/>
        <v>6.4902694878801615E-3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-2.2990674984379445E-2</v>
      </c>
      <c r="D2408" s="6">
        <f t="shared" si="189"/>
        <v>5.2857113623737081E-4</v>
      </c>
      <c r="E2408" s="6">
        <f t="shared" si="190"/>
        <v>9.133474018334322E-8</v>
      </c>
      <c r="F2408" s="6">
        <f t="shared" si="186"/>
        <v>3.0823292945709091</v>
      </c>
      <c r="G2408" s="18">
        <v>8.9753205040665959E-3</v>
      </c>
      <c r="H2408" s="9">
        <f t="shared" si="187"/>
        <v>1.7556563714380184E-2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-3.3962191438752974E-2</v>
      </c>
      <c r="D2409" s="6">
        <f t="shared" si="189"/>
        <v>1.1534304473225059E-3</v>
      </c>
      <c r="E2409" s="6">
        <f t="shared" si="190"/>
        <v>5.2857113623737081E-4</v>
      </c>
      <c r="F2409" s="6">
        <f t="shared" si="186"/>
        <v>0.76979374340853701</v>
      </c>
      <c r="G2409" s="18">
        <v>5.4125029667101135E-3</v>
      </c>
      <c r="H2409" s="9">
        <f t="shared" si="187"/>
        <v>8.7737890526757983E-3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-2.285009433466232E-2</v>
      </c>
      <c r="D2410" s="6">
        <f t="shared" si="189"/>
        <v>5.2212681110296705E-4</v>
      </c>
      <c r="E2410" s="6">
        <f t="shared" si="190"/>
        <v>1.1534304473225059E-3</v>
      </c>
      <c r="F2410" s="6">
        <f t="shared" si="186"/>
        <v>0.28530484537544537</v>
      </c>
      <c r="G2410" s="18">
        <v>8.3686634359518425E-3</v>
      </c>
      <c r="H2410" s="9">
        <f t="shared" si="187"/>
        <v>5.3413935014698681E-3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-3.1187432908251517E-2</v>
      </c>
      <c r="D2411" s="6">
        <f t="shared" si="189"/>
        <v>9.7265597140668968E-4</v>
      </c>
      <c r="E2411" s="6">
        <f t="shared" si="190"/>
        <v>5.2212681110296705E-4</v>
      </c>
      <c r="F2411" s="6">
        <f t="shared" si="186"/>
        <v>0.67034088432781724</v>
      </c>
      <c r="G2411" s="18">
        <v>1.268180887591651E-2</v>
      </c>
      <c r="H2411" s="9">
        <f t="shared" si="187"/>
        <v>8.1874347895285089E-3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-2.9501436199507437E-2</v>
      </c>
      <c r="D2412" s="6">
        <f t="shared" si="189"/>
        <v>8.7033473783360786E-4</v>
      </c>
      <c r="E2412" s="6">
        <f t="shared" si="190"/>
        <v>9.7265597140668968E-4</v>
      </c>
      <c r="F2412" s="6">
        <f t="shared" si="186"/>
        <v>1.5285463736591194</v>
      </c>
      <c r="G2412" s="18">
        <v>9.1084306564810334E-3</v>
      </c>
      <c r="H2412" s="9">
        <f t="shared" si="187"/>
        <v>1.2363439544314191E-2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-1.0583322690691229E-2</v>
      </c>
      <c r="D2413" s="6">
        <f t="shared" si="189"/>
        <v>1.1200671917529984E-4</v>
      </c>
      <c r="E2413" s="6">
        <f t="shared" si="190"/>
        <v>8.7033473783360786E-4</v>
      </c>
      <c r="F2413" s="6">
        <f t="shared" si="186"/>
        <v>0.79256337436575452</v>
      </c>
      <c r="G2413" s="18">
        <v>1.2737030043460379E-2</v>
      </c>
      <c r="H2413" s="9">
        <f t="shared" si="187"/>
        <v>8.9026028461667017E-3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-3.8678618094079131E-2</v>
      </c>
      <c r="D2414" s="6">
        <f t="shared" si="189"/>
        <v>1.4960354976676256E-3</v>
      </c>
      <c r="E2414" s="6">
        <f t="shared" si="190"/>
        <v>1.1200671917529984E-4</v>
      </c>
      <c r="F2414" s="6">
        <f t="shared" si="186"/>
        <v>1.5417698556110506</v>
      </c>
      <c r="G2414" s="18">
        <v>1.7245118050820723E-2</v>
      </c>
      <c r="H2414" s="9">
        <f t="shared" si="187"/>
        <v>1.2416802549815515E-2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-3.3818745565909865E-2</v>
      </c>
      <c r="D2415" s="6">
        <f t="shared" si="189"/>
        <v>1.1437075516517483E-3</v>
      </c>
      <c r="E2415" s="6">
        <f t="shared" si="190"/>
        <v>1.4960354976676256E-3</v>
      </c>
      <c r="F2415" s="6">
        <f t="shared" si="186"/>
        <v>2.8193931987482737</v>
      </c>
      <c r="G2415" s="18">
        <v>9.4174573745007418E-3</v>
      </c>
      <c r="H2415" s="9">
        <f t="shared" si="187"/>
        <v>1.6791048802109635E-2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-3.0935312393242022E-2</v>
      </c>
      <c r="D2416" s="6">
        <f t="shared" si="189"/>
        <v>9.5699355286747343E-4</v>
      </c>
      <c r="E2416" s="6">
        <f t="shared" si="190"/>
        <v>1.1437075516517483E-3</v>
      </c>
      <c r="F2416" s="6">
        <f t="shared" si="186"/>
        <v>0.84668996322702317</v>
      </c>
      <c r="G2416" s="18">
        <v>1.0638741766884644E-2</v>
      </c>
      <c r="H2416" s="9">
        <f t="shared" si="187"/>
        <v>9.201575752158013E-3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-3.8730752872750095E-2</v>
      </c>
      <c r="D2417" s="6">
        <f t="shared" si="189"/>
        <v>1.5000712180900397E-3</v>
      </c>
      <c r="E2417" s="6">
        <f t="shared" si="190"/>
        <v>9.5699355286747343E-4</v>
      </c>
      <c r="F2417" s="6">
        <f t="shared" si="186"/>
        <v>1.0782007816381689</v>
      </c>
      <c r="G2417" s="18">
        <v>8.2879486448533043E-3</v>
      </c>
      <c r="H2417" s="9">
        <f t="shared" si="187"/>
        <v>1.0383644743721585E-2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-2.6429613220409553E-2</v>
      </c>
      <c r="D2418" s="6">
        <f t="shared" si="189"/>
        <v>6.9852445498044737E-4</v>
      </c>
      <c r="E2418" s="6">
        <f t="shared" si="190"/>
        <v>1.5000712180900397E-3</v>
      </c>
      <c r="F2418" s="6">
        <f t="shared" si="186"/>
        <v>0.65768316020801021</v>
      </c>
      <c r="G2418" s="18">
        <v>1.4893991622684774E-2</v>
      </c>
      <c r="H2418" s="9">
        <f t="shared" si="187"/>
        <v>8.1097667056951161E-3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-3.7727249872953908E-2</v>
      </c>
      <c r="D2419" s="6">
        <f t="shared" si="189"/>
        <v>1.4233453829763008E-3</v>
      </c>
      <c r="E2419" s="6">
        <f t="shared" si="190"/>
        <v>6.9852445498044737E-4</v>
      </c>
      <c r="F2419" s="6">
        <f t="shared" si="186"/>
        <v>2.1051300087350273</v>
      </c>
      <c r="G2419" s="18">
        <v>7.4393542329845531E-3</v>
      </c>
      <c r="H2419" s="9">
        <f t="shared" si="187"/>
        <v>1.4509066161317989E-2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-1.9696048579403817E-2</v>
      </c>
      <c r="D2420" s="6">
        <f t="shared" si="189"/>
        <v>3.8793432964223516E-4</v>
      </c>
      <c r="E2420" s="6">
        <f t="shared" si="190"/>
        <v>1.4233453829763008E-3</v>
      </c>
      <c r="F2420" s="6">
        <f t="shared" si="186"/>
        <v>0.53153189736348749</v>
      </c>
      <c r="G2420" s="18">
        <v>1.2820345345125893E-2</v>
      </c>
      <c r="H2420" s="9">
        <f t="shared" si="187"/>
        <v>7.2906234120511774E-3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-3.3456653058411619E-2</v>
      </c>
      <c r="D2421" s="6">
        <f t="shared" si="189"/>
        <v>1.1193476338709236E-3</v>
      </c>
      <c r="E2421" s="6">
        <f t="shared" si="190"/>
        <v>3.8793432964223516E-4</v>
      </c>
      <c r="F2421" s="6">
        <f t="shared" si="186"/>
        <v>1.5619102647207002</v>
      </c>
      <c r="G2421" s="18">
        <v>8.5255986329979619E-3</v>
      </c>
      <c r="H2421" s="9">
        <f t="shared" si="187"/>
        <v>1.2497640836256659E-2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-4.3920126983042512E-2</v>
      </c>
      <c r="D2422" s="6">
        <f t="shared" si="189"/>
        <v>1.928977554206579E-3</v>
      </c>
      <c r="E2422" s="6">
        <f t="shared" si="190"/>
        <v>1.1193476338709236E-3</v>
      </c>
      <c r="F2422" s="6">
        <f t="shared" si="186"/>
        <v>0.69543147127515925</v>
      </c>
      <c r="G2422" s="18">
        <v>1.0438726254522209E-2</v>
      </c>
      <c r="H2422" s="9">
        <f t="shared" si="187"/>
        <v>8.3392533914923069E-3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-4.4829817368180744E-2</v>
      </c>
      <c r="D2423" s="6">
        <f t="shared" si="189"/>
        <v>2.0097125252644399E-3</v>
      </c>
      <c r="E2423" s="6">
        <f t="shared" si="190"/>
        <v>1.928977554206579E-3</v>
      </c>
      <c r="F2423" s="6">
        <f t="shared" si="186"/>
        <v>1.038402416836143</v>
      </c>
      <c r="G2423" s="18">
        <v>1.0337883529514457E-2</v>
      </c>
      <c r="H2423" s="9">
        <f t="shared" si="187"/>
        <v>1.0190203220918331E-2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-2.1164163106206849E-2</v>
      </c>
      <c r="D2424" s="6">
        <f t="shared" si="189"/>
        <v>4.4792179998612714E-4</v>
      </c>
      <c r="E2424" s="6">
        <f t="shared" si="190"/>
        <v>2.0097125252644399E-3</v>
      </c>
      <c r="F2424" s="6">
        <f t="shared" si="186"/>
        <v>1.0186029879801977</v>
      </c>
      <c r="G2424" s="18">
        <v>1.5046779090136015E-2</v>
      </c>
      <c r="H2424" s="9">
        <f t="shared" si="187"/>
        <v>1.0092586328489828E-2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-3.881254381717765E-2</v>
      </c>
      <c r="D2425" s="6">
        <f t="shared" si="189"/>
        <v>1.506413557560335E-3</v>
      </c>
      <c r="E2425" s="6">
        <f t="shared" si="190"/>
        <v>4.4792179998612714E-4</v>
      </c>
      <c r="F2425" s="6">
        <f t="shared" si="186"/>
        <v>2.1483561064642736</v>
      </c>
      <c r="G2425" s="18">
        <v>8.1119440198793649E-3</v>
      </c>
      <c r="H2425" s="9">
        <f t="shared" si="187"/>
        <v>1.4657271596256493E-2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-4.6163161327293707E-2</v>
      </c>
      <c r="D2426" s="6">
        <f t="shared" si="189"/>
        <v>2.1310374637297453E-3</v>
      </c>
      <c r="E2426" s="6">
        <f t="shared" si="190"/>
        <v>1.506413557560335E-3</v>
      </c>
      <c r="F2426" s="6">
        <f t="shared" si="186"/>
        <v>0.63040069249965369</v>
      </c>
      <c r="G2426" s="18">
        <v>8.1952284440585041E-3</v>
      </c>
      <c r="H2426" s="9">
        <f t="shared" si="187"/>
        <v>7.939777657464054E-3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-2.0189506588923996E-2</v>
      </c>
      <c r="D2427" s="6">
        <f t="shared" si="189"/>
        <v>4.0761617630420541E-4</v>
      </c>
      <c r="E2427" s="6">
        <f t="shared" si="190"/>
        <v>2.1310374637297453E-3</v>
      </c>
      <c r="F2427" s="6">
        <f t="shared" si="186"/>
        <v>0.64326962586453851</v>
      </c>
      <c r="G2427" s="18">
        <v>1.3776198463181793E-2</v>
      </c>
      <c r="H2427" s="9">
        <f t="shared" si="187"/>
        <v>8.0204091283708132E-3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-2.9495686478111505E-2</v>
      </c>
      <c r="D2428" s="6">
        <f t="shared" si="189"/>
        <v>8.6999552081504987E-4</v>
      </c>
      <c r="E2428" s="6">
        <f t="shared" si="190"/>
        <v>4.0761617630420541E-4</v>
      </c>
      <c r="F2428" s="6">
        <f t="shared" si="186"/>
        <v>1.8022036924295746</v>
      </c>
      <c r="G2428" s="18">
        <v>1.1794864664170164E-2</v>
      </c>
      <c r="H2428" s="9">
        <f t="shared" si="187"/>
        <v>1.3424618029685517E-2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-4.6730420131845543E-2</v>
      </c>
      <c r="D2429" s="6">
        <f t="shared" si="189"/>
        <v>2.1837321656987953E-3</v>
      </c>
      <c r="E2429" s="6">
        <f t="shared" si="190"/>
        <v>8.6999552081504987E-4</v>
      </c>
      <c r="F2429" s="6">
        <f t="shared" si="186"/>
        <v>1.3233434740520038</v>
      </c>
      <c r="G2429" s="18">
        <v>1.2114595404027309E-2</v>
      </c>
      <c r="H2429" s="9">
        <f t="shared" si="187"/>
        <v>1.1503666693937216E-2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-6.2725730715786715E-2</v>
      </c>
      <c r="D2430" s="6">
        <f t="shared" si="189"/>
        <v>3.934517293829389E-3</v>
      </c>
      <c r="E2430" s="6">
        <f t="shared" si="190"/>
        <v>2.1837321656987953E-3</v>
      </c>
      <c r="F2430" s="6">
        <f t="shared" si="186"/>
        <v>1.3956671332250494</v>
      </c>
      <c r="G2430" s="18">
        <v>1.8939008778422656E-2</v>
      </c>
      <c r="H2430" s="9">
        <f t="shared" si="187"/>
        <v>1.1813835673586497E-2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-2.1894430240405868E-2</v>
      </c>
      <c r="D2431" s="6">
        <f t="shared" si="189"/>
        <v>4.7936607555199896E-4</v>
      </c>
      <c r="E2431" s="6">
        <f t="shared" si="190"/>
        <v>3.934517293829389E-3</v>
      </c>
      <c r="F2431" s="6">
        <f t="shared" si="186"/>
        <v>3.3988491381506645</v>
      </c>
      <c r="G2431" s="18">
        <v>8.3616493077678031E-3</v>
      </c>
      <c r="H2431" s="9">
        <f t="shared" si="187"/>
        <v>1.8435967938111263E-2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-2.8013016894643087E-2</v>
      </c>
      <c r="D2432" s="6">
        <f t="shared" si="189"/>
        <v>7.84729115539559E-4</v>
      </c>
      <c r="E2432" s="6">
        <f t="shared" si="190"/>
        <v>4.7936607555199896E-4</v>
      </c>
      <c r="F2432" s="6">
        <f t="shared" si="186"/>
        <v>0.66922952495873167</v>
      </c>
      <c r="G2432" s="18">
        <v>1.4913164922496232E-2</v>
      </c>
      <c r="H2432" s="9">
        <f t="shared" si="187"/>
        <v>8.1806449926563347E-3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-2.4705089180645505E-2</v>
      </c>
      <c r="D2433" s="6">
        <f t="shared" si="189"/>
        <v>6.103414314236476E-4</v>
      </c>
      <c r="E2433" s="6">
        <f t="shared" si="190"/>
        <v>7.84729115539559E-4</v>
      </c>
      <c r="F2433" s="6">
        <f t="shared" si="186"/>
        <v>2.1105362378135597</v>
      </c>
      <c r="G2433" s="18">
        <v>6.6234610105120094E-3</v>
      </c>
      <c r="H2433" s="9">
        <f t="shared" si="187"/>
        <v>1.4527684735750428E-2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-1.899961855041106E-2</v>
      </c>
      <c r="D2434" s="6">
        <f t="shared" si="189"/>
        <v>3.6098550506112408E-4</v>
      </c>
      <c r="E2434" s="6">
        <f t="shared" si="190"/>
        <v>6.103414314236476E-4</v>
      </c>
      <c r="F2434" s="6">
        <f t="shared" si="186"/>
        <v>0.42304049579547082</v>
      </c>
      <c r="G2434" s="18">
        <v>9.1017675934395477E-3</v>
      </c>
      <c r="H2434" s="9">
        <f t="shared" si="187"/>
        <v>6.5041563311122128E-3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-3.6245967421935865E-2</v>
      </c>
      <c r="D2435" s="6">
        <f t="shared" si="189"/>
        <v>1.3137701543520361E-3</v>
      </c>
      <c r="E2435" s="6">
        <f t="shared" si="190"/>
        <v>3.6098550506112408E-4</v>
      </c>
      <c r="F2435" s="6">
        <f t="shared" si="186"/>
        <v>0.79139053252852909</v>
      </c>
      <c r="G2435" s="18">
        <v>7.9926525725835546E-3</v>
      </c>
      <c r="H2435" s="9">
        <f t="shared" si="187"/>
        <v>8.8960133347951373E-3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-3.1707629716913176E-2</v>
      </c>
      <c r="D2436" s="6">
        <f t="shared" si="189"/>
        <v>1.0053737822648754E-3</v>
      </c>
      <c r="E2436" s="6">
        <f t="shared" si="190"/>
        <v>1.3137701543520361E-3</v>
      </c>
      <c r="F2436" s="6">
        <f t="shared" si="186"/>
        <v>0.61223224639811469</v>
      </c>
      <c r="G2436" s="18">
        <v>8.4729461899771159E-3</v>
      </c>
      <c r="H2436" s="9">
        <f t="shared" si="187"/>
        <v>7.8245271192457031E-3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-3.4701165698945498E-2</v>
      </c>
      <c r="D2437" s="6">
        <f t="shared" si="189"/>
        <v>1.2041709008656716E-3</v>
      </c>
      <c r="E2437" s="6">
        <f t="shared" si="190"/>
        <v>1.0053737822648754E-3</v>
      </c>
      <c r="F2437" s="6">
        <f t="shared" si="186"/>
        <v>0.68696597765361311</v>
      </c>
      <c r="G2437" s="18">
        <v>6.8526890133276449E-3</v>
      </c>
      <c r="H2437" s="9">
        <f t="shared" si="187"/>
        <v>8.2883410743864374E-3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-3.3171274846267515E-2</v>
      </c>
      <c r="D2438" s="6">
        <f t="shared" si="189"/>
        <v>1.1003334749266199E-3</v>
      </c>
      <c r="E2438" s="6">
        <f t="shared" si="190"/>
        <v>1.2041709008656716E-3</v>
      </c>
      <c r="F2438" s="6">
        <f t="shared" si="186"/>
        <v>0.45226905785082533</v>
      </c>
      <c r="G2438" s="18">
        <v>1.4638211544122454E-2</v>
      </c>
      <c r="H2438" s="9">
        <f t="shared" si="187"/>
        <v>6.7250952249825078E-3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-3.4287223426456882E-2</v>
      </c>
      <c r="D2439" s="6">
        <f t="shared" si="189"/>
        <v>1.1756136902957737E-3</v>
      </c>
      <c r="E2439" s="6">
        <f t="shared" si="190"/>
        <v>1.1003334749266199E-3</v>
      </c>
      <c r="F2439" s="6">
        <f t="shared" si="186"/>
        <v>2.0337524631206771</v>
      </c>
      <c r="G2439" s="18">
        <v>1.659963155113468E-2</v>
      </c>
      <c r="H2439" s="9">
        <f t="shared" si="187"/>
        <v>1.4260969332835258E-2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-4.4562727555966693E-2</v>
      </c>
      <c r="D2440" s="6">
        <f t="shared" si="189"/>
        <v>1.9858366872273132E-3</v>
      </c>
      <c r="E2440" s="6">
        <f t="shared" si="190"/>
        <v>1.1756136902957737E-3</v>
      </c>
      <c r="F2440" s="6">
        <f t="shared" si="186"/>
        <v>2.6128853559693472</v>
      </c>
      <c r="G2440" s="18">
        <v>1.0591186865905032E-2</v>
      </c>
      <c r="H2440" s="9">
        <f t="shared" si="187"/>
        <v>1.6164421907291789E-2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-5.4997040541780451E-2</v>
      </c>
      <c r="D2441" s="6">
        <f t="shared" si="189"/>
        <v>3.0246744683542427E-3</v>
      </c>
      <c r="E2441" s="6">
        <f t="shared" si="190"/>
        <v>1.9858366872273132E-3</v>
      </c>
      <c r="F2441" s="6">
        <f t="shared" si="186"/>
        <v>1.0687106348590132</v>
      </c>
      <c r="G2441" s="18">
        <v>2.3393934675424017E-2</v>
      </c>
      <c r="H2441" s="9">
        <f t="shared" si="187"/>
        <v>1.0337846172482028E-2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-3.5724840957308213E-2</v>
      </c>
      <c r="D2442" s="6">
        <f t="shared" si="189"/>
        <v>1.2762642614249664E-3</v>
      </c>
      <c r="E2442" s="6">
        <f t="shared" si="190"/>
        <v>3.0246744683542427E-3</v>
      </c>
      <c r="F2442" s="6">
        <f t="shared" si="186"/>
        <v>5.1813566079582403</v>
      </c>
      <c r="G2442" s="18">
        <v>7.6321374499530477E-3</v>
      </c>
      <c r="H2442" s="9">
        <f t="shared" si="187"/>
        <v>2.2762593454960792E-2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-2.6633421539314091E-2</v>
      </c>
      <c r="D2443" s="6">
        <f t="shared" si="189"/>
        <v>7.093391428907998E-4</v>
      </c>
      <c r="E2443" s="6">
        <f t="shared" si="190"/>
        <v>1.2762642614249664E-3</v>
      </c>
      <c r="F2443" s="6">
        <f t="shared" si="186"/>
        <v>0.5589874719409641</v>
      </c>
      <c r="G2443" s="18">
        <v>1.0997072103705725E-2</v>
      </c>
      <c r="H2443" s="9">
        <f t="shared" si="187"/>
        <v>7.4765464750843622E-3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-1.7018294046271913E-2</v>
      </c>
      <c r="D2444" s="6">
        <f t="shared" si="189"/>
        <v>2.8962233224537402E-4</v>
      </c>
      <c r="E2444" s="6">
        <f t="shared" si="190"/>
        <v>7.093391428907998E-4</v>
      </c>
      <c r="F2444" s="6">
        <f t="shared" si="186"/>
        <v>1.1514673188572657</v>
      </c>
      <c r="G2444" s="18">
        <v>8.9535820257116028E-3</v>
      </c>
      <c r="H2444" s="9">
        <f t="shared" si="187"/>
        <v>1.0730644523313898E-2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-2.5437300796149379E-2</v>
      </c>
      <c r="D2445" s="6">
        <f t="shared" si="189"/>
        <v>6.4705627179378184E-4</v>
      </c>
      <c r="E2445" s="6">
        <f t="shared" si="190"/>
        <v>2.8962233224537402E-4</v>
      </c>
      <c r="F2445" s="6">
        <f t="shared" ref="F2445:F2508" si="191">B$6+B$7*E2445+B$8*(G2444*100)^2</f>
        <v>0.76609766781245547</v>
      </c>
      <c r="G2445" s="18">
        <v>9.9416776595810628E-3</v>
      </c>
      <c r="H2445" s="9">
        <f t="shared" ref="H2445:H2508" si="192">SQRT(F2445)/100</f>
        <v>8.752700542189568E-3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-2.3760849141220224E-2</v>
      </c>
      <c r="D2446" s="6">
        <f t="shared" ref="D2446:D2509" si="194">C2446^2</f>
        <v>5.6457795191182587E-4</v>
      </c>
      <c r="E2446" s="6">
        <f t="shared" si="190"/>
        <v>6.4705627179378184E-4</v>
      </c>
      <c r="F2446" s="6">
        <f t="shared" si="191"/>
        <v>0.94258779557151029</v>
      </c>
      <c r="G2446" s="18">
        <v>8.9033670951625052E-3</v>
      </c>
      <c r="H2446" s="9">
        <f t="shared" si="192"/>
        <v>9.7086960791421956E-3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-2.3396502988357507E-2</v>
      </c>
      <c r="D2447" s="6">
        <f t="shared" si="194"/>
        <v>5.4739635208422171E-4</v>
      </c>
      <c r="E2447" s="6">
        <f t="shared" ref="E2447:E2510" si="195">D2446</f>
        <v>5.6457795191182587E-4</v>
      </c>
      <c r="F2447" s="6">
        <f t="shared" si="191"/>
        <v>0.75763621958186189</v>
      </c>
      <c r="G2447" s="18">
        <v>6.5892524179342899E-3</v>
      </c>
      <c r="H2447" s="9">
        <f t="shared" si="192"/>
        <v>8.7042301186369252E-3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-3.629828463918227E-2</v>
      </c>
      <c r="D2448" s="6">
        <f t="shared" si="194"/>
        <v>1.3175654677470955E-3</v>
      </c>
      <c r="E2448" s="6">
        <f t="shared" si="195"/>
        <v>5.4739635208422171E-4</v>
      </c>
      <c r="F2448" s="6">
        <f t="shared" si="191"/>
        <v>0.41876509189635064</v>
      </c>
      <c r="G2448" s="18">
        <v>6.153808749903413E-3</v>
      </c>
      <c r="H2448" s="9">
        <f t="shared" si="192"/>
        <v>6.4712061618862884E-3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-2.9585053352258917E-2</v>
      </c>
      <c r="D2449" s="6">
        <f t="shared" si="194"/>
        <v>8.7527538185600657E-4</v>
      </c>
      <c r="E2449" s="6">
        <f t="shared" si="195"/>
        <v>1.3175654677470955E-3</v>
      </c>
      <c r="F2449" s="6">
        <f t="shared" si="191"/>
        <v>0.36635630669528069</v>
      </c>
      <c r="G2449" s="18">
        <v>8.6302047612738901E-3</v>
      </c>
      <c r="H2449" s="9">
        <f t="shared" si="192"/>
        <v>6.0527374525521978E-3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-2.9621745199493048E-2</v>
      </c>
      <c r="D2450" s="6">
        <f t="shared" si="194"/>
        <v>8.7744778866368943E-4</v>
      </c>
      <c r="E2450" s="6">
        <f t="shared" si="195"/>
        <v>8.7527538185600657E-4</v>
      </c>
      <c r="F2450" s="6">
        <f t="shared" si="191"/>
        <v>0.7123816033062299</v>
      </c>
      <c r="G2450" s="18">
        <v>5.7183823174421283E-3</v>
      </c>
      <c r="H2450" s="9">
        <f t="shared" si="192"/>
        <v>8.4402701574430063E-3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-2.0393932230654381E-2</v>
      </c>
      <c r="D2451" s="6">
        <f t="shared" si="194"/>
        <v>4.1591247182852357E-4</v>
      </c>
      <c r="E2451" s="6">
        <f t="shared" si="195"/>
        <v>8.7744778866368943E-4</v>
      </c>
      <c r="F2451" s="6">
        <f t="shared" si="191"/>
        <v>0.31747206993358756</v>
      </c>
      <c r="G2451" s="18">
        <v>8.4494418043685304E-3</v>
      </c>
      <c r="H2451" s="9">
        <f t="shared" si="192"/>
        <v>5.6344659900791627E-3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-3.7804721850518835E-2</v>
      </c>
      <c r="D2452" s="6">
        <f t="shared" si="194"/>
        <v>1.4291969941950962E-3</v>
      </c>
      <c r="E2452" s="6">
        <f t="shared" si="195"/>
        <v>4.1591247182852357E-4</v>
      </c>
      <c r="F2452" s="6">
        <f t="shared" si="191"/>
        <v>0.68317637898080363</v>
      </c>
      <c r="G2452" s="18">
        <v>7.0305741092504285E-3</v>
      </c>
      <c r="H2452" s="9">
        <f t="shared" si="192"/>
        <v>8.2654484390189235E-3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-3.1931140429064371E-2</v>
      </c>
      <c r="D2453" s="6">
        <f t="shared" si="194"/>
        <v>1.0195977291006292E-3</v>
      </c>
      <c r="E2453" s="6">
        <f t="shared" si="195"/>
        <v>1.4291969941950962E-3</v>
      </c>
      <c r="F2453" s="6">
        <f t="shared" si="191"/>
        <v>0.47562343527982548</v>
      </c>
      <c r="G2453" s="18">
        <v>7.1771466002769329E-3</v>
      </c>
      <c r="H2453" s="9">
        <f t="shared" si="192"/>
        <v>6.8965457678451282E-3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-3.2374312672812468E-2</v>
      </c>
      <c r="D2454" s="6">
        <f t="shared" si="194"/>
        <v>1.048096121037026E-3</v>
      </c>
      <c r="E2454" s="6">
        <f t="shared" si="195"/>
        <v>1.0195977291006292E-3</v>
      </c>
      <c r="F2454" s="6">
        <f t="shared" si="191"/>
        <v>0.49528596724246848</v>
      </c>
      <c r="G2454" s="18">
        <v>8.1307154584644679E-3</v>
      </c>
      <c r="H2454" s="9">
        <f t="shared" si="192"/>
        <v>7.0376556270001474E-3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-3.094408761659348E-2</v>
      </c>
      <c r="D2455" s="6">
        <f t="shared" si="194"/>
        <v>9.5753655842341389E-4</v>
      </c>
      <c r="E2455" s="6">
        <f t="shared" si="195"/>
        <v>1.048096121037026E-3</v>
      </c>
      <c r="F2455" s="6">
        <f t="shared" si="191"/>
        <v>0.63325921500845439</v>
      </c>
      <c r="G2455" s="18">
        <v>7.2899036708180638E-3</v>
      </c>
      <c r="H2455" s="9">
        <f t="shared" si="192"/>
        <v>7.9577585726663905E-3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-4.1757064544860452E-2</v>
      </c>
      <c r="D2456" s="6">
        <f t="shared" si="194"/>
        <v>1.7436524394036418E-3</v>
      </c>
      <c r="E2456" s="6">
        <f t="shared" si="195"/>
        <v>9.5753655842341389E-4</v>
      </c>
      <c r="F2456" s="6">
        <f t="shared" si="191"/>
        <v>0.51070149251221242</v>
      </c>
      <c r="G2456" s="18">
        <v>1.1338657444233154E-2</v>
      </c>
      <c r="H2456" s="9">
        <f t="shared" si="192"/>
        <v>7.146338170785178E-3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-4.6033732566872654E-2</v>
      </c>
      <c r="D2457" s="6">
        <f t="shared" si="194"/>
        <v>2.1191045340383519E-3</v>
      </c>
      <c r="E2457" s="6">
        <f t="shared" si="195"/>
        <v>1.7436524394036418E-3</v>
      </c>
      <c r="F2457" s="6">
        <f t="shared" si="191"/>
        <v>1.2236346490056089</v>
      </c>
      <c r="G2457" s="18">
        <v>1.2362909930929119E-2</v>
      </c>
      <c r="H2457" s="9">
        <f t="shared" si="192"/>
        <v>1.1061802063884567E-2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-4.2750531899116435E-2</v>
      </c>
      <c r="D2458" s="6">
        <f t="shared" si="194"/>
        <v>1.8276079776573719E-3</v>
      </c>
      <c r="E2458" s="6">
        <f t="shared" si="195"/>
        <v>2.1191045340383519E-3</v>
      </c>
      <c r="F2458" s="6">
        <f t="shared" si="191"/>
        <v>1.4531142289396684</v>
      </c>
      <c r="G2458" s="18">
        <v>8.8504140785030504E-3</v>
      </c>
      <c r="H2458" s="9">
        <f t="shared" si="192"/>
        <v>1.2054518774881345E-2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-1.5934790501641823E-2</v>
      </c>
      <c r="D2459" s="6">
        <f t="shared" si="194"/>
        <v>2.5391754833121446E-4</v>
      </c>
      <c r="E2459" s="6">
        <f t="shared" si="195"/>
        <v>1.8276079776573719E-3</v>
      </c>
      <c r="F2459" s="6">
        <f t="shared" si="191"/>
        <v>0.74881465512670164</v>
      </c>
      <c r="G2459" s="18">
        <v>1.1141443428515528E-2</v>
      </c>
      <c r="H2459" s="9">
        <f t="shared" si="192"/>
        <v>8.6534077398831826E-3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-3.7949378658155036E-2</v>
      </c>
      <c r="D2460" s="6">
        <f t="shared" si="194"/>
        <v>1.4401553405400328E-3</v>
      </c>
      <c r="E2460" s="6">
        <f t="shared" si="195"/>
        <v>2.5391754833121446E-4</v>
      </c>
      <c r="F2460" s="6">
        <f t="shared" si="191"/>
        <v>1.1816542611074785</v>
      </c>
      <c r="G2460" s="18">
        <v>7.4092128514454221E-3</v>
      </c>
      <c r="H2460" s="9">
        <f t="shared" si="192"/>
        <v>1.0870392178332291E-2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-3.5563043702759832E-2</v>
      </c>
      <c r="D2461" s="6">
        <f t="shared" si="194"/>
        <v>1.2647300774044057E-3</v>
      </c>
      <c r="E2461" s="6">
        <f t="shared" si="195"/>
        <v>1.4401553405400328E-3</v>
      </c>
      <c r="F2461" s="6">
        <f t="shared" si="191"/>
        <v>0.52730245227985051</v>
      </c>
      <c r="G2461" s="18">
        <v>1.6090192218631293E-2</v>
      </c>
      <c r="H2461" s="9">
        <f t="shared" si="192"/>
        <v>7.2615594212252412E-3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-6.5874986787568326E-2</v>
      </c>
      <c r="D2462" s="6">
        <f t="shared" si="194"/>
        <v>4.339513884262302E-3</v>
      </c>
      <c r="E2462" s="6">
        <f t="shared" si="195"/>
        <v>1.2647300774044057E-3</v>
      </c>
      <c r="F2462" s="6">
        <f t="shared" si="191"/>
        <v>2.4554811890323665</v>
      </c>
      <c r="G2462" s="18">
        <v>1.1659775875641291E-2</v>
      </c>
      <c r="H2462" s="9">
        <f t="shared" si="192"/>
        <v>1.5669975076662904E-2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-3.9364454372764771E-2</v>
      </c>
      <c r="D2463" s="6">
        <f t="shared" si="194"/>
        <v>1.5495602680654795E-3</v>
      </c>
      <c r="E2463" s="6">
        <f t="shared" si="195"/>
        <v>4.339513884262302E-3</v>
      </c>
      <c r="F2463" s="6">
        <f t="shared" si="191"/>
        <v>1.2935721452483018</v>
      </c>
      <c r="G2463" s="18">
        <v>1.1986490269627717E-2</v>
      </c>
      <c r="H2463" s="9">
        <f t="shared" si="192"/>
        <v>1.1373531312869816E-2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-2.5063028475921345E-2</v>
      </c>
      <c r="D2464" s="6">
        <f t="shared" si="194"/>
        <v>6.2815539638484425E-4</v>
      </c>
      <c r="E2464" s="6">
        <f t="shared" si="195"/>
        <v>1.5495602680654795E-3</v>
      </c>
      <c r="F2464" s="6">
        <f t="shared" si="191"/>
        <v>1.3664519973693043</v>
      </c>
      <c r="G2464" s="18">
        <v>8.6318627896735563E-3</v>
      </c>
      <c r="H2464" s="9">
        <f t="shared" si="192"/>
        <v>1.1689533769014503E-2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-1.7818506783931081E-2</v>
      </c>
      <c r="D2465" s="6">
        <f t="shared" si="194"/>
        <v>3.1749918400899798E-4</v>
      </c>
      <c r="E2465" s="6">
        <f t="shared" si="195"/>
        <v>6.2815539638484425E-4</v>
      </c>
      <c r="F2465" s="6">
        <f t="shared" si="191"/>
        <v>0.71263952586230161</v>
      </c>
      <c r="G2465" s="18">
        <v>1.0097475338466179E-2</v>
      </c>
      <c r="H2465" s="9">
        <f t="shared" si="192"/>
        <v>8.4417979474890395E-3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-3.1591563478186799E-2</v>
      </c>
      <c r="D2466" s="6">
        <f t="shared" si="194"/>
        <v>9.9802688299630601E-4</v>
      </c>
      <c r="E2466" s="6">
        <f t="shared" si="195"/>
        <v>3.1749918400899798E-4</v>
      </c>
      <c r="F2466" s="6">
        <f t="shared" si="191"/>
        <v>0.97208063806811984</v>
      </c>
      <c r="G2466" s="18">
        <v>4.1797274497584339E-3</v>
      </c>
      <c r="H2466" s="9">
        <f t="shared" si="192"/>
        <v>9.8594149829902174E-3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-2.8376256417824812E-2</v>
      </c>
      <c r="D2467" s="6">
        <f t="shared" si="194"/>
        <v>8.0521192829014388E-4</v>
      </c>
      <c r="E2467" s="6">
        <f t="shared" si="195"/>
        <v>9.9802688299630601E-4</v>
      </c>
      <c r="F2467" s="6">
        <f t="shared" si="191"/>
        <v>0.17352638830193748</v>
      </c>
      <c r="G2467" s="18">
        <v>1.0156230348477527E-2</v>
      </c>
      <c r="H2467" s="9">
        <f t="shared" si="192"/>
        <v>4.1656498688912571E-3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-2.7598776446947994E-2</v>
      </c>
      <c r="D2468" s="6">
        <f t="shared" si="194"/>
        <v>7.616924613686114E-4</v>
      </c>
      <c r="E2468" s="6">
        <f t="shared" si="195"/>
        <v>8.0521192829014388E-4</v>
      </c>
      <c r="F2468" s="6">
        <f t="shared" si="191"/>
        <v>0.98335345456125023</v>
      </c>
      <c r="G2468" s="18">
        <v>4.9468857271803331E-3</v>
      </c>
      <c r="H2468" s="9">
        <f t="shared" si="192"/>
        <v>9.9164179750616116E-3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-3.4865508632326396E-2</v>
      </c>
      <c r="D2469" s="6">
        <f t="shared" si="194"/>
        <v>1.2156036921908264E-3</v>
      </c>
      <c r="E2469" s="6">
        <f t="shared" si="195"/>
        <v>7.616924613686114E-4</v>
      </c>
      <c r="F2469" s="6">
        <f t="shared" si="191"/>
        <v>0.23969305053135101</v>
      </c>
      <c r="G2469" s="18">
        <v>8.7643849405434834E-3</v>
      </c>
      <c r="H2469" s="9">
        <f t="shared" si="192"/>
        <v>4.8958456933542241E-3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-3.4449453242750609E-2</v>
      </c>
      <c r="D2470" s="6">
        <f t="shared" si="194"/>
        <v>1.1867648287244605E-3</v>
      </c>
      <c r="E2470" s="6">
        <f t="shared" si="195"/>
        <v>1.2156036921908264E-3</v>
      </c>
      <c r="F2470" s="6">
        <f t="shared" si="191"/>
        <v>0.73446001467301392</v>
      </c>
      <c r="G2470" s="18">
        <v>5.5983423835921919E-3</v>
      </c>
      <c r="H2470" s="9">
        <f t="shared" si="192"/>
        <v>8.5700642627288045E-3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-1.9800094983689079E-2</v>
      </c>
      <c r="D2471" s="6">
        <f t="shared" si="194"/>
        <v>3.920437613631094E-4</v>
      </c>
      <c r="E2471" s="6">
        <f t="shared" si="195"/>
        <v>1.1867648287244605E-3</v>
      </c>
      <c r="F2471" s="6">
        <f t="shared" si="191"/>
        <v>0.30464769172624129</v>
      </c>
      <c r="G2471" s="18">
        <v>1.3095018229934108E-2</v>
      </c>
      <c r="H2471" s="9">
        <f t="shared" si="192"/>
        <v>5.5194899377228801E-3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-3.43121142648002E-2</v>
      </c>
      <c r="D2472" s="6">
        <f t="shared" si="194"/>
        <v>1.1773211853207054E-3</v>
      </c>
      <c r="E2472" s="6">
        <f t="shared" si="195"/>
        <v>3.920437613631094E-4</v>
      </c>
      <c r="F2472" s="6">
        <f t="shared" si="191"/>
        <v>1.6291921513165115</v>
      </c>
      <c r="G2472" s="18">
        <v>5.6830857803054401E-3</v>
      </c>
      <c r="H2472" s="9">
        <f t="shared" si="192"/>
        <v>1.2763981163087445E-2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-4.2416502020267574E-2</v>
      </c>
      <c r="D2473" s="6">
        <f t="shared" si="194"/>
        <v>1.7991596436353632E-3</v>
      </c>
      <c r="E2473" s="6">
        <f t="shared" si="195"/>
        <v>1.1773211853207054E-3</v>
      </c>
      <c r="F2473" s="6">
        <f t="shared" si="191"/>
        <v>0.31368357297905247</v>
      </c>
      <c r="G2473" s="18">
        <v>8.583789197113504E-3</v>
      </c>
      <c r="H2473" s="9">
        <f t="shared" si="192"/>
        <v>5.6007461376057074E-3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-2.5790255959332428E-2</v>
      </c>
      <c r="D2474" s="6">
        <f t="shared" si="194"/>
        <v>6.6513730244788184E-4</v>
      </c>
      <c r="E2474" s="6">
        <f t="shared" si="195"/>
        <v>1.7991596436353632E-3</v>
      </c>
      <c r="F2474" s="6">
        <f t="shared" si="191"/>
        <v>0.70487659948134596</v>
      </c>
      <c r="G2474" s="18">
        <v>9.0412728157081967E-3</v>
      </c>
      <c r="H2474" s="9">
        <f t="shared" si="192"/>
        <v>8.3956929403197315E-3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-4.07220077907747E-2</v>
      </c>
      <c r="D2475" s="6">
        <f t="shared" si="194"/>
        <v>1.6582819185119153E-3</v>
      </c>
      <c r="E2475" s="6">
        <f t="shared" si="195"/>
        <v>6.6513730244788184E-4</v>
      </c>
      <c r="F2475" s="6">
        <f t="shared" si="191"/>
        <v>0.78103191474088607</v>
      </c>
      <c r="G2475" s="18">
        <v>8.7220298546004885E-3</v>
      </c>
      <c r="H2475" s="9">
        <f t="shared" si="192"/>
        <v>8.8376010022001225E-3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-4.0706090311745075E-2</v>
      </c>
      <c r="D2476" s="6">
        <f t="shared" si="194"/>
        <v>1.6569857884679462E-3</v>
      </c>
      <c r="E2476" s="6">
        <f t="shared" si="195"/>
        <v>1.6582819185119153E-3</v>
      </c>
      <c r="F2476" s="6">
        <f t="shared" si="191"/>
        <v>0.72748207520133701</v>
      </c>
      <c r="G2476" s="18">
        <v>1.5023398971691275E-2</v>
      </c>
      <c r="H2476" s="9">
        <f t="shared" si="192"/>
        <v>8.5292559769380646E-3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-2.8052990597093375E-2</v>
      </c>
      <c r="D2477" s="6">
        <f t="shared" si="194"/>
        <v>7.8697028144060932E-4</v>
      </c>
      <c r="E2477" s="6">
        <f t="shared" si="195"/>
        <v>1.6569857884679462E-3</v>
      </c>
      <c r="F2477" s="6">
        <f t="shared" si="191"/>
        <v>2.1417725937702436</v>
      </c>
      <c r="G2477" s="18">
        <v>1.1544976813604481E-2</v>
      </c>
      <c r="H2477" s="9">
        <f t="shared" si="192"/>
        <v>1.4634796185018237E-2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-3.9809579681824359E-2</v>
      </c>
      <c r="D2478" s="6">
        <f t="shared" si="194"/>
        <v>1.5848026344435228E-3</v>
      </c>
      <c r="E2478" s="6">
        <f t="shared" si="195"/>
        <v>7.8697028144060932E-4</v>
      </c>
      <c r="F2478" s="6">
        <f t="shared" si="191"/>
        <v>1.2682119354355921</v>
      </c>
      <c r="G2478" s="18">
        <v>1.3711676373238517E-2</v>
      </c>
      <c r="H2478" s="9">
        <f t="shared" si="192"/>
        <v>1.1261491621608534E-2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-4.0674752877609452E-2</v>
      </c>
      <c r="D2479" s="6">
        <f t="shared" si="194"/>
        <v>1.6544355216545983E-3</v>
      </c>
      <c r="E2479" s="6">
        <f t="shared" si="195"/>
        <v>1.5848026344435228E-3</v>
      </c>
      <c r="F2479" s="6">
        <f t="shared" si="191"/>
        <v>1.7854998967861244</v>
      </c>
      <c r="G2479" s="18">
        <v>1.4889375883393077E-2</v>
      </c>
      <c r="H2479" s="9">
        <f t="shared" si="192"/>
        <v>1.3362259901626388E-2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-4.6899899449346902E-2</v>
      </c>
      <c r="D2480" s="6">
        <f t="shared" si="194"/>
        <v>2.1996005683588499E-3</v>
      </c>
      <c r="E2480" s="6">
        <f t="shared" si="195"/>
        <v>1.6544355216545983E-3</v>
      </c>
      <c r="F2480" s="6">
        <f t="shared" si="191"/>
        <v>2.10387937240134</v>
      </c>
      <c r="G2480" s="18">
        <v>9.3832794056166579E-3</v>
      </c>
      <c r="H2480" s="9">
        <f t="shared" si="192"/>
        <v>1.4504755676678392E-2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-6.1853391061089891E-2</v>
      </c>
      <c r="D2481" s="6">
        <f t="shared" si="194"/>
        <v>3.8258419857561147E-3</v>
      </c>
      <c r="E2481" s="6">
        <f t="shared" si="195"/>
        <v>2.1996005683588499E-3</v>
      </c>
      <c r="F2481" s="6">
        <f t="shared" si="191"/>
        <v>0.84067023271036279</v>
      </c>
      <c r="G2481" s="18">
        <v>1.438638598488667E-2</v>
      </c>
      <c r="H2481" s="9">
        <f t="shared" si="192"/>
        <v>9.1688070800424355E-3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-1.6546676390170618E-2</v>
      </c>
      <c r="D2482" s="6">
        <f t="shared" si="194"/>
        <v>2.7379249956102972E-4</v>
      </c>
      <c r="E2482" s="6">
        <f t="shared" si="195"/>
        <v>3.8258419857561147E-3</v>
      </c>
      <c r="F2482" s="6">
        <f t="shared" si="191"/>
        <v>1.9648055152677428</v>
      </c>
      <c r="G2482" s="18">
        <v>1.1520460494924117E-2</v>
      </c>
      <c r="H2482" s="9">
        <f t="shared" si="192"/>
        <v>1.4017152047644138E-2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-6.0118449639479717E-2</v>
      </c>
      <c r="D2483" s="6">
        <f t="shared" si="194"/>
        <v>3.6142279870546587E-3</v>
      </c>
      <c r="E2483" s="6">
        <f t="shared" si="195"/>
        <v>2.7379249956102972E-4</v>
      </c>
      <c r="F2483" s="6">
        <f t="shared" si="191"/>
        <v>1.262840850080271</v>
      </c>
      <c r="G2483" s="18">
        <v>1.2930261351125691E-2</v>
      </c>
      <c r="H2483" s="9">
        <f t="shared" si="192"/>
        <v>1.1237619187711743E-2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-3.2802121361523419E-2</v>
      </c>
      <c r="D2484" s="6">
        <f t="shared" si="194"/>
        <v>1.075979165816111E-3</v>
      </c>
      <c r="E2484" s="6">
        <f t="shared" si="195"/>
        <v>3.6142279870546587E-3</v>
      </c>
      <c r="F2484" s="6">
        <f t="shared" si="191"/>
        <v>1.5888277827940762</v>
      </c>
      <c r="G2484" s="18">
        <v>1.4514197803345359E-2</v>
      </c>
      <c r="H2484" s="9">
        <f t="shared" si="192"/>
        <v>1.2604871212329288E-2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-3.0845251097219802E-2</v>
      </c>
      <c r="D2485" s="6">
        <f t="shared" si="194"/>
        <v>9.5142951525053945E-4</v>
      </c>
      <c r="E2485" s="6">
        <f t="shared" si="195"/>
        <v>1.075979165816111E-3</v>
      </c>
      <c r="F2485" s="6">
        <f t="shared" si="191"/>
        <v>1.9995794117285088</v>
      </c>
      <c r="G2485" s="18">
        <v>9.4195553869332108E-3</v>
      </c>
      <c r="H2485" s="9">
        <f t="shared" si="192"/>
        <v>1.4140648541451376E-2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-3.5675331354775359E-2</v>
      </c>
      <c r="D2486" s="6">
        <f t="shared" si="194"/>
        <v>1.272729267273018E-3</v>
      </c>
      <c r="E2486" s="6">
        <f t="shared" si="195"/>
        <v>9.5142951525053945E-4</v>
      </c>
      <c r="F2486" s="6">
        <f t="shared" si="191"/>
        <v>0.84705370279955106</v>
      </c>
      <c r="G2486" s="18">
        <v>1.0296723572742255E-2</v>
      </c>
      <c r="H2486" s="9">
        <f t="shared" si="192"/>
        <v>9.2035520468977134E-3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-1.0861359750190036E-2</v>
      </c>
      <c r="D2487" s="6">
        <f t="shared" si="194"/>
        <v>1.1796913562304816E-4</v>
      </c>
      <c r="E2487" s="6">
        <f t="shared" si="195"/>
        <v>1.272729267273018E-3</v>
      </c>
      <c r="F2487" s="6">
        <f t="shared" si="191"/>
        <v>1.0105376335765519</v>
      </c>
      <c r="G2487" s="18">
        <v>1.3010372821460137E-2</v>
      </c>
      <c r="H2487" s="9">
        <f t="shared" si="192"/>
        <v>1.0052550092272865E-2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-3.1423857311327338E-2</v>
      </c>
      <c r="D2488" s="6">
        <f t="shared" si="194"/>
        <v>9.8745880832266063E-4</v>
      </c>
      <c r="E2488" s="6">
        <f t="shared" si="195"/>
        <v>1.1796913562304816E-4</v>
      </c>
      <c r="F2488" s="6">
        <f t="shared" si="191"/>
        <v>1.6082920750373457</v>
      </c>
      <c r="G2488" s="18">
        <v>1.0401055469769565E-2</v>
      </c>
      <c r="H2488" s="9">
        <f t="shared" si="192"/>
        <v>1.2681845587442491E-2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-1.5289189040505993E-2</v>
      </c>
      <c r="D2489" s="6">
        <f t="shared" si="194"/>
        <v>2.3375930151632856E-4</v>
      </c>
      <c r="E2489" s="6">
        <f t="shared" si="195"/>
        <v>9.8745880832266063E-4</v>
      </c>
      <c r="F2489" s="6">
        <f t="shared" si="191"/>
        <v>1.030934097974356</v>
      </c>
      <c r="G2489" s="18">
        <v>8.9073397301220048E-3</v>
      </c>
      <c r="H2489" s="9">
        <f t="shared" si="192"/>
        <v>1.0153492492607436E-2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-3.6184382784321047E-2</v>
      </c>
      <c r="D2490" s="6">
        <f t="shared" si="194"/>
        <v>1.3093095574822694E-3</v>
      </c>
      <c r="E2490" s="6">
        <f t="shared" si="195"/>
        <v>2.3375930151632856E-4</v>
      </c>
      <c r="F2490" s="6">
        <f t="shared" si="191"/>
        <v>0.75828812821731695</v>
      </c>
      <c r="G2490" s="18">
        <v>6.7066686693862624E-3</v>
      </c>
      <c r="H2490" s="9">
        <f t="shared" si="192"/>
        <v>8.7079740939975062E-3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-2.7472548241160813E-2</v>
      </c>
      <c r="D2491" s="6">
        <f t="shared" si="194"/>
        <v>7.5474090686290806E-4</v>
      </c>
      <c r="E2491" s="6">
        <f t="shared" si="195"/>
        <v>1.3093095574822694E-3</v>
      </c>
      <c r="F2491" s="6">
        <f t="shared" si="191"/>
        <v>0.43356000745347639</v>
      </c>
      <c r="G2491" s="18">
        <v>9.8981622887559673E-3</v>
      </c>
      <c r="H2491" s="9">
        <f t="shared" si="192"/>
        <v>6.5845273744854042E-3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-4.3085596315741305E-2</v>
      </c>
      <c r="D2492" s="6">
        <f t="shared" si="194"/>
        <v>1.8563686098830208E-3</v>
      </c>
      <c r="E2492" s="6">
        <f t="shared" si="195"/>
        <v>7.5474090686290806E-4</v>
      </c>
      <c r="F2492" s="6">
        <f t="shared" si="191"/>
        <v>0.93443301678314394</v>
      </c>
      <c r="G2492" s="18">
        <v>9.4589232973445302E-3</v>
      </c>
      <c r="H2492" s="9">
        <f t="shared" si="192"/>
        <v>9.6666075578930172E-3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-2.6062255924042037E-2</v>
      </c>
      <c r="D2493" s="6">
        <f t="shared" si="194"/>
        <v>6.7924118385026425E-4</v>
      </c>
      <c r="E2493" s="6">
        <f t="shared" si="195"/>
        <v>1.8563686098830208E-3</v>
      </c>
      <c r="F2493" s="6">
        <f t="shared" si="191"/>
        <v>0.85412464023968948</v>
      </c>
      <c r="G2493" s="18">
        <v>8.4705603414618209E-3</v>
      </c>
      <c r="H2493" s="9">
        <f t="shared" si="192"/>
        <v>9.2418863888260906E-3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-2.107002320844218E-2</v>
      </c>
      <c r="D2494" s="6">
        <f t="shared" si="194"/>
        <v>4.4394587800429211E-4</v>
      </c>
      <c r="E2494" s="6">
        <f t="shared" si="195"/>
        <v>6.7924118385026425E-4</v>
      </c>
      <c r="F2494" s="6">
        <f t="shared" si="191"/>
        <v>0.68656725119474105</v>
      </c>
      <c r="G2494" s="18">
        <v>8.3591286747414454E-3</v>
      </c>
      <c r="H2494" s="9">
        <f t="shared" si="192"/>
        <v>8.285935379875594E-3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-3.210557313669548E-2</v>
      </c>
      <c r="D2495" s="6">
        <f t="shared" si="194"/>
        <v>1.0307678264357023E-3</v>
      </c>
      <c r="E2495" s="6">
        <f t="shared" si="195"/>
        <v>4.4394587800429211E-4</v>
      </c>
      <c r="F2495" s="6">
        <f t="shared" si="191"/>
        <v>0.66882934560254015</v>
      </c>
      <c r="G2495" s="18">
        <v>5.7322387650680703E-3</v>
      </c>
      <c r="H2495" s="9">
        <f t="shared" si="192"/>
        <v>8.1781987356785366E-3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-3.9639823184067731E-2</v>
      </c>
      <c r="D2496" s="6">
        <f t="shared" si="194"/>
        <v>1.5713155820641536E-3</v>
      </c>
      <c r="E2496" s="6">
        <f t="shared" si="195"/>
        <v>1.0307678264357023E-3</v>
      </c>
      <c r="F2496" s="6">
        <f t="shared" si="191"/>
        <v>0.3189795901862969</v>
      </c>
      <c r="G2496" s="18">
        <v>7.1043902790024855E-3</v>
      </c>
      <c r="H2496" s="9">
        <f t="shared" si="192"/>
        <v>5.6478278141803943E-3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-5.1499311522115176E-2</v>
      </c>
      <c r="D2497" s="6">
        <f t="shared" si="194"/>
        <v>2.6521790872518652E-3</v>
      </c>
      <c r="E2497" s="6">
        <f t="shared" si="195"/>
        <v>1.5713155820641536E-3</v>
      </c>
      <c r="F2497" s="6">
        <f t="shared" si="191"/>
        <v>0.4854927955009965</v>
      </c>
      <c r="G2497" s="18">
        <v>1.2993251260898023E-2</v>
      </c>
      <c r="H2497" s="9">
        <f t="shared" si="192"/>
        <v>6.9677313058196825E-3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-3.9810644818495847E-2</v>
      </c>
      <c r="D2498" s="6">
        <f t="shared" si="194"/>
        <v>1.5848874408644301E-3</v>
      </c>
      <c r="E2498" s="6">
        <f t="shared" si="195"/>
        <v>2.6521790872518652E-3</v>
      </c>
      <c r="F2498" s="6">
        <f t="shared" si="191"/>
        <v>1.6042130754975328</v>
      </c>
      <c r="G2498" s="18">
        <v>6.857931229819759E-3</v>
      </c>
      <c r="H2498" s="9">
        <f t="shared" si="192"/>
        <v>1.2665753335264086E-2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-2.0931372506682935E-2</v>
      </c>
      <c r="D2499" s="6">
        <f t="shared" si="194"/>
        <v>4.3812235501352226E-4</v>
      </c>
      <c r="E2499" s="6">
        <f t="shared" si="195"/>
        <v>1.5848874408644301E-3</v>
      </c>
      <c r="F2499" s="6">
        <f t="shared" si="191"/>
        <v>0.45296782781624606</v>
      </c>
      <c r="G2499" s="18">
        <v>1.2819824563531004E-2</v>
      </c>
      <c r="H2499" s="9">
        <f t="shared" si="192"/>
        <v>6.7302884619921451E-3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-3.7943744619827316E-2</v>
      </c>
      <c r="D2500" s="6">
        <f t="shared" si="194"/>
        <v>1.4397277557746744E-3</v>
      </c>
      <c r="E2500" s="6">
        <f t="shared" si="195"/>
        <v>4.3812235501352226E-4</v>
      </c>
      <c r="F2500" s="6">
        <f t="shared" si="191"/>
        <v>1.561786612429072</v>
      </c>
      <c r="G2500" s="18">
        <v>7.1716756378427636E-3</v>
      </c>
      <c r="H2500" s="9">
        <f t="shared" si="192"/>
        <v>1.2497146123931943E-2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-3.1637855329639315E-2</v>
      </c>
      <c r="D2501" s="6">
        <f t="shared" si="194"/>
        <v>1.0009538898591867E-3</v>
      </c>
      <c r="E2501" s="6">
        <f t="shared" si="195"/>
        <v>1.4397277557746744E-3</v>
      </c>
      <c r="F2501" s="6">
        <f t="shared" si="191"/>
        <v>0.49456539422279244</v>
      </c>
      <c r="G2501" s="18">
        <v>3.3869918335088498E-3</v>
      </c>
      <c r="H2501" s="9">
        <f t="shared" si="192"/>
        <v>7.032534352726565E-3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-5.2234765268106519E-2</v>
      </c>
      <c r="D2502" s="6">
        <f t="shared" si="194"/>
        <v>2.7284707026141871E-3</v>
      </c>
      <c r="E2502" s="6">
        <f t="shared" si="195"/>
        <v>1.0009538898591867E-3</v>
      </c>
      <c r="F2502" s="6">
        <f t="shared" si="191"/>
        <v>0.11682958635415916</v>
      </c>
      <c r="G2502" s="18">
        <v>3.0566913722077246E-2</v>
      </c>
      <c r="H2502" s="9">
        <f t="shared" si="192"/>
        <v>3.418034323323263E-3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-3.1923463501866874E-2</v>
      </c>
      <c r="D2503" s="6">
        <f t="shared" si="194"/>
        <v>1.0191075219550263E-3</v>
      </c>
      <c r="E2503" s="6">
        <f t="shared" si="195"/>
        <v>2.7284707026141871E-3</v>
      </c>
      <c r="F2503" s="6">
        <f t="shared" si="191"/>
        <v>8.8398329513928573</v>
      </c>
      <c r="G2503" s="18">
        <v>8.7795734552712189E-3</v>
      </c>
      <c r="H2503" s="9">
        <f t="shared" si="192"/>
        <v>2.9731856570676608E-2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-2.0352064405215697E-2</v>
      </c>
      <c r="D2504" s="6">
        <f t="shared" si="194"/>
        <v>4.1420652555404779E-4</v>
      </c>
      <c r="E2504" s="6">
        <f t="shared" si="195"/>
        <v>1.0191075219550263E-3</v>
      </c>
      <c r="F2504" s="6">
        <f t="shared" si="191"/>
        <v>0.73696863633768617</v>
      </c>
      <c r="G2504" s="18">
        <v>9.79561407062364E-3</v>
      </c>
      <c r="H2504" s="9">
        <f t="shared" si="192"/>
        <v>8.5846877423566559E-3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-3.0571464096162921E-2</v>
      </c>
      <c r="D2505" s="6">
        <f t="shared" si="194"/>
        <v>9.3461441698297859E-4</v>
      </c>
      <c r="E2505" s="6">
        <f t="shared" si="195"/>
        <v>4.1420652555404779E-4</v>
      </c>
      <c r="F2505" s="6">
        <f t="shared" si="191"/>
        <v>0.91532675258751295</v>
      </c>
      <c r="G2505" s="18">
        <v>7.2119638758780238E-3</v>
      </c>
      <c r="H2505" s="9">
        <f t="shared" si="192"/>
        <v>9.5672710455359886E-3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-4.0256495011729454E-2</v>
      </c>
      <c r="D2506" s="6">
        <f t="shared" si="194"/>
        <v>1.6205853906293983E-3</v>
      </c>
      <c r="E2506" s="6">
        <f t="shared" si="195"/>
        <v>9.3461441698297859E-4</v>
      </c>
      <c r="F2506" s="6">
        <f t="shared" si="191"/>
        <v>0.5000169870300224</v>
      </c>
      <c r="G2506" s="18">
        <v>9.5585707097324123E-3</v>
      </c>
      <c r="H2506" s="9">
        <f t="shared" si="192"/>
        <v>7.071187927286492E-3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-2.508715721311542E-2</v>
      </c>
      <c r="D2507" s="6">
        <f t="shared" si="194"/>
        <v>6.2936545703556901E-4</v>
      </c>
      <c r="E2507" s="6">
        <f t="shared" si="195"/>
        <v>1.6205853906293983E-3</v>
      </c>
      <c r="F2507" s="6">
        <f t="shared" si="191"/>
        <v>0.87202457182536708</v>
      </c>
      <c r="G2507" s="18">
        <v>1.9660177046425822E-2</v>
      </c>
      <c r="H2507" s="9">
        <f t="shared" si="192"/>
        <v>9.3382255906856691E-3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-3.6962424775634349E-2</v>
      </c>
      <c r="D2508" s="6">
        <f t="shared" si="194"/>
        <v>1.366220845294428E-3</v>
      </c>
      <c r="E2508" s="6">
        <f t="shared" si="195"/>
        <v>6.2936545703556901E-4</v>
      </c>
      <c r="F2508" s="6">
        <f t="shared" si="191"/>
        <v>3.6617912489061455</v>
      </c>
      <c r="G2508" s="18">
        <v>5.7066459546364365E-3</v>
      </c>
      <c r="H2508" s="9">
        <f t="shared" si="192"/>
        <v>1.9135807401063968E-2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-4.2419400001136164E-2</v>
      </c>
      <c r="D2509" s="6">
        <f t="shared" si="194"/>
        <v>1.7994054964563908E-3</v>
      </c>
      <c r="E2509" s="6">
        <f t="shared" si="195"/>
        <v>1.366220845294428E-3</v>
      </c>
      <c r="F2509" s="6">
        <f t="shared" ref="F2509:F2572" si="196">B$6+B$7*E2509+B$8*(G2508*100)^2</f>
        <v>0.31622959496653458</v>
      </c>
      <c r="G2509" s="18">
        <v>1.0543027154809615E-2</v>
      </c>
      <c r="H2509" s="9">
        <f t="shared" ref="H2509:H2572" si="197">SQRT(F2509)/100</f>
        <v>5.6234295137979149E-3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-2.98696799141174E-2</v>
      </c>
      <c r="D2510" s="6">
        <f t="shared" ref="D2510:D2573" si="199">C2510^2</f>
        <v>8.9219777817182847E-4</v>
      </c>
      <c r="E2510" s="6">
        <f t="shared" si="195"/>
        <v>1.7994054964563908E-3</v>
      </c>
      <c r="F2510" s="6">
        <f t="shared" si="196"/>
        <v>1.0590807145211434</v>
      </c>
      <c r="G2510" s="18">
        <v>9.1811139929601198E-3</v>
      </c>
      <c r="H2510" s="9">
        <f t="shared" si="197"/>
        <v>1.0291164727673654E-2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-3.1540205082647758E-2</v>
      </c>
      <c r="D2511" s="6">
        <f t="shared" si="199"/>
        <v>9.9478453665547946E-4</v>
      </c>
      <c r="E2511" s="6">
        <f t="shared" ref="E2511:E2574" si="200">D2510</f>
        <v>8.9219777817182847E-4</v>
      </c>
      <c r="F2511" s="6">
        <f t="shared" si="196"/>
        <v>0.80512945952882076</v>
      </c>
      <c r="G2511" s="18">
        <v>6.9731274233596919E-3</v>
      </c>
      <c r="H2511" s="9">
        <f t="shared" si="197"/>
        <v>8.9729006432079737E-3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-3.5051096766465145E-2</v>
      </c>
      <c r="D2512" s="6">
        <f t="shared" si="199"/>
        <v>1.2285793845321033E-3</v>
      </c>
      <c r="E2512" s="6">
        <f t="shared" si="200"/>
        <v>9.9478453665547946E-4</v>
      </c>
      <c r="F2512" s="6">
        <f t="shared" si="196"/>
        <v>0.46799746531327802</v>
      </c>
      <c r="G2512" s="18">
        <v>8.3083431348452853E-3</v>
      </c>
      <c r="H2512" s="9">
        <f t="shared" si="197"/>
        <v>6.8410340250087773E-3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-2.4900778332325242E-2</v>
      </c>
      <c r="D2513" s="6">
        <f t="shared" si="199"/>
        <v>6.2004876155559831E-4</v>
      </c>
      <c r="E2513" s="6">
        <f t="shared" si="200"/>
        <v>1.2285793845321033E-3</v>
      </c>
      <c r="F2513" s="6">
        <f t="shared" si="196"/>
        <v>0.66086856003772976</v>
      </c>
      <c r="G2513" s="18">
        <v>7.9961346050335651E-3</v>
      </c>
      <c r="H2513" s="9">
        <f t="shared" si="197"/>
        <v>8.1293822645864648E-3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-3.980779332408528E-2</v>
      </c>
      <c r="D2514" s="6">
        <f t="shared" si="199"/>
        <v>1.5846604093330886E-3</v>
      </c>
      <c r="E2514" s="6">
        <f t="shared" si="200"/>
        <v>6.2004876155559831E-4</v>
      </c>
      <c r="F2514" s="6">
        <f t="shared" si="196"/>
        <v>0.61272309230023747</v>
      </c>
      <c r="G2514" s="18">
        <v>7.7112484021015825E-3</v>
      </c>
      <c r="H2514" s="9">
        <f t="shared" si="197"/>
        <v>7.8276630759137652E-3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-3.2141234137721776E-2</v>
      </c>
      <c r="D2515" s="6">
        <f t="shared" si="199"/>
        <v>1.0330589318958516E-3</v>
      </c>
      <c r="E2515" s="6">
        <f t="shared" si="200"/>
        <v>1.5846604093330886E-3</v>
      </c>
      <c r="F2515" s="6">
        <f t="shared" si="196"/>
        <v>0.57047632001845305</v>
      </c>
      <c r="G2515" s="18">
        <v>6.8133423228803813E-3</v>
      </c>
      <c r="H2515" s="9">
        <f t="shared" si="197"/>
        <v>7.5529882829146041E-3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-4.7045472563931767E-2</v>
      </c>
      <c r="D2516" s="6">
        <f t="shared" si="199"/>
        <v>2.2132764887636568E-3</v>
      </c>
      <c r="E2516" s="6">
        <f t="shared" si="200"/>
        <v>1.0330589318958516E-3</v>
      </c>
      <c r="F2516" s="6">
        <f t="shared" si="196"/>
        <v>0.44717786687546035</v>
      </c>
      <c r="G2516" s="18">
        <v>8.0392614393657632E-3</v>
      </c>
      <c r="H2516" s="9">
        <f t="shared" si="197"/>
        <v>6.6871359106530828E-3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-2.0390932034803723E-2</v>
      </c>
      <c r="D2517" s="6">
        <f t="shared" si="199"/>
        <v>4.1579010924798471E-4</v>
      </c>
      <c r="E2517" s="6">
        <f t="shared" si="200"/>
        <v>2.2132764887636568E-3</v>
      </c>
      <c r="F2517" s="6">
        <f t="shared" si="196"/>
        <v>0.61934093298488047</v>
      </c>
      <c r="G2517" s="18">
        <v>9.9836450420462408E-3</v>
      </c>
      <c r="H2517" s="9">
        <f t="shared" si="197"/>
        <v>7.8698216814924119E-3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-2.3126264968456978E-2</v>
      </c>
      <c r="D2518" s="6">
        <f t="shared" si="199"/>
        <v>5.3482413139128049E-4</v>
      </c>
      <c r="E2518" s="6">
        <f t="shared" si="200"/>
        <v>4.1579010924798471E-4</v>
      </c>
      <c r="F2518" s="6">
        <f t="shared" si="196"/>
        <v>0.95047989230890184</v>
      </c>
      <c r="G2518" s="18">
        <v>7.1124679195291723E-3</v>
      </c>
      <c r="H2518" s="9">
        <f t="shared" si="197"/>
        <v>9.7492558295949015E-3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-2.8114493042682886E-2</v>
      </c>
      <c r="D2519" s="6">
        <f t="shared" si="199"/>
        <v>7.9042471904706437E-4</v>
      </c>
      <c r="E2519" s="6">
        <f t="shared" si="200"/>
        <v>5.3482413139128049E-4</v>
      </c>
      <c r="F2519" s="6">
        <f t="shared" si="196"/>
        <v>0.48652538954534763</v>
      </c>
      <c r="G2519" s="18">
        <v>3.4991290698713983E-3</v>
      </c>
      <c r="H2519" s="9">
        <f t="shared" si="197"/>
        <v>6.9751371996925448E-3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-2.7294963391308571E-2</v>
      </c>
      <c r="D2520" s="6">
        <f t="shared" si="199"/>
        <v>7.4501502653287509E-4</v>
      </c>
      <c r="E2520" s="6">
        <f t="shared" si="200"/>
        <v>7.9042471904706437E-4</v>
      </c>
      <c r="F2520" s="6">
        <f t="shared" si="196"/>
        <v>0.12411759460916692</v>
      </c>
      <c r="G2520" s="18">
        <v>4.6770280098926784E-3</v>
      </c>
      <c r="H2520" s="9">
        <f t="shared" si="197"/>
        <v>3.5230327078976565E-3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-2.7753258785263447E-2</v>
      </c>
      <c r="D2521" s="6">
        <f t="shared" si="199"/>
        <v>7.7024337320180268E-4</v>
      </c>
      <c r="E2521" s="6">
        <f t="shared" si="200"/>
        <v>7.4501502653287509E-4</v>
      </c>
      <c r="F2521" s="6">
        <f t="shared" si="196"/>
        <v>0.21514452994864416</v>
      </c>
      <c r="G2521" s="18">
        <v>2.9927049722373459E-3</v>
      </c>
      <c r="H2521" s="9">
        <f t="shared" si="197"/>
        <v>4.6383674924335627E-3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-3.2444566282413989E-2</v>
      </c>
      <c r="D2522" s="6">
        <f t="shared" si="199"/>
        <v>1.0526498812539547E-3</v>
      </c>
      <c r="E2522" s="6">
        <f t="shared" si="200"/>
        <v>7.7024337320180268E-4</v>
      </c>
      <c r="F2522" s="6">
        <f t="shared" si="196"/>
        <v>9.3041969808706576E-2</v>
      </c>
      <c r="G2522" s="18">
        <v>4.9380016564183121E-3</v>
      </c>
      <c r="H2522" s="9">
        <f t="shared" si="197"/>
        <v>3.0502781808993519E-3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-3.5970515472800987E-2</v>
      </c>
      <c r="D2523" s="6">
        <f t="shared" si="199"/>
        <v>1.2938779833790153E-3</v>
      </c>
      <c r="E2523" s="6">
        <f t="shared" si="200"/>
        <v>1.0526498812539547E-3</v>
      </c>
      <c r="F2523" s="6">
        <f t="shared" si="196"/>
        <v>0.23887783325522699</v>
      </c>
      <c r="G2523" s="18">
        <v>2.3327730118007772E-3</v>
      </c>
      <c r="H2523" s="9">
        <f t="shared" si="197"/>
        <v>4.8875130000361842E-3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-3.3542214575772424E-2</v>
      </c>
      <c r="D2524" s="6">
        <f t="shared" si="199"/>
        <v>1.12508015864716E-3</v>
      </c>
      <c r="E2524" s="6">
        <f t="shared" si="200"/>
        <v>1.2938779833790153E-3</v>
      </c>
      <c r="F2524" s="6">
        <f t="shared" si="196"/>
        <v>5.9850064224339854E-2</v>
      </c>
      <c r="G2524" s="18">
        <v>3.8064129791808869E-3</v>
      </c>
      <c r="H2524" s="9">
        <f t="shared" si="197"/>
        <v>2.4464272771603053E-3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-4.4505357168042034E-2</v>
      </c>
      <c r="D2525" s="6">
        <f t="shared" si="199"/>
        <v>1.9807268166549905E-3</v>
      </c>
      <c r="E2525" s="6">
        <f t="shared" si="200"/>
        <v>1.12508015864716E-3</v>
      </c>
      <c r="F2525" s="6">
        <f t="shared" si="196"/>
        <v>0.14535322545595211</v>
      </c>
      <c r="G2525" s="18">
        <v>4.3717594941086336E-3</v>
      </c>
      <c r="H2525" s="9">
        <f t="shared" si="197"/>
        <v>3.8125218091960094E-3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-1.7641995010603991E-2</v>
      </c>
      <c r="D2526" s="6">
        <f t="shared" si="199"/>
        <v>3.1123998795417609E-4</v>
      </c>
      <c r="E2526" s="6">
        <f t="shared" si="200"/>
        <v>1.9807268166549905E-3</v>
      </c>
      <c r="F2526" s="6">
        <f t="shared" si="196"/>
        <v>0.18909819778220688</v>
      </c>
      <c r="G2526" s="18">
        <v>1.1630975897991183E-2</v>
      </c>
      <c r="H2526" s="9">
        <f t="shared" si="197"/>
        <v>4.3485422589898655E-3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-3.4674363914274454E-2</v>
      </c>
      <c r="D2527" s="6">
        <f t="shared" si="199"/>
        <v>1.2023115128595384E-3</v>
      </c>
      <c r="E2527" s="6">
        <f t="shared" si="200"/>
        <v>3.1123998795417609E-4</v>
      </c>
      <c r="F2527" s="6">
        <f t="shared" si="196"/>
        <v>1.2870265556497746</v>
      </c>
      <c r="G2527" s="18">
        <v>5.4862271241690611E-3</v>
      </c>
      <c r="H2527" s="9">
        <f t="shared" si="197"/>
        <v>1.1344719281012529E-2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-3.8105948156602315E-2</v>
      </c>
      <c r="D2528" s="6">
        <f t="shared" si="199"/>
        <v>1.4520632849136634E-3</v>
      </c>
      <c r="E2528" s="6">
        <f t="shared" si="200"/>
        <v>1.2023115128595384E-3</v>
      </c>
      <c r="F2528" s="6">
        <f t="shared" si="196"/>
        <v>0.29290201741107241</v>
      </c>
      <c r="G2528" s="18">
        <v>5.0135577506214401E-3</v>
      </c>
      <c r="H2528" s="9">
        <f t="shared" si="197"/>
        <v>5.4120422892940554E-3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-3.5252078854070661E-2</v>
      </c>
      <c r="D2529" s="6">
        <f t="shared" si="199"/>
        <v>1.2427090635336159E-3</v>
      </c>
      <c r="E2529" s="6">
        <f t="shared" si="200"/>
        <v>1.4520632849136634E-3</v>
      </c>
      <c r="F2529" s="6">
        <f t="shared" si="196"/>
        <v>0.24600517121298238</v>
      </c>
      <c r="G2529" s="18">
        <v>5.7887032206753886E-3</v>
      </c>
      <c r="H2529" s="9">
        <f t="shared" si="197"/>
        <v>4.9598908376392963E-3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-2.73843032773383E-2</v>
      </c>
      <c r="D2530" s="6">
        <f t="shared" si="199"/>
        <v>7.4990006598524121E-4</v>
      </c>
      <c r="E2530" s="6">
        <f t="shared" si="200"/>
        <v>1.2427090635336159E-3</v>
      </c>
      <c r="F2530" s="6">
        <f t="shared" si="196"/>
        <v>0.32513914936538879</v>
      </c>
      <c r="G2530" s="18">
        <v>6.1085586015955946E-3</v>
      </c>
      <c r="H2530" s="9">
        <f t="shared" si="197"/>
        <v>5.70209741556025E-3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-3.6856347061140042E-2</v>
      </c>
      <c r="D2531" s="6">
        <f t="shared" si="199"/>
        <v>1.3583903186912061E-3</v>
      </c>
      <c r="E2531" s="6">
        <f t="shared" si="200"/>
        <v>7.4990006598524121E-4</v>
      </c>
      <c r="F2531" s="6">
        <f t="shared" si="196"/>
        <v>0.36108268726699871</v>
      </c>
      <c r="G2531" s="18">
        <v>7.4193651305453885E-3</v>
      </c>
      <c r="H2531" s="9">
        <f t="shared" si="197"/>
        <v>6.0090156204406619E-3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-4.7902119083894301E-2</v>
      </c>
      <c r="D2532" s="6">
        <f t="shared" si="199"/>
        <v>2.2946130127275907E-3</v>
      </c>
      <c r="E2532" s="6">
        <f t="shared" si="200"/>
        <v>1.3583903186912061E-3</v>
      </c>
      <c r="F2532" s="6">
        <f t="shared" si="196"/>
        <v>0.52872122285046796</v>
      </c>
      <c r="G2532" s="18">
        <v>9.6080747024389034E-3</v>
      </c>
      <c r="H2532" s="9">
        <f t="shared" si="197"/>
        <v>7.2713219076758527E-3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-2.3650135799069764E-2</v>
      </c>
      <c r="D2533" s="6">
        <f t="shared" si="199"/>
        <v>5.5932892331444128E-4</v>
      </c>
      <c r="E2533" s="6">
        <f t="shared" si="200"/>
        <v>2.2946130127275907E-3</v>
      </c>
      <c r="F2533" s="6">
        <f t="shared" si="196"/>
        <v>0.88102724562088308</v>
      </c>
      <c r="G2533" s="18">
        <v>1.110404100764518E-2</v>
      </c>
      <c r="H2533" s="9">
        <f t="shared" si="197"/>
        <v>9.3863051602900878E-3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-3.0976956968355802E-2</v>
      </c>
      <c r="D2534" s="6">
        <f t="shared" si="199"/>
        <v>9.5957186301936712E-4</v>
      </c>
      <c r="E2534" s="6">
        <f t="shared" si="200"/>
        <v>5.5932892331444128E-4</v>
      </c>
      <c r="F2534" s="6">
        <f t="shared" si="196"/>
        <v>1.1738054425384397</v>
      </c>
      <c r="G2534" s="18">
        <v>5.1734054575195785E-3</v>
      </c>
      <c r="H2534" s="9">
        <f t="shared" si="197"/>
        <v>1.0834230210487683E-2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-4.7287322258188921E-2</v>
      </c>
      <c r="D2535" s="6">
        <f t="shared" si="199"/>
        <v>2.2360908463498093E-3</v>
      </c>
      <c r="E2535" s="6">
        <f t="shared" si="200"/>
        <v>9.5957186301936712E-4</v>
      </c>
      <c r="F2535" s="6">
        <f t="shared" si="196"/>
        <v>0.261371338476662</v>
      </c>
      <c r="G2535" s="18">
        <v>1.0384098861079841E-2</v>
      </c>
      <c r="H2535" s="9">
        <f t="shared" si="197"/>
        <v>5.1124489090519235E-3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-2.073415608659978E-2</v>
      </c>
      <c r="D2536" s="6">
        <f t="shared" si="199"/>
        <v>4.2990522862348268E-4</v>
      </c>
      <c r="E2536" s="6">
        <f t="shared" si="200"/>
        <v>2.2360908463498093E-3</v>
      </c>
      <c r="F2536" s="6">
        <f t="shared" si="196"/>
        <v>1.0276664611820998</v>
      </c>
      <c r="G2536" s="18">
        <v>5.1926250365327492E-3</v>
      </c>
      <c r="H2536" s="9">
        <f t="shared" si="197"/>
        <v>1.0137388525562684E-2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-4.7442022352038628E-2</v>
      </c>
      <c r="D2537" s="6">
        <f t="shared" si="199"/>
        <v>2.2507454848513329E-3</v>
      </c>
      <c r="E2537" s="6">
        <f t="shared" si="200"/>
        <v>4.2990522862348268E-4</v>
      </c>
      <c r="F2537" s="6">
        <f t="shared" si="196"/>
        <v>0.26322745445295259</v>
      </c>
      <c r="G2537" s="18">
        <v>1.3612998702888549E-2</v>
      </c>
      <c r="H2537" s="9">
        <f t="shared" si="197"/>
        <v>5.1305696998769313E-3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-4.6013779761519567E-2</v>
      </c>
      <c r="D2538" s="6">
        <f t="shared" si="199"/>
        <v>2.1172679279416276E-3</v>
      </c>
      <c r="E2538" s="6">
        <f t="shared" si="200"/>
        <v>2.2507454848513329E-3</v>
      </c>
      <c r="F2538" s="6">
        <f t="shared" si="196"/>
        <v>1.7600480988088851</v>
      </c>
      <c r="G2538" s="18">
        <v>1.2315727970300911E-2</v>
      </c>
      <c r="H2538" s="9">
        <f t="shared" si="197"/>
        <v>1.3266680439389823E-2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-6.1824703171884272E-2</v>
      </c>
      <c r="D2539" s="6">
        <f t="shared" si="199"/>
        <v>3.8222939222915973E-3</v>
      </c>
      <c r="E2539" s="6">
        <f t="shared" si="200"/>
        <v>2.1172679279416276E-3</v>
      </c>
      <c r="F2539" s="6">
        <f t="shared" si="196"/>
        <v>1.4421083538685755</v>
      </c>
      <c r="G2539" s="18">
        <v>1.4282204866974317E-2</v>
      </c>
      <c r="H2539" s="9">
        <f t="shared" si="197"/>
        <v>1.200878159460224E-2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-3.2304574175226343E-2</v>
      </c>
      <c r="D2540" s="6">
        <f t="shared" si="199"/>
        <v>1.0435855126427007E-3</v>
      </c>
      <c r="E2540" s="6">
        <f t="shared" si="200"/>
        <v>3.8222939222915973E-3</v>
      </c>
      <c r="F2540" s="6">
        <f t="shared" si="196"/>
        <v>1.9365748016397863</v>
      </c>
      <c r="G2540" s="18">
        <v>9.3383697276987736E-3</v>
      </c>
      <c r="H2540" s="9">
        <f t="shared" si="197"/>
        <v>1.3916087099611681E-2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-3.8003092676792673E-2</v>
      </c>
      <c r="D2541" s="6">
        <f t="shared" si="199"/>
        <v>1.4442350530008928E-3</v>
      </c>
      <c r="E2541" s="6">
        <f t="shared" si="200"/>
        <v>1.0435855126427007E-3</v>
      </c>
      <c r="F2541" s="6">
        <f t="shared" si="196"/>
        <v>0.83266419282733539</v>
      </c>
      <c r="G2541" s="18">
        <v>1.1211256815662143E-2</v>
      </c>
      <c r="H2541" s="9">
        <f t="shared" si="197"/>
        <v>9.1250435222377732E-3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-2.6809280545233731E-2</v>
      </c>
      <c r="D2542" s="6">
        <f t="shared" si="199"/>
        <v>7.1873752335304786E-4</v>
      </c>
      <c r="E2542" s="6">
        <f t="shared" si="200"/>
        <v>1.4442350530008928E-3</v>
      </c>
      <c r="F2542" s="6">
        <f t="shared" si="196"/>
        <v>1.196464980751083</v>
      </c>
      <c r="G2542" s="18">
        <v>8.5802990775086432E-3</v>
      </c>
      <c r="H2542" s="9">
        <f t="shared" si="197"/>
        <v>1.0938304168156427E-2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-5.4076033878638227E-2</v>
      </c>
      <c r="D2543" s="6">
        <f t="shared" si="199"/>
        <v>2.9242174400436294E-3</v>
      </c>
      <c r="E2543" s="6">
        <f t="shared" si="200"/>
        <v>7.1873752335304786E-4</v>
      </c>
      <c r="F2543" s="6">
        <f t="shared" si="196"/>
        <v>0.70425527853044412</v>
      </c>
      <c r="G2543" s="18">
        <v>1.3094486597949758E-2</v>
      </c>
      <c r="H2543" s="9">
        <f t="shared" si="197"/>
        <v>8.3919918882851881E-3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-4.9431486709410485E-2</v>
      </c>
      <c r="D2544" s="6">
        <f t="shared" si="199"/>
        <v>2.4434718783026255E-3</v>
      </c>
      <c r="E2544" s="6">
        <f t="shared" si="200"/>
        <v>2.9242174400436294E-3</v>
      </c>
      <c r="F2544" s="6">
        <f t="shared" si="196"/>
        <v>1.6291896902916909</v>
      </c>
      <c r="G2544" s="18">
        <v>1.6648861929877249E-2</v>
      </c>
      <c r="H2544" s="9">
        <f t="shared" si="197"/>
        <v>1.2763971522577489E-2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-2.3754581643611047E-2</v>
      </c>
      <c r="D2545" s="6">
        <f t="shared" si="199"/>
        <v>5.6428014906298289E-4</v>
      </c>
      <c r="E2545" s="6">
        <f t="shared" si="200"/>
        <v>2.4434718783026255E-3</v>
      </c>
      <c r="F2545" s="6">
        <f t="shared" si="196"/>
        <v>2.6284213899160105</v>
      </c>
      <c r="G2545" s="18">
        <v>5.928820024214119E-3</v>
      </c>
      <c r="H2545" s="9">
        <f t="shared" si="197"/>
        <v>1.6212406946274235E-2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-2.6151020141672306E-2</v>
      </c>
      <c r="D2546" s="6">
        <f t="shared" si="199"/>
        <v>6.8387585445015063E-4</v>
      </c>
      <c r="E2546" s="6">
        <f t="shared" si="200"/>
        <v>5.6428014906298289E-4</v>
      </c>
      <c r="F2546" s="6">
        <f t="shared" si="196"/>
        <v>0.34062305011284699</v>
      </c>
      <c r="G2546" s="18">
        <v>8.7955105014577203E-3</v>
      </c>
      <c r="H2546" s="9">
        <f t="shared" si="197"/>
        <v>5.836292060142698E-3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-3.4412024947916293E-2</v>
      </c>
      <c r="D2547" s="6">
        <f t="shared" si="199"/>
        <v>1.1841874610160133E-3</v>
      </c>
      <c r="E2547" s="6">
        <f t="shared" si="200"/>
        <v>6.8387585445015063E-4</v>
      </c>
      <c r="F2547" s="6">
        <f t="shared" si="196"/>
        <v>0.73959899675138074</v>
      </c>
      <c r="G2547" s="18">
        <v>6.2994300944757015E-3</v>
      </c>
      <c r="H2547" s="9">
        <f t="shared" si="197"/>
        <v>8.5999941671572114E-3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-6.5142839835523242E-2</v>
      </c>
      <c r="D2548" s="6">
        <f t="shared" si="199"/>
        <v>4.2435895818366334E-3</v>
      </c>
      <c r="E2548" s="6">
        <f t="shared" si="200"/>
        <v>1.1841874610160133E-3</v>
      </c>
      <c r="F2548" s="6">
        <f t="shared" si="196"/>
        <v>0.38349030361805136</v>
      </c>
      <c r="G2548" s="18">
        <v>1.1985559441169974E-2</v>
      </c>
      <c r="H2548" s="9">
        <f t="shared" si="197"/>
        <v>6.1926593933305527E-3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-2.7444991340166425E-2</v>
      </c>
      <c r="D2549" s="6">
        <f t="shared" si="199"/>
        <v>7.5322754966181008E-4</v>
      </c>
      <c r="E2549" s="6">
        <f t="shared" si="200"/>
        <v>4.2435895818366334E-3</v>
      </c>
      <c r="F2549" s="6">
        <f t="shared" si="196"/>
        <v>1.3663784822022957</v>
      </c>
      <c r="G2549" s="18">
        <v>1.6183068398530214E-2</v>
      </c>
      <c r="H2549" s="9">
        <f t="shared" si="197"/>
        <v>1.1689219316114724E-2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-4.1863290390079702E-2</v>
      </c>
      <c r="D2550" s="6">
        <f t="shared" si="199"/>
        <v>1.7525350822841395E-3</v>
      </c>
      <c r="E2550" s="6">
        <f t="shared" si="200"/>
        <v>7.5322754966181008E-4</v>
      </c>
      <c r="F2550" s="6">
        <f t="shared" si="196"/>
        <v>2.4837866893903597</v>
      </c>
      <c r="G2550" s="18">
        <v>8.4412717767260084E-3</v>
      </c>
      <c r="H2550" s="9">
        <f t="shared" si="197"/>
        <v>1.5760033913003995E-2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-2.3193355017177762E-2</v>
      </c>
      <c r="D2551" s="6">
        <f t="shared" si="199"/>
        <v>5.3793171695284481E-4</v>
      </c>
      <c r="E2551" s="6">
        <f t="shared" si="200"/>
        <v>1.7525350822841395E-3</v>
      </c>
      <c r="F2551" s="6">
        <f t="shared" si="196"/>
        <v>0.68194019344842105</v>
      </c>
      <c r="G2551" s="18">
        <v>1.6325433010686032E-2</v>
      </c>
      <c r="H2551" s="9">
        <f t="shared" si="197"/>
        <v>8.257967022508755E-3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-3.6195757977207164E-2</v>
      </c>
      <c r="D2552" s="6">
        <f t="shared" si="199"/>
        <v>1.3101328955445561E-3</v>
      </c>
      <c r="E2552" s="6">
        <f t="shared" si="200"/>
        <v>5.3793171695284481E-4</v>
      </c>
      <c r="F2552" s="6">
        <f t="shared" si="196"/>
        <v>2.5275201342649916</v>
      </c>
      <c r="G2552" s="18">
        <v>8.2361365361607406E-3</v>
      </c>
      <c r="H2552" s="9">
        <f t="shared" si="197"/>
        <v>1.5898176418271976E-2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-2.1140651236665732E-2</v>
      </c>
      <c r="D2553" s="6">
        <f t="shared" si="199"/>
        <v>4.4692713471033632E-4</v>
      </c>
      <c r="E2553" s="6">
        <f t="shared" si="200"/>
        <v>1.3101328955445561E-3</v>
      </c>
      <c r="F2553" s="6">
        <f t="shared" si="196"/>
        <v>0.64958116531732091</v>
      </c>
      <c r="G2553" s="18">
        <v>1.1630885813642479E-2</v>
      </c>
      <c r="H2553" s="9">
        <f t="shared" si="197"/>
        <v>8.0596598272961936E-3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-3.1993210047548404E-2</v>
      </c>
      <c r="D2554" s="6">
        <f t="shared" si="199"/>
        <v>1.0235654891465522E-3</v>
      </c>
      <c r="E2554" s="6">
        <f t="shared" si="200"/>
        <v>4.4692713471033632E-4</v>
      </c>
      <c r="F2554" s="6">
        <f t="shared" si="196"/>
        <v>1.2870136687478944</v>
      </c>
      <c r="G2554" s="18">
        <v>1.1886454028759662E-2</v>
      </c>
      <c r="H2554" s="9">
        <f t="shared" si="197"/>
        <v>1.1344662483952066E-2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-2.0856225009168006E-2</v>
      </c>
      <c r="D2555" s="6">
        <f t="shared" si="199"/>
        <v>4.3498212163304499E-4</v>
      </c>
      <c r="E2555" s="6">
        <f t="shared" si="200"/>
        <v>1.0235654891465522E-3</v>
      </c>
      <c r="F2555" s="6">
        <f t="shared" si="196"/>
        <v>1.3438522870390712</v>
      </c>
      <c r="G2555" s="18">
        <v>1.0692411253281225E-2</v>
      </c>
      <c r="H2555" s="9">
        <f t="shared" si="197"/>
        <v>1.1592464306777361E-2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-2.9350081225981574E-2</v>
      </c>
      <c r="D2556" s="6">
        <f t="shared" si="199"/>
        <v>8.61427267971716E-4</v>
      </c>
      <c r="E2556" s="6">
        <f t="shared" si="200"/>
        <v>4.3498212163304499E-4</v>
      </c>
      <c r="F2556" s="6">
        <f t="shared" si="196"/>
        <v>1.0889951113728593</v>
      </c>
      <c r="G2556" s="18">
        <v>6.2722381895276387E-3</v>
      </c>
      <c r="H2556" s="9">
        <f t="shared" si="197"/>
        <v>1.0435492855504522E-2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-2.789759037769543E-2</v>
      </c>
      <c r="D2557" s="6">
        <f t="shared" si="199"/>
        <v>7.7827554888168472E-4</v>
      </c>
      <c r="E2557" s="6">
        <f t="shared" si="200"/>
        <v>8.61427267971716E-4</v>
      </c>
      <c r="F2557" s="6">
        <f t="shared" si="196"/>
        <v>0.3802426992477756</v>
      </c>
      <c r="G2557" s="18">
        <v>5.043445602075077E-3</v>
      </c>
      <c r="H2557" s="9">
        <f t="shared" si="197"/>
        <v>6.166382239593776E-3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-3.383684411854463E-2</v>
      </c>
      <c r="D2558" s="6">
        <f t="shared" si="199"/>
        <v>1.1449320199026884E-3</v>
      </c>
      <c r="E2558" s="6">
        <f t="shared" si="200"/>
        <v>7.7827554888168472E-4</v>
      </c>
      <c r="F2558" s="6">
        <f t="shared" si="196"/>
        <v>0.24881191120337981</v>
      </c>
      <c r="G2558" s="18">
        <v>6.7144163850205597E-3</v>
      </c>
      <c r="H2558" s="9">
        <f t="shared" si="197"/>
        <v>4.988104962842901E-3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-3.5620387406650481E-2</v>
      </c>
      <c r="D2559" s="6">
        <f t="shared" si="199"/>
        <v>1.2688119989998641E-3</v>
      </c>
      <c r="E2559" s="6">
        <f t="shared" si="200"/>
        <v>1.1449320199026884E-3</v>
      </c>
      <c r="F2559" s="6">
        <f t="shared" si="196"/>
        <v>0.43453446915683563</v>
      </c>
      <c r="G2559" s="18">
        <v>5.4712766205563179E-3</v>
      </c>
      <c r="H2559" s="9">
        <f t="shared" si="197"/>
        <v>6.591922854196912E-3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-4.7633878579185655E-2</v>
      </c>
      <c r="D2560" s="6">
        <f t="shared" si="199"/>
        <v>2.2689863884966018E-3</v>
      </c>
      <c r="E2560" s="6">
        <f t="shared" si="200"/>
        <v>1.2688119989998641E-3</v>
      </c>
      <c r="F2560" s="6">
        <f t="shared" si="196"/>
        <v>0.29135698041187252</v>
      </c>
      <c r="G2560" s="18">
        <v>8.517648440126719E-3</v>
      </c>
      <c r="H2560" s="9">
        <f t="shared" si="197"/>
        <v>5.3977493496074136E-3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-2.4704052061142331E-2</v>
      </c>
      <c r="D2561" s="6">
        <f t="shared" si="199"/>
        <v>6.1029018823963068E-4</v>
      </c>
      <c r="E2561" s="6">
        <f t="shared" si="200"/>
        <v>2.2689863884966018E-3</v>
      </c>
      <c r="F2561" s="6">
        <f t="shared" si="196"/>
        <v>0.69420938424936762</v>
      </c>
      <c r="G2561" s="18">
        <v>6.6013430796992689E-3</v>
      </c>
      <c r="H2561" s="9">
        <f t="shared" si="197"/>
        <v>8.3319228527955515E-3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-3.5551627145324713E-2</v>
      </c>
      <c r="D2562" s="6">
        <f t="shared" si="199"/>
        <v>1.263918192680189E-3</v>
      </c>
      <c r="E2562" s="6">
        <f t="shared" si="200"/>
        <v>6.1029018823963068E-4</v>
      </c>
      <c r="F2562" s="6">
        <f t="shared" si="196"/>
        <v>0.42027573306870492</v>
      </c>
      <c r="G2562" s="18">
        <v>1.5519558384959966E-2</v>
      </c>
      <c r="H2562" s="9">
        <f t="shared" si="197"/>
        <v>6.4828676761808498E-3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-3.2993378090458103E-2</v>
      </c>
      <c r="D2563" s="6">
        <f t="shared" si="199"/>
        <v>1.0885629978199208E-3</v>
      </c>
      <c r="E2563" s="6">
        <f t="shared" si="200"/>
        <v>1.263918192680189E-3</v>
      </c>
      <c r="F2563" s="6">
        <f t="shared" si="196"/>
        <v>2.2849898169992673</v>
      </c>
      <c r="G2563" s="18">
        <v>6.3744255042070888E-3</v>
      </c>
      <c r="H2563" s="9">
        <f t="shared" si="197"/>
        <v>1.511618277542074E-2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-1.9147469253880105E-2</v>
      </c>
      <c r="D2564" s="6">
        <f t="shared" si="199"/>
        <v>3.6662557882828395E-4</v>
      </c>
      <c r="E2564" s="6">
        <f t="shared" si="200"/>
        <v>1.0885629978199208E-3</v>
      </c>
      <c r="F2564" s="6">
        <f t="shared" si="196"/>
        <v>0.39246937312098695</v>
      </c>
      <c r="G2564" s="18">
        <v>6.1942781969691572E-3</v>
      </c>
      <c r="H2564" s="9">
        <f t="shared" si="197"/>
        <v>6.2647376091979059E-3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-3.1629422100535529E-2</v>
      </c>
      <c r="D2565" s="6">
        <f t="shared" si="199"/>
        <v>1.0004203424138452E-3</v>
      </c>
      <c r="E2565" s="6">
        <f t="shared" si="200"/>
        <v>3.6662557882828395E-4</v>
      </c>
      <c r="F2565" s="6">
        <f t="shared" si="196"/>
        <v>0.37103116457396185</v>
      </c>
      <c r="G2565" s="18">
        <v>5.910454271346623E-3</v>
      </c>
      <c r="H2565" s="9">
        <f t="shared" si="197"/>
        <v>6.0912327535069767E-3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-3.4848277166180407E-2</v>
      </c>
      <c r="D2566" s="6">
        <f t="shared" si="199"/>
        <v>1.2144024214509306E-3</v>
      </c>
      <c r="E2566" s="6">
        <f t="shared" si="200"/>
        <v>1.0004203424138452E-3</v>
      </c>
      <c r="F2566" s="6">
        <f t="shared" si="196"/>
        <v>0.33859007698212223</v>
      </c>
      <c r="G2566" s="18">
        <v>5.4488407857732242E-3</v>
      </c>
      <c r="H2566" s="9">
        <f t="shared" si="197"/>
        <v>5.8188493448629707E-3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-2.9713545819026507E-2</v>
      </c>
      <c r="D2567" s="6">
        <f t="shared" si="199"/>
        <v>8.8289480513938762E-4</v>
      </c>
      <c r="E2567" s="6">
        <f t="shared" si="200"/>
        <v>1.2144024214509306E-3</v>
      </c>
      <c r="F2567" s="6">
        <f t="shared" si="196"/>
        <v>0.28903844709258092</v>
      </c>
      <c r="G2567" s="18">
        <v>5.6775167480174575E-3</v>
      </c>
      <c r="H2567" s="9">
        <f t="shared" si="197"/>
        <v>5.376229599752794E-3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-2.0059510651983123E-2</v>
      </c>
      <c r="D2568" s="6">
        <f t="shared" si="199"/>
        <v>4.0238396759702439E-4</v>
      </c>
      <c r="E2568" s="6">
        <f t="shared" si="200"/>
        <v>8.8289480513938762E-4</v>
      </c>
      <c r="F2568" s="6">
        <f t="shared" si="196"/>
        <v>0.31307055223488711</v>
      </c>
      <c r="G2568" s="18">
        <v>7.3287890174818663E-3</v>
      </c>
      <c r="H2568" s="9">
        <f t="shared" si="197"/>
        <v>5.595270790899106E-3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-3.228425852704956E-2</v>
      </c>
      <c r="D2569" s="6">
        <f t="shared" si="199"/>
        <v>1.0422733486413723E-3</v>
      </c>
      <c r="E2569" s="6">
        <f t="shared" si="200"/>
        <v>4.0238396759702439E-4</v>
      </c>
      <c r="F2569" s="6">
        <f t="shared" si="196"/>
        <v>0.51604619685238151</v>
      </c>
      <c r="G2569" s="18">
        <v>2.3941705022385313E-3</v>
      </c>
      <c r="H2569" s="9">
        <f t="shared" si="197"/>
        <v>7.1836355479129197E-3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-3.1174842902917988E-2</v>
      </c>
      <c r="D2570" s="6">
        <f t="shared" si="199"/>
        <v>9.71870830021616E-4</v>
      </c>
      <c r="E2570" s="6">
        <f t="shared" si="200"/>
        <v>1.0422733486413723E-3</v>
      </c>
      <c r="F2570" s="6">
        <f t="shared" si="196"/>
        <v>6.2580415166875292E-2</v>
      </c>
      <c r="G2570" s="18">
        <v>8.1413779239243641E-3</v>
      </c>
      <c r="H2570" s="9">
        <f t="shared" si="197"/>
        <v>2.5016077863421215E-3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-2.7024872159751717E-2</v>
      </c>
      <c r="D2571" s="6">
        <f t="shared" si="199"/>
        <v>7.3034371525092343E-4</v>
      </c>
      <c r="E2571" s="6">
        <f t="shared" si="200"/>
        <v>9.71870830021616E-4</v>
      </c>
      <c r="F2571" s="6">
        <f t="shared" si="196"/>
        <v>0.63489525550787174</v>
      </c>
      <c r="G2571" s="18">
        <v>4.2325767045125473E-3</v>
      </c>
      <c r="H2571" s="9">
        <f t="shared" si="197"/>
        <v>7.9680314727533022E-3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-3.0776645659696872E-2</v>
      </c>
      <c r="D2572" s="6">
        <f t="shared" si="199"/>
        <v>9.4720191806253826E-4</v>
      </c>
      <c r="E2572" s="6">
        <f t="shared" si="200"/>
        <v>7.3034371525092343E-4</v>
      </c>
      <c r="F2572" s="6">
        <f t="shared" si="196"/>
        <v>0.17771494447864966</v>
      </c>
      <c r="G2572" s="18">
        <v>5.5220870786054357E-3</v>
      </c>
      <c r="H2572" s="9">
        <f t="shared" si="197"/>
        <v>4.2156250364406185E-3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-3.5137849909709022E-2</v>
      </c>
      <c r="D2573" s="6">
        <f t="shared" si="199"/>
        <v>1.2346684962772382E-3</v>
      </c>
      <c r="E2573" s="6">
        <f t="shared" si="200"/>
        <v>9.4720191806253826E-4</v>
      </c>
      <c r="F2573" s="6">
        <f t="shared" ref="F2573:F2636" si="201">B$6+B$7*E2573+B$8*(G2572*100)^2</f>
        <v>0.29662025608920412</v>
      </c>
      <c r="G2573" s="18">
        <v>6.2233675791891945E-3</v>
      </c>
      <c r="H2573" s="9">
        <f t="shared" ref="H2573:H2636" si="202">SQRT(F2573)/100</f>
        <v>5.4462854872766638E-3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-3.710448351859414E-2</v>
      </c>
      <c r="D2574" s="6">
        <f t="shared" ref="D2574:D2637" si="204">C2574^2</f>
        <v>1.3767426971816243E-3</v>
      </c>
      <c r="E2574" s="6">
        <f t="shared" si="200"/>
        <v>1.2346684962772382E-3</v>
      </c>
      <c r="F2574" s="6">
        <f t="shared" si="201"/>
        <v>0.37448970174425655</v>
      </c>
      <c r="G2574" s="18">
        <v>7.0780463780662434E-3</v>
      </c>
      <c r="H2574" s="9">
        <f t="shared" si="202"/>
        <v>6.1195563707204838E-3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-2.8133597411178133E-2</v>
      </c>
      <c r="D2575" s="6">
        <f t="shared" si="204"/>
        <v>7.9149930329424896E-4</v>
      </c>
      <c r="E2575" s="6">
        <f t="shared" ref="E2575:E2638" si="205">D2574</f>
        <v>1.3767426971816243E-3</v>
      </c>
      <c r="F2575" s="6">
        <f t="shared" si="201"/>
        <v>0.48195140936765196</v>
      </c>
      <c r="G2575" s="18">
        <v>5.1637008247345691E-3</v>
      </c>
      <c r="H2575" s="9">
        <f t="shared" si="202"/>
        <v>6.9422720298735916E-3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-3.0151430492061808E-2</v>
      </c>
      <c r="D2576" s="6">
        <f t="shared" si="204"/>
        <v>9.0910876071763455E-4</v>
      </c>
      <c r="E2576" s="6">
        <f t="shared" si="205"/>
        <v>7.9149930329424896E-4</v>
      </c>
      <c r="F2576" s="6">
        <f t="shared" si="201"/>
        <v>0.26041456273647701</v>
      </c>
      <c r="G2576" s="18">
        <v>5.8518340010013997E-3</v>
      </c>
      <c r="H2576" s="9">
        <f t="shared" si="202"/>
        <v>5.1030830165349752E-3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-3.3883777403940156E-2</v>
      </c>
      <c r="D2577" s="6">
        <f t="shared" si="204"/>
        <v>1.1481103711597654E-3</v>
      </c>
      <c r="E2577" s="6">
        <f t="shared" si="205"/>
        <v>9.0910876071763455E-4</v>
      </c>
      <c r="F2577" s="6">
        <f t="shared" si="201"/>
        <v>0.33206818557550577</v>
      </c>
      <c r="G2577" s="18">
        <v>2.894771230511948E-3</v>
      </c>
      <c r="H2577" s="9">
        <f t="shared" si="202"/>
        <v>5.7625357749475688E-3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-4.1879851128272541E-2</v>
      </c>
      <c r="D2578" s="6">
        <f t="shared" si="204"/>
        <v>1.7539219305262709E-3</v>
      </c>
      <c r="E2578" s="6">
        <f t="shared" si="205"/>
        <v>1.1481103711597654E-3</v>
      </c>
      <c r="F2578" s="6">
        <f t="shared" si="201"/>
        <v>8.7611382537529939E-2</v>
      </c>
      <c r="G2578" s="18">
        <v>8.1521455538074404E-3</v>
      </c>
      <c r="H2578" s="9">
        <f t="shared" si="202"/>
        <v>2.9599220012954727E-3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-2.599875779354955E-2</v>
      </c>
      <c r="D2579" s="6">
        <f t="shared" si="204"/>
        <v>6.7593540680765344E-4</v>
      </c>
      <c r="E2579" s="6">
        <f t="shared" si="205"/>
        <v>1.7539219305262709E-3</v>
      </c>
      <c r="F2579" s="6">
        <f t="shared" si="201"/>
        <v>0.63659342385558759</v>
      </c>
      <c r="G2579" s="18">
        <v>1.0759212390732758E-2</v>
      </c>
      <c r="H2579" s="9">
        <f t="shared" si="202"/>
        <v>7.9786804915072743E-3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-2.6551533757592852E-2</v>
      </c>
      <c r="D2580" s="6">
        <f t="shared" si="204"/>
        <v>7.0498394488059278E-4</v>
      </c>
      <c r="E2580" s="6">
        <f t="shared" si="205"/>
        <v>6.7593540680765344E-4</v>
      </c>
      <c r="F2580" s="6">
        <f t="shared" si="201"/>
        <v>1.1025520484993645</v>
      </c>
      <c r="G2580" s="18">
        <v>6.4448697920866183E-3</v>
      </c>
      <c r="H2580" s="9">
        <f t="shared" si="202"/>
        <v>1.0500247847071821E-2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-4.164671576530117E-2</v>
      </c>
      <c r="D2581" s="6">
        <f t="shared" si="204"/>
        <v>1.7344489340357851E-3</v>
      </c>
      <c r="E2581" s="6">
        <f t="shared" si="205"/>
        <v>7.0498394488059278E-4</v>
      </c>
      <c r="F2581" s="6">
        <f t="shared" si="201"/>
        <v>0.40098540259364612</v>
      </c>
      <c r="G2581" s="18">
        <v>4.4226541716449264E-3</v>
      </c>
      <c r="H2581" s="9">
        <f t="shared" si="202"/>
        <v>6.3323408198994327E-3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-3.5362989933176714E-2</v>
      </c>
      <c r="D2582" s="6">
        <f t="shared" si="204"/>
        <v>1.2505410570139576E-3</v>
      </c>
      <c r="E2582" s="6">
        <f t="shared" si="205"/>
        <v>1.7344489340357851E-3</v>
      </c>
      <c r="F2582" s="6">
        <f t="shared" si="201"/>
        <v>0.19331624739807993</v>
      </c>
      <c r="G2582" s="18">
        <v>1.1896843110138274E-2</v>
      </c>
      <c r="H2582" s="9">
        <f t="shared" si="202"/>
        <v>4.3967743562534564E-3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-3.5751491095098197E-2</v>
      </c>
      <c r="D2583" s="6">
        <f t="shared" si="204"/>
        <v>1.2781691155228855E-3</v>
      </c>
      <c r="E2583" s="6">
        <f t="shared" si="205"/>
        <v>1.2505410570139576E-3</v>
      </c>
      <c r="F2583" s="6">
        <f t="shared" si="201"/>
        <v>1.3461993254253428</v>
      </c>
      <c r="G2583" s="18">
        <v>8.3093379704628732E-3</v>
      </c>
      <c r="H2583" s="9">
        <f t="shared" si="202"/>
        <v>1.1602583011663148E-2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-3.0953659656449552E-2</v>
      </c>
      <c r="D2584" s="6">
        <f t="shared" si="204"/>
        <v>9.5812904612731264E-4</v>
      </c>
      <c r="E2584" s="6">
        <f t="shared" si="205"/>
        <v>1.2781691155228855E-3</v>
      </c>
      <c r="F2584" s="6">
        <f t="shared" si="201"/>
        <v>0.66102734826461029</v>
      </c>
      <c r="G2584" s="18">
        <v>5.0171914907092803E-3</v>
      </c>
      <c r="H2584" s="9">
        <f t="shared" si="202"/>
        <v>8.1303588374967203E-3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-3.2170811282745272E-2</v>
      </c>
      <c r="D2585" s="6">
        <f t="shared" si="204"/>
        <v>1.0349610985900105E-3</v>
      </c>
      <c r="E2585" s="6">
        <f t="shared" si="205"/>
        <v>9.5812904612731264E-4</v>
      </c>
      <c r="F2585" s="6">
        <f t="shared" si="201"/>
        <v>0.24632449779677246</v>
      </c>
      <c r="G2585" s="18">
        <v>5.9837654315188045E-3</v>
      </c>
      <c r="H2585" s="9">
        <f t="shared" si="202"/>
        <v>4.9631088825127789E-3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-4.0094629663488826E-2</v>
      </c>
      <c r="D2586" s="6">
        <f t="shared" si="204"/>
        <v>1.607579327852318E-3</v>
      </c>
      <c r="E2586" s="6">
        <f t="shared" si="205"/>
        <v>1.0349610985900105E-3</v>
      </c>
      <c r="F2586" s="6">
        <f t="shared" si="201"/>
        <v>0.34683378450120955</v>
      </c>
      <c r="G2586" s="18">
        <v>6.7809453585662219E-3</v>
      </c>
      <c r="H2586" s="9">
        <f t="shared" si="202"/>
        <v>5.8892595842024963E-3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-3.2875167136880622E-2</v>
      </c>
      <c r="D2587" s="6">
        <f t="shared" si="204"/>
        <v>1.0807766142778357E-3</v>
      </c>
      <c r="E2587" s="6">
        <f t="shared" si="205"/>
        <v>1.607579327852318E-3</v>
      </c>
      <c r="F2587" s="6">
        <f t="shared" si="201"/>
        <v>0.44304437756851661</v>
      </c>
      <c r="G2587" s="18">
        <v>1.2195489911163973E-2</v>
      </c>
      <c r="H2587" s="9">
        <f t="shared" si="202"/>
        <v>6.6561578825063685E-3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-2.3645357406254557E-2</v>
      </c>
      <c r="D2588" s="6">
        <f t="shared" si="204"/>
        <v>5.5910292686951724E-4</v>
      </c>
      <c r="E2588" s="6">
        <f t="shared" si="205"/>
        <v>1.0807766142778357E-3</v>
      </c>
      <c r="F2588" s="6">
        <f t="shared" si="201"/>
        <v>1.4141987354933812</v>
      </c>
      <c r="G2588" s="18">
        <v>6.288152352575873E-3</v>
      </c>
      <c r="H2588" s="9">
        <f t="shared" si="202"/>
        <v>1.1892008810513811E-2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-3.1808004127816543E-2</v>
      </c>
      <c r="D2589" s="6">
        <f t="shared" si="204"/>
        <v>1.0117491265951943E-3</v>
      </c>
      <c r="E2589" s="6">
        <f t="shared" si="205"/>
        <v>5.5910292686951724E-4</v>
      </c>
      <c r="F2589" s="6">
        <f t="shared" si="201"/>
        <v>0.38211662305628058</v>
      </c>
      <c r="G2589" s="18">
        <v>7.1066182345801976E-3</v>
      </c>
      <c r="H2589" s="9">
        <f t="shared" si="202"/>
        <v>6.181558242516854E-3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-3.7121357385369813E-2</v>
      </c>
      <c r="D2590" s="6">
        <f t="shared" si="204"/>
        <v>1.3779951741323499E-3</v>
      </c>
      <c r="E2590" s="6">
        <f t="shared" si="205"/>
        <v>1.0117491265951943E-3</v>
      </c>
      <c r="F2590" s="6">
        <f t="shared" si="201"/>
        <v>0.4857635220689609</v>
      </c>
      <c r="G2590" s="18">
        <v>6.5597090996773241E-3</v>
      </c>
      <c r="H2590" s="9">
        <f t="shared" si="202"/>
        <v>6.9696737518262705E-3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-3.2478642614630099E-2</v>
      </c>
      <c r="D2591" s="6">
        <f t="shared" si="204"/>
        <v>1.0548622260888663E-3</v>
      </c>
      <c r="E2591" s="6">
        <f t="shared" si="205"/>
        <v>1.3779951741323499E-3</v>
      </c>
      <c r="F2591" s="6">
        <f t="shared" si="201"/>
        <v>0.41513569113490628</v>
      </c>
      <c r="G2591" s="18">
        <v>7.6064002111597634E-3</v>
      </c>
      <c r="H2591" s="9">
        <f t="shared" si="202"/>
        <v>6.4431024447459025E-3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-2.7750090061987521E-2</v>
      </c>
      <c r="D2592" s="6">
        <f t="shared" si="204"/>
        <v>7.7006749844841854E-4</v>
      </c>
      <c r="E2592" s="6">
        <f t="shared" si="205"/>
        <v>1.0548622260888663E-3</v>
      </c>
      <c r="F2592" s="6">
        <f t="shared" si="201"/>
        <v>0.55526912605040601</v>
      </c>
      <c r="G2592" s="18">
        <v>5.7333046543727355E-3</v>
      </c>
      <c r="H2592" s="9">
        <f t="shared" si="202"/>
        <v>7.4516382497435149E-3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-3.3244571979819254E-2</v>
      </c>
      <c r="D2593" s="6">
        <f t="shared" si="204"/>
        <v>1.1052015661213834E-3</v>
      </c>
      <c r="E2593" s="6">
        <f t="shared" si="205"/>
        <v>7.7006749844841854E-4</v>
      </c>
      <c r="F2593" s="6">
        <f t="shared" si="201"/>
        <v>0.3190818073625426</v>
      </c>
      <c r="G2593" s="18">
        <v>3.4673251686273246E-3</v>
      </c>
      <c r="H2593" s="9">
        <f t="shared" si="202"/>
        <v>5.6487326663822801E-3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-3.1501823272649922E-2</v>
      </c>
      <c r="D2594" s="6">
        <f t="shared" si="204"/>
        <v>9.9236486950126821E-4</v>
      </c>
      <c r="E2594" s="6">
        <f t="shared" si="205"/>
        <v>1.1052015661213834E-3</v>
      </c>
      <c r="F2594" s="6">
        <f t="shared" si="201"/>
        <v>0.12203945911373917</v>
      </c>
      <c r="G2594" s="18">
        <v>6.0366687958108367E-3</v>
      </c>
      <c r="H2594" s="9">
        <f t="shared" si="202"/>
        <v>3.4934146492184288E-3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-1.9160457986916065E-2</v>
      </c>
      <c r="D2595" s="6">
        <f t="shared" si="204"/>
        <v>3.6712315026837561E-4</v>
      </c>
      <c r="E2595" s="6">
        <f t="shared" si="205"/>
        <v>9.9236486950126821E-4</v>
      </c>
      <c r="F2595" s="6">
        <f t="shared" si="201"/>
        <v>0.35284234126913383</v>
      </c>
      <c r="G2595" s="18">
        <v>7.6084719292053354E-3</v>
      </c>
      <c r="H2595" s="9">
        <f t="shared" si="202"/>
        <v>5.9400533774464836E-3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-3.0485791127872825E-2</v>
      </c>
      <c r="D2596" s="6">
        <f t="shared" si="204"/>
        <v>9.2938346069228943E-4</v>
      </c>
      <c r="E2596" s="6">
        <f t="shared" si="205"/>
        <v>3.6712315026837561E-4</v>
      </c>
      <c r="F2596" s="6">
        <f t="shared" si="201"/>
        <v>0.55553198714228624</v>
      </c>
      <c r="G2596" s="18">
        <v>3.0950134570083701E-3</v>
      </c>
      <c r="H2596" s="9">
        <f t="shared" si="202"/>
        <v>7.4534018215998941E-3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-4.8580596901282629E-2</v>
      </c>
      <c r="D2597" s="6">
        <f t="shared" si="204"/>
        <v>2.3600743952849113E-3</v>
      </c>
      <c r="E2597" s="6">
        <f t="shared" si="205"/>
        <v>9.2938346069228943E-4</v>
      </c>
      <c r="F2597" s="6">
        <f t="shared" si="201"/>
        <v>9.8937030199237871E-2</v>
      </c>
      <c r="G2597" s="18">
        <v>1.0954081814176439E-2</v>
      </c>
      <c r="H2597" s="9">
        <f t="shared" si="202"/>
        <v>3.1454257295195809E-3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-3.5263542262391034E-2</v>
      </c>
      <c r="D2598" s="6">
        <f t="shared" si="204"/>
        <v>1.2435174128914387E-3</v>
      </c>
      <c r="E2598" s="6">
        <f t="shared" si="205"/>
        <v>2.3600743952849113E-3</v>
      </c>
      <c r="F2598" s="6">
        <f t="shared" si="201"/>
        <v>1.1426317819122338</v>
      </c>
      <c r="G2598" s="18">
        <v>1.0795867875781802E-2</v>
      </c>
      <c r="H2598" s="9">
        <f t="shared" si="202"/>
        <v>1.0689395595225361E-2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-2.6688209723917364E-2</v>
      </c>
      <c r="D2599" s="6">
        <f t="shared" si="204"/>
        <v>7.1226053826779735E-4</v>
      </c>
      <c r="E2599" s="6">
        <f t="shared" si="205"/>
        <v>1.2435174128914387E-3</v>
      </c>
      <c r="F2599" s="6">
        <f t="shared" si="201"/>
        <v>1.1100491330725792</v>
      </c>
      <c r="G2599" s="18">
        <v>7.7906436262153026E-3</v>
      </c>
      <c r="H2599" s="9">
        <f t="shared" si="202"/>
        <v>1.053588692551595E-2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-3.3081670938383975E-2</v>
      </c>
      <c r="D2600" s="6">
        <f t="shared" si="204"/>
        <v>1.094396952075519E-3</v>
      </c>
      <c r="E2600" s="6">
        <f t="shared" si="205"/>
        <v>7.1226053826779735E-4</v>
      </c>
      <c r="F2600" s="6">
        <f t="shared" si="201"/>
        <v>0.58206512418968515</v>
      </c>
      <c r="G2600" s="18">
        <v>6.4790184496394572E-3</v>
      </c>
      <c r="H2600" s="9">
        <f t="shared" si="202"/>
        <v>7.6293192631432406E-3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-2.9043263756799172E-2</v>
      </c>
      <c r="D2601" s="6">
        <f t="shared" si="204"/>
        <v>8.4351116964700437E-4</v>
      </c>
      <c r="E2601" s="6">
        <f t="shared" si="205"/>
        <v>1.094396952075519E-3</v>
      </c>
      <c r="F2601" s="6">
        <f t="shared" si="201"/>
        <v>0.40517674627345951</v>
      </c>
      <c r="G2601" s="18">
        <v>1.476834409153624E-2</v>
      </c>
      <c r="H2601" s="9">
        <f t="shared" si="202"/>
        <v>6.3653495290789761E-3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-3.0411262003739697E-2</v>
      </c>
      <c r="D2602" s="6">
        <f t="shared" si="204"/>
        <v>9.2484485666010187E-4</v>
      </c>
      <c r="E2602" s="6">
        <f t="shared" si="205"/>
        <v>8.4351116964700437E-4</v>
      </c>
      <c r="F2602" s="6">
        <f t="shared" si="201"/>
        <v>2.0699098061408905</v>
      </c>
      <c r="G2602" s="18">
        <v>5.4996190791391153E-3</v>
      </c>
      <c r="H2602" s="9">
        <f t="shared" si="202"/>
        <v>1.4387181121195669E-2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-3.764971849086831E-2</v>
      </c>
      <c r="D2603" s="6">
        <f t="shared" si="204"/>
        <v>1.417501302441631E-3</v>
      </c>
      <c r="E2603" s="6">
        <f t="shared" si="205"/>
        <v>9.2484485666010187E-4</v>
      </c>
      <c r="F2603" s="6">
        <f t="shared" si="201"/>
        <v>0.29427846335543362</v>
      </c>
      <c r="G2603" s="18">
        <v>3.412280817073907E-3</v>
      </c>
      <c r="H2603" s="9">
        <f t="shared" si="202"/>
        <v>5.4247438958482976E-3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-5.5415728971921034E-2</v>
      </c>
      <c r="D2604" s="6">
        <f t="shared" si="204"/>
        <v>3.0709030174894082E-3</v>
      </c>
      <c r="E2604" s="6">
        <f t="shared" si="205"/>
        <v>1.417501302441631E-3</v>
      </c>
      <c r="F2604" s="6">
        <f t="shared" si="201"/>
        <v>0.11847607042686557</v>
      </c>
      <c r="G2604" s="18">
        <v>1.3592092744997798E-2</v>
      </c>
      <c r="H2604" s="9">
        <f t="shared" si="202"/>
        <v>3.4420353052643949E-3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-3.4694801032352375E-2</v>
      </c>
      <c r="D2605" s="6">
        <f t="shared" si="204"/>
        <v>1.2037292186745194E-3</v>
      </c>
      <c r="E2605" s="6">
        <f t="shared" si="205"/>
        <v>3.0709030174894082E-3</v>
      </c>
      <c r="F2605" s="6">
        <f t="shared" si="201"/>
        <v>1.7547141160567448</v>
      </c>
      <c r="G2605" s="18">
        <v>9.0950430803155135E-3</v>
      </c>
      <c r="H2605" s="9">
        <f t="shared" si="202"/>
        <v>1.3246562256135533E-2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-1.8670932563964109E-2</v>
      </c>
      <c r="D2606" s="6">
        <f t="shared" si="204"/>
        <v>3.486037228080954E-4</v>
      </c>
      <c r="E2606" s="6">
        <f t="shared" si="205"/>
        <v>1.2037292186745194E-3</v>
      </c>
      <c r="F2606" s="6">
        <f t="shared" si="201"/>
        <v>0.79027692138733163</v>
      </c>
      <c r="G2606" s="18">
        <v>8.6586302467243272E-3</v>
      </c>
      <c r="H2606" s="9">
        <f t="shared" si="202"/>
        <v>8.8897520853358537E-3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-5.5202420853164014E-2</v>
      </c>
      <c r="D2607" s="6">
        <f t="shared" si="204"/>
        <v>3.0473072680498371E-3</v>
      </c>
      <c r="E2607" s="6">
        <f t="shared" si="205"/>
        <v>3.486037228080954E-4</v>
      </c>
      <c r="F2607" s="6">
        <f t="shared" si="201"/>
        <v>0.71699986727803677</v>
      </c>
      <c r="G2607" s="18">
        <v>9.4396275412901749E-3</v>
      </c>
      <c r="H2607" s="9">
        <f t="shared" si="202"/>
        <v>8.4675844683004889E-3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-1.9658348094949554E-2</v>
      </c>
      <c r="D2608" s="6">
        <f t="shared" si="204"/>
        <v>3.8645064982220677E-4</v>
      </c>
      <c r="E2608" s="6">
        <f t="shared" si="205"/>
        <v>3.0473072680498371E-3</v>
      </c>
      <c r="F2608" s="6">
        <f t="shared" si="201"/>
        <v>0.85073859452469092</v>
      </c>
      <c r="G2608" s="18">
        <v>7.3974593607699663E-3</v>
      </c>
      <c r="H2608" s="9">
        <f t="shared" si="202"/>
        <v>9.2235491787309894E-3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-6.5064402712723929E-2</v>
      </c>
      <c r="D2609" s="6">
        <f t="shared" si="204"/>
        <v>4.2333765003635167E-3</v>
      </c>
      <c r="E2609" s="6">
        <f t="shared" si="205"/>
        <v>3.8645064982220677E-4</v>
      </c>
      <c r="F2609" s="6">
        <f t="shared" si="201"/>
        <v>0.52560378098872773</v>
      </c>
      <c r="G2609" s="18">
        <v>1.7952656111856768E-2</v>
      </c>
      <c r="H2609" s="9">
        <f t="shared" si="202"/>
        <v>7.2498536605143131E-3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-4.3899732849078027E-2</v>
      </c>
      <c r="D2610" s="6">
        <f t="shared" si="204"/>
        <v>1.9271865442204205E-3</v>
      </c>
      <c r="E2610" s="6">
        <f t="shared" si="205"/>
        <v>4.2333765003635167E-3</v>
      </c>
      <c r="F2610" s="6">
        <f t="shared" si="201"/>
        <v>3.054923188821518</v>
      </c>
      <c r="G2610" s="18">
        <v>1.6049800161180822E-2</v>
      </c>
      <c r="H2610" s="9">
        <f t="shared" si="202"/>
        <v>1.7478338561835671E-2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-6.9810510439221235E-2</v>
      </c>
      <c r="D2611" s="6">
        <f t="shared" si="204"/>
        <v>4.873507367784617E-3</v>
      </c>
      <c r="E2611" s="6">
        <f t="shared" si="205"/>
        <v>1.9271865442204205E-3</v>
      </c>
      <c r="F2611" s="6">
        <f t="shared" si="201"/>
        <v>2.4432443839549709</v>
      </c>
      <c r="G2611" s="18">
        <v>7.0295605664355498E-2</v>
      </c>
      <c r="H2611" s="9">
        <f t="shared" si="202"/>
        <v>1.5630880921928138E-2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-5.8354722599060868E-2</v>
      </c>
      <c r="D2612" s="6">
        <f t="shared" si="204"/>
        <v>3.4052736496133452E-3</v>
      </c>
      <c r="E2612" s="6">
        <f t="shared" si="205"/>
        <v>4.873507367784617E-3</v>
      </c>
      <c r="F2612" s="6">
        <f t="shared" si="201"/>
        <v>46.715391453767673</v>
      </c>
      <c r="G2612" s="18">
        <v>2.8476319151707497E-2</v>
      </c>
      <c r="H2612" s="9">
        <f t="shared" si="202"/>
        <v>6.834865869478908E-2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1.2201215249636348E-2</v>
      </c>
      <c r="D2613" s="6">
        <f t="shared" si="204"/>
        <v>1.4886965356795856E-4</v>
      </c>
      <c r="E2613" s="6">
        <f t="shared" si="205"/>
        <v>3.4052736496133452E-3</v>
      </c>
      <c r="F2613" s="6">
        <f t="shared" si="201"/>
        <v>7.6731554809235742</v>
      </c>
      <c r="G2613" s="18">
        <v>4.42124875613066E-2</v>
      </c>
      <c r="H2613" s="9">
        <f t="shared" si="202"/>
        <v>2.7700461153063093E-2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-3.4530467612386748E-2</v>
      </c>
      <c r="D2614" s="6">
        <f t="shared" si="204"/>
        <v>1.1923531935300901E-3</v>
      </c>
      <c r="E2614" s="6">
        <f t="shared" si="205"/>
        <v>1.4886965356795856E-4</v>
      </c>
      <c r="F2614" s="6">
        <f t="shared" si="201"/>
        <v>18.484596313054677</v>
      </c>
      <c r="G2614" s="18">
        <v>2.0490788956243813E-2</v>
      </c>
      <c r="H2614" s="9">
        <f t="shared" si="202"/>
        <v>4.2993716183943292E-2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-1.40882001202337E-2</v>
      </c>
      <c r="D2615" s="6">
        <f t="shared" si="204"/>
        <v>1.9847738262775285E-4</v>
      </c>
      <c r="E2615" s="6">
        <f t="shared" si="205"/>
        <v>1.1923531935300901E-3</v>
      </c>
      <c r="F2615" s="6">
        <f t="shared" si="201"/>
        <v>3.9770429377430743</v>
      </c>
      <c r="G2615" s="18">
        <v>9.8105440854612241E-3</v>
      </c>
      <c r="H2615" s="9">
        <f t="shared" si="202"/>
        <v>1.9942524759275278E-2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-4.7523763197328442E-2</v>
      </c>
      <c r="D2616" s="6">
        <f t="shared" si="204"/>
        <v>2.258508068435749E-3</v>
      </c>
      <c r="E2616" s="6">
        <f t="shared" si="205"/>
        <v>1.9847738262775285E-4</v>
      </c>
      <c r="F2616" s="6">
        <f t="shared" si="201"/>
        <v>0.91808254203577355</v>
      </c>
      <c r="G2616" s="18">
        <v>1.2587798025005349E-2</v>
      </c>
      <c r="H2616" s="9">
        <f t="shared" si="202"/>
        <v>9.5816623924858332E-3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-5.4841971572975934E-2</v>
      </c>
      <c r="D2617" s="6">
        <f t="shared" si="204"/>
        <v>3.0076418460111003E-3</v>
      </c>
      <c r="E2617" s="6">
        <f t="shared" si="205"/>
        <v>2.258508068435749E-3</v>
      </c>
      <c r="F2617" s="6">
        <f t="shared" si="201"/>
        <v>1.5061576178979323</v>
      </c>
      <c r="G2617" s="18">
        <v>1.66562792122988E-2</v>
      </c>
      <c r="H2617" s="9">
        <f t="shared" si="202"/>
        <v>1.2272561337788996E-2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-3.166034326065998E-2</v>
      </c>
      <c r="D2618" s="6">
        <f t="shared" si="204"/>
        <v>1.0023773353828179E-3</v>
      </c>
      <c r="E2618" s="6">
        <f t="shared" si="205"/>
        <v>3.0076418460111003E-3</v>
      </c>
      <c r="F2618" s="6">
        <f t="shared" si="201"/>
        <v>2.6307851245301825</v>
      </c>
      <c r="G2618" s="18">
        <v>2.0178508624949108E-2</v>
      </c>
      <c r="H2618" s="9">
        <f t="shared" si="202"/>
        <v>1.6219695202223074E-2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-5.0628244362284441E-2</v>
      </c>
      <c r="D2619" s="6">
        <f t="shared" si="204"/>
        <v>2.5632191272071865E-3</v>
      </c>
      <c r="E2619" s="6">
        <f t="shared" si="205"/>
        <v>1.0023773353828179E-3</v>
      </c>
      <c r="F2619" s="6">
        <f t="shared" si="201"/>
        <v>3.8569907532562837</v>
      </c>
      <c r="G2619" s="18">
        <v>1.5576613951304939E-2</v>
      </c>
      <c r="H2619" s="9">
        <f t="shared" si="202"/>
        <v>1.963922287988067E-2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-4.2985230412249498E-2</v>
      </c>
      <c r="D2620" s="6">
        <f t="shared" si="204"/>
        <v>1.8477300335941792E-3</v>
      </c>
      <c r="E2620" s="6">
        <f t="shared" si="205"/>
        <v>2.5632191272071865E-3</v>
      </c>
      <c r="F2620" s="6">
        <f t="shared" si="201"/>
        <v>2.3018259116563469</v>
      </c>
      <c r="G2620" s="18">
        <v>1.6152973080267835E-2</v>
      </c>
      <c r="H2620" s="9">
        <f t="shared" si="202"/>
        <v>1.5171769546286771E-2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-7.6721794110377384E-2</v>
      </c>
      <c r="D2621" s="6">
        <f t="shared" si="204"/>
        <v>5.886233691515138E-3</v>
      </c>
      <c r="E2621" s="6">
        <f t="shared" si="205"/>
        <v>1.8477300335941792E-3</v>
      </c>
      <c r="F2621" s="6">
        <f t="shared" si="201"/>
        <v>2.4746441679964293</v>
      </c>
      <c r="G2621" s="18">
        <v>2.5637352348227477E-2</v>
      </c>
      <c r="H2621" s="9">
        <f t="shared" si="202"/>
        <v>1.5731001773556665E-2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-2.3507415882285131E-2</v>
      </c>
      <c r="D2622" s="6">
        <f t="shared" si="204"/>
        <v>5.5259860146271119E-4</v>
      </c>
      <c r="E2622" s="6">
        <f t="shared" si="205"/>
        <v>5.886233691515138E-3</v>
      </c>
      <c r="F2622" s="6">
        <f t="shared" si="201"/>
        <v>6.2212003903758308</v>
      </c>
      <c r="G2622" s="18">
        <v>2.3972364495415212E-2</v>
      </c>
      <c r="H2622" s="9">
        <f t="shared" si="202"/>
        <v>2.4942334274032633E-2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-4.1773433379844259E-2</v>
      </c>
      <c r="D2623" s="6">
        <f t="shared" si="204"/>
        <v>1.7450197363402865E-3</v>
      </c>
      <c r="E2623" s="6">
        <f t="shared" si="205"/>
        <v>5.5259860146271119E-4</v>
      </c>
      <c r="F2623" s="6">
        <f t="shared" si="201"/>
        <v>5.4401971833325415</v>
      </c>
      <c r="G2623" s="18">
        <v>1.2091715934559022E-2</v>
      </c>
      <c r="H2623" s="9">
        <f t="shared" si="202"/>
        <v>2.3324230283832612E-2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-3.5975318320966725E-2</v>
      </c>
      <c r="D2624" s="6">
        <f t="shared" si="204"/>
        <v>1.2942235282948841E-3</v>
      </c>
      <c r="E2624" s="6">
        <f t="shared" si="205"/>
        <v>1.7450197363402865E-3</v>
      </c>
      <c r="F2624" s="6">
        <f t="shared" si="201"/>
        <v>1.3904099807825854</v>
      </c>
      <c r="G2624" s="18">
        <v>3.1200951882776932E-2</v>
      </c>
      <c r="H2624" s="9">
        <f t="shared" si="202"/>
        <v>1.1791564700168445E-2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-4.1639441354731924E-2</v>
      </c>
      <c r="D2625" s="6">
        <f t="shared" si="204"/>
        <v>1.7338430763341591E-3</v>
      </c>
      <c r="E2625" s="6">
        <f t="shared" si="205"/>
        <v>1.2942235282948841E-3</v>
      </c>
      <c r="F2625" s="6">
        <f t="shared" si="201"/>
        <v>9.2099302189950905</v>
      </c>
      <c r="G2625" s="18">
        <v>2.0891193059334675E-2</v>
      </c>
      <c r="H2625" s="9">
        <f t="shared" si="202"/>
        <v>3.0347866842654839E-2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1.7745270662978888E-3</v>
      </c>
      <c r="D2626" s="6">
        <f t="shared" si="204"/>
        <v>3.1489463090237917E-6</v>
      </c>
      <c r="E2626" s="6">
        <f t="shared" si="205"/>
        <v>1.7338430763341591E-3</v>
      </c>
      <c r="F2626" s="6">
        <f t="shared" si="201"/>
        <v>4.1336856132223954</v>
      </c>
      <c r="G2626" s="18">
        <v>2.351712833409874E-2</v>
      </c>
      <c r="H2626" s="9">
        <f t="shared" si="202"/>
        <v>2.033146726929071E-2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-4.3903113418780781E-2</v>
      </c>
      <c r="D2627" s="6">
        <f t="shared" si="204"/>
        <v>1.9274833678623292E-3</v>
      </c>
      <c r="E2627" s="6">
        <f t="shared" si="205"/>
        <v>3.1489463090237917E-6</v>
      </c>
      <c r="F2627" s="6">
        <f t="shared" si="201"/>
        <v>5.2358269932757668</v>
      </c>
      <c r="G2627" s="18">
        <v>1.0236972104250884E-2</v>
      </c>
      <c r="H2627" s="9">
        <f t="shared" si="202"/>
        <v>2.2881929536810848E-2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-5.0298007429758346E-2</v>
      </c>
      <c r="D2628" s="6">
        <f t="shared" si="204"/>
        <v>2.5298895514040257E-3</v>
      </c>
      <c r="E2628" s="6">
        <f t="shared" si="205"/>
        <v>1.9274833678623292E-3</v>
      </c>
      <c r="F2628" s="6">
        <f t="shared" si="201"/>
        <v>0.99897419265482956</v>
      </c>
      <c r="G2628" s="18">
        <v>1.875790929438827E-2</v>
      </c>
      <c r="H2628" s="9">
        <f t="shared" si="202"/>
        <v>9.9948696472481804E-3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-8.7115691021310941E-3</v>
      </c>
      <c r="D2629" s="6">
        <f t="shared" si="204"/>
        <v>7.5891436221205163E-5</v>
      </c>
      <c r="E2629" s="6">
        <f t="shared" si="205"/>
        <v>2.5298895514040257E-3</v>
      </c>
      <c r="F2629" s="6">
        <f t="shared" si="201"/>
        <v>3.3342497150512198</v>
      </c>
      <c r="G2629" s="18">
        <v>1.5168474479484511E-2</v>
      </c>
      <c r="H2629" s="9">
        <f t="shared" si="202"/>
        <v>1.8259928025737723E-2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-2.5219001132192123E-2</v>
      </c>
      <c r="D2630" s="6">
        <f t="shared" si="204"/>
        <v>6.3599801810550758E-4</v>
      </c>
      <c r="E2630" s="6">
        <f t="shared" si="205"/>
        <v>7.5891436221205163E-5</v>
      </c>
      <c r="F2630" s="6">
        <f t="shared" si="201"/>
        <v>2.1830926761279206</v>
      </c>
      <c r="G2630" s="18">
        <v>8.8412515634692067E-3</v>
      </c>
      <c r="H2630" s="9">
        <f t="shared" si="202"/>
        <v>1.4775292471311425E-2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-7.1892443064457634E-2</v>
      </c>
      <c r="D2631" s="6">
        <f t="shared" si="204"/>
        <v>5.1685233697762829E-3</v>
      </c>
      <c r="E2631" s="6">
        <f t="shared" si="205"/>
        <v>6.3599801810550758E-4</v>
      </c>
      <c r="F2631" s="6">
        <f t="shared" si="201"/>
        <v>0.74722171237810686</v>
      </c>
      <c r="G2631" s="18">
        <v>2.6754030373869718E-2</v>
      </c>
      <c r="H2631" s="9">
        <f t="shared" si="202"/>
        <v>8.6441987042068097E-3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-5.5410472338597375E-2</v>
      </c>
      <c r="D2632" s="6">
        <f t="shared" si="204"/>
        <v>3.0703204447864647E-3</v>
      </c>
      <c r="E2632" s="6">
        <f t="shared" si="205"/>
        <v>5.1685233697762829E-3</v>
      </c>
      <c r="F2632" s="6">
        <f t="shared" si="201"/>
        <v>6.774146485748517</v>
      </c>
      <c r="G2632" s="18">
        <v>1.3231742830862391E-2</v>
      </c>
      <c r="H2632" s="9">
        <f t="shared" si="202"/>
        <v>2.6027190562464702E-2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-3.6332907194144691E-2</v>
      </c>
      <c r="D2633" s="6">
        <f t="shared" si="204"/>
        <v>1.3200801451783311E-3</v>
      </c>
      <c r="E2633" s="6">
        <f t="shared" si="205"/>
        <v>3.0703204447864647E-3</v>
      </c>
      <c r="F2633" s="6">
        <f t="shared" si="201"/>
        <v>1.6633513677120078</v>
      </c>
      <c r="G2633" s="18">
        <v>1.507226281128517E-2</v>
      </c>
      <c r="H2633" s="9">
        <f t="shared" si="202"/>
        <v>1.2897097998045948E-2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-4.0214119619879196E-2</v>
      </c>
      <c r="D2634" s="6">
        <f t="shared" si="204"/>
        <v>1.617175416801953E-3</v>
      </c>
      <c r="E2634" s="6">
        <f t="shared" si="205"/>
        <v>1.3200801451783311E-3</v>
      </c>
      <c r="F2634" s="6">
        <f t="shared" si="201"/>
        <v>2.1556554243855612</v>
      </c>
      <c r="G2634" s="18">
        <v>1.7646306663286926E-2</v>
      </c>
      <c r="H2634" s="9">
        <f t="shared" si="202"/>
        <v>1.4682150470505202E-2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-7.4497894407129228E-3</v>
      </c>
      <c r="D2635" s="6">
        <f t="shared" si="204"/>
        <v>5.5499362710957764E-5</v>
      </c>
      <c r="E2635" s="6">
        <f t="shared" si="205"/>
        <v>1.617175416801953E-3</v>
      </c>
      <c r="F2635" s="6">
        <f t="shared" si="201"/>
        <v>2.9517088724014915</v>
      </c>
      <c r="G2635" s="18">
        <v>1.5379909081186209E-2</v>
      </c>
      <c r="H2635" s="9">
        <f t="shared" si="202"/>
        <v>1.7180538036980948E-2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-2.3644166125483552E-2</v>
      </c>
      <c r="D2636" s="6">
        <f t="shared" si="204"/>
        <v>5.5904659176946384E-4</v>
      </c>
      <c r="E2636" s="6">
        <f t="shared" si="205"/>
        <v>5.5499362710957764E-5</v>
      </c>
      <c r="F2636" s="6">
        <f t="shared" si="201"/>
        <v>2.2441419652896748</v>
      </c>
      <c r="G2636" s="18">
        <v>1.2420120734378556E-2</v>
      </c>
      <c r="H2636" s="9">
        <f t="shared" si="202"/>
        <v>1.4980460491218803E-2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-3.463961739683806E-2</v>
      </c>
      <c r="D2637" s="6">
        <f t="shared" si="204"/>
        <v>1.199903093399326E-3</v>
      </c>
      <c r="E2637" s="6">
        <f t="shared" si="205"/>
        <v>5.5904659176946384E-4</v>
      </c>
      <c r="F2637" s="6">
        <f t="shared" ref="F2637:F2700" si="206">B$6+B$7*E2637+B$8*(G2636*100)^2</f>
        <v>1.4664362512585976</v>
      </c>
      <c r="G2637" s="18">
        <v>1.3661071855930886E-2</v>
      </c>
      <c r="H2637" s="9">
        <f t="shared" ref="H2637:H2700" si="207">SQRT(F2637)/100</f>
        <v>1.2109650082717492E-2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-7.5798132714385673E-3</v>
      </c>
      <c r="D2638" s="6">
        <f t="shared" ref="D2638:D2701" si="209">C2638^2</f>
        <v>5.7453569229876234E-5</v>
      </c>
      <c r="E2638" s="6">
        <f t="shared" si="205"/>
        <v>1.199903093399326E-3</v>
      </c>
      <c r="F2638" s="6">
        <f t="shared" si="206"/>
        <v>1.77238750101624</v>
      </c>
      <c r="G2638" s="18">
        <v>1.0814089290750905E-2</v>
      </c>
      <c r="H2638" s="9">
        <f t="shared" si="207"/>
        <v>1.3313104450188318E-2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-3.4778295363366879E-2</v>
      </c>
      <c r="D2639" s="6">
        <f t="shared" si="209"/>
        <v>1.2095298283815862E-3</v>
      </c>
      <c r="E2639" s="6">
        <f t="shared" ref="E2639:E2702" si="210">D2638</f>
        <v>5.7453569229876234E-5</v>
      </c>
      <c r="F2639" s="6">
        <f t="shared" si="206"/>
        <v>1.1137105011161583</v>
      </c>
      <c r="G2639" s="18">
        <v>9.3351695666794212E-3</v>
      </c>
      <c r="H2639" s="9">
        <f t="shared" si="207"/>
        <v>1.0553248320380595E-2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-3.4266743315410068E-2</v>
      </c>
      <c r="D2640" s="6">
        <f t="shared" si="209"/>
        <v>1.1742096974442005E-3</v>
      </c>
      <c r="E2640" s="6">
        <f t="shared" si="210"/>
        <v>1.2095298283815862E-3</v>
      </c>
      <c r="F2640" s="6">
        <f t="shared" si="206"/>
        <v>0.83210782022823948</v>
      </c>
      <c r="G2640" s="18">
        <v>1.0519923918916135E-2</v>
      </c>
      <c r="H2640" s="9">
        <f t="shared" si="207"/>
        <v>9.1219944103701333E-3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-3.3656330993182694E-2</v>
      </c>
      <c r="D2641" s="6">
        <f t="shared" si="209"/>
        <v>1.1327486159226699E-3</v>
      </c>
      <c r="E2641" s="6">
        <f t="shared" si="210"/>
        <v>1.1742096974442005E-3</v>
      </c>
      <c r="F2641" s="6">
        <f t="shared" si="206"/>
        <v>1.0544492752980461</v>
      </c>
      <c r="G2641" s="18">
        <v>5.9963000424363673E-3</v>
      </c>
      <c r="H2641" s="9">
        <f t="shared" si="207"/>
        <v>1.0268638056227545E-2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-4.3806564765790229E-2</v>
      </c>
      <c r="D2642" s="6">
        <f t="shared" si="209"/>
        <v>1.919015116579374E-3</v>
      </c>
      <c r="E2642" s="6">
        <f t="shared" si="210"/>
        <v>1.1327486159226699E-3</v>
      </c>
      <c r="F2642" s="6">
        <f t="shared" si="206"/>
        <v>0.34825813558762647</v>
      </c>
      <c r="G2642" s="18">
        <v>1.9269727339581058E-2</v>
      </c>
      <c r="H2642" s="9">
        <f t="shared" si="207"/>
        <v>5.9013399799335954E-3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-4.6793419029346167E-2</v>
      </c>
      <c r="D2643" s="6">
        <f t="shared" si="209"/>
        <v>2.189624064455976E-3</v>
      </c>
      <c r="E2643" s="6">
        <f t="shared" si="210"/>
        <v>1.919015116579374E-3</v>
      </c>
      <c r="F2643" s="6">
        <f t="shared" si="206"/>
        <v>3.5181850165144173</v>
      </c>
      <c r="G2643" s="18">
        <v>1.4194704009989137E-2</v>
      </c>
      <c r="H2643" s="9">
        <f t="shared" si="207"/>
        <v>1.8756825468384614E-2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-3.815253547942362E-2</v>
      </c>
      <c r="D2644" s="6">
        <f t="shared" si="209"/>
        <v>1.4556159635086782E-3</v>
      </c>
      <c r="E2644" s="6">
        <f t="shared" si="210"/>
        <v>2.189624064455976E-3</v>
      </c>
      <c r="F2644" s="6">
        <f t="shared" si="206"/>
        <v>1.9129394773210056</v>
      </c>
      <c r="G2644" s="18">
        <v>1.0276401715748465E-2</v>
      </c>
      <c r="H2644" s="9">
        <f t="shared" si="207"/>
        <v>1.3830905528276179E-2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-5.1264119908311839E-2</v>
      </c>
      <c r="D2645" s="6">
        <f t="shared" si="209"/>
        <v>2.6280099899737741E-3</v>
      </c>
      <c r="E2645" s="6">
        <f t="shared" si="210"/>
        <v>1.4556159635086782E-3</v>
      </c>
      <c r="F2645" s="6">
        <f t="shared" si="206"/>
        <v>1.0065952297900749</v>
      </c>
      <c r="G2645" s="18">
        <v>8.0807129486298503E-3</v>
      </c>
      <c r="H2645" s="9">
        <f t="shared" si="207"/>
        <v>1.0032921956190403E-2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-3.2070795339426944E-2</v>
      </c>
      <c r="D2646" s="6">
        <f t="shared" si="209"/>
        <v>1.0285359137034091E-3</v>
      </c>
      <c r="E2646" s="6">
        <f t="shared" si="210"/>
        <v>2.6280099899737741E-3</v>
      </c>
      <c r="F2646" s="6">
        <f t="shared" si="206"/>
        <v>0.6256778849675616</v>
      </c>
      <c r="G2646" s="18">
        <v>1.0799155487304736E-2</v>
      </c>
      <c r="H2646" s="9">
        <f t="shared" si="207"/>
        <v>7.9099803095049586E-3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-3.6073625470986477E-2</v>
      </c>
      <c r="D2647" s="6">
        <f t="shared" si="209"/>
        <v>1.3013064546210044E-3</v>
      </c>
      <c r="E2647" s="6">
        <f t="shared" si="210"/>
        <v>1.0285359137034091E-3</v>
      </c>
      <c r="F2647" s="6">
        <f t="shared" si="206"/>
        <v>1.1107092236584757</v>
      </c>
      <c r="G2647" s="18">
        <v>9.8170042569071959E-3</v>
      </c>
      <c r="H2647" s="9">
        <f t="shared" si="207"/>
        <v>1.0539019041915027E-2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-7.4048981600593408E-2</v>
      </c>
      <c r="D2648" s="6">
        <f t="shared" si="209"/>
        <v>5.4832516760850211E-3</v>
      </c>
      <c r="E2648" s="6">
        <f t="shared" si="210"/>
        <v>1.3013064546210044E-3</v>
      </c>
      <c r="F2648" s="6">
        <f t="shared" si="206"/>
        <v>0.9193372746566123</v>
      </c>
      <c r="G2648" s="18">
        <v>2.2529068133541476E-2</v>
      </c>
      <c r="H2648" s="9">
        <f t="shared" si="207"/>
        <v>9.5882077295843578E-3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-4.7023231843773966E-2</v>
      </c>
      <c r="D2649" s="6">
        <f t="shared" si="209"/>
        <v>2.2111843330333181E-3</v>
      </c>
      <c r="E2649" s="6">
        <f t="shared" si="210"/>
        <v>5.4832516760850211E-3</v>
      </c>
      <c r="F2649" s="6">
        <f t="shared" si="206"/>
        <v>4.8060743722837866</v>
      </c>
      <c r="G2649" s="18">
        <v>1.4198436304014312E-2</v>
      </c>
      <c r="H2649" s="9">
        <f t="shared" si="207"/>
        <v>2.1922760711835056E-2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-3.8542883118301785E-2</v>
      </c>
      <c r="D2650" s="6">
        <f t="shared" si="209"/>
        <v>1.4855538390710727E-3</v>
      </c>
      <c r="E2650" s="6">
        <f t="shared" si="210"/>
        <v>2.2111843330333181E-3</v>
      </c>
      <c r="F2650" s="6">
        <f t="shared" si="206"/>
        <v>1.9139422199659257</v>
      </c>
      <c r="G2650" s="18">
        <v>2.0473070641797927E-2</v>
      </c>
      <c r="H2650" s="9">
        <f t="shared" si="207"/>
        <v>1.3834530060561963E-2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-3.9364627853395145E-2</v>
      </c>
      <c r="D2651" s="6">
        <f t="shared" si="209"/>
        <v>1.5495739260362928E-3</v>
      </c>
      <c r="E2651" s="6">
        <f t="shared" si="210"/>
        <v>1.4855538390710727E-3</v>
      </c>
      <c r="F2651" s="6">
        <f t="shared" si="206"/>
        <v>3.9701975297020557</v>
      </c>
      <c r="G2651" s="18">
        <v>1.0274567462904314E-2</v>
      </c>
      <c r="H2651" s="9">
        <f t="shared" si="207"/>
        <v>1.9925354525583871E-2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-3.3801429179718852E-2</v>
      </c>
      <c r="D2652" s="6">
        <f t="shared" si="209"/>
        <v>1.1425366145915491E-3</v>
      </c>
      <c r="E2652" s="6">
        <f t="shared" si="210"/>
        <v>1.5495739260362928E-3</v>
      </c>
      <c r="F2652" s="6">
        <f t="shared" si="206"/>
        <v>1.0062437221386726</v>
      </c>
      <c r="G2652" s="18">
        <v>2.2103851097126197E-2</v>
      </c>
      <c r="H2652" s="9">
        <f t="shared" si="207"/>
        <v>1.0031170032148158E-2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-3.9559405985566676E-3</v>
      </c>
      <c r="D2653" s="6">
        <f t="shared" si="209"/>
        <v>1.5649466019308885E-5</v>
      </c>
      <c r="E2653" s="6">
        <f t="shared" si="210"/>
        <v>1.1425366145915491E-3</v>
      </c>
      <c r="F2653" s="6">
        <f t="shared" si="206"/>
        <v>4.6264665347451013</v>
      </c>
      <c r="G2653" s="18">
        <v>1.1996642898907877E-2</v>
      </c>
      <c r="H2653" s="9">
        <f t="shared" si="207"/>
        <v>2.1509222521386265E-2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-2.7450296864327067E-2</v>
      </c>
      <c r="D2654" s="6">
        <f t="shared" si="209"/>
        <v>7.5351879793968438E-4</v>
      </c>
      <c r="E2654" s="6">
        <f t="shared" si="210"/>
        <v>1.5649466019308885E-5</v>
      </c>
      <c r="F2654" s="6">
        <f t="shared" si="206"/>
        <v>1.3686752529794686</v>
      </c>
      <c r="G2654" s="18">
        <v>1.3113259112305483E-2</v>
      </c>
      <c r="H2654" s="9">
        <f t="shared" si="207"/>
        <v>1.1699039503221915E-2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-2.5170112329680354E-2</v>
      </c>
      <c r="D2655" s="6">
        <f t="shared" si="209"/>
        <v>6.3353455468872697E-4</v>
      </c>
      <c r="E2655" s="6">
        <f t="shared" si="210"/>
        <v>7.5351879793968438E-4</v>
      </c>
      <c r="F2655" s="6">
        <f t="shared" si="206"/>
        <v>1.6337292295518611</v>
      </c>
      <c r="G2655" s="18">
        <v>5.7711415526659733E-3</v>
      </c>
      <c r="H2655" s="9">
        <f t="shared" si="207"/>
        <v>1.2781741780961862E-2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-3.3930721762799307E-2</v>
      </c>
      <c r="D2656" s="6">
        <f t="shared" si="209"/>
        <v>1.1512938793445024E-3</v>
      </c>
      <c r="E2656" s="6">
        <f t="shared" si="210"/>
        <v>6.3353455468872697E-4</v>
      </c>
      <c r="F2656" s="6">
        <f t="shared" si="206"/>
        <v>0.32318922946950995</v>
      </c>
      <c r="G2656" s="18">
        <v>8.9796910231263911E-3</v>
      </c>
      <c r="H2656" s="9">
        <f t="shared" si="207"/>
        <v>5.6849734341464595E-3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-1.5129958156498695E-2</v>
      </c>
      <c r="D2657" s="6">
        <f t="shared" si="209"/>
        <v>2.2891563381740139E-4</v>
      </c>
      <c r="E2657" s="6">
        <f t="shared" si="210"/>
        <v>1.1512938793445024E-3</v>
      </c>
      <c r="F2657" s="6">
        <f t="shared" si="206"/>
        <v>0.77056722641880604</v>
      </c>
      <c r="G2657" s="18">
        <v>1.3770964823873041E-2</v>
      </c>
      <c r="H2657" s="9">
        <f t="shared" si="207"/>
        <v>8.7781958648620161E-3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-3.1322576895486481E-2</v>
      </c>
      <c r="D2658" s="6">
        <f t="shared" si="209"/>
        <v>9.8110382337366362E-4</v>
      </c>
      <c r="E2658" s="6">
        <f t="shared" si="210"/>
        <v>2.2891563381740139E-4</v>
      </c>
      <c r="F2658" s="6">
        <f t="shared" si="206"/>
        <v>1.8008318657459805</v>
      </c>
      <c r="G2658" s="18">
        <v>7.6313727033178701E-3</v>
      </c>
      <c r="H2658" s="9">
        <f t="shared" si="207"/>
        <v>1.3419507687489809E-2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-3.5137863195969017E-2</v>
      </c>
      <c r="D2659" s="6">
        <f t="shared" si="209"/>
        <v>1.2346694299786339E-3</v>
      </c>
      <c r="E2659" s="6">
        <f t="shared" si="210"/>
        <v>9.8110382337366362E-4</v>
      </c>
      <c r="F2659" s="6">
        <f t="shared" si="206"/>
        <v>0.55886208822779726</v>
      </c>
      <c r="G2659" s="18">
        <v>1.2406775307065954E-2</v>
      </c>
      <c r="H2659" s="9">
        <f t="shared" si="207"/>
        <v>7.4757079144907555E-3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-6.6432254033158722E-2</v>
      </c>
      <c r="D2660" s="6">
        <f t="shared" si="209"/>
        <v>4.4132443759261333E-3</v>
      </c>
      <c r="E2660" s="6">
        <f t="shared" si="210"/>
        <v>1.2346694299786339E-3</v>
      </c>
      <c r="F2660" s="6">
        <f t="shared" si="206"/>
        <v>1.4633390190521722</v>
      </c>
      <c r="G2660" s="18">
        <v>1.4393900541100615E-2</v>
      </c>
      <c r="H2660" s="9">
        <f t="shared" si="207"/>
        <v>1.2096855041919666E-2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-2.6036542208506055E-2</v>
      </c>
      <c r="D2661" s="6">
        <f t="shared" si="209"/>
        <v>6.7790153017531734E-4</v>
      </c>
      <c r="E2661" s="6">
        <f t="shared" si="210"/>
        <v>4.4132443759261333E-3</v>
      </c>
      <c r="F2661" s="6">
        <f t="shared" si="206"/>
        <v>1.9668796670468089</v>
      </c>
      <c r="G2661" s="18">
        <v>9.6734371942745999E-3</v>
      </c>
      <c r="H2661" s="9">
        <f t="shared" si="207"/>
        <v>1.4024548716614054E-2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-2.3824297640118258E-2</v>
      </c>
      <c r="D2662" s="6">
        <f t="shared" si="209"/>
        <v>5.6759715804494441E-4</v>
      </c>
      <c r="E2662" s="6">
        <f t="shared" si="210"/>
        <v>6.7790153017531734E-4</v>
      </c>
      <c r="F2662" s="6">
        <f t="shared" si="206"/>
        <v>0.89285703233472824</v>
      </c>
      <c r="G2662" s="18">
        <v>1.9691398241248843E-2</v>
      </c>
      <c r="H2662" s="9">
        <f t="shared" si="207"/>
        <v>9.4491112404010164E-3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-5.0746526903158354E-2</v>
      </c>
      <c r="D2663" s="6">
        <f t="shared" si="209"/>
        <v>2.5752099927329746E-3</v>
      </c>
      <c r="E2663" s="6">
        <f t="shared" si="210"/>
        <v>5.6759715804494441E-4</v>
      </c>
      <c r="F2663" s="6">
        <f t="shared" si="206"/>
        <v>3.6734008561565301</v>
      </c>
      <c r="G2663" s="18">
        <v>1.2192727119835701E-2</v>
      </c>
      <c r="H2663" s="9">
        <f t="shared" si="207"/>
        <v>1.9166118167632511E-2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-8.3798263318639286E-3</v>
      </c>
      <c r="D2664" s="6">
        <f t="shared" si="209"/>
        <v>7.0221489352200069E-5</v>
      </c>
      <c r="E2664" s="6">
        <f t="shared" si="210"/>
        <v>2.5752099927329746E-3</v>
      </c>
      <c r="F2664" s="6">
        <f t="shared" si="206"/>
        <v>1.4136380800463093</v>
      </c>
      <c r="G2664" s="18">
        <v>1.5143895818263682E-2</v>
      </c>
      <c r="H2664" s="9">
        <f t="shared" si="207"/>
        <v>1.1889651298697996E-2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-2.4355520181972026E-2</v>
      </c>
      <c r="D2665" s="6">
        <f t="shared" si="209"/>
        <v>5.931913633344467E-4</v>
      </c>
      <c r="E2665" s="6">
        <f t="shared" si="210"/>
        <v>7.0221489352200069E-5</v>
      </c>
      <c r="F2665" s="6">
        <f t="shared" si="206"/>
        <v>2.1760502926963747</v>
      </c>
      <c r="G2665" s="18">
        <v>1.0528203687406371E-2</v>
      </c>
      <c r="H2665" s="9">
        <f t="shared" si="207"/>
        <v>1.4751441599709416E-2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-2.2990597762748442E-2</v>
      </c>
      <c r="D2666" s="6">
        <f t="shared" si="209"/>
        <v>5.285675854884937E-4</v>
      </c>
      <c r="E2666" s="6">
        <f t="shared" si="210"/>
        <v>5.931913633344467E-4</v>
      </c>
      <c r="F2666" s="6">
        <f t="shared" si="206"/>
        <v>1.0560668776545341</v>
      </c>
      <c r="G2666" s="18">
        <v>8.1219572845567245E-3</v>
      </c>
      <c r="H2666" s="9">
        <f t="shared" si="207"/>
        <v>1.0276511458926781E-2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-3.8368380101731353E-2</v>
      </c>
      <c r="D2667" s="6">
        <f t="shared" si="209"/>
        <v>1.4721325916309345E-3</v>
      </c>
      <c r="E2667" s="6">
        <f t="shared" si="210"/>
        <v>5.285675854884937E-4</v>
      </c>
      <c r="F2667" s="6">
        <f t="shared" si="206"/>
        <v>0.63188728607607447</v>
      </c>
      <c r="G2667" s="18">
        <v>7.9850303830185099E-3</v>
      </c>
      <c r="H2667" s="9">
        <f t="shared" si="207"/>
        <v>7.9491338275064563E-3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-4.5206827830186321E-2</v>
      </c>
      <c r="D2668" s="6">
        <f t="shared" si="209"/>
        <v>2.0436572824681083E-3</v>
      </c>
      <c r="E2668" s="6">
        <f t="shared" si="210"/>
        <v>1.4721325916309345E-3</v>
      </c>
      <c r="F2668" s="6">
        <f t="shared" si="206"/>
        <v>0.61108921174014519</v>
      </c>
      <c r="G2668" s="18">
        <v>8.8766753054469166E-3</v>
      </c>
      <c r="H2668" s="9">
        <f t="shared" si="207"/>
        <v>7.8172195296035089E-3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-4.0499486090026141E-2</v>
      </c>
      <c r="D2669" s="6">
        <f t="shared" si="209"/>
        <v>1.6402083735562209E-3</v>
      </c>
      <c r="E2669" s="6">
        <f t="shared" si="210"/>
        <v>2.0436572824681083E-3</v>
      </c>
      <c r="F2669" s="6">
        <f t="shared" si="206"/>
        <v>0.75322591157059149</v>
      </c>
      <c r="G2669" s="18">
        <v>1.6742334364319315E-2</v>
      </c>
      <c r="H2669" s="9">
        <f t="shared" si="207"/>
        <v>8.6788588626074085E-3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-3.3464114608363855E-2</v>
      </c>
      <c r="D2670" s="6">
        <f t="shared" si="209"/>
        <v>1.1198469665217113E-3</v>
      </c>
      <c r="E2670" s="6">
        <f t="shared" si="210"/>
        <v>1.6402083735562209E-3</v>
      </c>
      <c r="F2670" s="6">
        <f t="shared" si="206"/>
        <v>2.6578815938319922</v>
      </c>
      <c r="G2670" s="18">
        <v>1.6067889949583157E-2</v>
      </c>
      <c r="H2670" s="9">
        <f t="shared" si="207"/>
        <v>1.6303010745969567E-2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-1.6927163998669895E-2</v>
      </c>
      <c r="D2671" s="6">
        <f t="shared" si="209"/>
        <v>2.8652888103786618E-4</v>
      </c>
      <c r="E2671" s="6">
        <f t="shared" si="210"/>
        <v>1.1198469665217113E-3</v>
      </c>
      <c r="F2671" s="6">
        <f t="shared" si="206"/>
        <v>2.448694842601757</v>
      </c>
      <c r="G2671" s="18">
        <v>1.4299885778458147E-2</v>
      </c>
      <c r="H2671" s="9">
        <f t="shared" si="207"/>
        <v>1.5648306114726146E-2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-3.9971620113029092E-2</v>
      </c>
      <c r="D2672" s="6">
        <f t="shared" si="209"/>
        <v>1.5977304144603119E-3</v>
      </c>
      <c r="E2672" s="6">
        <f t="shared" si="210"/>
        <v>2.8652888103786618E-4</v>
      </c>
      <c r="F2672" s="6">
        <f t="shared" si="206"/>
        <v>1.9411711159066607</v>
      </c>
      <c r="G2672" s="18">
        <v>6.7998120546397013E-3</v>
      </c>
      <c r="H2672" s="9">
        <f t="shared" si="207"/>
        <v>1.3932591704010639E-2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-2.6057997495781034E-2</v>
      </c>
      <c r="D2673" s="6">
        <f t="shared" si="209"/>
        <v>6.7901923349013066E-4</v>
      </c>
      <c r="E2673" s="6">
        <f t="shared" si="210"/>
        <v>1.5977304144603119E-3</v>
      </c>
      <c r="F2673" s="6">
        <f t="shared" si="206"/>
        <v>0.44546570473519542</v>
      </c>
      <c r="G2673" s="18">
        <v>6.6910120682212642E-3</v>
      </c>
      <c r="H2673" s="9">
        <f t="shared" si="207"/>
        <v>6.6743217238547578E-3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-3.9372927466640027E-2</v>
      </c>
      <c r="D2674" s="6">
        <f t="shared" si="209"/>
        <v>1.5502274172932966E-3</v>
      </c>
      <c r="E2674" s="6">
        <f t="shared" si="210"/>
        <v>6.7901923349013066E-4</v>
      </c>
      <c r="F2674" s="6">
        <f t="shared" si="206"/>
        <v>0.43154519086333271</v>
      </c>
      <c r="G2674" s="18">
        <v>7.3433611885158102E-3</v>
      </c>
      <c r="H2674" s="9">
        <f t="shared" si="207"/>
        <v>6.5692099286240859E-3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-3.6803736479747919E-2</v>
      </c>
      <c r="D2675" s="6">
        <f t="shared" si="209"/>
        <v>1.3545150188707276E-3</v>
      </c>
      <c r="E2675" s="6">
        <f t="shared" si="210"/>
        <v>1.5502274172932966E-3</v>
      </c>
      <c r="F2675" s="6">
        <f t="shared" si="206"/>
        <v>0.51812562250562511</v>
      </c>
      <c r="G2675" s="18">
        <v>1.5063544767719404E-2</v>
      </c>
      <c r="H2675" s="9">
        <f t="shared" si="207"/>
        <v>7.1980943485454897E-3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-2.730350371963387E-2</v>
      </c>
      <c r="D2676" s="6">
        <f t="shared" si="209"/>
        <v>7.4548131536806054E-4</v>
      </c>
      <c r="E2676" s="6">
        <f t="shared" si="210"/>
        <v>1.3545150188707276E-3</v>
      </c>
      <c r="F2676" s="6">
        <f t="shared" si="206"/>
        <v>2.1531739011857693</v>
      </c>
      <c r="G2676" s="18">
        <v>7.3779552150290799E-3</v>
      </c>
      <c r="H2676" s="9">
        <f t="shared" si="207"/>
        <v>1.467369722048867E-2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-4.7246545854021334E-2</v>
      </c>
      <c r="D2677" s="6">
        <f t="shared" si="209"/>
        <v>2.2322360951361406E-3</v>
      </c>
      <c r="E2677" s="6">
        <f t="shared" si="210"/>
        <v>7.4548131536806054E-4</v>
      </c>
      <c r="F2677" s="6">
        <f t="shared" si="206"/>
        <v>0.5228981968079055</v>
      </c>
      <c r="G2677" s="18">
        <v>1.4009292717971578E-2</v>
      </c>
      <c r="H2677" s="9">
        <f t="shared" si="207"/>
        <v>7.231170007736684E-3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-6.5361048881504458E-2</v>
      </c>
      <c r="D2678" s="6">
        <f t="shared" si="209"/>
        <v>4.2720667108904148E-3</v>
      </c>
      <c r="E2678" s="6">
        <f t="shared" si="210"/>
        <v>2.2322360951361406E-3</v>
      </c>
      <c r="F2678" s="6">
        <f t="shared" si="206"/>
        <v>1.8635139338320859</v>
      </c>
      <c r="G2678" s="18">
        <v>1.902630681408032E-2</v>
      </c>
      <c r="H2678" s="9">
        <f t="shared" si="207"/>
        <v>1.3651058324657784E-2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-4.3147527927525908E-2</v>
      </c>
      <c r="D2679" s="6">
        <f t="shared" si="209"/>
        <v>1.8617091662566283E-3</v>
      </c>
      <c r="E2679" s="6">
        <f t="shared" si="210"/>
        <v>4.2720667108904148E-3</v>
      </c>
      <c r="F2679" s="6">
        <f t="shared" si="206"/>
        <v>3.4301930928984792</v>
      </c>
      <c r="G2679" s="18">
        <v>2.1873557038622621E-2</v>
      </c>
      <c r="H2679" s="9">
        <f t="shared" si="207"/>
        <v>1.8520780471941455E-2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-4.2495272147745435E-2</v>
      </c>
      <c r="D2680" s="6">
        <f t="shared" si="209"/>
        <v>1.805848154910949E-3</v>
      </c>
      <c r="E2680" s="6">
        <f t="shared" si="210"/>
        <v>1.8617091662566283E-3</v>
      </c>
      <c r="F2680" s="6">
        <f t="shared" si="206"/>
        <v>4.5307758537442622</v>
      </c>
      <c r="G2680" s="18">
        <v>5.933460999876035E-3</v>
      </c>
      <c r="H2680" s="9">
        <f t="shared" si="207"/>
        <v>2.1285619215198465E-2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-3.094719969266738E-2</v>
      </c>
      <c r="D2681" s="6">
        <f t="shared" si="209"/>
        <v>9.5772916881783194E-4</v>
      </c>
      <c r="E2681" s="6">
        <f t="shared" si="210"/>
        <v>1.805848154910949E-3</v>
      </c>
      <c r="F2681" s="6">
        <f t="shared" si="206"/>
        <v>0.34120672685489623</v>
      </c>
      <c r="G2681" s="18">
        <v>1.1893317409508962E-2</v>
      </c>
      <c r="H2681" s="9">
        <f t="shared" si="207"/>
        <v>5.8412903271015063E-3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-2.2243297742034224E-2</v>
      </c>
      <c r="D2682" s="6">
        <f t="shared" si="209"/>
        <v>4.9476429444078487E-4</v>
      </c>
      <c r="E2682" s="6">
        <f t="shared" si="210"/>
        <v>9.5772916881783194E-4</v>
      </c>
      <c r="F2682" s="6">
        <f t="shared" si="206"/>
        <v>1.3453915867670747</v>
      </c>
      <c r="G2682" s="18">
        <v>1.1815834752612556E-2</v>
      </c>
      <c r="H2682" s="9">
        <f t="shared" si="207"/>
        <v>1.1599101632312196E-2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-3.197070461341972E-2</v>
      </c>
      <c r="D2683" s="6">
        <f t="shared" si="209"/>
        <v>1.022125953478537E-3</v>
      </c>
      <c r="E2683" s="6">
        <f t="shared" si="210"/>
        <v>4.9476429444078487E-4</v>
      </c>
      <c r="F2683" s="6">
        <f t="shared" si="206"/>
        <v>1.3280041968957095</v>
      </c>
      <c r="G2683" s="18">
        <v>9.6165324792693539E-3</v>
      </c>
      <c r="H2683" s="9">
        <f t="shared" si="207"/>
        <v>1.1523906442243053E-2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-5.1525271637205716E-2</v>
      </c>
      <c r="D2684" s="6">
        <f t="shared" si="209"/>
        <v>2.6548536172878359E-3</v>
      </c>
      <c r="E2684" s="6">
        <f t="shared" si="210"/>
        <v>1.022125953478537E-3</v>
      </c>
      <c r="F2684" s="6">
        <f t="shared" si="206"/>
        <v>0.88249921975723777</v>
      </c>
      <c r="G2684" s="18">
        <v>1.227912287360431E-2</v>
      </c>
      <c r="H2684" s="9">
        <f t="shared" si="207"/>
        <v>9.3941429612138527E-3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-3.4428303507076249E-2</v>
      </c>
      <c r="D2685" s="6">
        <f t="shared" si="209"/>
        <v>1.1853080823753589E-3</v>
      </c>
      <c r="E2685" s="6">
        <f t="shared" si="210"/>
        <v>2.6548536172878359E-3</v>
      </c>
      <c r="F2685" s="6">
        <f t="shared" si="206"/>
        <v>1.4336261645025079</v>
      </c>
      <c r="G2685" s="18">
        <v>7.9635001612343437E-3</v>
      </c>
      <c r="H2685" s="9">
        <f t="shared" si="207"/>
        <v>1.1973412899012997E-2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-4.4077927013350629E-2</v>
      </c>
      <c r="D2686" s="6">
        <f t="shared" si="209"/>
        <v>1.942863649794265E-3</v>
      </c>
      <c r="E2686" s="6">
        <f t="shared" si="210"/>
        <v>1.1853080823753589E-3</v>
      </c>
      <c r="F2686" s="6">
        <f t="shared" si="206"/>
        <v>0.60782899941174262</v>
      </c>
      <c r="G2686" s="18">
        <v>1.1434541128182528E-2</v>
      </c>
      <c r="H2686" s="9">
        <f t="shared" si="207"/>
        <v>7.7963388806012194E-3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-5.1548749220785943E-2</v>
      </c>
      <c r="D2687" s="6">
        <f t="shared" si="209"/>
        <v>2.6572735462274794E-3</v>
      </c>
      <c r="E2687" s="6">
        <f t="shared" si="210"/>
        <v>1.942863649794265E-3</v>
      </c>
      <c r="F2687" s="6">
        <f t="shared" si="206"/>
        <v>1.2442839896820879</v>
      </c>
      <c r="G2687" s="18">
        <v>1.6228863517241402E-2</v>
      </c>
      <c r="H2687" s="9">
        <f t="shared" si="207"/>
        <v>1.1154747821811518E-2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-2.646289260772957E-2</v>
      </c>
      <c r="D2688" s="6">
        <f t="shared" si="209"/>
        <v>7.0028468516822827E-4</v>
      </c>
      <c r="E2688" s="6">
        <f t="shared" si="210"/>
        <v>2.6572735462274794E-3</v>
      </c>
      <c r="F2688" s="6">
        <f t="shared" si="206"/>
        <v>2.4979134775017835</v>
      </c>
      <c r="G2688" s="18">
        <v>1.3532663688621653E-2</v>
      </c>
      <c r="H2688" s="9">
        <f t="shared" si="207"/>
        <v>1.5804788760061882E-2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-4.5527269129683905E-2</v>
      </c>
      <c r="D2689" s="6">
        <f t="shared" si="209"/>
        <v>2.0727322344066689E-3</v>
      </c>
      <c r="E2689" s="6">
        <f t="shared" si="210"/>
        <v>7.0028468516822827E-4</v>
      </c>
      <c r="F2689" s="6">
        <f t="shared" si="206"/>
        <v>1.7393566030052161</v>
      </c>
      <c r="G2689" s="18">
        <v>9.4161597791414271E-3</v>
      </c>
      <c r="H2689" s="9">
        <f t="shared" si="207"/>
        <v>1.3188466942769414E-2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-1.844320938517257E-2</v>
      </c>
      <c r="D2690" s="6">
        <f t="shared" si="209"/>
        <v>3.4015197242531753E-4</v>
      </c>
      <c r="E2690" s="6">
        <f t="shared" si="210"/>
        <v>2.0727322344066689E-3</v>
      </c>
      <c r="F2690" s="6">
        <f t="shared" si="206"/>
        <v>0.84650635159465837</v>
      </c>
      <c r="G2690" s="18">
        <v>2.0736789663699354E-2</v>
      </c>
      <c r="H2690" s="9">
        <f t="shared" si="207"/>
        <v>9.2005779796415967E-3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-5.05528122998299E-2</v>
      </c>
      <c r="D2691" s="6">
        <f t="shared" si="209"/>
        <v>2.5555868314218332E-3</v>
      </c>
      <c r="E2691" s="6">
        <f t="shared" si="210"/>
        <v>3.4015197242531753E-4</v>
      </c>
      <c r="F2691" s="6">
        <f t="shared" si="206"/>
        <v>4.0728617871507105</v>
      </c>
      <c r="G2691" s="18">
        <v>9.5250470678101707E-3</v>
      </c>
      <c r="H2691" s="9">
        <f t="shared" si="207"/>
        <v>2.0181332431607957E-2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-3.7605831508357515E-2</v>
      </c>
      <c r="D2692" s="6">
        <f t="shared" si="209"/>
        <v>1.4141985634349749E-3</v>
      </c>
      <c r="E2692" s="6">
        <f t="shared" si="210"/>
        <v>2.5555868314218332E-3</v>
      </c>
      <c r="F2692" s="6">
        <f t="shared" si="206"/>
        <v>0.86602531750748224</v>
      </c>
      <c r="G2692" s="18">
        <v>9.8926584951923059E-3</v>
      </c>
      <c r="H2692" s="9">
        <f t="shared" si="207"/>
        <v>9.3060481274678686E-3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-5.5217680219629556E-3</v>
      </c>
      <c r="D2693" s="6">
        <f t="shared" si="209"/>
        <v>3.048992208837269E-5</v>
      </c>
      <c r="E2693" s="6">
        <f t="shared" si="210"/>
        <v>1.4141985634349749E-3</v>
      </c>
      <c r="F2693" s="6">
        <f t="shared" si="206"/>
        <v>0.93343709387956986</v>
      </c>
      <c r="G2693" s="18">
        <v>1.5086041398273577E-2</v>
      </c>
      <c r="H2693" s="9">
        <f t="shared" si="207"/>
        <v>9.6614548277139389E-3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-2.4212414043217216E-2</v>
      </c>
      <c r="D2694" s="6">
        <f t="shared" si="209"/>
        <v>5.8624099380018225E-4</v>
      </c>
      <c r="E2694" s="6">
        <f t="shared" si="210"/>
        <v>3.048992208837269E-5</v>
      </c>
      <c r="F2694" s="6">
        <f t="shared" si="206"/>
        <v>2.1595173281916762</v>
      </c>
      <c r="G2694" s="18">
        <v>6.2688361594659152E-3</v>
      </c>
      <c r="H2694" s="9">
        <f t="shared" si="207"/>
        <v>1.4695296282115839E-2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-1.9580122755882425E-2</v>
      </c>
      <c r="D2695" s="6">
        <f t="shared" si="209"/>
        <v>3.8338120713542477E-4</v>
      </c>
      <c r="E2695" s="6">
        <f t="shared" si="210"/>
        <v>5.8624099380018225E-4</v>
      </c>
      <c r="F2695" s="6">
        <f t="shared" si="206"/>
        <v>0.37982539410972083</v>
      </c>
      <c r="G2695" s="18">
        <v>1.4596398830450955E-2</v>
      </c>
      <c r="H2695" s="9">
        <f t="shared" si="207"/>
        <v>6.1629975994618134E-3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-4.5991709212922546E-2</v>
      </c>
      <c r="D2696" s="6">
        <f t="shared" si="209"/>
        <v>2.1152373163260247E-3</v>
      </c>
      <c r="E2696" s="6">
        <f t="shared" si="210"/>
        <v>3.8338120713542477E-4</v>
      </c>
      <c r="F2696" s="6">
        <f t="shared" si="206"/>
        <v>2.0221619779854243</v>
      </c>
      <c r="G2696" s="18">
        <v>6.4925868530720252E-3</v>
      </c>
      <c r="H2696" s="9">
        <f t="shared" si="207"/>
        <v>1.4220274181552986E-2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-2.579529511609947E-2</v>
      </c>
      <c r="D2697" s="6">
        <f t="shared" si="209"/>
        <v>6.6539725012666512E-4</v>
      </c>
      <c r="E2697" s="6">
        <f t="shared" si="210"/>
        <v>2.1152373163260247E-3</v>
      </c>
      <c r="F2697" s="6">
        <f t="shared" si="206"/>
        <v>0.40689239869348304</v>
      </c>
      <c r="G2697" s="18">
        <v>6.863671589065326E-3</v>
      </c>
      <c r="H2697" s="9">
        <f t="shared" si="207"/>
        <v>6.3788117913407905E-3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-3.1516808266662671E-2</v>
      </c>
      <c r="D2698" s="6">
        <f t="shared" si="209"/>
        <v>9.9330920331757648E-4</v>
      </c>
      <c r="E2698" s="6">
        <f t="shared" si="210"/>
        <v>6.6539725012666512E-4</v>
      </c>
      <c r="F2698" s="6">
        <f t="shared" si="206"/>
        <v>0.45366543883514848</v>
      </c>
      <c r="G2698" s="18">
        <v>1.142164769101715E-2</v>
      </c>
      <c r="H2698" s="9">
        <f t="shared" si="207"/>
        <v>6.7354690915714874E-3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-3.1995587312052487E-2</v>
      </c>
      <c r="D2699" s="6">
        <f t="shared" si="209"/>
        <v>1.023717607443174E-3</v>
      </c>
      <c r="E2699" s="6">
        <f t="shared" si="210"/>
        <v>9.9330920331757648E-4</v>
      </c>
      <c r="F2699" s="6">
        <f t="shared" si="206"/>
        <v>1.241450106830754</v>
      </c>
      <c r="G2699" s="18">
        <v>5.4793609778935291E-3</v>
      </c>
      <c r="H2699" s="9">
        <f t="shared" si="207"/>
        <v>1.1142037995047198E-2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-1.5705706490929266E-2</v>
      </c>
      <c r="D2700" s="6">
        <f t="shared" si="209"/>
        <v>2.4666921637921769E-4</v>
      </c>
      <c r="E2700" s="6">
        <f t="shared" si="210"/>
        <v>1.023717607443174E-3</v>
      </c>
      <c r="F2700" s="6">
        <f t="shared" si="206"/>
        <v>0.29218125545272078</v>
      </c>
      <c r="G2700" s="18">
        <v>1.0924729760668953E-2</v>
      </c>
      <c r="H2700" s="9">
        <f t="shared" si="207"/>
        <v>5.4053793155774063E-3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-3.3025296722223062E-2</v>
      </c>
      <c r="D2701" s="6">
        <f t="shared" si="209"/>
        <v>1.0906702235908773E-3</v>
      </c>
      <c r="E2701" s="6">
        <f t="shared" si="210"/>
        <v>2.4666921637921769E-4</v>
      </c>
      <c r="F2701" s="6">
        <f t="shared" ref="F2701:F2764" si="211">B$6+B$7*E2701+B$8*(G2700*100)^2</f>
        <v>1.1364540368181766</v>
      </c>
      <c r="G2701" s="18">
        <v>8.1699892452481177E-3</v>
      </c>
      <c r="H2701" s="9">
        <f t="shared" ref="H2701:H2764" si="212">SQRT(F2701)/100</f>
        <v>1.0660459825064661E-2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-2.9768483312718697E-2</v>
      </c>
      <c r="D2702" s="6">
        <f t="shared" ref="D2702:D2765" si="214">C2702^2</f>
        <v>8.8616259873961151E-4</v>
      </c>
      <c r="E2702" s="6">
        <f t="shared" si="210"/>
        <v>1.0906702235908773E-3</v>
      </c>
      <c r="F2702" s="6">
        <f t="shared" si="211"/>
        <v>0.63931246595752877</v>
      </c>
      <c r="G2702" s="18">
        <v>7.5408078325048993E-3</v>
      </c>
      <c r="H2702" s="9">
        <f t="shared" si="212"/>
        <v>7.9957017575540464E-3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-3.3961732050988222E-2</v>
      </c>
      <c r="D2703" s="6">
        <f t="shared" si="214"/>
        <v>1.1533992439031206E-3</v>
      </c>
      <c r="E2703" s="6">
        <f t="shared" ref="E2703:E2766" si="215">D2702</f>
        <v>8.8616259873961151E-4</v>
      </c>
      <c r="F2703" s="6">
        <f t="shared" si="211"/>
        <v>0.54586956900401973</v>
      </c>
      <c r="G2703" s="18">
        <v>5.1441948263750001E-3</v>
      </c>
      <c r="H2703" s="9">
        <f t="shared" si="212"/>
        <v>7.3882986472124943E-3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-2.9447970868053105E-2</v>
      </c>
      <c r="D2704" s="6">
        <f t="shared" si="214"/>
        <v>8.6718298824570432E-4</v>
      </c>
      <c r="E2704" s="6">
        <f t="shared" si="215"/>
        <v>1.1533992439031206E-3</v>
      </c>
      <c r="F2704" s="6">
        <f t="shared" si="211"/>
        <v>0.25853254573285889</v>
      </c>
      <c r="G2704" s="18">
        <v>9.0262761479521329E-3</v>
      </c>
      <c r="H2704" s="9">
        <f t="shared" si="212"/>
        <v>5.0846095792386938E-3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-1.7580057987429343E-2</v>
      </c>
      <c r="D2705" s="6">
        <f t="shared" si="214"/>
        <v>3.0905843884137824E-4</v>
      </c>
      <c r="E2705" s="6">
        <f t="shared" si="215"/>
        <v>8.6718298824570432E-4</v>
      </c>
      <c r="F2705" s="6">
        <f t="shared" si="211"/>
        <v>0.77848117104099535</v>
      </c>
      <c r="G2705" s="18">
        <v>9.2246888531530274E-3</v>
      </c>
      <c r="H2705" s="9">
        <f t="shared" si="212"/>
        <v>8.8231580006310414E-3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-3.7554404432345846E-2</v>
      </c>
      <c r="D2706" s="6">
        <f t="shared" si="214"/>
        <v>1.4103332922681974E-3</v>
      </c>
      <c r="E2706" s="6">
        <f t="shared" si="215"/>
        <v>3.0905843884137824E-4</v>
      </c>
      <c r="F2706" s="6">
        <f t="shared" si="211"/>
        <v>0.81268050968349592</v>
      </c>
      <c r="G2706" s="18">
        <v>6.8851602898645364E-3</v>
      </c>
      <c r="H2706" s="9">
        <f t="shared" si="212"/>
        <v>9.0148794206217527E-3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-4.1119561741652343E-2</v>
      </c>
      <c r="D2707" s="6">
        <f t="shared" si="214"/>
        <v>1.6908183578255591E-3</v>
      </c>
      <c r="E2707" s="6">
        <f t="shared" si="215"/>
        <v>1.4103332922681974E-3</v>
      </c>
      <c r="F2707" s="6">
        <f t="shared" si="211"/>
        <v>0.45649597231419481</v>
      </c>
      <c r="G2707" s="18">
        <v>9.917401382017391E-3</v>
      </c>
      <c r="H2707" s="9">
        <f t="shared" si="212"/>
        <v>6.7564485664748071E-3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-3.8004877647306479E-2</v>
      </c>
      <c r="D2708" s="6">
        <f t="shared" si="214"/>
        <v>1.4443707249867355E-3</v>
      </c>
      <c r="E2708" s="6">
        <f t="shared" si="215"/>
        <v>1.6908183578255591E-3</v>
      </c>
      <c r="F2708" s="6">
        <f t="shared" si="211"/>
        <v>0.93808417556237556</v>
      </c>
      <c r="G2708" s="18">
        <v>1.4754392961123622E-2</v>
      </c>
      <c r="H2708" s="9">
        <f t="shared" si="212"/>
        <v>9.6854745653601072E-3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-1.1801347245107854E-2</v>
      </c>
      <c r="D2709" s="6">
        <f t="shared" si="214"/>
        <v>1.3927179679961473E-4</v>
      </c>
      <c r="E2709" s="6">
        <f t="shared" si="215"/>
        <v>1.4443707249867355E-3</v>
      </c>
      <c r="F2709" s="6">
        <f t="shared" si="211"/>
        <v>2.0660474022346298</v>
      </c>
      <c r="G2709" s="18">
        <v>1.3532852323711604E-2</v>
      </c>
      <c r="H2709" s="9">
        <f t="shared" si="212"/>
        <v>1.43737517796664E-2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-3.9620036818946158E-2</v>
      </c>
      <c r="D2710" s="6">
        <f t="shared" si="214"/>
        <v>1.5697473175346492E-3</v>
      </c>
      <c r="E2710" s="6">
        <f t="shared" si="215"/>
        <v>1.3927179679961473E-4</v>
      </c>
      <c r="F2710" s="6">
        <f t="shared" si="211"/>
        <v>1.7393762485910707</v>
      </c>
      <c r="G2710" s="18">
        <v>4.4964251894113096E-3</v>
      </c>
      <c r="H2710" s="9">
        <f t="shared" si="212"/>
        <v>1.3188541422731593E-2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-3.066467139504165E-2</v>
      </c>
      <c r="D2711" s="6">
        <f t="shared" si="214"/>
        <v>9.4032207176588561E-4</v>
      </c>
      <c r="E2711" s="6">
        <f t="shared" si="215"/>
        <v>1.5697473175346492E-3</v>
      </c>
      <c r="F2711" s="6">
        <f t="shared" si="211"/>
        <v>0.19952697591570265</v>
      </c>
      <c r="G2711" s="18">
        <v>1.4726226848216702E-2</v>
      </c>
      <c r="H2711" s="9">
        <f t="shared" si="212"/>
        <v>4.4668442542325406E-3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-3.6074152250655203E-2</v>
      </c>
      <c r="D2712" s="6">
        <f t="shared" si="214"/>
        <v>1.3013444606034519E-3</v>
      </c>
      <c r="E2712" s="6">
        <f t="shared" si="215"/>
        <v>9.4032207176588561E-4</v>
      </c>
      <c r="F2712" s="6">
        <f t="shared" si="211"/>
        <v>2.0581731853395882</v>
      </c>
      <c r="G2712" s="18">
        <v>5.2629042016582471E-3</v>
      </c>
      <c r="H2712" s="9">
        <f t="shared" si="212"/>
        <v>1.434633467245062E-2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-3.8146532069280169E-2</v>
      </c>
      <c r="D2713" s="6">
        <f t="shared" si="214"/>
        <v>1.4551579089126204E-3</v>
      </c>
      <c r="E2713" s="6">
        <f t="shared" si="215"/>
        <v>1.3013444606034519E-3</v>
      </c>
      <c r="F2713" s="6">
        <f t="shared" si="211"/>
        <v>0.27021728289737512</v>
      </c>
      <c r="G2713" s="18">
        <v>1.3146354305929359E-2</v>
      </c>
      <c r="H2713" s="9">
        <f t="shared" si="212"/>
        <v>5.1982428078859019E-3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-3.390119576938664E-2</v>
      </c>
      <c r="D2714" s="6">
        <f t="shared" si="214"/>
        <v>1.1492910745942787E-3</v>
      </c>
      <c r="E2714" s="6">
        <f t="shared" si="215"/>
        <v>1.4551579089126204E-3</v>
      </c>
      <c r="F2714" s="6">
        <f t="shared" si="211"/>
        <v>1.6419794343413379</v>
      </c>
      <c r="G2714" s="18">
        <v>1.0976627507057196E-2</v>
      </c>
      <c r="H2714" s="9">
        <f t="shared" si="212"/>
        <v>1.2813974536970711E-2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-4.5925662336444538E-2</v>
      </c>
      <c r="D2715" s="6">
        <f t="shared" si="214"/>
        <v>2.1091664610411202E-3</v>
      </c>
      <c r="E2715" s="6">
        <f t="shared" si="215"/>
        <v>1.1492910745942787E-3</v>
      </c>
      <c r="F2715" s="6">
        <f t="shared" si="211"/>
        <v>1.1472435075487317</v>
      </c>
      <c r="G2715" s="18">
        <v>1.0577711687428888E-2</v>
      </c>
      <c r="H2715" s="9">
        <f t="shared" si="212"/>
        <v>1.0710945371668794E-2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-1.1482764379098828E-2</v>
      </c>
      <c r="D2716" s="6">
        <f t="shared" si="214"/>
        <v>1.318538777859009E-4</v>
      </c>
      <c r="E2716" s="6">
        <f t="shared" si="215"/>
        <v>2.1091664610411202E-3</v>
      </c>
      <c r="F2716" s="6">
        <f t="shared" si="211"/>
        <v>1.0660206973839916</v>
      </c>
      <c r="G2716" s="18">
        <v>1.2428152150661348E-2</v>
      </c>
      <c r="H2716" s="9">
        <f t="shared" si="212"/>
        <v>1.0324827830932541E-2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-4.2820210820569457E-2</v>
      </c>
      <c r="D2717" s="6">
        <f t="shared" si="214"/>
        <v>1.8335704547180135E-3</v>
      </c>
      <c r="E2717" s="6">
        <f t="shared" si="215"/>
        <v>1.318538777859009E-4</v>
      </c>
      <c r="F2717" s="6">
        <f t="shared" si="211"/>
        <v>1.4683007700454163</v>
      </c>
      <c r="G2717" s="18">
        <v>8.3365757625697978E-3</v>
      </c>
      <c r="H2717" s="9">
        <f t="shared" si="212"/>
        <v>1.2117346120522499E-2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-3.3536439217689201E-2</v>
      </c>
      <c r="D2718" s="6">
        <f t="shared" si="214"/>
        <v>1.1246927554017622E-3</v>
      </c>
      <c r="E2718" s="6">
        <f t="shared" si="215"/>
        <v>1.8335704547180135E-3</v>
      </c>
      <c r="F2718" s="6">
        <f t="shared" si="211"/>
        <v>0.66534119103995648</v>
      </c>
      <c r="G2718" s="18">
        <v>8.8744095243916462E-3</v>
      </c>
      <c r="H2718" s="9">
        <f t="shared" si="212"/>
        <v>8.1568449233754385E-3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-2.7177066440073561E-2</v>
      </c>
      <c r="D2719" s="6">
        <f t="shared" si="214"/>
        <v>7.3859294028817257E-4</v>
      </c>
      <c r="E2719" s="6">
        <f t="shared" si="215"/>
        <v>1.1246927554017622E-3</v>
      </c>
      <c r="F2719" s="6">
        <f t="shared" si="211"/>
        <v>0.75279888426183328</v>
      </c>
      <c r="G2719" s="18">
        <v>9.5089174309298478E-3</v>
      </c>
      <c r="H2719" s="9">
        <f t="shared" si="212"/>
        <v>8.6763983556648275E-3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-3.4625085333973508E-2</v>
      </c>
      <c r="D2720" s="6">
        <f t="shared" si="214"/>
        <v>1.1988965343849474E-3</v>
      </c>
      <c r="E2720" s="6">
        <f t="shared" si="215"/>
        <v>7.3859294028817257E-4</v>
      </c>
      <c r="F2720" s="6">
        <f t="shared" si="211"/>
        <v>0.86303078345425333</v>
      </c>
      <c r="G2720" s="18">
        <v>4.4389351675191242E-3</v>
      </c>
      <c r="H2720" s="9">
        <f t="shared" si="212"/>
        <v>9.2899450130463808E-3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-2.8331498113782012E-2</v>
      </c>
      <c r="D2721" s="6">
        <f t="shared" si="214"/>
        <v>8.0267378537123371E-4</v>
      </c>
      <c r="E2721" s="6">
        <f t="shared" si="215"/>
        <v>1.1988965343849474E-3</v>
      </c>
      <c r="F2721" s="6">
        <f t="shared" si="211"/>
        <v>0.19465262624668594</v>
      </c>
      <c r="G2721" s="18">
        <v>1.1527730582671163E-2</v>
      </c>
      <c r="H2721" s="9">
        <f t="shared" si="212"/>
        <v>4.41194544670133E-3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-2.5205631489775143E-2</v>
      </c>
      <c r="D2722" s="6">
        <f t="shared" si="214"/>
        <v>6.3532385879834432E-4</v>
      </c>
      <c r="E2722" s="6">
        <f t="shared" si="215"/>
        <v>8.0267378537123371E-4</v>
      </c>
      <c r="F2722" s="6">
        <f t="shared" si="211"/>
        <v>1.2644516225616891</v>
      </c>
      <c r="G2722" s="18">
        <v>9.1319054674383737E-3</v>
      </c>
      <c r="H2722" s="9">
        <f t="shared" si="212"/>
        <v>1.124478377987629E-2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-3.7199248915353256E-2</v>
      </c>
      <c r="D2723" s="6">
        <f t="shared" si="214"/>
        <v>1.3837841198664103E-3</v>
      </c>
      <c r="E2723" s="6">
        <f t="shared" si="215"/>
        <v>6.3532385879834432E-4</v>
      </c>
      <c r="F2723" s="6">
        <f t="shared" si="211"/>
        <v>0.79659862596761288</v>
      </c>
      <c r="G2723" s="18">
        <v>6.6832786941284214E-3</v>
      </c>
      <c r="H2723" s="9">
        <f t="shared" si="212"/>
        <v>8.925237397221503E-3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-2.1182694923309313E-2</v>
      </c>
      <c r="D2724" s="6">
        <f t="shared" si="214"/>
        <v>4.4870656421399415E-4</v>
      </c>
      <c r="E2724" s="6">
        <f t="shared" si="215"/>
        <v>1.3837841198664103E-3</v>
      </c>
      <c r="F2724" s="6">
        <f t="shared" si="211"/>
        <v>0.43060352869536395</v>
      </c>
      <c r="G2724" s="18">
        <v>1.4839993498438812E-2</v>
      </c>
      <c r="H2724" s="9">
        <f t="shared" si="212"/>
        <v>6.5620387738519496E-3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-2.9995440438873235E-2</v>
      </c>
      <c r="D2725" s="6">
        <f t="shared" si="214"/>
        <v>8.9972644712199177E-4</v>
      </c>
      <c r="E2725" s="6">
        <f t="shared" si="215"/>
        <v>4.4870656421399415E-4</v>
      </c>
      <c r="F2725" s="6">
        <f t="shared" si="211"/>
        <v>2.0899413313173665</v>
      </c>
      <c r="G2725" s="18">
        <v>4.7531848126394702E-3</v>
      </c>
      <c r="H2725" s="9">
        <f t="shared" si="212"/>
        <v>1.4456629383495194E-2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-5.2577381005874509E-2</v>
      </c>
      <c r="D2726" s="6">
        <f t="shared" si="214"/>
        <v>2.7643809934368934E-3</v>
      </c>
      <c r="E2726" s="6">
        <f t="shared" si="215"/>
        <v>8.9972644712199177E-4</v>
      </c>
      <c r="F2726" s="6">
        <f t="shared" si="211"/>
        <v>0.22194060898688603</v>
      </c>
      <c r="G2726" s="18">
        <v>1.9087822280623484E-2</v>
      </c>
      <c r="H2726" s="9">
        <f t="shared" si="212"/>
        <v>4.7110573015713367E-3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-2.6447469979220845E-2</v>
      </c>
      <c r="D2727" s="6">
        <f t="shared" si="214"/>
        <v>6.9946866830178779E-4</v>
      </c>
      <c r="E2727" s="6">
        <f t="shared" si="215"/>
        <v>2.7643809934368934E-3</v>
      </c>
      <c r="F2727" s="6">
        <f t="shared" si="211"/>
        <v>3.4522774398369953</v>
      </c>
      <c r="G2727" s="18">
        <v>7.9111773900954769E-3</v>
      </c>
      <c r="H2727" s="9">
        <f t="shared" si="212"/>
        <v>1.8580305271542218E-2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-3.3872604545670884E-2</v>
      </c>
      <c r="D2728" s="6">
        <f t="shared" si="214"/>
        <v>1.1473533387074037E-3</v>
      </c>
      <c r="E2728" s="6">
        <f t="shared" si="215"/>
        <v>6.9946866830178779E-4</v>
      </c>
      <c r="F2728" s="6">
        <f t="shared" si="211"/>
        <v>0.59995332309940053</v>
      </c>
      <c r="G2728" s="18">
        <v>1.3497535026718263E-2</v>
      </c>
      <c r="H2728" s="9">
        <f t="shared" si="212"/>
        <v>7.7456653884569564E-3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-2.6814643987994269E-2</v>
      </c>
      <c r="D2729" s="6">
        <f t="shared" si="214"/>
        <v>7.1902513220287721E-4</v>
      </c>
      <c r="E2729" s="6">
        <f t="shared" si="215"/>
        <v>1.1473533387074037E-3</v>
      </c>
      <c r="F2729" s="6">
        <f t="shared" si="211"/>
        <v>1.7304044014101156</v>
      </c>
      <c r="G2729" s="18">
        <v>3.7733841632315332E-3</v>
      </c>
      <c r="H2729" s="9">
        <f t="shared" si="212"/>
        <v>1.3154483651630404E-2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-3.018846196147304E-2</v>
      </c>
      <c r="D2730" s="6">
        <f t="shared" si="214"/>
        <v>9.1134323559930461E-4</v>
      </c>
      <c r="E2730" s="6">
        <f t="shared" si="215"/>
        <v>7.1902513220287721E-4</v>
      </c>
      <c r="F2730" s="6">
        <f t="shared" si="211"/>
        <v>0.1429661921472648</v>
      </c>
      <c r="G2730" s="18">
        <v>7.6488476842451608E-3</v>
      </c>
      <c r="H2730" s="9">
        <f t="shared" si="212"/>
        <v>3.7810870414110385E-3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-3.2217897329345623E-2</v>
      </c>
      <c r="D2731" s="6">
        <f t="shared" si="214"/>
        <v>1.0379929083242558E-3</v>
      </c>
      <c r="E2731" s="6">
        <f t="shared" si="215"/>
        <v>9.1134323559930461E-4</v>
      </c>
      <c r="F2731" s="6">
        <f t="shared" si="211"/>
        <v>0.56138241822140444</v>
      </c>
      <c r="G2731" s="18">
        <v>9.4093809396513673E-3</v>
      </c>
      <c r="H2731" s="9">
        <f t="shared" si="212"/>
        <v>7.4925457504202431E-3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-3.2412273257470391E-2</v>
      </c>
      <c r="D2732" s="6">
        <f t="shared" si="214"/>
        <v>1.0505554577169302E-3</v>
      </c>
      <c r="E2732" s="6">
        <f t="shared" si="215"/>
        <v>1.0379929083242558E-3</v>
      </c>
      <c r="F2732" s="6">
        <f t="shared" si="211"/>
        <v>0.84524735989529309</v>
      </c>
      <c r="G2732" s="18">
        <v>7.9990489499921595E-3</v>
      </c>
      <c r="H2732" s="9">
        <f t="shared" si="212"/>
        <v>9.1937335174307345E-3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-3.3159444525107815E-2</v>
      </c>
      <c r="D2733" s="6">
        <f t="shared" si="214"/>
        <v>1.0995487612137026E-3</v>
      </c>
      <c r="E2733" s="6">
        <f t="shared" si="215"/>
        <v>1.0505554577169302E-3</v>
      </c>
      <c r="F2733" s="6">
        <f t="shared" si="211"/>
        <v>0.61318565768285516</v>
      </c>
      <c r="G2733" s="18">
        <v>9.5808088386486086E-3</v>
      </c>
      <c r="H2733" s="9">
        <f t="shared" si="212"/>
        <v>7.8306172022571448E-3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-3.4784128946179861E-2</v>
      </c>
      <c r="D2734" s="6">
        <f t="shared" si="214"/>
        <v>1.2099356265444677E-3</v>
      </c>
      <c r="E2734" s="6">
        <f t="shared" si="215"/>
        <v>1.0995487612137026E-3</v>
      </c>
      <c r="F2734" s="6">
        <f t="shared" si="211"/>
        <v>0.87602099690860058</v>
      </c>
      <c r="G2734" s="18">
        <v>4.0135199521859647E-3</v>
      </c>
      <c r="H2734" s="9">
        <f t="shared" si="212"/>
        <v>9.3595993338849749E-3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-3.5825417504684279E-2</v>
      </c>
      <c r="D2735" s="6">
        <f t="shared" si="214"/>
        <v>1.2834605393849388E-3</v>
      </c>
      <c r="E2735" s="6">
        <f t="shared" si="215"/>
        <v>1.2099356265444677E-3</v>
      </c>
      <c r="F2735" s="6">
        <f t="shared" si="211"/>
        <v>0.16066565914408809</v>
      </c>
      <c r="G2735" s="18">
        <v>1.1382463123198436E-2</v>
      </c>
      <c r="H2735" s="9">
        <f t="shared" si="212"/>
        <v>4.0083121029192339E-3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-2.3415247500446226E-2</v>
      </c>
      <c r="D2736" s="6">
        <f t="shared" si="214"/>
        <v>5.4827381550715329E-4</v>
      </c>
      <c r="E2736" s="6">
        <f t="shared" si="215"/>
        <v>1.2834605393849388E-3</v>
      </c>
      <c r="F2736" s="6">
        <f t="shared" si="211"/>
        <v>1.2330188882176989</v>
      </c>
      <c r="G2736" s="18">
        <v>9.4298231046439987E-3</v>
      </c>
      <c r="H2736" s="9">
        <f t="shared" si="212"/>
        <v>1.1104138364671518E-2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-3.2139265546956015E-2</v>
      </c>
      <c r="D2737" s="6">
        <f t="shared" si="214"/>
        <v>1.0329323898977539E-3</v>
      </c>
      <c r="E2737" s="6">
        <f t="shared" si="215"/>
        <v>5.4827381550715329E-4</v>
      </c>
      <c r="F2737" s="6">
        <f t="shared" si="211"/>
        <v>0.84886248285925558</v>
      </c>
      <c r="G2737" s="18">
        <v>9.2877502408591703E-3</v>
      </c>
      <c r="H2737" s="9">
        <f t="shared" si="212"/>
        <v>9.2133733391155676E-3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-2.0312488853543441E-2</v>
      </c>
      <c r="D2738" s="6">
        <f t="shared" si="214"/>
        <v>4.125972034253265E-4</v>
      </c>
      <c r="E2738" s="6">
        <f t="shared" si="215"/>
        <v>1.0329323898977539E-3</v>
      </c>
      <c r="F2738" s="6">
        <f t="shared" si="211"/>
        <v>0.82375188203163496</v>
      </c>
      <c r="G2738" s="18">
        <v>1.1929354890607102E-2</v>
      </c>
      <c r="H2738" s="9">
        <f t="shared" si="212"/>
        <v>9.0760777984305249E-3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-3.4163929076675134E-2</v>
      </c>
      <c r="D2739" s="6">
        <f t="shared" si="214"/>
        <v>1.1671740499560887E-3</v>
      </c>
      <c r="E2739" s="6">
        <f t="shared" si="215"/>
        <v>4.125972034253265E-4</v>
      </c>
      <c r="F2739" s="6">
        <f t="shared" si="211"/>
        <v>1.3534784130757744</v>
      </c>
      <c r="G2739" s="18">
        <v>3.6840397689477003E-3</v>
      </c>
      <c r="H2739" s="9">
        <f t="shared" si="212"/>
        <v>1.1633909115494133E-2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-3.4385166836153863E-2</v>
      </c>
      <c r="D2740" s="6">
        <f t="shared" si="214"/>
        <v>1.1823396983501354E-3</v>
      </c>
      <c r="E2740" s="6">
        <f t="shared" si="215"/>
        <v>1.1671740499560887E-3</v>
      </c>
      <c r="F2740" s="6">
        <f t="shared" si="211"/>
        <v>0.13669137840591483</v>
      </c>
      <c r="G2740" s="18">
        <v>4.8978036007238423E-3</v>
      </c>
      <c r="H2740" s="9">
        <f t="shared" si="212"/>
        <v>3.6971797144027883E-3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-4.143816114044041E-2</v>
      </c>
      <c r="D2741" s="6">
        <f t="shared" si="214"/>
        <v>1.7171211987011058E-3</v>
      </c>
      <c r="E2741" s="6">
        <f t="shared" si="215"/>
        <v>1.1823396983501354E-3</v>
      </c>
      <c r="F2741" s="6">
        <f t="shared" si="211"/>
        <v>0.23514731333627786</v>
      </c>
      <c r="G2741" s="18">
        <v>9.3395307851007227E-3</v>
      </c>
      <c r="H2741" s="9">
        <f t="shared" si="212"/>
        <v>4.8491990404218085E-3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-2.8654206135734245E-2</v>
      </c>
      <c r="D2742" s="6">
        <f t="shared" si="214"/>
        <v>8.2106352926915001E-4</v>
      </c>
      <c r="E2742" s="6">
        <f t="shared" si="215"/>
        <v>1.7171211987011058E-3</v>
      </c>
      <c r="F2742" s="6">
        <f t="shared" si="211"/>
        <v>0.83290352030293247</v>
      </c>
      <c r="G2742" s="18">
        <v>9.3213128520425789E-3</v>
      </c>
      <c r="H2742" s="9">
        <f t="shared" si="212"/>
        <v>9.1263548051943085E-3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-4.3860697144352735E-2</v>
      </c>
      <c r="D2743" s="6">
        <f t="shared" si="214"/>
        <v>1.9237607539886322E-3</v>
      </c>
      <c r="E2743" s="6">
        <f t="shared" si="215"/>
        <v>8.2106352926915001E-4</v>
      </c>
      <c r="F2743" s="6">
        <f t="shared" si="211"/>
        <v>0.82964450053599592</v>
      </c>
      <c r="G2743" s="18">
        <v>1.9263670997952134E-2</v>
      </c>
      <c r="H2743" s="9">
        <f t="shared" si="212"/>
        <v>9.1084823134043365E-3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-4.9507416939404941E-2</v>
      </c>
      <c r="D2744" s="6">
        <f t="shared" si="214"/>
        <v>2.4509843320120795E-3</v>
      </c>
      <c r="E2744" s="6">
        <f t="shared" si="215"/>
        <v>1.9237607539886322E-3</v>
      </c>
      <c r="F2744" s="6">
        <f t="shared" si="211"/>
        <v>3.5159794318379718</v>
      </c>
      <c r="G2744" s="18">
        <v>1.2386499816931245E-2</v>
      </c>
      <c r="H2744" s="9">
        <f t="shared" si="212"/>
        <v>1.8750945127747484E-2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-3.6544780403231218E-2</v>
      </c>
      <c r="D2745" s="6">
        <f t="shared" si="214"/>
        <v>1.3355209747203925E-3</v>
      </c>
      <c r="E2745" s="6">
        <f t="shared" si="215"/>
        <v>2.4509843320120795E-3</v>
      </c>
      <c r="F2745" s="6">
        <f t="shared" si="211"/>
        <v>1.4586495703615792</v>
      </c>
      <c r="G2745" s="18">
        <v>6.5152598942179001E-3</v>
      </c>
      <c r="H2745" s="9">
        <f t="shared" si="212"/>
        <v>1.2077456563207252E-2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-5.2450128953437619E-2</v>
      </c>
      <c r="D2746" s="6">
        <f t="shared" si="214"/>
        <v>2.7510160272322354E-3</v>
      </c>
      <c r="E2746" s="6">
        <f t="shared" si="215"/>
        <v>1.3355209747203925E-3</v>
      </c>
      <c r="F2746" s="6">
        <f t="shared" si="211"/>
        <v>0.40964028736566915</v>
      </c>
      <c r="G2746" s="18">
        <v>1.2866610553969517E-2</v>
      </c>
      <c r="H2746" s="9">
        <f t="shared" si="212"/>
        <v>6.4003147373052618E-3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-3.2305009268857807E-2</v>
      </c>
      <c r="D2747" s="6">
        <f t="shared" si="214"/>
        <v>1.0436136238609888E-3</v>
      </c>
      <c r="E2747" s="6">
        <f t="shared" si="215"/>
        <v>2.7510160272322354E-3</v>
      </c>
      <c r="F2747" s="6">
        <f t="shared" si="211"/>
        <v>1.5732636556957458</v>
      </c>
      <c r="G2747" s="18">
        <v>5.1879614893715767E-3</v>
      </c>
      <c r="H2747" s="9">
        <f t="shared" si="212"/>
        <v>1.2542980729060162E-2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-1.9414229868071058E-2</v>
      </c>
      <c r="D2748" s="6">
        <f t="shared" si="214"/>
        <v>3.7691232137030236E-4</v>
      </c>
      <c r="E2748" s="6">
        <f t="shared" si="215"/>
        <v>1.0436136238609888E-3</v>
      </c>
      <c r="F2748" s="6">
        <f t="shared" si="211"/>
        <v>0.26280117890731142</v>
      </c>
      <c r="G2748" s="18">
        <v>1.3154177160911445E-2</v>
      </c>
      <c r="H2748" s="9">
        <f t="shared" si="212"/>
        <v>5.1264137455663038E-3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-3.3321529767602831E-2</v>
      </c>
      <c r="D2749" s="6">
        <f t="shared" si="214"/>
        <v>1.1103243460532416E-3</v>
      </c>
      <c r="E2749" s="6">
        <f t="shared" si="215"/>
        <v>3.7691232137030236E-4</v>
      </c>
      <c r="F2749" s="6">
        <f t="shared" si="211"/>
        <v>1.6438691478590397</v>
      </c>
      <c r="G2749" s="18">
        <v>5.8361687440763414E-3</v>
      </c>
      <c r="H2749" s="9">
        <f t="shared" si="212"/>
        <v>1.2821346059829441E-2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-2.9295227036237367E-2</v>
      </c>
      <c r="D2750" s="6">
        <f t="shared" si="214"/>
        <v>8.5821032710469282E-4</v>
      </c>
      <c r="E2750" s="6">
        <f t="shared" si="215"/>
        <v>1.1103243460532416E-3</v>
      </c>
      <c r="F2750" s="6">
        <f t="shared" si="211"/>
        <v>0.33034782828107007</v>
      </c>
      <c r="G2750" s="18">
        <v>7.5800883134672162E-3</v>
      </c>
      <c r="H2750" s="9">
        <f t="shared" si="212"/>
        <v>5.7475893057965625E-3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-4.9548741506859895E-2</v>
      </c>
      <c r="D2751" s="6">
        <f t="shared" si="214"/>
        <v>2.4550777849136206E-3</v>
      </c>
      <c r="E2751" s="6">
        <f t="shared" si="215"/>
        <v>8.5821032710469282E-4</v>
      </c>
      <c r="F2751" s="6">
        <f t="shared" si="211"/>
        <v>0.55148221624200555</v>
      </c>
      <c r="G2751" s="18">
        <v>1.3048877055907761E-2</v>
      </c>
      <c r="H2751" s="9">
        <f t="shared" si="212"/>
        <v>7.4261848633198294E-3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-1.5676949584672421E-2</v>
      </c>
      <c r="D2752" s="6">
        <f t="shared" si="214"/>
        <v>2.4576674828036076E-4</v>
      </c>
      <c r="E2752" s="6">
        <f t="shared" si="215"/>
        <v>2.4550777849136206E-3</v>
      </c>
      <c r="F2752" s="6">
        <f t="shared" si="211"/>
        <v>1.6178953237227234</v>
      </c>
      <c r="G2752" s="18">
        <v>1.0904705645094106E-2</v>
      </c>
      <c r="H2752" s="9">
        <f t="shared" si="212"/>
        <v>1.2719651424951564E-2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-3.8171644690737791E-2</v>
      </c>
      <c r="D2753" s="6">
        <f t="shared" si="214"/>
        <v>1.4570744583959306E-3</v>
      </c>
      <c r="E2753" s="6">
        <f t="shared" si="215"/>
        <v>2.4576674828036076E-4</v>
      </c>
      <c r="F2753" s="6">
        <f t="shared" si="211"/>
        <v>1.1323223785126662</v>
      </c>
      <c r="G2753" s="18">
        <v>8.2386085605642301E-3</v>
      </c>
      <c r="H2753" s="9">
        <f t="shared" si="212"/>
        <v>1.0641063755624559E-2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-3.8491899033326539E-2</v>
      </c>
      <c r="D2754" s="6">
        <f t="shared" si="214"/>
        <v>1.4816262911918046E-3</v>
      </c>
      <c r="E2754" s="6">
        <f t="shared" si="215"/>
        <v>1.4570744583959306E-3</v>
      </c>
      <c r="F2754" s="6">
        <f t="shared" si="211"/>
        <v>0.64997360122361747</v>
      </c>
      <c r="G2754" s="18">
        <v>1.1341850028934761E-2</v>
      </c>
      <c r="H2754" s="9">
        <f t="shared" si="212"/>
        <v>8.0620940283751188E-3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-4.5545702737235905E-2</v>
      </c>
      <c r="D2755" s="6">
        <f t="shared" si="214"/>
        <v>2.0744110378286581E-3</v>
      </c>
      <c r="E2755" s="6">
        <f t="shared" si="215"/>
        <v>1.4816262911918046E-3</v>
      </c>
      <c r="F2755" s="6">
        <f t="shared" si="211"/>
        <v>1.2243056997101169</v>
      </c>
      <c r="G2755" s="18">
        <v>1.2634193983295345E-2</v>
      </c>
      <c r="H2755" s="9">
        <f t="shared" si="212"/>
        <v>1.1064834837041704E-2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-1.4512695347205066E-2</v>
      </c>
      <c r="D2756" s="6">
        <f t="shared" si="214"/>
        <v>2.1061832624078757E-4</v>
      </c>
      <c r="E2756" s="6">
        <f t="shared" si="215"/>
        <v>2.0744110378286581E-3</v>
      </c>
      <c r="F2756" s="6">
        <f t="shared" si="211"/>
        <v>1.5172089450693624</v>
      </c>
      <c r="G2756" s="18">
        <v>1.5720554233173784E-2</v>
      </c>
      <c r="H2756" s="9">
        <f t="shared" si="212"/>
        <v>1.2317503582582642E-2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-2.3132310890431607E-2</v>
      </c>
      <c r="D2757" s="6">
        <f t="shared" si="214"/>
        <v>5.3510380713158074E-4</v>
      </c>
      <c r="E2757" s="6">
        <f t="shared" si="215"/>
        <v>2.1061832624078757E-4</v>
      </c>
      <c r="F2757" s="6">
        <f t="shared" si="211"/>
        <v>2.3442864631980291</v>
      </c>
      <c r="G2757" s="18">
        <v>5.3188202429051831E-3</v>
      </c>
      <c r="H2757" s="9">
        <f t="shared" si="212"/>
        <v>1.5311062873615368E-2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-3.0116058689379985E-2</v>
      </c>
      <c r="D2758" s="6">
        <f t="shared" si="214"/>
        <v>9.0697699098217966E-4</v>
      </c>
      <c r="E2758" s="6">
        <f t="shared" si="215"/>
        <v>5.3510380713158074E-4</v>
      </c>
      <c r="F2758" s="6">
        <f t="shared" si="211"/>
        <v>0.27577084092811011</v>
      </c>
      <c r="G2758" s="18">
        <v>6.1275676575868483E-3</v>
      </c>
      <c r="H2758" s="9">
        <f t="shared" si="212"/>
        <v>5.2513887775340927E-3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-3.3465750859377898E-2</v>
      </c>
      <c r="D2759" s="6">
        <f t="shared" si="214"/>
        <v>1.1199564805819526E-3</v>
      </c>
      <c r="E2759" s="6">
        <f t="shared" si="215"/>
        <v>9.0697699098217966E-4</v>
      </c>
      <c r="F2759" s="6">
        <f t="shared" si="211"/>
        <v>0.36328920701131312</v>
      </c>
      <c r="G2759" s="18">
        <v>3.8088836971003526E-3</v>
      </c>
      <c r="H2759" s="9">
        <f t="shared" si="212"/>
        <v>6.0273477335500824E-3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-3.3425154192665812E-2</v>
      </c>
      <c r="D2760" s="6">
        <f t="shared" si="214"/>
        <v>1.1172409328034849E-3</v>
      </c>
      <c r="E2760" s="6">
        <f t="shared" si="215"/>
        <v>1.1199564805819526E-3</v>
      </c>
      <c r="F2760" s="6">
        <f t="shared" si="211"/>
        <v>0.14553080589099399</v>
      </c>
      <c r="G2760" s="18">
        <v>1.1610789544829643E-2</v>
      </c>
      <c r="H2760" s="9">
        <f t="shared" si="212"/>
        <v>3.8148500087289666E-3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-3.0702206559280482E-2</v>
      </c>
      <c r="D2761" s="6">
        <f t="shared" si="214"/>
        <v>9.4262548760872542E-4</v>
      </c>
      <c r="E2761" s="6">
        <f t="shared" si="215"/>
        <v>1.1172409328034849E-3</v>
      </c>
      <c r="F2761" s="6">
        <f t="shared" si="211"/>
        <v>1.2826331000786562</v>
      </c>
      <c r="G2761" s="18">
        <v>5.7521885158055425E-3</v>
      </c>
      <c r="H2761" s="9">
        <f t="shared" si="212"/>
        <v>1.1325339288863076E-2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-3.1925809613322025E-2</v>
      </c>
      <c r="D2762" s="6">
        <f t="shared" si="214"/>
        <v>1.0192573194660851E-3</v>
      </c>
      <c r="E2762" s="6">
        <f t="shared" si="215"/>
        <v>9.4262548760872542E-4</v>
      </c>
      <c r="F2762" s="6">
        <f t="shared" si="211"/>
        <v>0.32114065646221174</v>
      </c>
      <c r="G2762" s="18">
        <v>7.2993409994118593E-3</v>
      </c>
      <c r="H2762" s="9">
        <f t="shared" si="212"/>
        <v>5.6669273549447563E-3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-2.6855807779932687E-2</v>
      </c>
      <c r="D2763" s="6">
        <f t="shared" si="214"/>
        <v>7.2123441151269302E-4</v>
      </c>
      <c r="E2763" s="6">
        <f t="shared" si="215"/>
        <v>1.0192573194660851E-3</v>
      </c>
      <c r="F2763" s="6">
        <f t="shared" si="211"/>
        <v>0.51200602467416123</v>
      </c>
      <c r="G2763" s="18">
        <v>5.9957721108930542E-3</v>
      </c>
      <c r="H2763" s="9">
        <f t="shared" si="212"/>
        <v>7.1554596265660051E-3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-3.960010311592372E-2</v>
      </c>
      <c r="D2764" s="6">
        <f t="shared" si="214"/>
        <v>1.5681681667917915E-3</v>
      </c>
      <c r="E2764" s="6">
        <f t="shared" si="215"/>
        <v>7.2123441151269302E-4</v>
      </c>
      <c r="F2764" s="6">
        <f t="shared" si="211"/>
        <v>0.34817730781585854</v>
      </c>
      <c r="G2764" s="18">
        <v>4.4163387054318515E-3</v>
      </c>
      <c r="H2764" s="9">
        <f t="shared" si="212"/>
        <v>5.9006551146110761E-3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-3.3730037362415644E-2</v>
      </c>
      <c r="D2765" s="6">
        <f t="shared" si="214"/>
        <v>1.1377154204699552E-3</v>
      </c>
      <c r="E2765" s="6">
        <f t="shared" si="215"/>
        <v>1.5681681667917915E-3</v>
      </c>
      <c r="F2765" s="6">
        <f t="shared" ref="F2765:F2828" si="216">B$6+B$7*E2765+B$8*(G2764*100)^2</f>
        <v>0.19278013412398087</v>
      </c>
      <c r="G2765" s="18">
        <v>4.5799283169900736E-3</v>
      </c>
      <c r="H2765" s="9">
        <f t="shared" ref="H2765:H2828" si="217">SQRT(F2765)/100</f>
        <v>4.3906734577281066E-3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-3.8803864350921313E-2</v>
      </c>
      <c r="D2766" s="6">
        <f t="shared" ref="D2766:D2829" si="219">C2766^2</f>
        <v>1.5057398885647019E-3</v>
      </c>
      <c r="E2766" s="6">
        <f t="shared" si="215"/>
        <v>1.1377154204699552E-3</v>
      </c>
      <c r="F2766" s="6">
        <f t="shared" si="216"/>
        <v>0.20666864999707465</v>
      </c>
      <c r="G2766" s="18">
        <v>7.9857998471545184E-3</v>
      </c>
      <c r="H2766" s="9">
        <f t="shared" si="217"/>
        <v>4.5460823793358023E-3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-2.7153194035024891E-2</v>
      </c>
      <c r="D2767" s="6">
        <f t="shared" si="219"/>
        <v>7.3729594630371129E-4</v>
      </c>
      <c r="E2767" s="6">
        <f t="shared" ref="E2767:E2830" si="220">D2766</f>
        <v>1.5057398885647019E-3</v>
      </c>
      <c r="F2767" s="6">
        <f t="shared" si="216"/>
        <v>0.61120708116149858</v>
      </c>
      <c r="G2767" s="18">
        <v>5.7598319391505724E-3</v>
      </c>
      <c r="H2767" s="9">
        <f t="shared" si="217"/>
        <v>7.817973402113227E-3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-3.2656206774776264E-2</v>
      </c>
      <c r="D2768" s="6">
        <f t="shared" si="219"/>
        <v>1.0664278409169431E-3</v>
      </c>
      <c r="E2768" s="6">
        <f t="shared" si="220"/>
        <v>7.3729594630371129E-4</v>
      </c>
      <c r="F2768" s="6">
        <f t="shared" si="216"/>
        <v>0.32196187791179398</v>
      </c>
      <c r="G2768" s="18">
        <v>4.2358519665871815E-3</v>
      </c>
      <c r="H2768" s="9">
        <f t="shared" si="217"/>
        <v>5.6741684669367543E-3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-3.2309663144089937E-2</v>
      </c>
      <c r="D2769" s="6">
        <f t="shared" si="219"/>
        <v>1.0439143324845637E-3</v>
      </c>
      <c r="E2769" s="6">
        <f t="shared" si="220"/>
        <v>1.0664278409169431E-3</v>
      </c>
      <c r="F2769" s="6">
        <f t="shared" si="216"/>
        <v>0.17799424849649509</v>
      </c>
      <c r="G2769" s="18">
        <v>7.1644432520166649E-3</v>
      </c>
      <c r="H2769" s="9">
        <f t="shared" si="217"/>
        <v>4.2189364595416117E-3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-2.8010629865109323E-2</v>
      </c>
      <c r="D2770" s="6">
        <f t="shared" si="219"/>
        <v>7.8459538544015431E-4</v>
      </c>
      <c r="E2770" s="6">
        <f t="shared" si="220"/>
        <v>1.0439143324845637E-3</v>
      </c>
      <c r="F2770" s="6">
        <f t="shared" si="216"/>
        <v>0.49356518332759874</v>
      </c>
      <c r="G2770" s="18">
        <v>4.4649438587482998E-3</v>
      </c>
      <c r="H2770" s="9">
        <f t="shared" si="217"/>
        <v>7.0254194417671513E-3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-3.3350362080103238E-2</v>
      </c>
      <c r="D2771" s="6">
        <f t="shared" si="219"/>
        <v>1.1122466508739881E-3</v>
      </c>
      <c r="E2771" s="6">
        <f t="shared" si="220"/>
        <v>7.8459538544015431E-4</v>
      </c>
      <c r="F2771" s="6">
        <f t="shared" si="216"/>
        <v>0.19682037441574679</v>
      </c>
      <c r="G2771" s="18">
        <v>2.1466387853715952E-3</v>
      </c>
      <c r="H2771" s="9">
        <f t="shared" si="217"/>
        <v>4.4364442340206053E-3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-3.7003409019665132E-2</v>
      </c>
      <c r="D2772" s="6">
        <f t="shared" si="219"/>
        <v>1.3692522790766349E-3</v>
      </c>
      <c r="E2772" s="6">
        <f t="shared" si="220"/>
        <v>1.1122466508739881E-3</v>
      </c>
      <c r="F2772" s="6">
        <f t="shared" si="216"/>
        <v>5.1959989502786769E-2</v>
      </c>
      <c r="G2772" s="18">
        <v>2.9601091838780918E-3</v>
      </c>
      <c r="H2772" s="9">
        <f t="shared" si="217"/>
        <v>2.2794733931938483E-3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-3.4173724882517145E-2</v>
      </c>
      <c r="D2773" s="6">
        <f t="shared" si="219"/>
        <v>1.1678434723459714E-3</v>
      </c>
      <c r="E2773" s="6">
        <f t="shared" si="220"/>
        <v>1.3692522790766349E-3</v>
      </c>
      <c r="F2773" s="6">
        <f t="shared" si="216"/>
        <v>9.1238484654524415E-2</v>
      </c>
      <c r="G2773" s="18">
        <v>6.9864308021293405E-3</v>
      </c>
      <c r="H2773" s="9">
        <f t="shared" si="217"/>
        <v>3.0205708840304411E-3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-3.6447284895142124E-2</v>
      </c>
      <c r="D2774" s="6">
        <f t="shared" si="219"/>
        <v>1.3284045762276553E-3</v>
      </c>
      <c r="E2774" s="6">
        <f t="shared" si="220"/>
        <v>1.1678434723459714E-3</v>
      </c>
      <c r="F2774" s="6">
        <f t="shared" si="216"/>
        <v>0.46976161553309392</v>
      </c>
      <c r="G2774" s="18">
        <v>3.6996227976895148E-3</v>
      </c>
      <c r="H2774" s="9">
        <f t="shared" si="217"/>
        <v>6.8539157824786109E-3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-3.3280227344445447E-2</v>
      </c>
      <c r="D2775" s="6">
        <f t="shared" si="219"/>
        <v>1.1075735320979743E-3</v>
      </c>
      <c r="E2775" s="6">
        <f t="shared" si="220"/>
        <v>1.3284045762276553E-3</v>
      </c>
      <c r="F2775" s="6">
        <f t="shared" si="216"/>
        <v>0.13778714663806671</v>
      </c>
      <c r="G2775" s="18">
        <v>2.3391053688529341E-3</v>
      </c>
      <c r="H2775" s="9">
        <f t="shared" si="217"/>
        <v>3.7119691086816269E-3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-3.6282183361494455E-2</v>
      </c>
      <c r="D2776" s="6">
        <f t="shared" si="219"/>
        <v>1.3163968294771051E-3</v>
      </c>
      <c r="E2776" s="6">
        <f t="shared" si="220"/>
        <v>1.1075735320979743E-3</v>
      </c>
      <c r="F2776" s="6">
        <f t="shared" si="216"/>
        <v>6.0120190684328251E-2</v>
      </c>
      <c r="G2776" s="18">
        <v>2.4910155552258354E-3</v>
      </c>
      <c r="H2776" s="9">
        <f t="shared" si="217"/>
        <v>2.451941897442275E-3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-3.8603672144466084E-2</v>
      </c>
      <c r="D2777" s="6">
        <f t="shared" si="219"/>
        <v>1.4902435030374266E-3</v>
      </c>
      <c r="E2777" s="6">
        <f t="shared" si="220"/>
        <v>1.3163968294771051E-3</v>
      </c>
      <c r="F2777" s="6">
        <f t="shared" si="216"/>
        <v>6.7066194346059468E-2</v>
      </c>
      <c r="G2777" s="18">
        <v>3.0799830964705196E-3</v>
      </c>
      <c r="H2777" s="9">
        <f t="shared" si="217"/>
        <v>2.5897141607918715E-3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-2.0336019949545876E-2</v>
      </c>
      <c r="D2778" s="6">
        <f t="shared" si="219"/>
        <v>4.1355370738832786E-4</v>
      </c>
      <c r="E2778" s="6">
        <f t="shared" si="220"/>
        <v>1.4902435030374266E-3</v>
      </c>
      <c r="F2778" s="6">
        <f t="shared" si="216"/>
        <v>9.8088371024846022E-2</v>
      </c>
      <c r="G2778" s="18">
        <v>1.1356058017948287E-2</v>
      </c>
      <c r="H2778" s="9">
        <f t="shared" si="217"/>
        <v>3.1319063048700232E-3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-3.8622993354332696E-2</v>
      </c>
      <c r="D2779" s="6">
        <f t="shared" si="219"/>
        <v>1.4917356156488276E-3</v>
      </c>
      <c r="E2779" s="6">
        <f t="shared" si="220"/>
        <v>4.1355370738832786E-4</v>
      </c>
      <c r="F2779" s="6">
        <f t="shared" si="216"/>
        <v>1.2272994188777124</v>
      </c>
      <c r="G2779" s="18">
        <v>9.7443014665011297E-3</v>
      </c>
      <c r="H2779" s="9">
        <f t="shared" si="217"/>
        <v>1.1078354656164933E-2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-2.7016865720237631E-2</v>
      </c>
      <c r="D2780" s="6">
        <f t="shared" si="219"/>
        <v>7.2991103334535119E-4</v>
      </c>
      <c r="E2780" s="6">
        <f t="shared" si="220"/>
        <v>1.4917356156488276E-3</v>
      </c>
      <c r="F2780" s="6">
        <f t="shared" si="216"/>
        <v>0.9059047159505681</v>
      </c>
      <c r="G2780" s="18">
        <v>5.5574167601880973E-3</v>
      </c>
      <c r="H2780" s="9">
        <f t="shared" si="217"/>
        <v>9.5179026888835543E-3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-3.1958233952739792E-2</v>
      </c>
      <c r="D2781" s="6">
        <f t="shared" si="219"/>
        <v>1.0213287173780504E-3</v>
      </c>
      <c r="E2781" s="6">
        <f t="shared" si="220"/>
        <v>7.2991103334535119E-4</v>
      </c>
      <c r="F2781" s="6">
        <f t="shared" si="216"/>
        <v>0.30030902111345842</v>
      </c>
      <c r="G2781" s="18">
        <v>3.6054252948877611E-3</v>
      </c>
      <c r="H2781" s="9">
        <f t="shared" si="217"/>
        <v>5.4800458128875015E-3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-3.7282874524081445E-2</v>
      </c>
      <c r="D2782" s="6">
        <f t="shared" si="219"/>
        <v>1.3900127327784013E-3</v>
      </c>
      <c r="E2782" s="6">
        <f t="shared" si="220"/>
        <v>1.0213287173780504E-3</v>
      </c>
      <c r="F2782" s="6">
        <f t="shared" si="216"/>
        <v>0.13126740116150626</v>
      </c>
      <c r="G2782" s="18">
        <v>1.108006742290598E-2</v>
      </c>
      <c r="H2782" s="9">
        <f t="shared" si="217"/>
        <v>3.6230843374327661E-3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-3.308861438586258E-2</v>
      </c>
      <c r="D2783" s="6">
        <f t="shared" si="219"/>
        <v>1.094856401976312E-3</v>
      </c>
      <c r="E2783" s="6">
        <f t="shared" si="220"/>
        <v>1.3900127327784013E-3</v>
      </c>
      <c r="F2783" s="6">
        <f t="shared" si="216"/>
        <v>1.1688209256461093</v>
      </c>
      <c r="G2783" s="18">
        <v>7.933386543608624E-3</v>
      </c>
      <c r="H2783" s="9">
        <f t="shared" si="217"/>
        <v>1.0811202179434575E-2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-3.1470726878578062E-2</v>
      </c>
      <c r="D2784" s="6">
        <f t="shared" si="219"/>
        <v>9.9040665026605573E-4</v>
      </c>
      <c r="E2784" s="6">
        <f t="shared" si="220"/>
        <v>1.094856401976312E-3</v>
      </c>
      <c r="F2784" s="6">
        <f t="shared" si="216"/>
        <v>0.60329959329603466</v>
      </c>
      <c r="G2784" s="18">
        <v>6.0595616836111388E-3</v>
      </c>
      <c r="H2784" s="9">
        <f t="shared" si="217"/>
        <v>7.7672362735791336E-3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-2.7282766934420673E-2</v>
      </c>
      <c r="D2785" s="6">
        <f t="shared" si="219"/>
        <v>7.4434937159791796E-4</v>
      </c>
      <c r="E2785" s="6">
        <f t="shared" si="220"/>
        <v>9.9040665026605573E-4</v>
      </c>
      <c r="F2785" s="6">
        <f t="shared" si="216"/>
        <v>0.35545966700102261</v>
      </c>
      <c r="G2785" s="18">
        <v>6.7238795999903424E-3</v>
      </c>
      <c r="H2785" s="9">
        <f t="shared" si="217"/>
        <v>5.9620438358085103E-3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-3.554554385771698E-2</v>
      </c>
      <c r="D2786" s="6">
        <f t="shared" si="219"/>
        <v>1.2634856881408813E-3</v>
      </c>
      <c r="E2786" s="6">
        <f t="shared" si="220"/>
        <v>7.4434937159791796E-4</v>
      </c>
      <c r="F2786" s="6">
        <f t="shared" si="216"/>
        <v>0.43571604540202324</v>
      </c>
      <c r="G2786" s="18">
        <v>3.7617005877989156E-3</v>
      </c>
      <c r="H2786" s="9">
        <f t="shared" si="217"/>
        <v>6.6008790732903387E-3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-2.7511130120592989E-2</v>
      </c>
      <c r="D2787" s="6">
        <f t="shared" si="219"/>
        <v>7.5686228051219883E-4</v>
      </c>
      <c r="E2787" s="6">
        <f t="shared" si="220"/>
        <v>1.2634856881408813E-3</v>
      </c>
      <c r="F2787" s="6">
        <f t="shared" si="216"/>
        <v>0.14216183645345107</v>
      </c>
      <c r="G2787" s="18">
        <v>4.4137873502223986E-3</v>
      </c>
      <c r="H2787" s="9">
        <f t="shared" si="217"/>
        <v>3.7704354715795241E-3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-3.0978310174951999E-2</v>
      </c>
      <c r="D2788" s="6">
        <f t="shared" si="219"/>
        <v>9.5965570129553457E-4</v>
      </c>
      <c r="E2788" s="6">
        <f t="shared" si="220"/>
        <v>7.5686228051219883E-4</v>
      </c>
      <c r="F2788" s="6">
        <f t="shared" si="216"/>
        <v>0.19252581541854391</v>
      </c>
      <c r="G2788" s="18">
        <v>5.0137316505689429E-3</v>
      </c>
      <c r="H2788" s="9">
        <f t="shared" si="217"/>
        <v>4.3877763778313031E-3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-4.9547468248165097E-2</v>
      </c>
      <c r="D2789" s="6">
        <f t="shared" si="219"/>
        <v>2.4549516098029286E-3</v>
      </c>
      <c r="E2789" s="6">
        <f t="shared" si="220"/>
        <v>9.5965570129553457E-4</v>
      </c>
      <c r="F2789" s="6">
        <f t="shared" si="216"/>
        <v>0.2459965403049075</v>
      </c>
      <c r="G2789" s="18">
        <v>8.6071869894401472E-3</v>
      </c>
      <c r="H2789" s="9">
        <f t="shared" si="217"/>
        <v>4.9598038298395179E-3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-4.2561153501484775E-2</v>
      </c>
      <c r="D2790" s="6">
        <f t="shared" si="219"/>
        <v>1.8114517873769496E-3</v>
      </c>
      <c r="E2790" s="6">
        <f t="shared" si="220"/>
        <v>2.4549516098029286E-3</v>
      </c>
      <c r="F2790" s="6">
        <f t="shared" si="216"/>
        <v>0.70871193125056664</v>
      </c>
      <c r="G2790" s="18">
        <v>8.9236342667850244E-3</v>
      </c>
      <c r="H2790" s="9">
        <f t="shared" si="217"/>
        <v>8.4185030216218752E-3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-4.0269225598025933E-2</v>
      </c>
      <c r="D2791" s="6">
        <f t="shared" si="219"/>
        <v>1.621610530264707E-3</v>
      </c>
      <c r="E2791" s="6">
        <f t="shared" si="220"/>
        <v>1.8114517873769496E-3</v>
      </c>
      <c r="F2791" s="6">
        <f t="shared" si="216"/>
        <v>0.76111484512157312</v>
      </c>
      <c r="G2791" s="18">
        <v>7.9006400142478516E-3</v>
      </c>
      <c r="H2791" s="9">
        <f t="shared" si="217"/>
        <v>8.7241896192229405E-3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-2.4439432721640619E-2</v>
      </c>
      <c r="D2792" s="6">
        <f t="shared" si="219"/>
        <v>5.9728587175559818E-4</v>
      </c>
      <c r="E2792" s="6">
        <f t="shared" si="220"/>
        <v>1.621610530264707E-3</v>
      </c>
      <c r="F2792" s="6">
        <f t="shared" si="216"/>
        <v>0.59842550676055206</v>
      </c>
      <c r="G2792" s="18">
        <v>6.161738077851934E-3</v>
      </c>
      <c r="H2792" s="9">
        <f t="shared" si="217"/>
        <v>7.7357967059673441E-3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-3.4174650083868691E-2</v>
      </c>
      <c r="D2793" s="6">
        <f t="shared" si="219"/>
        <v>1.1679067083548663E-3</v>
      </c>
      <c r="E2793" s="6">
        <f t="shared" si="220"/>
        <v>5.9728587175559818E-4</v>
      </c>
      <c r="F2793" s="6">
        <f t="shared" si="216"/>
        <v>0.36724259813521631</v>
      </c>
      <c r="G2793" s="18">
        <v>6.7670721900513608E-3</v>
      </c>
      <c r="H2793" s="9">
        <f t="shared" si="217"/>
        <v>6.0600544398150113E-3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-2.7380684995489228E-2</v>
      </c>
      <c r="D2794" s="6">
        <f t="shared" si="219"/>
        <v>7.4970191082220897E-4</v>
      </c>
      <c r="E2794" s="6">
        <f t="shared" si="220"/>
        <v>1.1679067083548663E-3</v>
      </c>
      <c r="F2794" s="6">
        <f t="shared" si="216"/>
        <v>0.44124541371389048</v>
      </c>
      <c r="G2794" s="18">
        <v>6.4395031377771847E-3</v>
      </c>
      <c r="H2794" s="9">
        <f t="shared" si="217"/>
        <v>6.6426306062725669E-3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-2.9056340528957669E-2</v>
      </c>
      <c r="D2795" s="6">
        <f t="shared" si="219"/>
        <v>8.4427092493474809E-4</v>
      </c>
      <c r="E2795" s="6">
        <f t="shared" si="220"/>
        <v>7.4970191082220897E-4</v>
      </c>
      <c r="F2795" s="6">
        <f t="shared" si="216"/>
        <v>0.40033411544940373</v>
      </c>
      <c r="G2795" s="18">
        <v>5.6442606101661501E-3</v>
      </c>
      <c r="H2795" s="9">
        <f t="shared" si="217"/>
        <v>6.3271961835350398E-3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-5.9934730500907613E-2</v>
      </c>
      <c r="D2796" s="6">
        <f t="shared" si="219"/>
        <v>3.5921719202164251E-3</v>
      </c>
      <c r="E2796" s="6">
        <f t="shared" si="220"/>
        <v>8.4427092493474809E-4</v>
      </c>
      <c r="F2796" s="6">
        <f t="shared" si="216"/>
        <v>0.30950972871806398</v>
      </c>
      <c r="G2796" s="18">
        <v>1.2518136241440811E-2</v>
      </c>
      <c r="H2796" s="9">
        <f t="shared" si="217"/>
        <v>5.5633598546028272E-3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-2.9902919831176315E-2</v>
      </c>
      <c r="D2797" s="6">
        <f t="shared" si="219"/>
        <v>8.9418461442975774E-4</v>
      </c>
      <c r="E2797" s="6">
        <f t="shared" si="220"/>
        <v>3.5921719202164251E-3</v>
      </c>
      <c r="F2797" s="6">
        <f t="shared" si="216"/>
        <v>1.4896948036029878</v>
      </c>
      <c r="G2797" s="18">
        <v>7.8244922544989572E-3</v>
      </c>
      <c r="H2797" s="9">
        <f t="shared" si="217"/>
        <v>1.2205305418558717E-2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-1.6047907081132129E-2</v>
      </c>
      <c r="D2798" s="6">
        <f t="shared" si="219"/>
        <v>2.5753532168465074E-4</v>
      </c>
      <c r="E2798" s="6">
        <f t="shared" si="220"/>
        <v>8.9418461442975774E-4</v>
      </c>
      <c r="F2798" s="6">
        <f t="shared" si="216"/>
        <v>0.58707026570816634</v>
      </c>
      <c r="G2798" s="18">
        <v>9.4039342877227493E-3</v>
      </c>
      <c r="H2798" s="9">
        <f t="shared" si="217"/>
        <v>7.6620510681420437E-3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-3.5392603866817626E-2</v>
      </c>
      <c r="D2799" s="6">
        <f t="shared" si="219"/>
        <v>1.2526364084734739E-3</v>
      </c>
      <c r="E2799" s="6">
        <f t="shared" si="220"/>
        <v>2.5753532168465074E-4</v>
      </c>
      <c r="F2799" s="6">
        <f t="shared" si="216"/>
        <v>0.84423901409136315</v>
      </c>
      <c r="G2799" s="18">
        <v>4.5429112548253901E-3</v>
      </c>
      <c r="H2799" s="9">
        <f t="shared" si="217"/>
        <v>9.1882480054217251E-3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-3.3230136368556547E-2</v>
      </c>
      <c r="D2800" s="6">
        <f t="shared" si="219"/>
        <v>1.1042419630728645E-3</v>
      </c>
      <c r="E2800" s="6">
        <f t="shared" si="220"/>
        <v>1.2526364084734739E-3</v>
      </c>
      <c r="F2800" s="6">
        <f t="shared" si="216"/>
        <v>0.20348256376629209</v>
      </c>
      <c r="G2800" s="18">
        <v>8.5815395898131298E-3</v>
      </c>
      <c r="H2800" s="9">
        <f t="shared" si="217"/>
        <v>4.5109041639818962E-3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-2.9216185504771359E-2</v>
      </c>
      <c r="D2801" s="6">
        <f t="shared" si="219"/>
        <v>8.5358549544921206E-4</v>
      </c>
      <c r="E2801" s="6">
        <f t="shared" si="220"/>
        <v>1.1042419630728645E-3</v>
      </c>
      <c r="F2801" s="6">
        <f t="shared" si="216"/>
        <v>0.70447616734653917</v>
      </c>
      <c r="G2801" s="18">
        <v>4.8848447892914214E-3</v>
      </c>
      <c r="H2801" s="9">
        <f t="shared" si="217"/>
        <v>8.3933078541570186E-3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-2.9509451310097079E-2</v>
      </c>
      <c r="D2802" s="6">
        <f t="shared" si="219"/>
        <v>8.7080771662299025E-4</v>
      </c>
      <c r="E2802" s="6">
        <f t="shared" si="220"/>
        <v>8.5358549544921206E-4</v>
      </c>
      <c r="F2802" s="6">
        <f t="shared" si="216"/>
        <v>0.23393230269366724</v>
      </c>
      <c r="G2802" s="18">
        <v>6.0619868151293938E-3</v>
      </c>
      <c r="H2802" s="9">
        <f t="shared" si="217"/>
        <v>4.8366548635773799E-3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-3.0119839190835704E-2</v>
      </c>
      <c r="D2803" s="6">
        <f t="shared" si="219"/>
        <v>9.0720471288180241E-4</v>
      </c>
      <c r="E2803" s="6">
        <f t="shared" si="220"/>
        <v>8.7080771662299025E-4</v>
      </c>
      <c r="F2803" s="6">
        <f t="shared" si="216"/>
        <v>0.35573142174912614</v>
      </c>
      <c r="G2803" s="18">
        <v>4.262043465518589E-3</v>
      </c>
      <c r="H2803" s="9">
        <f t="shared" si="217"/>
        <v>5.964322440555391E-3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-3.765707637130887E-2</v>
      </c>
      <c r="D2804" s="6">
        <f t="shared" si="219"/>
        <v>1.4180554008345889E-3</v>
      </c>
      <c r="E2804" s="6">
        <f t="shared" si="220"/>
        <v>9.0720471288180241E-4</v>
      </c>
      <c r="F2804" s="6">
        <f t="shared" si="216"/>
        <v>0.18008988451297461</v>
      </c>
      <c r="G2804" s="18">
        <v>4.7091903071086461E-3</v>
      </c>
      <c r="H2804" s="9">
        <f t="shared" si="217"/>
        <v>4.2436998540539431E-3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-3.4305375790103045E-2</v>
      </c>
      <c r="D2805" s="6">
        <f t="shared" si="219"/>
        <v>1.1768588081001881E-3</v>
      </c>
      <c r="E2805" s="6">
        <f t="shared" si="220"/>
        <v>1.4180554008345889E-3</v>
      </c>
      <c r="F2805" s="6">
        <f t="shared" si="216"/>
        <v>0.21803224691608863</v>
      </c>
      <c r="G2805" s="18">
        <v>9.9759911946911556E-3</v>
      </c>
      <c r="H2805" s="9">
        <f t="shared" si="217"/>
        <v>4.669392325732425E-3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-2.8017701278811136E-2</v>
      </c>
      <c r="D2806" s="6">
        <f t="shared" si="219"/>
        <v>7.8499158494869524E-4</v>
      </c>
      <c r="E2806" s="6">
        <f t="shared" si="220"/>
        <v>1.1768588081001881E-3</v>
      </c>
      <c r="F2806" s="6">
        <f t="shared" si="216"/>
        <v>0.94907474359129551</v>
      </c>
      <c r="G2806" s="18">
        <v>6.3257933733495949E-3</v>
      </c>
      <c r="H2806" s="9">
        <f t="shared" si="217"/>
        <v>9.742046723308688E-3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-3.2048794021600227E-2</v>
      </c>
      <c r="D2807" s="6">
        <f t="shared" si="219"/>
        <v>1.0271251982389585E-3</v>
      </c>
      <c r="E2807" s="6">
        <f t="shared" si="220"/>
        <v>7.8499158494869524E-4</v>
      </c>
      <c r="F2807" s="6">
        <f t="shared" si="216"/>
        <v>0.38661596992630104</v>
      </c>
      <c r="G2807" s="18">
        <v>2.3714025257859372E-3</v>
      </c>
      <c r="H2807" s="9">
        <f t="shared" si="217"/>
        <v>6.2178450441153733E-3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-3.9364542462051906E-2</v>
      </c>
      <c r="D2808" s="6">
        <f t="shared" si="219"/>
        <v>1.5495672032466875E-3</v>
      </c>
      <c r="E2808" s="6">
        <f t="shared" si="220"/>
        <v>1.0271251982389585E-3</v>
      </c>
      <c r="F2808" s="6">
        <f t="shared" si="216"/>
        <v>6.1554077411410869E-2</v>
      </c>
      <c r="G2808" s="18">
        <v>4.3408825606788513E-3</v>
      </c>
      <c r="H2808" s="9">
        <f t="shared" si="217"/>
        <v>2.4810094198009581E-3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-2.7265222110255026E-2</v>
      </c>
      <c r="D2809" s="6">
        <f t="shared" si="219"/>
        <v>7.4339233672153949E-4</v>
      </c>
      <c r="E2809" s="6">
        <f t="shared" si="220"/>
        <v>1.5495672032466875E-3</v>
      </c>
      <c r="F2809" s="6">
        <f t="shared" si="216"/>
        <v>0.18653343473315143</v>
      </c>
      <c r="G2809" s="18">
        <v>5.0702630363197877E-3</v>
      </c>
      <c r="H2809" s="9">
        <f t="shared" si="217"/>
        <v>4.3189516636928391E-3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-3.2671708439907576E-2</v>
      </c>
      <c r="D2810" s="6">
        <f t="shared" si="219"/>
        <v>1.0674405323823279E-3</v>
      </c>
      <c r="E2810" s="6">
        <f t="shared" si="220"/>
        <v>7.4339233672153949E-4</v>
      </c>
      <c r="F2810" s="6">
        <f t="shared" si="216"/>
        <v>0.25137373872678637</v>
      </c>
      <c r="G2810" s="18">
        <v>4.9770076548242472E-3</v>
      </c>
      <c r="H2810" s="9">
        <f t="shared" si="217"/>
        <v>5.0137185673588261E-3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-3.396340636345211E-2</v>
      </c>
      <c r="D2811" s="6">
        <f t="shared" si="219"/>
        <v>1.1535129718089792E-3</v>
      </c>
      <c r="E2811" s="6">
        <f t="shared" si="220"/>
        <v>1.0674405323823279E-3</v>
      </c>
      <c r="F2811" s="6">
        <f t="shared" si="216"/>
        <v>0.24253409978143683</v>
      </c>
      <c r="G2811" s="18">
        <v>4.0073828352733326E-3</v>
      </c>
      <c r="H2811" s="9">
        <f t="shared" si="217"/>
        <v>4.9247751195505042E-3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-6.2538773002970935E-2</v>
      </c>
      <c r="D2812" s="6">
        <f t="shared" si="219"/>
        <v>3.9110981287171264E-3</v>
      </c>
      <c r="E2812" s="6">
        <f t="shared" si="220"/>
        <v>1.1535129718089792E-3</v>
      </c>
      <c r="F2812" s="6">
        <f t="shared" si="216"/>
        <v>0.16019750482672865</v>
      </c>
      <c r="G2812" s="18">
        <v>1.7484939749955897E-2</v>
      </c>
      <c r="H2812" s="9">
        <f t="shared" si="217"/>
        <v>4.002468048925921E-3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-4.7002170294229297E-2</v>
      </c>
      <c r="D2813" s="6">
        <f t="shared" si="219"/>
        <v>2.2092040123677307E-3</v>
      </c>
      <c r="E2813" s="6">
        <f t="shared" si="220"/>
        <v>3.9110981287171264E-3</v>
      </c>
      <c r="F2813" s="6">
        <f t="shared" si="216"/>
        <v>2.8982422779037882</v>
      </c>
      <c r="G2813" s="18">
        <v>1.2192737715811912E-2</v>
      </c>
      <c r="H2813" s="9">
        <f t="shared" si="217"/>
        <v>1.7024224733901357E-2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-2.9339370156916515E-2</v>
      </c>
      <c r="D2814" s="6">
        <f t="shared" si="219"/>
        <v>8.6079864120456337E-4</v>
      </c>
      <c r="E2814" s="6">
        <f t="shared" si="220"/>
        <v>2.2092040123677307E-3</v>
      </c>
      <c r="F2814" s="6">
        <f t="shared" si="216"/>
        <v>1.4136218560228464</v>
      </c>
      <c r="G2814" s="18">
        <v>9.2373335467826802E-3</v>
      </c>
      <c r="H2814" s="9">
        <f t="shared" si="217"/>
        <v>1.1889583071003147E-2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-1.9162595729636932E-2</v>
      </c>
      <c r="D2815" s="6">
        <f t="shared" si="219"/>
        <v>3.6720507509749957E-4</v>
      </c>
      <c r="E2815" s="6">
        <f t="shared" si="220"/>
        <v>8.6079864120456337E-4</v>
      </c>
      <c r="F2815" s="6">
        <f t="shared" si="216"/>
        <v>0.81491518585799316</v>
      </c>
      <c r="G2815" s="18">
        <v>6.6478732930926451E-3</v>
      </c>
      <c r="H2815" s="9">
        <f t="shared" si="217"/>
        <v>9.027265288325103E-3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-3.436142349974658E-2</v>
      </c>
      <c r="D2816" s="6">
        <f t="shared" si="219"/>
        <v>1.1807074249289365E-3</v>
      </c>
      <c r="E2816" s="6">
        <f t="shared" si="220"/>
        <v>3.6720507509749957E-4</v>
      </c>
      <c r="F2816" s="6">
        <f t="shared" si="216"/>
        <v>0.42609038848105862</v>
      </c>
      <c r="G2816" s="18">
        <v>8.131514478015793E-3</v>
      </c>
      <c r="H2816" s="9">
        <f t="shared" si="217"/>
        <v>6.5275599459603487E-3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-5.1054962509474167E-2</v>
      </c>
      <c r="D2817" s="6">
        <f t="shared" si="219"/>
        <v>2.6066091968438127E-3</v>
      </c>
      <c r="E2817" s="6">
        <f t="shared" si="220"/>
        <v>1.1807074249289365E-3</v>
      </c>
      <c r="F2817" s="6">
        <f t="shared" si="216"/>
        <v>0.6333887959574892</v>
      </c>
      <c r="G2817" s="18">
        <v>1.0552658922892911E-2</v>
      </c>
      <c r="H2817" s="9">
        <f t="shared" si="217"/>
        <v>7.9585727109670185E-3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-3.0913313800212464E-2</v>
      </c>
      <c r="D2818" s="6">
        <f t="shared" si="219"/>
        <v>9.5563297011040638E-4</v>
      </c>
      <c r="E2818" s="6">
        <f t="shared" si="220"/>
        <v>2.6066091968438127E-3</v>
      </c>
      <c r="F2818" s="6">
        <f t="shared" si="216"/>
        <v>1.061042422030237</v>
      </c>
      <c r="G2818" s="18">
        <v>7.5720722872403235E-3</v>
      </c>
      <c r="H2818" s="9">
        <f t="shared" si="217"/>
        <v>1.0300691345876922E-2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-1.6529559570926972E-2</v>
      </c>
      <c r="D2819" s="6">
        <f t="shared" si="219"/>
        <v>2.7322633960882343E-4</v>
      </c>
      <c r="E2819" s="6">
        <f t="shared" si="220"/>
        <v>9.5563297011040638E-4</v>
      </c>
      <c r="F2819" s="6">
        <f t="shared" si="216"/>
        <v>0.55033914377309501</v>
      </c>
      <c r="G2819" s="18">
        <v>1.0648688159269316E-2</v>
      </c>
      <c r="H2819" s="9">
        <f t="shared" si="217"/>
        <v>7.4184846415767079E-3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-3.9839966029347446E-2</v>
      </c>
      <c r="D2820" s="6">
        <f t="shared" si="219"/>
        <v>1.5872228932195585E-3</v>
      </c>
      <c r="E2820" s="6">
        <f t="shared" si="220"/>
        <v>2.7322633960882343E-4</v>
      </c>
      <c r="F2820" s="6">
        <f t="shared" si="216"/>
        <v>1.0801672110636231</v>
      </c>
      <c r="G2820" s="18">
        <v>7.6138891858760277E-3</v>
      </c>
      <c r="H2820" s="9">
        <f t="shared" si="217"/>
        <v>1.0393109308881645E-2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-4.8918832238354207E-2</v>
      </c>
      <c r="D2821" s="6">
        <f t="shared" si="219"/>
        <v>2.3930521475642431E-3</v>
      </c>
      <c r="E2821" s="6">
        <f t="shared" si="220"/>
        <v>1.5872228932195585E-3</v>
      </c>
      <c r="F2821" s="6">
        <f t="shared" si="216"/>
        <v>0.55637365663848304</v>
      </c>
      <c r="G2821" s="18">
        <v>1.5011413950470245E-2</v>
      </c>
      <c r="H2821" s="9">
        <f t="shared" si="217"/>
        <v>7.4590458950088458E-3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-2.7491429863682991E-2</v>
      </c>
      <c r="D2822" s="6">
        <f t="shared" si="219"/>
        <v>7.5577871594980099E-4</v>
      </c>
      <c r="E2822" s="6">
        <f t="shared" si="220"/>
        <v>2.3930521475642431E-3</v>
      </c>
      <c r="F2822" s="6">
        <f t="shared" si="216"/>
        <v>2.1384077168450322</v>
      </c>
      <c r="G2822" s="18">
        <v>1.0167912118203179E-2</v>
      </c>
      <c r="H2822" s="9">
        <f t="shared" si="217"/>
        <v>1.4623295513819832E-2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-3.9892924218085116E-2</v>
      </c>
      <c r="D2823" s="6">
        <f t="shared" si="219"/>
        <v>1.591445402669882E-3</v>
      </c>
      <c r="E2823" s="6">
        <f t="shared" si="220"/>
        <v>7.5577871594980099E-4</v>
      </c>
      <c r="F2823" s="6">
        <f t="shared" si="216"/>
        <v>0.98559504575930446</v>
      </c>
      <c r="G2823" s="18">
        <v>6.9216190033020127E-3</v>
      </c>
      <c r="H2823" s="9">
        <f t="shared" si="217"/>
        <v>9.9277139652555694E-3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-5.3396673382940442E-2</v>
      </c>
      <c r="D2824" s="6">
        <f t="shared" si="219"/>
        <v>2.8512047283644204E-3</v>
      </c>
      <c r="E2824" s="6">
        <f t="shared" si="220"/>
        <v>1.591445402669882E-3</v>
      </c>
      <c r="F2824" s="6">
        <f t="shared" si="216"/>
        <v>0.46126313230872606</v>
      </c>
      <c r="G2824" s="18">
        <v>1.2979605108139386E-2</v>
      </c>
      <c r="H2824" s="9">
        <f t="shared" si="217"/>
        <v>6.7916355343078149E-3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-2.941284125585876E-2</v>
      </c>
      <c r="D2825" s="6">
        <f t="shared" si="219"/>
        <v>8.6511523074234706E-4</v>
      </c>
      <c r="E2825" s="6">
        <f t="shared" si="220"/>
        <v>2.8512047283644204E-3</v>
      </c>
      <c r="F2825" s="6">
        <f t="shared" si="216"/>
        <v>1.6008731575512729</v>
      </c>
      <c r="G2825" s="18">
        <v>8.2738874995222107E-3</v>
      </c>
      <c r="H2825" s="9">
        <f t="shared" si="217"/>
        <v>1.2652561628189261E-2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-4.0205688518621469E-2</v>
      </c>
      <c r="D2826" s="6">
        <f t="shared" si="219"/>
        <v>1.6164973892564103E-3</v>
      </c>
      <c r="E2826" s="6">
        <f t="shared" si="220"/>
        <v>8.6511523074234706E-4</v>
      </c>
      <c r="F2826" s="6">
        <f t="shared" si="216"/>
        <v>0.65544961095786403</v>
      </c>
      <c r="G2826" s="18">
        <v>1.0849538792208279E-2</v>
      </c>
      <c r="H2826" s="9">
        <f t="shared" si="217"/>
        <v>8.0959842573825706E-3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-4.7332955536424033E-2</v>
      </c>
      <c r="D2827" s="6">
        <f t="shared" si="219"/>
        <v>2.2404086798130944E-3</v>
      </c>
      <c r="E2827" s="6">
        <f t="shared" si="220"/>
        <v>1.6164973892564103E-3</v>
      </c>
      <c r="F2827" s="6">
        <f t="shared" si="216"/>
        <v>1.1210488157851846</v>
      </c>
      <c r="G2827" s="18">
        <v>3.3034205021567287E-2</v>
      </c>
      <c r="H2827" s="9">
        <f t="shared" si="217"/>
        <v>1.0587959273557792E-2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-5.3918135109610799E-2</v>
      </c>
      <c r="D2828" s="6">
        <f t="shared" si="219"/>
        <v>2.9071652936982447E-3</v>
      </c>
      <c r="E2828" s="6">
        <f t="shared" si="220"/>
        <v>2.2404086798130944E-3</v>
      </c>
      <c r="F2828" s="6">
        <f t="shared" si="216"/>
        <v>10.32303940654108</v>
      </c>
      <c r="G2828" s="18">
        <v>1.5583849066133351E-2</v>
      </c>
      <c r="H2828" s="9">
        <f t="shared" si="217"/>
        <v>3.2129487089807521E-2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-2.7478263141434384E-2</v>
      </c>
      <c r="D2829" s="6">
        <f t="shared" si="219"/>
        <v>7.550549452699114E-4</v>
      </c>
      <c r="E2829" s="6">
        <f t="shared" si="220"/>
        <v>2.9071652936982447E-3</v>
      </c>
      <c r="F2829" s="6">
        <f t="shared" ref="F2829:F2892" si="221">B$6+B$7*E2829+B$8*(G2828*100)^2</f>
        <v>2.3039744018498496</v>
      </c>
      <c r="G2829" s="18">
        <v>1.5755987878076499E-2</v>
      </c>
      <c r="H2829" s="9">
        <f t="shared" ref="H2829:H2892" si="222">SQRT(F2829)/100</f>
        <v>1.5178848447263216E-2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-3.1913529361514967E-2</v>
      </c>
      <c r="D2830" s="6">
        <f t="shared" ref="D2830:D2893" si="224">C2830^2</f>
        <v>1.0184733563082778E-3</v>
      </c>
      <c r="E2830" s="6">
        <f t="shared" si="220"/>
        <v>7.550549452699114E-4</v>
      </c>
      <c r="F2830" s="6">
        <f t="shared" si="221"/>
        <v>2.3548563155434215</v>
      </c>
      <c r="G2830" s="18">
        <v>1.2081859667449527E-2</v>
      </c>
      <c r="H2830" s="9">
        <f t="shared" si="222"/>
        <v>1.5345541096824906E-2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-1.665019749197159E-2</v>
      </c>
      <c r="D2831" s="6">
        <f t="shared" si="224"/>
        <v>2.7722907652165705E-4</v>
      </c>
      <c r="E2831" s="6">
        <f t="shared" ref="E2831:E2894" si="225">D2830</f>
        <v>1.0184733563082778E-3</v>
      </c>
      <c r="F2831" s="6">
        <f t="shared" si="221"/>
        <v>1.3881208818834863</v>
      </c>
      <c r="G2831" s="18">
        <v>1.3086975228534459E-2</v>
      </c>
      <c r="H2831" s="9">
        <f t="shared" si="222"/>
        <v>1.1781854191439844E-2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-3.7858049834976364E-2</v>
      </c>
      <c r="D2832" s="6">
        <f t="shared" si="224"/>
        <v>1.4332319373075539E-3</v>
      </c>
      <c r="E2832" s="6">
        <f t="shared" si="225"/>
        <v>2.7722907652165705E-4</v>
      </c>
      <c r="F2832" s="6">
        <f t="shared" si="221"/>
        <v>1.6271958764991616</v>
      </c>
      <c r="G2832" s="18">
        <v>3.557817618805264E-3</v>
      </c>
      <c r="H2832" s="9">
        <f t="shared" si="222"/>
        <v>1.2756158812507634E-2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-2.9437863252095669E-2</v>
      </c>
      <c r="D2833" s="6">
        <f t="shared" si="224"/>
        <v>8.6658779284908461E-4</v>
      </c>
      <c r="E2833" s="6">
        <f t="shared" si="225"/>
        <v>1.4332319373075539E-3</v>
      </c>
      <c r="F2833" s="6">
        <f t="shared" si="221"/>
        <v>0.12806503663325702</v>
      </c>
      <c r="G2833" s="18">
        <v>1.059821931786384E-2</v>
      </c>
      <c r="H2833" s="9">
        <f t="shared" si="222"/>
        <v>3.5786175631555965E-3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-2.077149497566836E-2</v>
      </c>
      <c r="D2834" s="6">
        <f t="shared" si="224"/>
        <v>4.3145500352421593E-4</v>
      </c>
      <c r="E2834" s="6">
        <f t="shared" si="225"/>
        <v>8.6658779284908461E-4</v>
      </c>
      <c r="F2834" s="6">
        <f t="shared" si="221"/>
        <v>1.0700620285880287</v>
      </c>
      <c r="G2834" s="18">
        <v>1.0451753630117425E-2</v>
      </c>
      <c r="H2834" s="9">
        <f t="shared" si="222"/>
        <v>1.03443802549405E-2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-3.2376361263193397E-2</v>
      </c>
      <c r="D2835" s="6">
        <f t="shared" si="224"/>
        <v>1.0482287686448099E-3</v>
      </c>
      <c r="E2835" s="6">
        <f t="shared" si="225"/>
        <v>4.3145500352421593E-4</v>
      </c>
      <c r="F2835" s="6">
        <f t="shared" si="221"/>
        <v>1.0408983872902267</v>
      </c>
      <c r="G2835" s="18">
        <v>7.1376118636030323E-3</v>
      </c>
      <c r="H2835" s="9">
        <f t="shared" si="222"/>
        <v>1.0202442782442971E-2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-3.9323469541907213E-2</v>
      </c>
      <c r="D2836" s="6">
        <f t="shared" si="224"/>
        <v>1.5463352568133044E-3</v>
      </c>
      <c r="E2836" s="6">
        <f t="shared" si="225"/>
        <v>1.0482287686448099E-3</v>
      </c>
      <c r="F2836" s="6">
        <f t="shared" si="221"/>
        <v>0.48993825511440364</v>
      </c>
      <c r="G2836" s="18">
        <v>5.1645287758246856E-3</v>
      </c>
      <c r="H2836" s="9">
        <f t="shared" si="222"/>
        <v>6.9995589512083086E-3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-2.5247443555306504E-2</v>
      </c>
      <c r="D2837" s="6">
        <f t="shared" si="224"/>
        <v>6.374334060783879E-4</v>
      </c>
      <c r="E2837" s="6">
        <f t="shared" si="225"/>
        <v>1.5463352568133044E-3</v>
      </c>
      <c r="F2837" s="6">
        <f t="shared" si="221"/>
        <v>0.26053388596428573</v>
      </c>
      <c r="G2837" s="18">
        <v>7.03739764054201E-3</v>
      </c>
      <c r="H2837" s="9">
        <f t="shared" si="222"/>
        <v>5.1042520114536437E-3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-2.76075954816732E-2</v>
      </c>
      <c r="D2838" s="6">
        <f t="shared" si="224"/>
        <v>7.6217932827970245E-4</v>
      </c>
      <c r="E2838" s="6">
        <f t="shared" si="225"/>
        <v>6.374334060783879E-4</v>
      </c>
      <c r="F2838" s="6">
        <f t="shared" si="221"/>
        <v>0.47649038349276635</v>
      </c>
      <c r="G2838" s="18">
        <v>6.8416556428817638E-3</v>
      </c>
      <c r="H2838" s="9">
        <f t="shared" si="222"/>
        <v>6.9028282862372168E-3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-3.325982804165236E-2</v>
      </c>
      <c r="D2839" s="6">
        <f t="shared" si="224"/>
        <v>1.1062161613602847E-3</v>
      </c>
      <c r="E2839" s="6">
        <f t="shared" si="225"/>
        <v>7.6217932827970245E-4</v>
      </c>
      <c r="F2839" s="6">
        <f t="shared" si="221"/>
        <v>0.45081836844269585</v>
      </c>
      <c r="G2839" s="18">
        <v>3.3033799961232489E-3</v>
      </c>
      <c r="H2839" s="9">
        <f t="shared" si="222"/>
        <v>6.7143009199967787E-3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-3.1737518930595954E-2</v>
      </c>
      <c r="D2840" s="6">
        <f t="shared" si="224"/>
        <v>1.0072701078699365E-3</v>
      </c>
      <c r="E2840" s="6">
        <f t="shared" si="225"/>
        <v>1.1062161613602847E-3</v>
      </c>
      <c r="F2840" s="6">
        <f t="shared" si="221"/>
        <v>0.11154755998156635</v>
      </c>
      <c r="G2840" s="18">
        <v>7.6919349783960951E-3</v>
      </c>
      <c r="H2840" s="9">
        <f t="shared" si="222"/>
        <v>3.3398736500287901E-3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-3.4947041293136041E-2</v>
      </c>
      <c r="D2841" s="6">
        <f t="shared" si="224"/>
        <v>1.2212956951441556E-3</v>
      </c>
      <c r="E2841" s="6">
        <f t="shared" si="225"/>
        <v>1.0072701078699365E-3</v>
      </c>
      <c r="F2841" s="6">
        <f t="shared" si="221"/>
        <v>0.56763501458012833</v>
      </c>
      <c r="G2841" s="18">
        <v>5.5119824325957833E-3</v>
      </c>
      <c r="H2841" s="9">
        <f t="shared" si="222"/>
        <v>7.5341556566089632E-3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-3.4083202890257243E-2</v>
      </c>
      <c r="D2842" s="6">
        <f t="shared" si="224"/>
        <v>1.1616647192584397E-3</v>
      </c>
      <c r="E2842" s="6">
        <f t="shared" si="225"/>
        <v>1.2212956951441556E-3</v>
      </c>
      <c r="F2842" s="6">
        <f t="shared" si="221"/>
        <v>0.29558038066808767</v>
      </c>
      <c r="G2842" s="18">
        <v>5.6832417159295955E-3</v>
      </c>
      <c r="H2842" s="9">
        <f t="shared" si="222"/>
        <v>5.4367304574356786E-3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-3.1712853387082157E-2</v>
      </c>
      <c r="D2843" s="6">
        <f t="shared" si="224"/>
        <v>1.0057050699505683E-3</v>
      </c>
      <c r="E2843" s="6">
        <f t="shared" si="225"/>
        <v>1.1616647192584397E-3</v>
      </c>
      <c r="F2843" s="6">
        <f t="shared" si="221"/>
        <v>0.313699527369384</v>
      </c>
      <c r="G2843" s="18">
        <v>8.9899066667230836E-3</v>
      </c>
      <c r="H2843" s="9">
        <f t="shared" si="222"/>
        <v>5.6008885667310328E-3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-3.6115297585222306E-2</v>
      </c>
      <c r="D2844" s="6">
        <f t="shared" si="224"/>
        <v>1.3043147196691641E-3</v>
      </c>
      <c r="E2844" s="6">
        <f t="shared" si="225"/>
        <v>1.0057050699505683E-3</v>
      </c>
      <c r="F2844" s="6">
        <f t="shared" si="221"/>
        <v>0.77229491453422594</v>
      </c>
      <c r="G2844" s="18">
        <v>7.4798995776182197E-3</v>
      </c>
      <c r="H2844" s="9">
        <f t="shared" si="222"/>
        <v>8.7880311477271517E-3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-4.0437888901205504E-2</v>
      </c>
      <c r="D2845" s="6">
        <f t="shared" si="224"/>
        <v>1.6352228587862394E-3</v>
      </c>
      <c r="E2845" s="6">
        <f t="shared" si="225"/>
        <v>1.3043147196691641E-3</v>
      </c>
      <c r="F2845" s="6">
        <f t="shared" si="221"/>
        <v>0.5372434010284286</v>
      </c>
      <c r="G2845" s="18">
        <v>8.197339974603101E-3</v>
      </c>
      <c r="H2845" s="9">
        <f t="shared" si="222"/>
        <v>7.3296889499379755E-3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-3.8009665780443812E-2</v>
      </c>
      <c r="D2846" s="6">
        <f t="shared" si="224"/>
        <v>1.4447346927410412E-3</v>
      </c>
      <c r="E2846" s="6">
        <f t="shared" si="225"/>
        <v>1.6352228587862394E-3</v>
      </c>
      <c r="F2846" s="6">
        <f t="shared" si="221"/>
        <v>0.64357150526080187</v>
      </c>
      <c r="G2846" s="18">
        <v>7.6735509841043895E-3</v>
      </c>
      <c r="H2846" s="9">
        <f t="shared" si="222"/>
        <v>8.022290852747747E-3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-4.4487718014937873E-2</v>
      </c>
      <c r="D2847" s="6">
        <f t="shared" si="224"/>
        <v>1.9791570541766276E-3</v>
      </c>
      <c r="E2847" s="6">
        <f t="shared" si="225"/>
        <v>1.4447346927410412E-3</v>
      </c>
      <c r="F2847" s="6">
        <f t="shared" si="221"/>
        <v>0.56498733370712839</v>
      </c>
      <c r="G2847" s="18">
        <v>7.6965474634164361E-3</v>
      </c>
      <c r="H2847" s="9">
        <f t="shared" si="222"/>
        <v>7.5165639337873543E-3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-2.8723323688051774E-2</v>
      </c>
      <c r="D2848" s="6">
        <f t="shared" si="224"/>
        <v>8.2502932368859613E-4</v>
      </c>
      <c r="E2848" s="6">
        <f t="shared" si="225"/>
        <v>1.9791570541766276E-3</v>
      </c>
      <c r="F2848" s="6">
        <f t="shared" si="221"/>
        <v>0.568355475690554</v>
      </c>
      <c r="G2848" s="18">
        <v>9.317313072684805E-3</v>
      </c>
      <c r="H2848" s="9">
        <f t="shared" si="222"/>
        <v>7.5389354400376314E-3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-3.5270883762890289E-2</v>
      </c>
      <c r="D2849" s="6">
        <f t="shared" si="224"/>
        <v>1.2440352414153177E-3</v>
      </c>
      <c r="E2849" s="6">
        <f t="shared" si="225"/>
        <v>8.2502932368859613E-4</v>
      </c>
      <c r="F2849" s="6">
        <f t="shared" si="221"/>
        <v>0.82894005249359592</v>
      </c>
      <c r="G2849" s="18">
        <v>9.1089176565149563E-3</v>
      </c>
      <c r="H2849" s="9">
        <f t="shared" si="222"/>
        <v>9.104614503061598E-3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-3.319636672291934E-2</v>
      </c>
      <c r="D2850" s="6">
        <f t="shared" si="224"/>
        <v>1.1019987636025465E-3</v>
      </c>
      <c r="E2850" s="6">
        <f t="shared" si="225"/>
        <v>1.2440352414153177E-3</v>
      </c>
      <c r="F2850" s="6">
        <f t="shared" si="221"/>
        <v>0.79266628981051435</v>
      </c>
      <c r="G2850" s="18">
        <v>6.3092664372241319E-3</v>
      </c>
      <c r="H2850" s="9">
        <f t="shared" si="222"/>
        <v>8.9031808350191026E-3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-4.5443686308159301E-2</v>
      </c>
      <c r="D2851" s="6">
        <f t="shared" si="224"/>
        <v>2.0651286252743851E-3</v>
      </c>
      <c r="E2851" s="6">
        <f t="shared" si="225"/>
        <v>1.1019987636025465E-3</v>
      </c>
      <c r="F2851" s="6">
        <f t="shared" si="221"/>
        <v>0.38465838174498879</v>
      </c>
      <c r="G2851" s="18">
        <v>1.5241818404741514E-2</v>
      </c>
      <c r="H2851" s="9">
        <f t="shared" si="222"/>
        <v>6.2020833737139389E-3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-3.1300187785165884E-2</v>
      </c>
      <c r="D2852" s="6">
        <f t="shared" si="224"/>
        <v>9.7970175538664769E-4</v>
      </c>
      <c r="E2852" s="6">
        <f t="shared" si="225"/>
        <v>2.0651286252743851E-3</v>
      </c>
      <c r="F2852" s="6">
        <f t="shared" si="221"/>
        <v>2.2042759648919121</v>
      </c>
      <c r="G2852" s="18">
        <v>5.890040410466188E-3</v>
      </c>
      <c r="H2852" s="9">
        <f t="shared" si="222"/>
        <v>1.4846804251730107E-2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-1.4054687582041155E-2</v>
      </c>
      <c r="D2853" s="6">
        <f t="shared" si="224"/>
        <v>1.9753424302878183E-4</v>
      </c>
      <c r="E2853" s="6">
        <f t="shared" si="225"/>
        <v>9.7970175538664769E-4</v>
      </c>
      <c r="F2853" s="6">
        <f t="shared" si="221"/>
        <v>0.33631209349053703</v>
      </c>
      <c r="G2853" s="18">
        <v>1.61493739472711E-2</v>
      </c>
      <c r="H2853" s="9">
        <f t="shared" si="222"/>
        <v>5.7992421357496108E-3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-2.8521857921013728E-2</v>
      </c>
      <c r="D2854" s="6">
        <f t="shared" si="224"/>
        <v>8.1349637926649357E-4</v>
      </c>
      <c r="E2854" s="6">
        <f t="shared" si="225"/>
        <v>1.9753424302878183E-4</v>
      </c>
      <c r="F2854" s="6">
        <f t="shared" si="221"/>
        <v>2.4734611143033183</v>
      </c>
      <c r="G2854" s="18">
        <v>7.5824900910849312E-3</v>
      </c>
      <c r="H2854" s="9">
        <f t="shared" si="222"/>
        <v>1.5727241062256654E-2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-3.2773810717667259E-2</v>
      </c>
      <c r="D2855" s="6">
        <f t="shared" si="224"/>
        <v>1.0741226689574813E-3</v>
      </c>
      <c r="E2855" s="6">
        <f t="shared" si="225"/>
        <v>8.1349637926649357E-4</v>
      </c>
      <c r="F2855" s="6">
        <f t="shared" si="221"/>
        <v>0.55182415065154655</v>
      </c>
      <c r="G2855" s="18">
        <v>3.2371728853038692E-3</v>
      </c>
      <c r="H2855" s="9">
        <f t="shared" si="222"/>
        <v>7.4284867278036279E-3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-2.7164301677843092E-2</v>
      </c>
      <c r="D2856" s="6">
        <f t="shared" si="224"/>
        <v>7.3789928564486906E-4</v>
      </c>
      <c r="E2856" s="6">
        <f t="shared" si="225"/>
        <v>1.0741226689574813E-3</v>
      </c>
      <c r="F2856" s="6">
        <f t="shared" si="221"/>
        <v>0.1074529131670207</v>
      </c>
      <c r="G2856" s="18">
        <v>6.2809149816013118E-3</v>
      </c>
      <c r="H2856" s="9">
        <f t="shared" si="222"/>
        <v>3.2780011160312423E-3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-2.6985301151415488E-2</v>
      </c>
      <c r="D2857" s="6">
        <f t="shared" si="224"/>
        <v>7.2820647823258603E-4</v>
      </c>
      <c r="E2857" s="6">
        <f t="shared" si="225"/>
        <v>7.3789928564486906E-4</v>
      </c>
      <c r="F2857" s="6">
        <f t="shared" si="221"/>
        <v>0.38126592155726113</v>
      </c>
      <c r="G2857" s="18">
        <v>6.5875707001107038E-3</v>
      </c>
      <c r="H2857" s="9">
        <f t="shared" si="222"/>
        <v>6.1746734452702932E-3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-3.3876991467666089E-2</v>
      </c>
      <c r="D2858" s="6">
        <f t="shared" si="224"/>
        <v>1.1476505509003209E-3</v>
      </c>
      <c r="E2858" s="6">
        <f t="shared" si="225"/>
        <v>7.2820647823258603E-4</v>
      </c>
      <c r="F2858" s="6">
        <f t="shared" si="221"/>
        <v>0.41856485974449176</v>
      </c>
      <c r="G2858" s="18">
        <v>3.8146524571626029E-3</v>
      </c>
      <c r="H2858" s="9">
        <f t="shared" si="222"/>
        <v>6.4696588762043076E-3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-3.4448451980565502E-2</v>
      </c>
      <c r="D2859" s="6">
        <f t="shared" si="224"/>
        <v>1.1866958438573273E-3</v>
      </c>
      <c r="E2859" s="6">
        <f t="shared" si="225"/>
        <v>1.1476505509003209E-3</v>
      </c>
      <c r="F2859" s="6">
        <f t="shared" si="221"/>
        <v>0.14594790166128543</v>
      </c>
      <c r="G2859" s="18">
        <v>3.3055145004320923E-3</v>
      </c>
      <c r="H2859" s="9">
        <f t="shared" si="222"/>
        <v>3.8203128361599583E-3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-3.8097523822184141E-2</v>
      </c>
      <c r="D2860" s="6">
        <f t="shared" si="224"/>
        <v>1.4514213213818882E-3</v>
      </c>
      <c r="E2860" s="6">
        <f t="shared" si="225"/>
        <v>1.1866958438573273E-3</v>
      </c>
      <c r="F2860" s="6">
        <f t="shared" si="221"/>
        <v>0.11168500110401836</v>
      </c>
      <c r="G2860" s="18">
        <v>6.1383982441858172E-3</v>
      </c>
      <c r="H2860" s="9">
        <f t="shared" si="222"/>
        <v>3.341930596287397E-3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-4.2672855627782107E-2</v>
      </c>
      <c r="D2861" s="6">
        <f t="shared" si="224"/>
        <v>1.820972607429535E-3</v>
      </c>
      <c r="E2861" s="6">
        <f t="shared" si="225"/>
        <v>1.4514213213818882E-3</v>
      </c>
      <c r="F2861" s="6">
        <f t="shared" si="221"/>
        <v>0.36457264924331129</v>
      </c>
      <c r="G2861" s="18">
        <v>8.4763776649721921E-3</v>
      </c>
      <c r="H2861" s="9">
        <f t="shared" si="222"/>
        <v>6.0379851709267329E-3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-3.9523285935949462E-2</v>
      </c>
      <c r="D2862" s="6">
        <f t="shared" si="224"/>
        <v>1.5620901311748205E-3</v>
      </c>
      <c r="E2862" s="6">
        <f t="shared" si="225"/>
        <v>1.820972607429535E-3</v>
      </c>
      <c r="F2862" s="6">
        <f t="shared" si="221"/>
        <v>0.68755731267643005</v>
      </c>
      <c r="G2862" s="18">
        <v>9.2934365753701009E-3</v>
      </c>
      <c r="H2862" s="9">
        <f t="shared" si="222"/>
        <v>8.2919075771286186E-3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-3.9588288287266231E-2</v>
      </c>
      <c r="D2863" s="6">
        <f t="shared" si="224"/>
        <v>1.5672325695157007E-3</v>
      </c>
      <c r="E2863" s="6">
        <f t="shared" si="225"/>
        <v>1.5620901311748205E-3</v>
      </c>
      <c r="F2863" s="6">
        <f t="shared" si="221"/>
        <v>0.8247775564684835</v>
      </c>
      <c r="G2863" s="18">
        <v>1.2170900024948686E-2</v>
      </c>
      <c r="H2863" s="9">
        <f t="shared" si="222"/>
        <v>9.0817264684006169E-3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-3.0248609431180191E-2</v>
      </c>
      <c r="D2864" s="6">
        <f t="shared" si="224"/>
        <v>9.1497837252008324E-4</v>
      </c>
      <c r="E2864" s="6">
        <f t="shared" si="225"/>
        <v>1.5672325695157007E-3</v>
      </c>
      <c r="F2864" s="6">
        <f t="shared" si="221"/>
        <v>1.4085602205693264</v>
      </c>
      <c r="G2864" s="18">
        <v>1.306189105302895E-2</v>
      </c>
      <c r="H2864" s="9">
        <f t="shared" si="222"/>
        <v>1.1868277973528116E-2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-2.9266405582100155E-2</v>
      </c>
      <c r="D2865" s="6">
        <f t="shared" si="224"/>
        <v>8.5652249569598314E-4</v>
      </c>
      <c r="E2865" s="6">
        <f t="shared" si="225"/>
        <v>9.1497837252008324E-4</v>
      </c>
      <c r="F2865" s="6">
        <f t="shared" si="221"/>
        <v>1.6210286198700798</v>
      </c>
      <c r="G2865" s="18">
        <v>5.5139083794114047E-3</v>
      </c>
      <c r="H2865" s="9">
        <f t="shared" si="222"/>
        <v>1.273196222060873E-2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-2.4777451870184257E-2</v>
      </c>
      <c r="D2866" s="6">
        <f t="shared" si="224"/>
        <v>6.1392212117929732E-4</v>
      </c>
      <c r="E2866" s="6">
        <f t="shared" si="225"/>
        <v>8.5652249569598314E-4</v>
      </c>
      <c r="F2866" s="6">
        <f t="shared" si="221"/>
        <v>0.29576249309484787</v>
      </c>
      <c r="G2866" s="18">
        <v>4.9633385567502044E-3</v>
      </c>
      <c r="H2866" s="9">
        <f t="shared" si="222"/>
        <v>5.4384050335999053E-3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-4.4186134630481787E-2</v>
      </c>
      <c r="D2867" s="6">
        <f t="shared" si="224"/>
        <v>1.9524144935830618E-3</v>
      </c>
      <c r="E2867" s="6">
        <f t="shared" si="225"/>
        <v>6.1392212117929732E-4</v>
      </c>
      <c r="F2867" s="6">
        <f t="shared" si="221"/>
        <v>0.24122667448076224</v>
      </c>
      <c r="G2867" s="18">
        <v>9.7622310024882246E-3</v>
      </c>
      <c r="H2867" s="9">
        <f t="shared" si="222"/>
        <v>4.9114832228234501E-3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-2.8500166560942265E-2</v>
      </c>
      <c r="D2868" s="6">
        <f t="shared" si="224"/>
        <v>8.1225949400145169E-4</v>
      </c>
      <c r="E2868" s="6">
        <f t="shared" si="225"/>
        <v>1.9524144935830618E-3</v>
      </c>
      <c r="F2868" s="6">
        <f t="shared" si="221"/>
        <v>0.90923398212661877</v>
      </c>
      <c r="G2868" s="18">
        <v>1.0368583128166914E-2</v>
      </c>
      <c r="H2868" s="9">
        <f t="shared" si="222"/>
        <v>9.5353761442672977E-3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-4.6948091962279476E-2</v>
      </c>
      <c r="D2869" s="6">
        <f t="shared" si="224"/>
        <v>2.2041233388986506E-3</v>
      </c>
      <c r="E2869" s="6">
        <f t="shared" si="225"/>
        <v>8.1225949400145169E-4</v>
      </c>
      <c r="F2869" s="6">
        <f t="shared" si="221"/>
        <v>1.0245503672763019</v>
      </c>
      <c r="G2869" s="18">
        <v>5.3326106152472921E-3</v>
      </c>
      <c r="H2869" s="9">
        <f t="shared" si="222"/>
        <v>1.0122007544337744E-2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-5.1254380080370074E-2</v>
      </c>
      <c r="D2870" s="6">
        <f t="shared" si="224"/>
        <v>2.6270114774230367E-3</v>
      </c>
      <c r="E2870" s="6">
        <f t="shared" si="225"/>
        <v>2.2041233388986506E-3</v>
      </c>
      <c r="F2870" s="6">
        <f t="shared" si="221"/>
        <v>0.27724433871509607</v>
      </c>
      <c r="G2870" s="18">
        <v>1.0601265505919137E-2</v>
      </c>
      <c r="H2870" s="9">
        <f t="shared" si="222"/>
        <v>5.2653996877264318E-3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-3.4476615177581001E-2</v>
      </c>
      <c r="D2871" s="6">
        <f t="shared" si="224"/>
        <v>1.1886369941030085E-3</v>
      </c>
      <c r="E2871" s="6">
        <f t="shared" si="225"/>
        <v>2.6270114774230367E-3</v>
      </c>
      <c r="F2871" s="6">
        <f t="shared" si="221"/>
        <v>1.0707621978360671</v>
      </c>
      <c r="G2871" s="18">
        <v>7.2893148135290296E-3</v>
      </c>
      <c r="H2871" s="9">
        <f t="shared" si="222"/>
        <v>1.0347763999222572E-2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-2.3442662208924082E-2</v>
      </c>
      <c r="D2872" s="6">
        <f t="shared" si="224"/>
        <v>5.495584114417173E-4</v>
      </c>
      <c r="E2872" s="6">
        <f t="shared" si="225"/>
        <v>1.1886369941030085E-3</v>
      </c>
      <c r="F2872" s="6">
        <f t="shared" si="221"/>
        <v>0.51063213246703476</v>
      </c>
      <c r="G2872" s="18">
        <v>5.8574873732820821E-3</v>
      </c>
      <c r="H2872" s="9">
        <f t="shared" si="222"/>
        <v>7.1458528704909305E-3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-3.185228533919543E-2</v>
      </c>
      <c r="D2873" s="6">
        <f t="shared" si="224"/>
        <v>1.014568081329524E-3</v>
      </c>
      <c r="E2873" s="6">
        <f t="shared" si="225"/>
        <v>5.495584114417173E-4</v>
      </c>
      <c r="F2873" s="6">
        <f t="shared" si="221"/>
        <v>0.33267554399674265</v>
      </c>
      <c r="G2873" s="18">
        <v>7.060628886327901E-3</v>
      </c>
      <c r="H2873" s="9">
        <f t="shared" si="222"/>
        <v>5.7678032559783333E-3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-4.1905522804443922E-2</v>
      </c>
      <c r="D2874" s="6">
        <f t="shared" si="224"/>
        <v>1.7560728415137695E-3</v>
      </c>
      <c r="E2874" s="6">
        <f t="shared" si="225"/>
        <v>1.014568081329524E-3</v>
      </c>
      <c r="F2874" s="6">
        <f t="shared" si="221"/>
        <v>0.47960528648842204</v>
      </c>
      <c r="G2874" s="18">
        <v>5.9619111663878448E-3</v>
      </c>
      <c r="H2874" s="9">
        <f t="shared" si="222"/>
        <v>6.9253540450176405E-3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-5.0772439282849309E-2</v>
      </c>
      <c r="D2875" s="6">
        <f t="shared" si="224"/>
        <v>2.5778405907306194E-3</v>
      </c>
      <c r="E2875" s="6">
        <f t="shared" si="225"/>
        <v>1.7560728415137695E-3</v>
      </c>
      <c r="F2875" s="6">
        <f t="shared" si="221"/>
        <v>0.34440298442768463</v>
      </c>
      <c r="G2875" s="18">
        <v>1.557996821696527E-2</v>
      </c>
      <c r="H2875" s="9">
        <f t="shared" si="222"/>
        <v>5.868585727649249E-3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-3.9428473952180666E-2</v>
      </c>
      <c r="D2876" s="6">
        <f t="shared" si="224"/>
        <v>1.5546045581977892E-3</v>
      </c>
      <c r="E2876" s="6">
        <f t="shared" si="225"/>
        <v>2.5778405907306194E-3</v>
      </c>
      <c r="F2876" s="6">
        <f t="shared" si="221"/>
        <v>2.302814461802984</v>
      </c>
      <c r="G2876" s="18">
        <v>4.8435003868742008E-3</v>
      </c>
      <c r="H2876" s="9">
        <f t="shared" si="222"/>
        <v>1.5175027056987358E-2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-2.9273027880295587E-2</v>
      </c>
      <c r="D2877" s="6">
        <f t="shared" si="224"/>
        <v>8.569101612805627E-4</v>
      </c>
      <c r="E2877" s="6">
        <f t="shared" si="225"/>
        <v>1.5546045581977892E-3</v>
      </c>
      <c r="F2877" s="6">
        <f t="shared" si="221"/>
        <v>0.23016634100226097</v>
      </c>
      <c r="G2877" s="18">
        <v>7.0270266306872607E-3</v>
      </c>
      <c r="H2877" s="9">
        <f t="shared" si="222"/>
        <v>4.7975654346997807E-3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-2.7029804232739277E-2</v>
      </c>
      <c r="D2878" s="6">
        <f t="shared" si="224"/>
        <v>7.3061031686021008E-4</v>
      </c>
      <c r="E2878" s="6">
        <f t="shared" si="225"/>
        <v>8.569101612805627E-4</v>
      </c>
      <c r="F2878" s="6">
        <f t="shared" si="221"/>
        <v>0.4751228865110283</v>
      </c>
      <c r="G2878" s="18">
        <v>5.716691589154904E-3</v>
      </c>
      <c r="H2878" s="9">
        <f t="shared" si="222"/>
        <v>6.8929158308442175E-3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-2.9803310353714974E-2</v>
      </c>
      <c r="D2879" s="6">
        <f t="shared" si="224"/>
        <v>8.882373080398541E-4</v>
      </c>
      <c r="E2879" s="6">
        <f t="shared" si="225"/>
        <v>7.3061031686021008E-4</v>
      </c>
      <c r="F2879" s="6">
        <f t="shared" si="221"/>
        <v>0.31728184000772225</v>
      </c>
      <c r="G2879" s="18">
        <v>3.5086300680646698E-3</v>
      </c>
      <c r="H2879" s="9">
        <f t="shared" si="222"/>
        <v>5.6327776452450374E-3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-2.1149628837751351E-2</v>
      </c>
      <c r="D2880" s="6">
        <f t="shared" si="224"/>
        <v>4.4730679997464357E-4</v>
      </c>
      <c r="E2880" s="6">
        <f t="shared" si="225"/>
        <v>8.882373080398541E-4</v>
      </c>
      <c r="F2880" s="6">
        <f t="shared" si="221"/>
        <v>0.12475190389290387</v>
      </c>
      <c r="G2880" s="18">
        <v>1.1923763508877907E-2</v>
      </c>
      <c r="H2880" s="9">
        <f t="shared" si="222"/>
        <v>3.5320235544642658E-3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-5.8392931403671161E-2</v>
      </c>
      <c r="D2881" s="6">
        <f t="shared" si="224"/>
        <v>3.4097344379138456E-3</v>
      </c>
      <c r="E2881" s="6">
        <f t="shared" si="225"/>
        <v>4.4730679997464357E-4</v>
      </c>
      <c r="F2881" s="6">
        <f t="shared" si="221"/>
        <v>1.3522195521571072</v>
      </c>
      <c r="G2881" s="18">
        <v>1.0710369369273672E-2</v>
      </c>
      <c r="H2881" s="9">
        <f t="shared" si="222"/>
        <v>1.1628497547650371E-2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-3.3313263709004746E-2</v>
      </c>
      <c r="D2882" s="6">
        <f t="shared" si="224"/>
        <v>1.1097735389456926E-3</v>
      </c>
      <c r="E2882" s="6">
        <f t="shared" si="225"/>
        <v>3.4097344379138456E-3</v>
      </c>
      <c r="F2882" s="6">
        <f t="shared" si="221"/>
        <v>1.0927797341286916</v>
      </c>
      <c r="G2882" s="18">
        <v>6.264134215105778E-3</v>
      </c>
      <c r="H2882" s="9">
        <f t="shared" si="222"/>
        <v>1.0453610544346348E-2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-4.9522156991107645E-2</v>
      </c>
      <c r="D2883" s="6">
        <f t="shared" si="224"/>
        <v>2.4524440330519117E-3</v>
      </c>
      <c r="E2883" s="6">
        <f t="shared" si="225"/>
        <v>1.1097735389456926E-3</v>
      </c>
      <c r="F2883" s="6">
        <f t="shared" si="221"/>
        <v>0.37929509424833235</v>
      </c>
      <c r="G2883" s="18">
        <v>1.4819423623083246E-2</v>
      </c>
      <c r="H2883" s="9">
        <f t="shared" si="222"/>
        <v>6.158693808335761E-3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-4.5919923173969743E-2</v>
      </c>
      <c r="D2884" s="6">
        <f t="shared" si="224"/>
        <v>2.1086393443032836E-3</v>
      </c>
      <c r="E2884" s="6">
        <f t="shared" si="225"/>
        <v>2.4524440330519117E-3</v>
      </c>
      <c r="F2884" s="6">
        <f t="shared" si="221"/>
        <v>2.0842769463964852</v>
      </c>
      <c r="G2884" s="18">
        <v>7.041616006550875E-3</v>
      </c>
      <c r="H2884" s="9">
        <f t="shared" si="222"/>
        <v>1.4437025131225911E-2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-3.5170088003126786E-2</v>
      </c>
      <c r="D2885" s="6">
        <f t="shared" si="224"/>
        <v>1.2369350901476827E-3</v>
      </c>
      <c r="E2885" s="6">
        <f t="shared" si="225"/>
        <v>2.1086393443032836E-3</v>
      </c>
      <c r="F2885" s="6">
        <f t="shared" si="221"/>
        <v>0.47712677336461939</v>
      </c>
      <c r="G2885" s="18">
        <v>6.6234132371942381E-3</v>
      </c>
      <c r="H2885" s="9">
        <f t="shared" si="222"/>
        <v>6.907436379472629E-3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-4.4538023096065298E-2</v>
      </c>
      <c r="D2886" s="6">
        <f t="shared" si="224"/>
        <v>1.983635501305646E-3</v>
      </c>
      <c r="E2886" s="6">
        <f t="shared" si="225"/>
        <v>1.2369350901476827E-3</v>
      </c>
      <c r="F2886" s="6">
        <f t="shared" si="221"/>
        <v>0.42306647040096546</v>
      </c>
      <c r="G2886" s="18">
        <v>6.2116379183416023E-3</v>
      </c>
      <c r="H2886" s="9">
        <f t="shared" si="222"/>
        <v>6.5043560050243674E-3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-3.1259029227709088E-2</v>
      </c>
      <c r="D2887" s="6">
        <f t="shared" si="224"/>
        <v>9.7712690825877096E-4</v>
      </c>
      <c r="E2887" s="6">
        <f t="shared" si="225"/>
        <v>1.983635501305646E-3</v>
      </c>
      <c r="F2887" s="6">
        <f t="shared" si="221"/>
        <v>0.37314924549189721</v>
      </c>
      <c r="G2887" s="18">
        <v>6.530303705081621E-3</v>
      </c>
      <c r="H2887" s="9">
        <f t="shared" si="222"/>
        <v>6.1085943185965226E-3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-5.0241561919575468E-2</v>
      </c>
      <c r="D2888" s="6">
        <f t="shared" si="224"/>
        <v>2.5242145441185357E-3</v>
      </c>
      <c r="E2888" s="6">
        <f t="shared" si="225"/>
        <v>9.7712690825877096E-4</v>
      </c>
      <c r="F2888" s="6">
        <f t="shared" si="221"/>
        <v>0.41147701144697846</v>
      </c>
      <c r="G2888" s="18">
        <v>6.9585001566613075E-3</v>
      </c>
      <c r="H2888" s="9">
        <f t="shared" si="222"/>
        <v>6.4146473905194387E-3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-3.632932756042765E-2</v>
      </c>
      <c r="D2889" s="6">
        <f t="shared" si="224"/>
        <v>1.319820040992848E-3</v>
      </c>
      <c r="E2889" s="6">
        <f t="shared" si="225"/>
        <v>2.5242145441185357E-3</v>
      </c>
      <c r="F2889" s="6">
        <f t="shared" si="221"/>
        <v>0.46614932225652445</v>
      </c>
      <c r="G2889" s="18">
        <v>7.0262549910063447E-3</v>
      </c>
      <c r="H2889" s="9">
        <f t="shared" si="222"/>
        <v>6.8275128872564159E-3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-2.0122406271166335E-2</v>
      </c>
      <c r="D2890" s="6">
        <f t="shared" si="224"/>
        <v>4.0491123414187422E-4</v>
      </c>
      <c r="E2890" s="6">
        <f t="shared" si="225"/>
        <v>1.319820040992848E-3</v>
      </c>
      <c r="F2890" s="6">
        <f t="shared" si="221"/>
        <v>0.47504399676765069</v>
      </c>
      <c r="G2890" s="18">
        <v>9.9828677528080202E-3</v>
      </c>
      <c r="H2890" s="9">
        <f t="shared" si="222"/>
        <v>6.8923435547544399E-3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-5.2600247156925434E-2</v>
      </c>
      <c r="D2891" s="6">
        <f t="shared" si="224"/>
        <v>2.7667860009696421E-3</v>
      </c>
      <c r="E2891" s="6">
        <f t="shared" si="225"/>
        <v>4.0491123414187422E-4</v>
      </c>
      <c r="F2891" s="6">
        <f t="shared" si="221"/>
        <v>0.950332644757094</v>
      </c>
      <c r="G2891" s="18">
        <v>1.4050707004901143E-2</v>
      </c>
      <c r="H2891" s="9">
        <f t="shared" si="222"/>
        <v>9.7485006270559057E-3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-3.7753293728681941E-2</v>
      </c>
      <c r="D2892" s="6">
        <f t="shared" si="224"/>
        <v>1.4253111873641351E-3</v>
      </c>
      <c r="E2892" s="6">
        <f t="shared" si="225"/>
        <v>2.7667860009696421E-3</v>
      </c>
      <c r="F2892" s="6">
        <f t="shared" si="221"/>
        <v>1.8745252221608368</v>
      </c>
      <c r="G2892" s="18">
        <v>1.1053236197458115E-2</v>
      </c>
      <c r="H2892" s="9">
        <f t="shared" si="222"/>
        <v>1.3691330184320429E-2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-3.7555621129812929E-2</v>
      </c>
      <c r="D2893" s="6">
        <f t="shared" si="224"/>
        <v>1.4104246784460513E-3</v>
      </c>
      <c r="E2893" s="6">
        <f t="shared" si="225"/>
        <v>1.4253111873641351E-3</v>
      </c>
      <c r="F2893" s="6">
        <f t="shared" ref="F2893:F2956" si="226">B$6+B$7*E2893+B$8*(G2892*100)^2</f>
        <v>1.1632095265591735</v>
      </c>
      <c r="G2893" s="18">
        <v>1.165193319160676E-2</v>
      </c>
      <c r="H2893" s="9">
        <f t="shared" ref="H2893:H2956" si="227">SQRT(F2893)/100</f>
        <v>1.0785219175145092E-2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-2.9775368693982427E-2</v>
      </c>
      <c r="D2894" s="6">
        <f t="shared" ref="D2894:D2957" si="229">C2894^2</f>
        <v>8.8657258086258879E-4</v>
      </c>
      <c r="E2894" s="6">
        <f t="shared" si="225"/>
        <v>1.4104246784460513E-3</v>
      </c>
      <c r="F2894" s="6">
        <f t="shared" si="226"/>
        <v>1.2916946868635601</v>
      </c>
      <c r="G2894" s="18">
        <v>6.7425301871825464E-3</v>
      </c>
      <c r="H2894" s="9">
        <f t="shared" si="227"/>
        <v>1.1365274685917449E-2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-1.3132436068703287E-2</v>
      </c>
      <c r="D2895" s="6">
        <f t="shared" si="229"/>
        <v>1.7246087709857905E-4</v>
      </c>
      <c r="E2895" s="6">
        <f t="shared" ref="E2895:E2958" si="230">D2894</f>
        <v>8.8657258086258879E-4</v>
      </c>
      <c r="F2895" s="6">
        <f t="shared" si="226"/>
        <v>0.43809722955016578</v>
      </c>
      <c r="G2895" s="18">
        <v>1.0458502809216376E-2</v>
      </c>
      <c r="H2895" s="9">
        <f t="shared" si="227"/>
        <v>6.6188913690297547E-3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-4.1547057127022467E-2</v>
      </c>
      <c r="D2896" s="6">
        <f t="shared" si="229"/>
        <v>1.7261579559160684E-3</v>
      </c>
      <c r="E2896" s="6">
        <f t="shared" si="230"/>
        <v>1.7246087709857905E-4</v>
      </c>
      <c r="F2896" s="6">
        <f t="shared" si="226"/>
        <v>1.0422191116149084</v>
      </c>
      <c r="G2896" s="18">
        <v>7.8816559583601148E-3</v>
      </c>
      <c r="H2896" s="9">
        <f t="shared" si="227"/>
        <v>1.0208913319324973E-2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-2.8242748908405144E-2</v>
      </c>
      <c r="D2897" s="6">
        <f t="shared" si="229"/>
        <v>7.9765286590321993E-4</v>
      </c>
      <c r="E2897" s="6">
        <f t="shared" si="230"/>
        <v>1.7261579559160684E-3</v>
      </c>
      <c r="F2897" s="6">
        <f t="shared" si="226"/>
        <v>0.59559890616130418</v>
      </c>
      <c r="G2897" s="18">
        <v>1.6393920945421074E-2</v>
      </c>
      <c r="H2897" s="9">
        <f t="shared" si="227"/>
        <v>7.7175054658957269E-3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-4.7482713430804083E-2</v>
      </c>
      <c r="D2898" s="6">
        <f t="shared" si="229"/>
        <v>2.2546080747518622E-3</v>
      </c>
      <c r="E2898" s="6">
        <f t="shared" si="230"/>
        <v>7.9765286590321993E-4</v>
      </c>
      <c r="F2898" s="6">
        <f t="shared" si="226"/>
        <v>2.5487141870506549</v>
      </c>
      <c r="G2898" s="18">
        <v>6.8855938422699194E-3</v>
      </c>
      <c r="H2898" s="9">
        <f t="shared" si="227"/>
        <v>1.5964692878507419E-2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-2.1547976507724453E-2</v>
      </c>
      <c r="D2899" s="6">
        <f t="shared" si="229"/>
        <v>4.6431529157744489E-4</v>
      </c>
      <c r="E2899" s="6">
        <f t="shared" si="230"/>
        <v>2.2546080747518622E-3</v>
      </c>
      <c r="F2899" s="6">
        <f t="shared" si="226"/>
        <v>0.45659546201560008</v>
      </c>
      <c r="G2899" s="18">
        <v>1.0000904505428029E-2</v>
      </c>
      <c r="H2899" s="9">
        <f t="shared" si="227"/>
        <v>6.7571847837364944E-3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-1.9652743334108082E-2</v>
      </c>
      <c r="D2900" s="6">
        <f t="shared" si="229"/>
        <v>3.8623032055632963E-4</v>
      </c>
      <c r="E2900" s="6">
        <f t="shared" si="230"/>
        <v>4.6431529157744489E-4</v>
      </c>
      <c r="F2900" s="6">
        <f t="shared" si="226"/>
        <v>0.95374257551895081</v>
      </c>
      <c r="G2900" s="18">
        <v>6.2929335728703845E-3</v>
      </c>
      <c r="H2900" s="9">
        <f t="shared" si="227"/>
        <v>9.7659744804036372E-3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-3.071211850174025E-2</v>
      </c>
      <c r="D2901" s="6">
        <f t="shared" si="229"/>
        <v>9.4323422286493575E-4</v>
      </c>
      <c r="E2901" s="6">
        <f t="shared" si="230"/>
        <v>3.8623032055632963E-4</v>
      </c>
      <c r="F2901" s="6">
        <f t="shared" si="226"/>
        <v>0.38267637217393824</v>
      </c>
      <c r="G2901" s="18">
        <v>6.6989947591389295E-3</v>
      </c>
      <c r="H2901" s="9">
        <f t="shared" si="227"/>
        <v>6.1860841586090483E-3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-2.2819454330450836E-2</v>
      </c>
      <c r="D2902" s="6">
        <f t="shared" si="229"/>
        <v>5.2072749593953143E-4</v>
      </c>
      <c r="E2902" s="6">
        <f t="shared" si="230"/>
        <v>9.4323422286493575E-4</v>
      </c>
      <c r="F2902" s="6">
        <f t="shared" si="226"/>
        <v>0.43256897390600657</v>
      </c>
      <c r="G2902" s="18">
        <v>5.612593150495563E-3</v>
      </c>
      <c r="H2902" s="9">
        <f t="shared" si="227"/>
        <v>6.5769975969739158E-3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-1.9589176582551212E-2</v>
      </c>
      <c r="D2903" s="6">
        <f t="shared" si="229"/>
        <v>3.837358391823728E-4</v>
      </c>
      <c r="E2903" s="6">
        <f t="shared" si="230"/>
        <v>5.2072749593953143E-4</v>
      </c>
      <c r="F2903" s="6">
        <f t="shared" si="226"/>
        <v>0.30612381720579163</v>
      </c>
      <c r="G2903" s="18">
        <v>8.5322913297991038E-3</v>
      </c>
      <c r="H2903" s="9">
        <f t="shared" si="227"/>
        <v>5.5328457163180654E-3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-3.1347201309293374E-2</v>
      </c>
      <c r="D2904" s="6">
        <f t="shared" si="229"/>
        <v>9.8264702992536417E-4</v>
      </c>
      <c r="E2904" s="6">
        <f t="shared" si="230"/>
        <v>3.837358391823728E-4</v>
      </c>
      <c r="F2904" s="6">
        <f t="shared" si="226"/>
        <v>0.69647302644901044</v>
      </c>
      <c r="G2904" s="18">
        <v>4.2538468713936616E-3</v>
      </c>
      <c r="H2904" s="9">
        <f t="shared" si="227"/>
        <v>8.3454959496066534E-3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-3.1884695444133838E-2</v>
      </c>
      <c r="D2905" s="6">
        <f t="shared" si="229"/>
        <v>1.0166338035651691E-3</v>
      </c>
      <c r="E2905" s="6">
        <f t="shared" si="230"/>
        <v>9.8264702992536417E-4</v>
      </c>
      <c r="F2905" s="6">
        <f t="shared" si="226"/>
        <v>0.17943397021469706</v>
      </c>
      <c r="G2905" s="18">
        <v>5.8205779872326268E-3</v>
      </c>
      <c r="H2905" s="9">
        <f t="shared" si="227"/>
        <v>4.2359647096582029E-3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-2.1257806095098308E-2</v>
      </c>
      <c r="D2906" s="6">
        <f t="shared" si="229"/>
        <v>4.5189431997679879E-4</v>
      </c>
      <c r="E2906" s="6">
        <f t="shared" si="230"/>
        <v>1.0166338035651691E-3</v>
      </c>
      <c r="F2906" s="6">
        <f t="shared" si="226"/>
        <v>0.32862526717676155</v>
      </c>
      <c r="G2906" s="18">
        <v>9.2300780606069284E-3</v>
      </c>
      <c r="H2906" s="9">
        <f t="shared" si="227"/>
        <v>5.7325846454872476E-3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-3.9283189656014579E-2</v>
      </c>
      <c r="D2907" s="6">
        <f t="shared" si="229"/>
        <v>1.5431689895504107E-3</v>
      </c>
      <c r="E2907" s="6">
        <f t="shared" si="230"/>
        <v>4.5189431997679879E-4</v>
      </c>
      <c r="F2907" s="6">
        <f t="shared" si="226"/>
        <v>0.81362785778860869</v>
      </c>
      <c r="G2907" s="18">
        <v>1.256372240617798E-2</v>
      </c>
      <c r="H2907" s="9">
        <f t="shared" si="227"/>
        <v>9.0201322484130386E-3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-5.500047377449397E-2</v>
      </c>
      <c r="D2908" s="6">
        <f t="shared" si="229"/>
        <v>3.0250521154187989E-3</v>
      </c>
      <c r="E2908" s="6">
        <f t="shared" si="230"/>
        <v>1.5431689895504107E-3</v>
      </c>
      <c r="F2908" s="6">
        <f t="shared" si="226"/>
        <v>1.500397586470128</v>
      </c>
      <c r="G2908" s="18">
        <v>1.465686883139224E-2</v>
      </c>
      <c r="H2908" s="9">
        <f t="shared" si="227"/>
        <v>1.224907174634114E-2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-4.2217025215132764E-2</v>
      </c>
      <c r="D2909" s="6">
        <f t="shared" si="229"/>
        <v>1.7822772180151557E-3</v>
      </c>
      <c r="E2909" s="6">
        <f t="shared" si="230"/>
        <v>3.0250521154187989E-3</v>
      </c>
      <c r="F2909" s="6">
        <f t="shared" si="226"/>
        <v>2.0390167725047905</v>
      </c>
      <c r="G2909" s="18">
        <v>5.9563396598082676E-3</v>
      </c>
      <c r="H2909" s="9">
        <f t="shared" si="227"/>
        <v>1.4279414457549688E-2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-2.9418926752966597E-2</v>
      </c>
      <c r="D2910" s="6">
        <f t="shared" si="229"/>
        <v>8.6547325129641376E-4</v>
      </c>
      <c r="E2910" s="6">
        <f t="shared" si="230"/>
        <v>1.7822772180151557E-3</v>
      </c>
      <c r="F2910" s="6">
        <f t="shared" si="226"/>
        <v>0.34377668335380079</v>
      </c>
      <c r="G2910" s="18">
        <v>1.1563135995673591E-2</v>
      </c>
      <c r="H2910" s="9">
        <f t="shared" si="227"/>
        <v>5.8632472517692854E-3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-4.712120867142032E-2</v>
      </c>
      <c r="D2911" s="6">
        <f t="shared" si="229"/>
        <v>2.2204083066555374E-3</v>
      </c>
      <c r="E2911" s="6">
        <f t="shared" si="230"/>
        <v>8.6547325129641376E-4</v>
      </c>
      <c r="F2911" s="6">
        <f t="shared" si="226"/>
        <v>1.2721822291784044</v>
      </c>
      <c r="G2911" s="18">
        <v>1.237103923430841E-2</v>
      </c>
      <c r="H2911" s="9">
        <f t="shared" si="227"/>
        <v>1.1279105590331195E-2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-2.5027648954822415E-2</v>
      </c>
      <c r="D2912" s="6">
        <f t="shared" si="229"/>
        <v>6.2638321220582355E-4</v>
      </c>
      <c r="E2912" s="6">
        <f t="shared" si="230"/>
        <v>2.2204083066555374E-3</v>
      </c>
      <c r="F2912" s="6">
        <f t="shared" si="226"/>
        <v>1.4550199069598544</v>
      </c>
      <c r="G2912" s="18">
        <v>1.116211110822137E-2</v>
      </c>
      <c r="H2912" s="9">
        <f t="shared" si="227"/>
        <v>1.2062420598535994E-2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-4.3689470144547105E-2</v>
      </c>
      <c r="D2913" s="6">
        <f t="shared" si="229"/>
        <v>1.9087698015112728E-3</v>
      </c>
      <c r="E2913" s="6">
        <f t="shared" si="230"/>
        <v>6.2638321220582355E-4</v>
      </c>
      <c r="F2913" s="6">
        <f t="shared" si="226"/>
        <v>1.1860302764996429</v>
      </c>
      <c r="G2913" s="18">
        <v>1.0765378134313938E-2</v>
      </c>
      <c r="H2913" s="9">
        <f t="shared" si="227"/>
        <v>1.0890501717091104E-2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-1.2834176126741575E-2</v>
      </c>
      <c r="D2914" s="6">
        <f t="shared" si="229"/>
        <v>1.6471607685222337E-4</v>
      </c>
      <c r="E2914" s="6">
        <f t="shared" si="230"/>
        <v>1.9087698015112728E-3</v>
      </c>
      <c r="F2914" s="6">
        <f t="shared" si="226"/>
        <v>1.1038693462341522</v>
      </c>
      <c r="G2914" s="18">
        <v>1.0890359107606759E-2</v>
      </c>
      <c r="H2914" s="9">
        <f t="shared" si="227"/>
        <v>1.0506518672872342E-2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-3.9157597308904842E-2</v>
      </c>
      <c r="D2915" s="6">
        <f t="shared" si="229"/>
        <v>1.5333174270063517E-3</v>
      </c>
      <c r="E2915" s="6">
        <f t="shared" si="230"/>
        <v>1.6471607685222337E-4</v>
      </c>
      <c r="F2915" s="6">
        <f t="shared" si="226"/>
        <v>1.1293627584682913</v>
      </c>
      <c r="G2915" s="18">
        <v>7.2922858542945022E-3</v>
      </c>
      <c r="H2915" s="9">
        <f t="shared" si="227"/>
        <v>1.0627148058008278E-2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-2.7647847951934867E-2</v>
      </c>
      <c r="D2916" s="6">
        <f t="shared" si="229"/>
        <v>7.6440349637330908E-4</v>
      </c>
      <c r="E2916" s="6">
        <f t="shared" si="230"/>
        <v>1.5333174270063517E-3</v>
      </c>
      <c r="F2916" s="6">
        <f t="shared" si="226"/>
        <v>0.51105919572276681</v>
      </c>
      <c r="G2916" s="18">
        <v>8.8548484324183462E-3</v>
      </c>
      <c r="H2916" s="9">
        <f t="shared" si="227"/>
        <v>7.1488404355025768E-3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-2.622835709647315E-2</v>
      </c>
      <c r="D2917" s="6">
        <f t="shared" si="229"/>
        <v>6.8792671598011347E-4</v>
      </c>
      <c r="E2917" s="6">
        <f t="shared" si="230"/>
        <v>7.6440349637330908E-4</v>
      </c>
      <c r="F2917" s="6">
        <f t="shared" si="226"/>
        <v>0.74950252145224783</v>
      </c>
      <c r="G2917" s="18">
        <v>5.8138393245525718E-3</v>
      </c>
      <c r="H2917" s="9">
        <f t="shared" si="227"/>
        <v>8.6573813676668297E-3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-4.0422978403100135E-2</v>
      </c>
      <c r="D2918" s="6">
        <f t="shared" si="229"/>
        <v>1.6340171829774999E-3</v>
      </c>
      <c r="E2918" s="6">
        <f t="shared" si="230"/>
        <v>6.8792671598011347E-4</v>
      </c>
      <c r="F2918" s="6">
        <f t="shared" si="226"/>
        <v>0.32786746240459486</v>
      </c>
      <c r="G2918" s="18">
        <v>1.1945776247746308E-2</v>
      </c>
      <c r="H2918" s="9">
        <f t="shared" si="227"/>
        <v>5.7259712049974095E-3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-3.5799545334379165E-2</v>
      </c>
      <c r="D2919" s="6">
        <f t="shared" si="229"/>
        <v>1.2816074461482691E-3</v>
      </c>
      <c r="E2919" s="6">
        <f t="shared" si="230"/>
        <v>1.6340171829774999E-3</v>
      </c>
      <c r="F2919" s="6">
        <f t="shared" si="226"/>
        <v>1.3572464760401819</v>
      </c>
      <c r="G2919" s="18">
        <v>4.4533500340566768E-3</v>
      </c>
      <c r="H2919" s="9">
        <f t="shared" si="227"/>
        <v>1.1650092171481656E-2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-6.1625256960819844E-2</v>
      </c>
      <c r="D2920" s="6">
        <f t="shared" si="229"/>
        <v>3.7976722954870747E-3</v>
      </c>
      <c r="E2920" s="6">
        <f t="shared" si="230"/>
        <v>1.2816074461482691E-3</v>
      </c>
      <c r="F2920" s="6">
        <f t="shared" si="226"/>
        <v>0.19586841230192334</v>
      </c>
      <c r="G2920" s="18">
        <v>1.1202578502063458E-2</v>
      </c>
      <c r="H2920" s="9">
        <f t="shared" si="227"/>
        <v>4.4257023431532689E-3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-3.4272084468347411E-2</v>
      </c>
      <c r="D2921" s="6">
        <f t="shared" si="229"/>
        <v>1.1745757738055398E-3</v>
      </c>
      <c r="E2921" s="6">
        <f t="shared" si="230"/>
        <v>3.7976722954870747E-3</v>
      </c>
      <c r="F2921" s="6">
        <f t="shared" si="226"/>
        <v>1.1947464569640116</v>
      </c>
      <c r="G2921" s="18">
        <v>1.1676001083822697E-2</v>
      </c>
      <c r="H2921" s="9">
        <f t="shared" si="227"/>
        <v>1.0930445814165182E-2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-3.8374430264484713E-2</v>
      </c>
      <c r="D2922" s="6">
        <f t="shared" si="229"/>
        <v>1.4725968981238002E-3</v>
      </c>
      <c r="E2922" s="6">
        <f t="shared" si="230"/>
        <v>1.1745757738055398E-3</v>
      </c>
      <c r="F2922" s="6">
        <f t="shared" si="226"/>
        <v>1.2969895237411855</v>
      </c>
      <c r="G2922" s="18">
        <v>1.684846934266911E-2</v>
      </c>
      <c r="H2922" s="9">
        <f t="shared" si="227"/>
        <v>1.1388544787378172E-2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-3.9079154614488007E-2</v>
      </c>
      <c r="D2923" s="6">
        <f t="shared" si="229"/>
        <v>1.5271803253830592E-3</v>
      </c>
      <c r="E2923" s="6">
        <f t="shared" si="230"/>
        <v>1.4725968981238002E-3</v>
      </c>
      <c r="F2923" s="6">
        <f t="shared" si="226"/>
        <v>2.6915709306338211</v>
      </c>
      <c r="G2923" s="18">
        <v>2.1693520257052325E-2</v>
      </c>
      <c r="H2923" s="9">
        <f t="shared" si="227"/>
        <v>1.6406007834430109E-2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-6.2645243464176714E-2</v>
      </c>
      <c r="D2924" s="6">
        <f t="shared" si="229"/>
        <v>3.9244265286859752E-3</v>
      </c>
      <c r="E2924" s="6">
        <f t="shared" si="230"/>
        <v>1.5271803253830592E-3</v>
      </c>
      <c r="F2924" s="6">
        <f t="shared" si="226"/>
        <v>4.4566203636415507</v>
      </c>
      <c r="G2924" s="18">
        <v>1.6261973385116545E-2</v>
      </c>
      <c r="H2924" s="9">
        <f t="shared" si="227"/>
        <v>2.1110709044562075E-2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-2.5911951848891231E-2</v>
      </c>
      <c r="D2925" s="6">
        <f t="shared" si="229"/>
        <v>6.7142924861925764E-4</v>
      </c>
      <c r="E2925" s="6">
        <f t="shared" si="230"/>
        <v>3.9244265286859752E-3</v>
      </c>
      <c r="F2925" s="6">
        <f t="shared" si="226"/>
        <v>2.508146254984077</v>
      </c>
      <c r="G2925" s="18">
        <v>2.1679568698841085E-2</v>
      </c>
      <c r="H2925" s="9">
        <f t="shared" si="227"/>
        <v>1.5837128069773502E-2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-8.6885767176571455E-2</v>
      </c>
      <c r="D2926" s="6">
        <f t="shared" si="229"/>
        <v>7.5491365378613819E-3</v>
      </c>
      <c r="E2926" s="6">
        <f t="shared" si="230"/>
        <v>6.7142924861925764E-4</v>
      </c>
      <c r="F2926" s="6">
        <f t="shared" si="226"/>
        <v>4.4508571055350439</v>
      </c>
      <c r="G2926" s="18">
        <v>2.2952812722960358E-2</v>
      </c>
      <c r="H2926" s="9">
        <f t="shared" si="227"/>
        <v>2.1097054546867541E-2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-4.4224681217541563E-2</v>
      </c>
      <c r="D2927" s="6">
        <f t="shared" si="229"/>
        <v>1.9558224287931736E-3</v>
      </c>
      <c r="E2927" s="6">
        <f t="shared" si="230"/>
        <v>7.5491365378613819E-3</v>
      </c>
      <c r="F2927" s="6">
        <f t="shared" si="226"/>
        <v>4.9883453015977199</v>
      </c>
      <c r="G2927" s="18">
        <v>3.5853570079916991E-2</v>
      </c>
      <c r="H2927" s="9">
        <f t="shared" si="227"/>
        <v>2.2334603872909229E-2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-0.10628908252177231</v>
      </c>
      <c r="D2928" s="6">
        <f t="shared" si="229"/>
        <v>1.1297369063320125E-2</v>
      </c>
      <c r="E2928" s="6">
        <f t="shared" si="230"/>
        <v>1.9558224287931736E-3</v>
      </c>
      <c r="F2928" s="6">
        <f t="shared" si="226"/>
        <v>12.158790310562472</v>
      </c>
      <c r="G2928" s="18">
        <v>4.6508378794370787E-2</v>
      </c>
      <c r="H2928" s="9">
        <f t="shared" si="227"/>
        <v>3.4869456993997586E-2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1.6791879891814604E-2</v>
      </c>
      <c r="D2929" s="6">
        <f t="shared" si="229"/>
        <v>2.8196723030112766E-4</v>
      </c>
      <c r="E2929" s="6">
        <f t="shared" si="230"/>
        <v>1.1297369063320125E-2</v>
      </c>
      <c r="F2929" s="6">
        <f t="shared" si="226"/>
        <v>20.453876991280804</v>
      </c>
      <c r="G2929" s="18">
        <v>4.5990850822194972E-2</v>
      </c>
      <c r="H2929" s="9">
        <f t="shared" si="227"/>
        <v>4.5225962666681635E-2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-7.653259379579555E-2</v>
      </c>
      <c r="D2930" s="6">
        <f t="shared" si="229"/>
        <v>5.8572379131122433E-3</v>
      </c>
      <c r="E2930" s="6">
        <f t="shared" si="230"/>
        <v>2.8196723030112766E-4</v>
      </c>
      <c r="F2930" s="6">
        <f t="shared" si="226"/>
        <v>20.000839092899202</v>
      </c>
      <c r="G2930" s="18">
        <v>3.2001484117512316E-2</v>
      </c>
      <c r="H2930" s="9">
        <f t="shared" si="227"/>
        <v>4.4722297674537254E-2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1.1016822101044071E-2</v>
      </c>
      <c r="D2931" s="6">
        <f t="shared" si="229"/>
        <v>1.2137036920605311E-4</v>
      </c>
      <c r="E2931" s="6">
        <f t="shared" si="230"/>
        <v>5.8572379131122433E-3</v>
      </c>
      <c r="F2931" s="6">
        <f t="shared" si="226"/>
        <v>9.688392424191079</v>
      </c>
      <c r="G2931" s="18">
        <v>2.9955243478722395E-2</v>
      </c>
      <c r="H2931" s="9">
        <f t="shared" si="227"/>
        <v>3.1126182586676251E-2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-2.8680769002682061E-2</v>
      </c>
      <c r="D2932" s="6">
        <f t="shared" si="229"/>
        <v>8.2258651058520816E-4</v>
      </c>
      <c r="E2932" s="6">
        <f t="shared" si="230"/>
        <v>1.2137036920605311E-4</v>
      </c>
      <c r="F2932" s="6">
        <f t="shared" si="226"/>
        <v>8.4897907052797272</v>
      </c>
      <c r="G2932" s="18">
        <v>1.2760950007810934E-2</v>
      </c>
      <c r="H2932" s="9">
        <f t="shared" si="227"/>
        <v>2.9137245417643252E-2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-1.6147161100284749E-2</v>
      </c>
      <c r="D2933" s="6">
        <f t="shared" si="229"/>
        <v>2.6073081159854898E-4</v>
      </c>
      <c r="E2933" s="6">
        <f t="shared" si="230"/>
        <v>8.2258651058520816E-4</v>
      </c>
      <c r="F2933" s="6">
        <f t="shared" si="226"/>
        <v>1.5475709718147248</v>
      </c>
      <c r="G2933" s="18">
        <v>9.8485263746647522E-3</v>
      </c>
      <c r="H2933" s="9">
        <f t="shared" si="227"/>
        <v>1.2440140561162182E-2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-4.7303485867901937E-2</v>
      </c>
      <c r="D2934" s="6">
        <f t="shared" si="229"/>
        <v>2.2376197752547984E-3</v>
      </c>
      <c r="E2934" s="6">
        <f t="shared" si="230"/>
        <v>2.6073081159854898E-4</v>
      </c>
      <c r="F2934" s="6">
        <f t="shared" si="226"/>
        <v>0.92514349227571202</v>
      </c>
      <c r="G2934" s="18">
        <v>1.7774425626840999E-2</v>
      </c>
      <c r="H2934" s="9">
        <f t="shared" si="227"/>
        <v>9.6184379827272994E-3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-3.9554780470429832E-2</v>
      </c>
      <c r="D2935" s="6">
        <f t="shared" si="229"/>
        <v>1.5645806580638973E-3</v>
      </c>
      <c r="E2935" s="6">
        <f t="shared" si="230"/>
        <v>2.2376197752547984E-3</v>
      </c>
      <c r="F2935" s="6">
        <f t="shared" si="226"/>
        <v>2.994634329162031</v>
      </c>
      <c r="G2935" s="18">
        <v>1.5569898170641947E-2</v>
      </c>
      <c r="H2935" s="9">
        <f t="shared" si="227"/>
        <v>1.7305011786075245E-2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-8.8391098115179187E-2</v>
      </c>
      <c r="D2936" s="6">
        <f t="shared" si="229"/>
        <v>7.812986226007233E-3</v>
      </c>
      <c r="E2936" s="6">
        <f t="shared" si="230"/>
        <v>1.5645806580638973E-3</v>
      </c>
      <c r="F2936" s="6">
        <f t="shared" si="226"/>
        <v>2.2997978765389564</v>
      </c>
      <c r="G2936" s="18">
        <v>3.4608543714942458E-2</v>
      </c>
      <c r="H2936" s="9">
        <f t="shared" si="227"/>
        <v>1.5165084492144962E-2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-5.1144132220631633E-2</v>
      </c>
      <c r="D2937" s="6">
        <f t="shared" si="229"/>
        <v>2.6157222606014506E-3</v>
      </c>
      <c r="E2937" s="6">
        <f t="shared" si="230"/>
        <v>7.812986226007233E-3</v>
      </c>
      <c r="F2937" s="6">
        <f t="shared" si="226"/>
        <v>11.3298916316465</v>
      </c>
      <c r="G2937" s="18">
        <v>2.8737790360074518E-2</v>
      </c>
      <c r="H2937" s="9">
        <f t="shared" si="227"/>
        <v>3.3659904384365828E-2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-3.3289596982025799E-2</v>
      </c>
      <c r="D2938" s="6">
        <f t="shared" si="229"/>
        <v>1.1081972672257012E-3</v>
      </c>
      <c r="E2938" s="6">
        <f t="shared" si="230"/>
        <v>2.6157222606014506E-3</v>
      </c>
      <c r="F2938" s="6">
        <f t="shared" si="226"/>
        <v>7.814515643691994</v>
      </c>
      <c r="G2938" s="18">
        <v>2.619605334490278E-2</v>
      </c>
      <c r="H2938" s="9">
        <f t="shared" si="227"/>
        <v>2.7954455179258982E-2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7.2312050499874769E-3</v>
      </c>
      <c r="D2939" s="6">
        <f t="shared" si="229"/>
        <v>5.2290326474964388E-5</v>
      </c>
      <c r="E2939" s="6">
        <f t="shared" si="230"/>
        <v>1.1081972672257012E-3</v>
      </c>
      <c r="F2939" s="6">
        <f t="shared" si="226"/>
        <v>6.4946807270053029</v>
      </c>
      <c r="G2939" s="18">
        <v>2.0004630021520468E-2</v>
      </c>
      <c r="H2939" s="9">
        <f t="shared" si="227"/>
        <v>2.5484663480229246E-2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-2.599612413323929E-2</v>
      </c>
      <c r="D2940" s="6">
        <f t="shared" si="229"/>
        <v>6.7579846995078621E-4</v>
      </c>
      <c r="E2940" s="6">
        <f t="shared" si="230"/>
        <v>5.2290326474964388E-5</v>
      </c>
      <c r="F2940" s="6">
        <f t="shared" si="226"/>
        <v>3.7909012879665718</v>
      </c>
      <c r="G2940" s="18">
        <v>1.2828095931635818E-2</v>
      </c>
      <c r="H2940" s="9">
        <f t="shared" si="227"/>
        <v>1.9470236998985327E-2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-5.4467879144512968E-2</v>
      </c>
      <c r="D2941" s="6">
        <f t="shared" si="229"/>
        <v>2.9667498585012708E-3</v>
      </c>
      <c r="E2941" s="6">
        <f t="shared" si="230"/>
        <v>6.7579846995078621E-4</v>
      </c>
      <c r="F2941" s="6">
        <f t="shared" si="226"/>
        <v>1.5638039132477564</v>
      </c>
      <c r="G2941" s="18">
        <v>1.4405027099068156E-2</v>
      </c>
      <c r="H2941" s="9">
        <f t="shared" si="227"/>
        <v>1.2505214565323365E-2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-1.0216473628758271E-2</v>
      </c>
      <c r="D2942" s="6">
        <f t="shared" si="229"/>
        <v>1.043763334071132E-4</v>
      </c>
      <c r="E2942" s="6">
        <f t="shared" si="230"/>
        <v>2.9667498585012708E-3</v>
      </c>
      <c r="F2942" s="6">
        <f t="shared" si="226"/>
        <v>1.9698346279544243</v>
      </c>
      <c r="G2942" s="18">
        <v>2.3158508434902594E-2</v>
      </c>
      <c r="H2942" s="9">
        <f t="shared" si="227"/>
        <v>1.403507972173448E-2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-2.166934169768639E-3</v>
      </c>
      <c r="D2943" s="6">
        <f t="shared" si="229"/>
        <v>4.6956036961109006E-6</v>
      </c>
      <c r="E2943" s="6">
        <f t="shared" si="230"/>
        <v>1.043763334071132E-4</v>
      </c>
      <c r="F2943" s="6">
        <f t="shared" si="226"/>
        <v>5.0776169034022098</v>
      </c>
      <c r="G2943" s="18">
        <v>1.4963105306724527E-2</v>
      </c>
      <c r="H2943" s="9">
        <f t="shared" si="227"/>
        <v>2.2533568078318644E-2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-2.9350628793814823E-2</v>
      </c>
      <c r="D2944" s="6">
        <f t="shared" si="229"/>
        <v>8.6145941059231174E-4</v>
      </c>
      <c r="E2944" s="6">
        <f t="shared" si="230"/>
        <v>4.6956036961109006E-6</v>
      </c>
      <c r="F2944" s="6">
        <f t="shared" si="226"/>
        <v>2.1245991464868355</v>
      </c>
      <c r="G2944" s="18">
        <v>1.3940368503347953E-2</v>
      </c>
      <c r="H2944" s="9">
        <f t="shared" si="227"/>
        <v>1.4576004756059992E-2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-3.3500491335535044E-2</v>
      </c>
      <c r="D2945" s="6">
        <f t="shared" si="229"/>
        <v>1.1222829197222587E-3</v>
      </c>
      <c r="E2945" s="6">
        <f t="shared" si="230"/>
        <v>8.6145941059231174E-4</v>
      </c>
      <c r="F2945" s="6">
        <f t="shared" si="226"/>
        <v>1.8452356115642905</v>
      </c>
      <c r="G2945" s="18">
        <v>1.4452819405620159E-2</v>
      </c>
      <c r="H2945" s="9">
        <f t="shared" si="227"/>
        <v>1.358394497767232E-2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-4.7840833284140925E-2</v>
      </c>
      <c r="D2946" s="6">
        <f t="shared" si="229"/>
        <v>2.2887453293209663E-3</v>
      </c>
      <c r="E2946" s="6">
        <f t="shared" si="230"/>
        <v>1.1222829197222587E-3</v>
      </c>
      <c r="F2946" s="6">
        <f t="shared" si="226"/>
        <v>1.9827765982968462</v>
      </c>
      <c r="G2946" s="18">
        <v>1.4289836332161064E-2</v>
      </c>
      <c r="H2946" s="9">
        <f t="shared" si="227"/>
        <v>1.4081110035422797E-2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-6.0947578934794799E-2</v>
      </c>
      <c r="D2947" s="6">
        <f t="shared" si="229"/>
        <v>3.7146073780130427E-3</v>
      </c>
      <c r="E2947" s="6">
        <f t="shared" si="230"/>
        <v>2.2887453293209663E-3</v>
      </c>
      <c r="F2947" s="6">
        <f t="shared" si="226"/>
        <v>1.9385575665361268</v>
      </c>
      <c r="G2947" s="18">
        <v>2.2182426780139829E-2</v>
      </c>
      <c r="H2947" s="9">
        <f t="shared" si="227"/>
        <v>1.3923209279961738E-2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-3.7424058780798714E-2</v>
      </c>
      <c r="D2948" s="6">
        <f t="shared" si="229"/>
        <v>1.4005601756286773E-3</v>
      </c>
      <c r="E2948" s="6">
        <f t="shared" si="230"/>
        <v>3.7146073780130427E-3</v>
      </c>
      <c r="F2948" s="6">
        <f t="shared" si="226"/>
        <v>4.6594890118336911</v>
      </c>
      <c r="G2948" s="18">
        <v>2.8188393878782834E-2</v>
      </c>
      <c r="H2948" s="9">
        <f t="shared" si="227"/>
        <v>2.1585849558990473E-2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-4.8900250709099924E-3</v>
      </c>
      <c r="D2949" s="6">
        <f t="shared" si="229"/>
        <v>2.3912345194128277E-5</v>
      </c>
      <c r="E2949" s="6">
        <f t="shared" si="230"/>
        <v>1.4005601756286773E-3</v>
      </c>
      <c r="F2949" s="6">
        <f t="shared" si="226"/>
        <v>7.5188419421159329</v>
      </c>
      <c r="G2949" s="18">
        <v>1.6804597828445442E-2</v>
      </c>
      <c r="H2949" s="9">
        <f t="shared" si="227"/>
        <v>2.7420506819014E-2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-4.2598281955926888E-2</v>
      </c>
      <c r="D2950" s="6">
        <f t="shared" si="229"/>
        <v>1.8146136255966464E-3</v>
      </c>
      <c r="E2950" s="6">
        <f t="shared" si="230"/>
        <v>2.3912345194128277E-5</v>
      </c>
      <c r="F2950" s="6">
        <f t="shared" si="226"/>
        <v>2.677542010807203</v>
      </c>
      <c r="G2950" s="18">
        <v>1.5148858570601253E-2</v>
      </c>
      <c r="H2950" s="9">
        <f t="shared" si="227"/>
        <v>1.6363196542262769E-2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-5.9275231316752504E-2</v>
      </c>
      <c r="D2951" s="6">
        <f t="shared" si="229"/>
        <v>3.5135530476545166E-3</v>
      </c>
      <c r="E2951" s="6">
        <f t="shared" si="230"/>
        <v>1.8146136255966464E-3</v>
      </c>
      <c r="F2951" s="6">
        <f t="shared" si="226"/>
        <v>2.1775602272520369</v>
      </c>
      <c r="G2951" s="18">
        <v>1.7162095862047821E-2</v>
      </c>
      <c r="H2951" s="9">
        <f t="shared" si="227"/>
        <v>1.4756558634221047E-2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-2.3879214291542314E-2</v>
      </c>
      <c r="D2952" s="6">
        <f t="shared" si="229"/>
        <v>5.7021687518139872E-4</v>
      </c>
      <c r="E2952" s="6">
        <f t="shared" si="230"/>
        <v>3.5135530476545166E-3</v>
      </c>
      <c r="F2952" s="6">
        <f t="shared" si="226"/>
        <v>2.7924958661474109</v>
      </c>
      <c r="G2952" s="18">
        <v>1.4408278547083342E-2</v>
      </c>
      <c r="H2952" s="9">
        <f t="shared" si="227"/>
        <v>1.6710762598240125E-2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-2.0056130255781374E-2</v>
      </c>
      <c r="D2953" s="6">
        <f t="shared" si="229"/>
        <v>4.0224836083686903E-4</v>
      </c>
      <c r="E2953" s="6">
        <f t="shared" si="230"/>
        <v>5.7021687518139872E-4</v>
      </c>
      <c r="F2953" s="6">
        <f t="shared" si="226"/>
        <v>1.9705979150657473</v>
      </c>
      <c r="G2953" s="18">
        <v>9.882201550678699E-3</v>
      </c>
      <c r="H2953" s="9">
        <f t="shared" si="227"/>
        <v>1.4037798670253636E-2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-1.8971061803248292E-2</v>
      </c>
      <c r="D2954" s="6">
        <f t="shared" si="229"/>
        <v>3.599011859426663E-4</v>
      </c>
      <c r="E2954" s="6">
        <f t="shared" si="230"/>
        <v>4.0224836083686903E-4</v>
      </c>
      <c r="F2954" s="6">
        <f t="shared" si="226"/>
        <v>0.93143095624521388</v>
      </c>
      <c r="G2954" s="18">
        <v>2.106853652802175E-2</v>
      </c>
      <c r="H2954" s="9">
        <f t="shared" si="227"/>
        <v>9.6510670718072105E-3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-2.1470632265588863E-2</v>
      </c>
      <c r="D2955" s="6">
        <f t="shared" si="229"/>
        <v>4.6098804988414555E-4</v>
      </c>
      <c r="E2955" s="6">
        <f t="shared" si="230"/>
        <v>3.599011859426663E-4</v>
      </c>
      <c r="F2955" s="6">
        <f t="shared" si="226"/>
        <v>4.203950558461294</v>
      </c>
      <c r="G2955" s="18">
        <v>1.4388816254025372E-2</v>
      </c>
      <c r="H2955" s="9">
        <f t="shared" si="227"/>
        <v>2.0503537642224803E-2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-2.8971380542317002E-2</v>
      </c>
      <c r="D2956" s="6">
        <f t="shared" si="229"/>
        <v>8.3934089052774415E-4</v>
      </c>
      <c r="E2956" s="6">
        <f t="shared" si="230"/>
        <v>4.6098804988414555E-4</v>
      </c>
      <c r="F2956" s="6">
        <f t="shared" si="226"/>
        <v>1.9652949001223181</v>
      </c>
      <c r="G2956" s="18">
        <v>5.822300997964153E-3</v>
      </c>
      <c r="H2956" s="9">
        <f t="shared" si="227"/>
        <v>1.4018897603315029E-2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-3.8421676051916653E-2</v>
      </c>
      <c r="D2957" s="6">
        <f t="shared" si="229"/>
        <v>1.4762251906384257E-3</v>
      </c>
      <c r="E2957" s="6">
        <f t="shared" si="230"/>
        <v>8.3934089052774415E-4</v>
      </c>
      <c r="F2957" s="6">
        <f t="shared" ref="F2957:F3020" si="231">B$6+B$7*E2957+B$8*(G2956*100)^2</f>
        <v>0.32880583997119045</v>
      </c>
      <c r="G2957" s="18">
        <v>2.0774287050865137E-2</v>
      </c>
      <c r="H2957" s="9">
        <f t="shared" ref="H2957:H3020" si="232">SQRT(F2957)/100</f>
        <v>5.7341593976030216E-3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-4.348342326286983E-2</v>
      </c>
      <c r="D2958" s="6">
        <f t="shared" ref="D2958:D3021" si="234">C2958^2</f>
        <v>1.890808098657889E-3</v>
      </c>
      <c r="E2958" s="6">
        <f t="shared" si="230"/>
        <v>1.4762251906384257E-3</v>
      </c>
      <c r="F2958" s="6">
        <f t="shared" si="231"/>
        <v>4.0876323028476378</v>
      </c>
      <c r="G2958" s="18">
        <v>1.3173581169792687E-2</v>
      </c>
      <c r="H2958" s="9">
        <f t="shared" si="232"/>
        <v>2.0217893814261756E-2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-5.509932623944272E-2</v>
      </c>
      <c r="D2959" s="6">
        <f t="shared" si="234"/>
        <v>3.035935752040541E-3</v>
      </c>
      <c r="E2959" s="6">
        <f t="shared" ref="E2959:E3022" si="235">D2958</f>
        <v>1.890808098657889E-3</v>
      </c>
      <c r="F2959" s="6">
        <f t="shared" si="231"/>
        <v>1.6487750436054565</v>
      </c>
      <c r="G2959" s="18">
        <v>1.5076867437181091E-2</v>
      </c>
      <c r="H2959" s="9">
        <f t="shared" si="232"/>
        <v>1.2840463557074007E-2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-6.7851600879292429E-2</v>
      </c>
      <c r="D2960" s="6">
        <f t="shared" si="234"/>
        <v>4.6038397418827967E-3</v>
      </c>
      <c r="E2960" s="6">
        <f t="shared" si="235"/>
        <v>3.035935752040541E-3</v>
      </c>
      <c r="F2960" s="6">
        <f t="shared" si="231"/>
        <v>2.1570551113250231</v>
      </c>
      <c r="G2960" s="18">
        <v>3.4911941589570332E-2</v>
      </c>
      <c r="H2960" s="9">
        <f t="shared" si="232"/>
        <v>1.4686916324828105E-2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-2.3639480368066765E-2</v>
      </c>
      <c r="D2961" s="6">
        <f t="shared" si="234"/>
        <v>5.5882503207221402E-4</v>
      </c>
      <c r="E2961" s="6">
        <f t="shared" si="235"/>
        <v>4.6038397418827967E-3</v>
      </c>
      <c r="F2961" s="6">
        <f t="shared" si="231"/>
        <v>11.529093022639186</v>
      </c>
      <c r="G2961" s="18">
        <v>1.2362529933565279E-2</v>
      </c>
      <c r="H2961" s="9">
        <f t="shared" si="232"/>
        <v>3.3954518142125335E-2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-2.1415601463139457E-2</v>
      </c>
      <c r="D2962" s="6">
        <f t="shared" si="234"/>
        <v>4.5862798602802081E-4</v>
      </c>
      <c r="E2962" s="6">
        <f t="shared" si="235"/>
        <v>5.5882503207221402E-4</v>
      </c>
      <c r="F2962" s="6">
        <f t="shared" si="231"/>
        <v>1.4529458474552646</v>
      </c>
      <c r="G2962" s="18">
        <v>2.3374431564008851E-2</v>
      </c>
      <c r="H2962" s="9">
        <f t="shared" si="232"/>
        <v>1.2053820338196786E-2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-2.2895043536224284E-2</v>
      </c>
      <c r="D2963" s="6">
        <f t="shared" si="234"/>
        <v>5.2418301852560532E-4</v>
      </c>
      <c r="E2963" s="6">
        <f t="shared" si="235"/>
        <v>4.5862798602802081E-4</v>
      </c>
      <c r="F2963" s="6">
        <f t="shared" si="231"/>
        <v>5.172604299517209</v>
      </c>
      <c r="G2963" s="18">
        <v>2.3033402174819098E-2</v>
      </c>
      <c r="H2963" s="9">
        <f t="shared" si="232"/>
        <v>2.2743360128875439E-2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-5.6732400504107668E-2</v>
      </c>
      <c r="D2964" s="6">
        <f t="shared" si="234"/>
        <v>3.2185652669584758E-3</v>
      </c>
      <c r="E2964" s="6">
        <f t="shared" si="235"/>
        <v>5.2418301852560532E-4</v>
      </c>
      <c r="F2964" s="6">
        <f t="shared" si="231"/>
        <v>5.0230161773742221</v>
      </c>
      <c r="G2964" s="18">
        <v>1.569465316080685E-2</v>
      </c>
      <c r="H2964" s="9">
        <f t="shared" si="232"/>
        <v>2.2412086420889561E-2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-3.9152109970987801E-2</v>
      </c>
      <c r="D2965" s="6">
        <f t="shared" si="234"/>
        <v>1.5328877151803224E-3</v>
      </c>
      <c r="E2965" s="6">
        <f t="shared" si="235"/>
        <v>3.2185652669584758E-3</v>
      </c>
      <c r="F2965" s="6">
        <f t="shared" si="231"/>
        <v>2.3367488936736223</v>
      </c>
      <c r="G2965" s="18">
        <v>3.279201348899214E-2</v>
      </c>
      <c r="H2965" s="9">
        <f t="shared" si="232"/>
        <v>1.5286428273712674E-2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-6.1500104351170128E-2</v>
      </c>
      <c r="D2966" s="6">
        <f t="shared" si="234"/>
        <v>3.7822628352048148E-3</v>
      </c>
      <c r="E2966" s="6">
        <f t="shared" si="235"/>
        <v>1.5328877151803224E-3</v>
      </c>
      <c r="F2966" s="6">
        <f t="shared" si="231"/>
        <v>10.172314314428991</v>
      </c>
      <c r="G2966" s="18">
        <v>2.0518559607995545E-2</v>
      </c>
      <c r="H2966" s="9">
        <f t="shared" si="232"/>
        <v>3.189406577159612E-2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-6.8297542636884423E-2</v>
      </c>
      <c r="D2967" s="6">
        <f t="shared" si="234"/>
        <v>4.6645543302370456E-3</v>
      </c>
      <c r="E2967" s="6">
        <f t="shared" si="235"/>
        <v>3.7822628352048148E-3</v>
      </c>
      <c r="F2967" s="6">
        <f t="shared" si="231"/>
        <v>3.9879394932372554</v>
      </c>
      <c r="G2967" s="18">
        <v>2.3885144744019766E-2</v>
      </c>
      <c r="H2967" s="9">
        <f t="shared" si="232"/>
        <v>1.9969825971292928E-2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-5.6922366836740339E-3</v>
      </c>
      <c r="D2968" s="6">
        <f t="shared" si="234"/>
        <v>3.240155846296436E-5</v>
      </c>
      <c r="E2968" s="6">
        <f t="shared" si="235"/>
        <v>4.6645543302370456E-3</v>
      </c>
      <c r="F2968" s="6">
        <f t="shared" si="231"/>
        <v>5.4009531102839512</v>
      </c>
      <c r="G2968" s="18">
        <v>2.4027368586404876E-2</v>
      </c>
      <c r="H2968" s="9">
        <f t="shared" si="232"/>
        <v>2.3239950753570781E-2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-1.1906435608735604E-2</v>
      </c>
      <c r="D2969" s="6">
        <f t="shared" si="234"/>
        <v>1.4176320890496715E-4</v>
      </c>
      <c r="E2969" s="6">
        <f t="shared" si="235"/>
        <v>3.240155846296436E-5</v>
      </c>
      <c r="F2969" s="6">
        <f t="shared" si="231"/>
        <v>5.4651256505785888</v>
      </c>
      <c r="G2969" s="18">
        <v>1.9107870461264505E-2</v>
      </c>
      <c r="H2969" s="9">
        <f t="shared" si="232"/>
        <v>2.3377608197971383E-2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-1.6153604594228398E-2</v>
      </c>
      <c r="D2970" s="6">
        <f t="shared" si="234"/>
        <v>2.6093894138667678E-4</v>
      </c>
      <c r="E2970" s="6">
        <f t="shared" si="235"/>
        <v>1.4176320890496715E-4</v>
      </c>
      <c r="F2970" s="6">
        <f t="shared" si="231"/>
        <v>3.4593815945349733</v>
      </c>
      <c r="G2970" s="18">
        <v>1.2747219047434031E-2</v>
      </c>
      <c r="H2970" s="9">
        <f t="shared" si="232"/>
        <v>1.8599412879268456E-2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-4.5818576467762523E-2</v>
      </c>
      <c r="D2971" s="6">
        <f t="shared" si="234"/>
        <v>2.0993419495322018E-3</v>
      </c>
      <c r="E2971" s="6">
        <f t="shared" si="235"/>
        <v>2.6093894138667678E-4</v>
      </c>
      <c r="F2971" s="6">
        <f t="shared" si="231"/>
        <v>1.5442317491117512</v>
      </c>
      <c r="G2971" s="18">
        <v>9.7528433687621048E-3</v>
      </c>
      <c r="H2971" s="9">
        <f t="shared" si="232"/>
        <v>1.2426712152101019E-2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-4.2869782438977738E-4</v>
      </c>
      <c r="D2972" s="6">
        <f t="shared" si="234"/>
        <v>1.8378182463652842E-7</v>
      </c>
      <c r="E2972" s="6">
        <f t="shared" si="235"/>
        <v>2.0993419495322018E-3</v>
      </c>
      <c r="F2972" s="6">
        <f t="shared" si="231"/>
        <v>0.90750986552646318</v>
      </c>
      <c r="G2972" s="18">
        <v>1.8999107143809077E-2</v>
      </c>
      <c r="H2972" s="9">
        <f t="shared" si="232"/>
        <v>9.5263312220731818E-3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-2.8204630822617229E-2</v>
      </c>
      <c r="D2973" s="6">
        <f t="shared" si="234"/>
        <v>7.9550119984012979E-4</v>
      </c>
      <c r="E2973" s="6">
        <f t="shared" si="235"/>
        <v>1.8378182463652842E-7</v>
      </c>
      <c r="F2973" s="6">
        <f t="shared" si="231"/>
        <v>3.4201992243927029</v>
      </c>
      <c r="G2973" s="18">
        <v>8.1430137955196113E-3</v>
      </c>
      <c r="H2973" s="9">
        <f t="shared" si="232"/>
        <v>1.8493780642131297E-2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-2.6434124287935932E-2</v>
      </c>
      <c r="D2974" s="6">
        <f t="shared" si="234"/>
        <v>6.9876292687004438E-4</v>
      </c>
      <c r="E2974" s="6">
        <f t="shared" si="235"/>
        <v>7.9550119984012979E-4</v>
      </c>
      <c r="F2974" s="6">
        <f t="shared" si="231"/>
        <v>0.63513805412805457</v>
      </c>
      <c r="G2974" s="18">
        <v>1.2435642943963621E-2</v>
      </c>
      <c r="H2974" s="9">
        <f t="shared" si="232"/>
        <v>7.9695549068191669E-3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-2.8863102598095942E-2</v>
      </c>
      <c r="D2975" s="6">
        <f t="shared" si="234"/>
        <v>8.330786915882127E-4</v>
      </c>
      <c r="E2975" s="6">
        <f t="shared" si="235"/>
        <v>6.9876292687004438E-4</v>
      </c>
      <c r="F2975" s="6">
        <f t="shared" si="231"/>
        <v>1.470090113151288</v>
      </c>
      <c r="G2975" s="18">
        <v>8.4549777420795131E-3</v>
      </c>
      <c r="H2975" s="9">
        <f t="shared" si="232"/>
        <v>1.2124727267659624E-2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-1.6792971715476904E-2</v>
      </c>
      <c r="D2976" s="6">
        <f t="shared" si="234"/>
        <v>2.8200389903680731E-4</v>
      </c>
      <c r="E2976" s="6">
        <f t="shared" si="235"/>
        <v>8.330786915882127E-4</v>
      </c>
      <c r="F2976" s="6">
        <f t="shared" si="231"/>
        <v>0.68408218976062607</v>
      </c>
      <c r="G2976" s="18">
        <v>1.5932904554826252E-2</v>
      </c>
      <c r="H2976" s="9">
        <f t="shared" si="232"/>
        <v>8.2709261256562194E-3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-5.4839466750599947E-2</v>
      </c>
      <c r="D2977" s="6">
        <f t="shared" si="234"/>
        <v>3.0073671134901569E-3</v>
      </c>
      <c r="E2977" s="6">
        <f t="shared" si="235"/>
        <v>2.8200389903680731E-4</v>
      </c>
      <c r="F2977" s="6">
        <f t="shared" si="231"/>
        <v>2.4078228764717275</v>
      </c>
      <c r="G2977" s="18">
        <v>1.1534181583190374E-2</v>
      </c>
      <c r="H2977" s="9">
        <f t="shared" si="232"/>
        <v>1.5517161069189583E-2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-1.8674009820508587E-2</v>
      </c>
      <c r="D2978" s="6">
        <f t="shared" si="234"/>
        <v>3.4871864277645113E-4</v>
      </c>
      <c r="E2978" s="6">
        <f t="shared" si="235"/>
        <v>3.0073671134901569E-3</v>
      </c>
      <c r="F2978" s="6">
        <f t="shared" si="231"/>
        <v>1.2659702587157515</v>
      </c>
      <c r="G2978" s="18">
        <v>1.8783276699022532E-2</v>
      </c>
      <c r="H2978" s="9">
        <f t="shared" si="232"/>
        <v>1.1251534378544783E-2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-5.5095364405376684E-2</v>
      </c>
      <c r="D2979" s="6">
        <f t="shared" si="234"/>
        <v>3.0354991789612483E-3</v>
      </c>
      <c r="E2979" s="6">
        <f t="shared" si="235"/>
        <v>3.4871864277645113E-4</v>
      </c>
      <c r="F2979" s="6">
        <f t="shared" si="231"/>
        <v>3.3431398271846908</v>
      </c>
      <c r="G2979" s="18">
        <v>1.2258532935909908E-2</v>
      </c>
      <c r="H2979" s="9">
        <f t="shared" si="232"/>
        <v>1.8284255049590317E-2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-3.6883520227309563E-2</v>
      </c>
      <c r="D2980" s="6">
        <f t="shared" si="234"/>
        <v>1.3603940643583537E-3</v>
      </c>
      <c r="E2980" s="6">
        <f t="shared" si="235"/>
        <v>3.0354991789612483E-3</v>
      </c>
      <c r="F2980" s="6">
        <f t="shared" si="231"/>
        <v>1.4288701547680549</v>
      </c>
      <c r="G2980" s="18">
        <v>1.6098066474509551E-2</v>
      </c>
      <c r="H2980" s="9">
        <f t="shared" si="232"/>
        <v>1.1953535689360093E-2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-1.9964261985113779E-2</v>
      </c>
      <c r="D2981" s="6">
        <f t="shared" si="234"/>
        <v>3.9857175661025916E-4</v>
      </c>
      <c r="E2981" s="6">
        <f t="shared" si="235"/>
        <v>1.3603940643583537E-3</v>
      </c>
      <c r="F2981" s="6">
        <f t="shared" si="231"/>
        <v>2.4578817584432513</v>
      </c>
      <c r="G2981" s="18">
        <v>1.5166688419581411E-2</v>
      </c>
      <c r="H2981" s="9">
        <f t="shared" si="232"/>
        <v>1.5677632979640935E-2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-1.1571995614659328E-2</v>
      </c>
      <c r="D2982" s="6">
        <f t="shared" si="234"/>
        <v>1.3391108250569473E-4</v>
      </c>
      <c r="E2982" s="6">
        <f t="shared" si="235"/>
        <v>3.9857175661025916E-4</v>
      </c>
      <c r="F2982" s="6">
        <f t="shared" si="231"/>
        <v>2.1825970195123037</v>
      </c>
      <c r="G2982" s="18">
        <v>9.971681659033978E-3</v>
      </c>
      <c r="H2982" s="9">
        <f t="shared" si="232"/>
        <v>1.4773615060344247E-2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-5.7664098849423924E-2</v>
      </c>
      <c r="D2983" s="6">
        <f t="shared" si="234"/>
        <v>3.3251482961161333E-3</v>
      </c>
      <c r="E2983" s="6">
        <f t="shared" si="235"/>
        <v>1.3391108250569473E-4</v>
      </c>
      <c r="F2983" s="6">
        <f t="shared" si="231"/>
        <v>0.94820901011655934</v>
      </c>
      <c r="G2983" s="18">
        <v>1.0000816095774643E-2</v>
      </c>
      <c r="H2983" s="9">
        <f t="shared" si="232"/>
        <v>9.7376024262472299E-3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-3.0167814778706715E-2</v>
      </c>
      <c r="D2984" s="6">
        <f t="shared" si="234"/>
        <v>9.1009704852235531E-4</v>
      </c>
      <c r="E2984" s="6">
        <f t="shared" si="235"/>
        <v>3.3251482961161333E-3</v>
      </c>
      <c r="F2984" s="6">
        <f t="shared" si="231"/>
        <v>0.9538717636034888</v>
      </c>
      <c r="G2984" s="18">
        <v>2.187938731382651E-2</v>
      </c>
      <c r="H2984" s="9">
        <f t="shared" si="232"/>
        <v>9.7666358773299666E-3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-2.1546561892236971E-3</v>
      </c>
      <c r="D2985" s="6">
        <f t="shared" si="234"/>
        <v>4.6425432937599845E-6</v>
      </c>
      <c r="E2985" s="6">
        <f t="shared" si="235"/>
        <v>9.1009704852235531E-4</v>
      </c>
      <c r="F2985" s="6">
        <f t="shared" si="231"/>
        <v>4.5331384483366177</v>
      </c>
      <c r="G2985" s="18">
        <v>2.9578647061912548E-2</v>
      </c>
      <c r="H2985" s="9">
        <f t="shared" si="232"/>
        <v>2.1291168235530473E-2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-3.5340555158481515E-2</v>
      </c>
      <c r="D2986" s="6">
        <f t="shared" si="234"/>
        <v>1.2489548389096744E-3</v>
      </c>
      <c r="E2986" s="6">
        <f t="shared" si="235"/>
        <v>4.6425432937599845E-6</v>
      </c>
      <c r="F2986" s="6">
        <f t="shared" si="231"/>
        <v>8.2778685505183578</v>
      </c>
      <c r="G2986" s="18">
        <v>6.6489940563039165E-3</v>
      </c>
      <c r="H2986" s="9">
        <f t="shared" si="232"/>
        <v>2.8771285251997968E-2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-5.4256265628146283E-2</v>
      </c>
      <c r="D2987" s="6">
        <f t="shared" si="234"/>
        <v>2.9437423599119679E-3</v>
      </c>
      <c r="E2987" s="6">
        <f t="shared" si="235"/>
        <v>1.2489548389096744E-3</v>
      </c>
      <c r="F2987" s="6">
        <f t="shared" si="231"/>
        <v>0.42627621746993333</v>
      </c>
      <c r="G2987" s="18">
        <v>1.3514080336600254E-2</v>
      </c>
      <c r="H2987" s="9">
        <f t="shared" si="232"/>
        <v>6.5289832092748808E-3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-6.4076155237867249E-2</v>
      </c>
      <c r="D2988" s="6">
        <f t="shared" si="234"/>
        <v>4.1057536700672623E-3</v>
      </c>
      <c r="E2988" s="6">
        <f t="shared" si="235"/>
        <v>2.9437423599119679E-3</v>
      </c>
      <c r="F2988" s="6">
        <f t="shared" si="231"/>
        <v>1.7347202629966529</v>
      </c>
      <c r="G2988" s="18">
        <v>3.1381939007215059E-2</v>
      </c>
      <c r="H2988" s="9">
        <f t="shared" si="232"/>
        <v>1.3170877962370819E-2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-2.2213442569548714E-2</v>
      </c>
      <c r="D2989" s="6">
        <f t="shared" si="234"/>
        <v>4.9343703079063892E-4</v>
      </c>
      <c r="E2989" s="6">
        <f t="shared" si="235"/>
        <v>4.1057536700672623E-3</v>
      </c>
      <c r="F2989" s="6">
        <f t="shared" si="231"/>
        <v>9.3171335514356297</v>
      </c>
      <c r="G2989" s="18">
        <v>1.5002309350905135E-2</v>
      </c>
      <c r="H2989" s="9">
        <f t="shared" si="232"/>
        <v>3.0523980001689866E-2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-1.3071706456477854E-2</v>
      </c>
      <c r="D2990" s="6">
        <f t="shared" si="234"/>
        <v>1.7086950968432484E-4</v>
      </c>
      <c r="E2990" s="6">
        <f t="shared" si="235"/>
        <v>4.9343703079063892E-4</v>
      </c>
      <c r="F2990" s="6">
        <f t="shared" si="231"/>
        <v>2.1357279552397066</v>
      </c>
      <c r="G2990" s="18">
        <v>2.1138777983913875E-2</v>
      </c>
      <c r="H2990" s="9">
        <f t="shared" si="232"/>
        <v>1.4614129995452028E-2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-3.9190722208066193E-2</v>
      </c>
      <c r="D2991" s="6">
        <f t="shared" si="234"/>
        <v>1.5359127071898127E-3</v>
      </c>
      <c r="E2991" s="6">
        <f t="shared" si="235"/>
        <v>1.7086950968432484E-4</v>
      </c>
      <c r="F2991" s="6">
        <f t="shared" si="231"/>
        <v>4.231963292687059</v>
      </c>
      <c r="G2991" s="18">
        <v>1.2458435387330135E-2</v>
      </c>
      <c r="H2991" s="9">
        <f t="shared" si="232"/>
        <v>2.0571736175362201E-2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-3.1417940872061761E-2</v>
      </c>
      <c r="D2992" s="6">
        <f t="shared" si="234"/>
        <v>9.8708700864036901E-4</v>
      </c>
      <c r="E2992" s="6">
        <f t="shared" si="235"/>
        <v>1.5359127071898127E-3</v>
      </c>
      <c r="F2992" s="6">
        <f t="shared" si="231"/>
        <v>1.4754958430103113</v>
      </c>
      <c r="G2992" s="18">
        <v>1.4033567268812056E-2</v>
      </c>
      <c r="H2992" s="9">
        <f t="shared" si="232"/>
        <v>1.2146998983330458E-2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-2.290919566030495E-2</v>
      </c>
      <c r="D2993" s="6">
        <f t="shared" si="234"/>
        <v>5.2483124580213517E-4</v>
      </c>
      <c r="E2993" s="6">
        <f t="shared" si="235"/>
        <v>9.8708700864036901E-4</v>
      </c>
      <c r="F2993" s="6">
        <f t="shared" si="231"/>
        <v>1.8698846706821981</v>
      </c>
      <c r="G2993" s="18">
        <v>1.4817135696300013E-2</v>
      </c>
      <c r="H2993" s="9">
        <f t="shared" si="232"/>
        <v>1.3674372638926431E-2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-7.4377915483865659E-2</v>
      </c>
      <c r="D2994" s="6">
        <f t="shared" si="234"/>
        <v>5.532074311725063E-3</v>
      </c>
      <c r="E2994" s="6">
        <f t="shared" si="235"/>
        <v>5.2483124580213517E-4</v>
      </c>
      <c r="F2994" s="6">
        <f t="shared" si="231"/>
        <v>2.0835377332062892</v>
      </c>
      <c r="G2994" s="18">
        <v>2.6379088495595733E-2</v>
      </c>
      <c r="H2994" s="9">
        <f t="shared" si="232"/>
        <v>1.4434464774304203E-2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-3.3465853225036431E-2</v>
      </c>
      <c r="D2995" s="6">
        <f t="shared" si="234"/>
        <v>1.1199633320796813E-3</v>
      </c>
      <c r="E2995" s="6">
        <f t="shared" si="235"/>
        <v>5.532074311725063E-3</v>
      </c>
      <c r="F2995" s="6">
        <f t="shared" si="231"/>
        <v>6.5858638765721684</v>
      </c>
      <c r="G2995" s="18">
        <v>1.7175228015135168E-2</v>
      </c>
      <c r="H2995" s="9">
        <f t="shared" si="232"/>
        <v>2.566293801686036E-2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-1.4587732262233401E-2</v>
      </c>
      <c r="D2996" s="6">
        <f t="shared" si="234"/>
        <v>2.1280193255460522E-4</v>
      </c>
      <c r="E2996" s="6">
        <f t="shared" si="235"/>
        <v>1.1199633320796813E-3</v>
      </c>
      <c r="F2996" s="6">
        <f t="shared" si="231"/>
        <v>2.7966359172089832</v>
      </c>
      <c r="G2996" s="18">
        <v>1.2786681169830951E-2</v>
      </c>
      <c r="H2996" s="9">
        <f t="shared" si="232"/>
        <v>1.672314538957604E-2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-4.2869815330558336E-2</v>
      </c>
      <c r="D2997" s="6">
        <f t="shared" si="234"/>
        <v>1.8378210664761745E-3</v>
      </c>
      <c r="E2997" s="6">
        <f t="shared" si="235"/>
        <v>2.1280193255460522E-4</v>
      </c>
      <c r="F2997" s="6">
        <f t="shared" si="231"/>
        <v>1.5537533362819322</v>
      </c>
      <c r="G2997" s="18">
        <v>8.5343203851072271E-3</v>
      </c>
      <c r="H2997" s="9">
        <f t="shared" si="232"/>
        <v>1.2464964244962486E-2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-2.3952915159653011E-2</v>
      </c>
      <c r="D2998" s="6">
        <f t="shared" si="234"/>
        <v>5.7374214464553505E-4</v>
      </c>
      <c r="E2998" s="6">
        <f t="shared" si="235"/>
        <v>1.8378210664761745E-3</v>
      </c>
      <c r="F2998" s="6">
        <f t="shared" si="231"/>
        <v>0.69687449904021803</v>
      </c>
      <c r="G2998" s="18">
        <v>1.0834544751341256E-2</v>
      </c>
      <c r="H2998" s="9">
        <f t="shared" si="232"/>
        <v>8.3479009280190801E-3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-5.229631764657576E-2</v>
      </c>
      <c r="D2999" s="6">
        <f t="shared" si="234"/>
        <v>2.7349048393915513E-3</v>
      </c>
      <c r="E2999" s="6">
        <f t="shared" si="235"/>
        <v>5.7374214464553505E-4</v>
      </c>
      <c r="F2999" s="6">
        <f t="shared" si="231"/>
        <v>1.1179224872746296</v>
      </c>
      <c r="G2999" s="18">
        <v>1.6328130070183813E-2</v>
      </c>
      <c r="H2999" s="9">
        <f t="shared" si="232"/>
        <v>1.0573185363336015E-2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-5.45497107987509E-2</v>
      </c>
      <c r="D3000" s="6">
        <f t="shared" si="234"/>
        <v>2.9756709482273605E-3</v>
      </c>
      <c r="E3000" s="6">
        <f t="shared" si="235"/>
        <v>2.7349048393915513E-3</v>
      </c>
      <c r="F3000" s="6">
        <f t="shared" si="231"/>
        <v>2.5284646043245327</v>
      </c>
      <c r="G3000" s="18">
        <v>1.2028018566498612E-2</v>
      </c>
      <c r="H3000" s="9">
        <f t="shared" si="232"/>
        <v>1.5901146513143425E-2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-4.0803320144044114E-2</v>
      </c>
      <c r="D3001" s="6">
        <f t="shared" si="234"/>
        <v>1.6649109347773561E-3</v>
      </c>
      <c r="E3001" s="6">
        <f t="shared" si="235"/>
        <v>2.9756709482273605E-3</v>
      </c>
      <c r="F3001" s="6">
        <f t="shared" si="231"/>
        <v>1.3759510351901652</v>
      </c>
      <c r="G3001" s="18">
        <v>6.3281199435475683E-3</v>
      </c>
      <c r="H3001" s="9">
        <f t="shared" si="232"/>
        <v>1.1730093926265745E-2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-5.4174073684682779E-2</v>
      </c>
      <c r="D3002" s="6">
        <f t="shared" si="234"/>
        <v>2.934830259593439E-3</v>
      </c>
      <c r="E3002" s="6">
        <f t="shared" si="235"/>
        <v>1.6649109347773561E-3</v>
      </c>
      <c r="F3002" s="6">
        <f t="shared" si="231"/>
        <v>0.38693911474999987</v>
      </c>
      <c r="G3002" s="18">
        <v>1.8131815805122152E-2</v>
      </c>
      <c r="H3002" s="9">
        <f t="shared" si="232"/>
        <v>6.2204430288364497E-3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-3.5537394346358796E-2</v>
      </c>
      <c r="D3003" s="6">
        <f t="shared" si="234"/>
        <v>1.2629063969286142E-3</v>
      </c>
      <c r="E3003" s="6">
        <f t="shared" si="235"/>
        <v>2.934830259593439E-3</v>
      </c>
      <c r="F3003" s="6">
        <f t="shared" si="231"/>
        <v>3.1159630363258128</v>
      </c>
      <c r="G3003" s="18">
        <v>9.4778624056817591E-3</v>
      </c>
      <c r="H3003" s="9">
        <f t="shared" si="232"/>
        <v>1.7652090630647162E-2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-5.9372819197228893E-2</v>
      </c>
      <c r="D3004" s="6">
        <f t="shared" si="234"/>
        <v>3.5251316594268316E-3</v>
      </c>
      <c r="E3004" s="6">
        <f t="shared" si="235"/>
        <v>1.2629063969286142E-3</v>
      </c>
      <c r="F3004" s="6">
        <f t="shared" si="231"/>
        <v>0.85748429410859217</v>
      </c>
      <c r="G3004" s="18">
        <v>1.0818463455892687E-2</v>
      </c>
      <c r="H3004" s="9">
        <f t="shared" si="232"/>
        <v>9.2600447844953318E-3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-4.2377197144059589E-2</v>
      </c>
      <c r="D3005" s="6">
        <f t="shared" si="234"/>
        <v>1.7958268377864922E-3</v>
      </c>
      <c r="E3005" s="6">
        <f t="shared" si="235"/>
        <v>3.5251316594268316E-3</v>
      </c>
      <c r="F3005" s="6">
        <f t="shared" si="231"/>
        <v>1.1147817421320119</v>
      </c>
      <c r="G3005" s="18">
        <v>1.1476532171848203E-2</v>
      </c>
      <c r="H3005" s="9">
        <f t="shared" si="232"/>
        <v>1.0558322509433078E-2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-2.4930332881446804E-4</v>
      </c>
      <c r="D3006" s="6">
        <f t="shared" si="234"/>
        <v>6.2152149757974776E-8</v>
      </c>
      <c r="E3006" s="6">
        <f t="shared" si="235"/>
        <v>1.7958268377864922E-3</v>
      </c>
      <c r="F3006" s="6">
        <f t="shared" si="231"/>
        <v>1.2533698807844718</v>
      </c>
      <c r="G3006" s="18">
        <v>2.7948155856988073E-2</v>
      </c>
      <c r="H3006" s="9">
        <f t="shared" si="232"/>
        <v>1.119540030898615E-2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-3.9491830848613012E-2</v>
      </c>
      <c r="D3007" s="6">
        <f t="shared" si="234"/>
        <v>1.5596047037754624E-3</v>
      </c>
      <c r="E3007" s="6">
        <f t="shared" si="235"/>
        <v>6.2152149757974776E-8</v>
      </c>
      <c r="F3007" s="6">
        <f t="shared" si="231"/>
        <v>7.3912995813727687</v>
      </c>
      <c r="G3007" s="18">
        <v>8.5471440110716831E-3</v>
      </c>
      <c r="H3007" s="9">
        <f t="shared" si="232"/>
        <v>2.718694462673724E-2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6.0285437112197818E-3</v>
      </c>
      <c r="D3008" s="6">
        <f t="shared" si="234"/>
        <v>3.6343339278087579E-5</v>
      </c>
      <c r="E3008" s="6">
        <f t="shared" si="235"/>
        <v>1.5596047037754624E-3</v>
      </c>
      <c r="F3008" s="6">
        <f t="shared" si="231"/>
        <v>0.6989307357310709</v>
      </c>
      <c r="G3008" s="18">
        <v>2.8558809067560403E-2</v>
      </c>
      <c r="H3008" s="9">
        <f t="shared" si="232"/>
        <v>8.3602077470064755E-3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-3.2566198037455418E-2</v>
      </c>
      <c r="D3009" s="6">
        <f t="shared" si="234"/>
        <v>1.0605572546147652E-3</v>
      </c>
      <c r="E3009" s="6">
        <f t="shared" si="235"/>
        <v>3.6343339278087579E-5</v>
      </c>
      <c r="F3009" s="6">
        <f t="shared" si="231"/>
        <v>7.7174536517881673</v>
      </c>
      <c r="G3009" s="18">
        <v>6.1788189241009303E-3</v>
      </c>
      <c r="H3009" s="9">
        <f t="shared" si="232"/>
        <v>2.778030534711267E-2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-3.4522077888903033E-2</v>
      </c>
      <c r="D3010" s="6">
        <f t="shared" si="234"/>
        <v>1.1917738617674876E-3</v>
      </c>
      <c r="E3010" s="6">
        <f t="shared" si="235"/>
        <v>1.0605572546147652E-3</v>
      </c>
      <c r="F3010" s="6">
        <f t="shared" si="231"/>
        <v>0.3692585851816016</v>
      </c>
      <c r="G3010" s="18">
        <v>1.1742371085843376E-2</v>
      </c>
      <c r="H3010" s="9">
        <f t="shared" si="232"/>
        <v>6.0766650819475123E-3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-2.3884968198461465E-2</v>
      </c>
      <c r="D3011" s="6">
        <f t="shared" si="234"/>
        <v>5.7049170584151556E-4</v>
      </c>
      <c r="E3011" s="6">
        <f t="shared" si="235"/>
        <v>1.1917738617674876E-3</v>
      </c>
      <c r="F3011" s="6">
        <f t="shared" si="231"/>
        <v>1.3116814309061828</v>
      </c>
      <c r="G3011" s="18">
        <v>1.6928814262208741E-2</v>
      </c>
      <c r="H3011" s="9">
        <f t="shared" si="232"/>
        <v>1.1452866151781321E-2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-3.7137259171698307E-2</v>
      </c>
      <c r="D3012" s="6">
        <f t="shared" si="234"/>
        <v>1.3791760187858901E-3</v>
      </c>
      <c r="E3012" s="6">
        <f t="shared" si="235"/>
        <v>5.7049170584151556E-4</v>
      </c>
      <c r="F3012" s="6">
        <f t="shared" si="231"/>
        <v>2.717176074046868</v>
      </c>
      <c r="G3012" s="18">
        <v>5.9522181675306547E-3</v>
      </c>
      <c r="H3012" s="9">
        <f t="shared" si="232"/>
        <v>1.6483858996141857E-2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-3.4932142989965234E-2</v>
      </c>
      <c r="D3013" s="6">
        <f t="shared" si="234"/>
        <v>1.2202546138713772E-3</v>
      </c>
      <c r="E3013" s="6">
        <f t="shared" si="235"/>
        <v>1.3791760187858901E-3</v>
      </c>
      <c r="F3013" s="6">
        <f t="shared" si="231"/>
        <v>0.34329221130537063</v>
      </c>
      <c r="G3013" s="18">
        <v>1.2835981068132225E-2</v>
      </c>
      <c r="H3013" s="9">
        <f t="shared" si="232"/>
        <v>5.8591143640090403E-3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-5.494334556184384E-2</v>
      </c>
      <c r="D3014" s="6">
        <f t="shared" si="234"/>
        <v>3.0187712215281851E-3</v>
      </c>
      <c r="E3014" s="6">
        <f t="shared" si="235"/>
        <v>1.2202546138713772E-3</v>
      </c>
      <c r="F3014" s="6">
        <f t="shared" si="231"/>
        <v>1.5657444321299625</v>
      </c>
      <c r="G3014" s="18">
        <v>1.2733975857062735E-2</v>
      </c>
      <c r="H3014" s="9">
        <f t="shared" si="232"/>
        <v>1.2512970998647613E-2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-1.5547831430608852E-2</v>
      </c>
      <c r="D3015" s="6">
        <f t="shared" si="234"/>
        <v>2.4173506219462852E-4</v>
      </c>
      <c r="E3015" s="6">
        <f t="shared" si="235"/>
        <v>3.0187712215281851E-3</v>
      </c>
      <c r="F3015" s="6">
        <f t="shared" si="231"/>
        <v>1.5411827992765792</v>
      </c>
      <c r="G3015" s="18">
        <v>9.3710064697984756E-3</v>
      </c>
      <c r="H3015" s="9">
        <f t="shared" si="232"/>
        <v>1.2414438365373519E-2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-4.7954539827934808E-2</v>
      </c>
      <c r="D3016" s="6">
        <f t="shared" si="234"/>
        <v>2.2996378901089859E-3</v>
      </c>
      <c r="E3016" s="6">
        <f t="shared" si="235"/>
        <v>2.4173506219462852E-4</v>
      </c>
      <c r="F3016" s="6">
        <f t="shared" si="231"/>
        <v>0.83839481334138211</v>
      </c>
      <c r="G3016" s="18">
        <v>1.3946644249976787E-2</v>
      </c>
      <c r="H3016" s="9">
        <f t="shared" si="232"/>
        <v>9.1563901912346552E-3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-4.7509330047869718E-2</v>
      </c>
      <c r="D3017" s="6">
        <f t="shared" si="234"/>
        <v>2.2571364415974165E-3</v>
      </c>
      <c r="E3017" s="6">
        <f t="shared" si="235"/>
        <v>2.2996378901089859E-3</v>
      </c>
      <c r="F3017" s="6">
        <f t="shared" si="231"/>
        <v>1.8469631704486966</v>
      </c>
      <c r="G3017" s="18">
        <v>1.6091979924234601E-2</v>
      </c>
      <c r="H3017" s="9">
        <f t="shared" si="232"/>
        <v>1.3590302316169043E-2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-5.0414007075484983E-2</v>
      </c>
      <c r="D3018" s="6">
        <f t="shared" si="234"/>
        <v>2.54157210940705E-3</v>
      </c>
      <c r="E3018" s="6">
        <f t="shared" si="235"/>
        <v>2.2571364415974165E-3</v>
      </c>
      <c r="F3018" s="6">
        <f t="shared" si="231"/>
        <v>2.4560755965788963</v>
      </c>
      <c r="G3018" s="18">
        <v>1.1052886340548473E-2</v>
      </c>
      <c r="H3018" s="9">
        <f t="shared" si="232"/>
        <v>1.5671871606731905E-2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-3.4130770025336189E-2</v>
      </c>
      <c r="D3019" s="6">
        <f t="shared" si="234"/>
        <v>1.1649094625223874E-3</v>
      </c>
      <c r="E3019" s="6">
        <f t="shared" si="235"/>
        <v>2.54157210940705E-3</v>
      </c>
      <c r="F3019" s="6">
        <f t="shared" si="231"/>
        <v>1.1631933542899286</v>
      </c>
      <c r="G3019" s="18">
        <v>1.1822672013816529E-2</v>
      </c>
      <c r="H3019" s="9">
        <f t="shared" si="232"/>
        <v>1.0785144200658276E-2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-2.9180239230472645E-2</v>
      </c>
      <c r="D3020" s="6">
        <f t="shared" si="234"/>
        <v>8.514863615476148E-4</v>
      </c>
      <c r="E3020" s="6">
        <f t="shared" si="235"/>
        <v>1.1649094625223874E-3</v>
      </c>
      <c r="F3020" s="6">
        <f t="shared" si="231"/>
        <v>1.3295660315420326</v>
      </c>
      <c r="G3020" s="18">
        <v>1.2443613614675329E-2</v>
      </c>
      <c r="H3020" s="9">
        <f t="shared" si="232"/>
        <v>1.1530680949284966E-2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-4.7477289360110565E-2</v>
      </c>
      <c r="D3021" s="6">
        <f t="shared" si="234"/>
        <v>2.254093004983668E-3</v>
      </c>
      <c r="E3021" s="6">
        <f t="shared" si="235"/>
        <v>8.514863615476148E-4</v>
      </c>
      <c r="F3021" s="6">
        <f t="shared" ref="F3021:F3084" si="236">B$6+B$7*E3021+B$8*(G3020*100)^2</f>
        <v>1.4719722748721205</v>
      </c>
      <c r="G3021" s="18">
        <v>1.1029974291990692E-2</v>
      </c>
      <c r="H3021" s="9">
        <f t="shared" ref="H3021:H3084" si="237">SQRT(F3021)/100</f>
        <v>1.2132486451144795E-2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-3.3590902080953625E-3</v>
      </c>
      <c r="D3022" s="6">
        <f t="shared" ref="D3022:D3085" si="239">C3022^2</f>
        <v>1.1283487026122146E-5</v>
      </c>
      <c r="E3022" s="6">
        <f t="shared" si="235"/>
        <v>2.254093004983668E-3</v>
      </c>
      <c r="F3022" s="6">
        <f t="shared" si="236"/>
        <v>1.1583963251436873</v>
      </c>
      <c r="G3022" s="18">
        <v>1.8298032525054318E-2</v>
      </c>
      <c r="H3022" s="9">
        <f t="shared" si="237"/>
        <v>1.0762882165775518E-2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-4.4742768676176048E-2</v>
      </c>
      <c r="D3023" s="6">
        <f t="shared" si="239"/>
        <v>2.0019153488098004E-3</v>
      </c>
      <c r="E3023" s="6">
        <f t="shared" ref="E3023:E3086" si="240">D3022</f>
        <v>1.1283487026122146E-5</v>
      </c>
      <c r="F3023" s="6">
        <f t="shared" si="236"/>
        <v>3.1730481574675009</v>
      </c>
      <c r="G3023" s="18">
        <v>1.5120569784872164E-2</v>
      </c>
      <c r="H3023" s="9">
        <f t="shared" si="237"/>
        <v>1.7813051836974767E-2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-2.6502390752655376E-2</v>
      </c>
      <c r="D3024" s="6">
        <f t="shared" si="239"/>
        <v>7.0237671560643316E-4</v>
      </c>
      <c r="E3024" s="6">
        <f t="shared" si="240"/>
        <v>2.0019153488098004E-3</v>
      </c>
      <c r="F3024" s="6">
        <f t="shared" si="236"/>
        <v>2.1694761702953644</v>
      </c>
      <c r="G3024" s="18">
        <v>4.7005447000223232E-3</v>
      </c>
      <c r="H3024" s="9">
        <f t="shared" si="237"/>
        <v>1.4729141761471932E-2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-2.7444807393654375E-2</v>
      </c>
      <c r="D3025" s="6">
        <f t="shared" si="239"/>
        <v>7.5321745287478578E-4</v>
      </c>
      <c r="E3025" s="6">
        <f t="shared" si="240"/>
        <v>7.0237671560643316E-4</v>
      </c>
      <c r="F3025" s="6">
        <f t="shared" si="236"/>
        <v>0.21722679996022989</v>
      </c>
      <c r="G3025" s="18">
        <v>5.490118257464714E-3</v>
      </c>
      <c r="H3025" s="9">
        <f t="shared" si="237"/>
        <v>4.6607595943175392E-3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-3.2297992993148533E-2</v>
      </c>
      <c r="D3026" s="6">
        <f t="shared" si="239"/>
        <v>1.0431603513854717E-3</v>
      </c>
      <c r="E3026" s="6">
        <f t="shared" si="240"/>
        <v>7.5321745287478578E-4</v>
      </c>
      <c r="F3026" s="6">
        <f t="shared" si="236"/>
        <v>0.29328281253201138</v>
      </c>
      <c r="G3026" s="18">
        <v>5.6288053388880216E-3</v>
      </c>
      <c r="H3026" s="9">
        <f t="shared" si="237"/>
        <v>5.4155591819498331E-3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-4.8306918884827077E-2</v>
      </c>
      <c r="D3027" s="6">
        <f t="shared" si="239"/>
        <v>2.3335584121452627E-3</v>
      </c>
      <c r="E3027" s="6">
        <f t="shared" si="240"/>
        <v>1.0431603513854717E-3</v>
      </c>
      <c r="F3027" s="6">
        <f t="shared" si="236"/>
        <v>0.30787306625924787</v>
      </c>
      <c r="G3027" s="18">
        <v>6.6643385620920219E-3</v>
      </c>
      <c r="H3027" s="9">
        <f t="shared" si="237"/>
        <v>5.5486310587319456E-3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-2.5668004036319639E-2</v>
      </c>
      <c r="D3028" s="6">
        <f t="shared" si="239"/>
        <v>6.588464312085213E-4</v>
      </c>
      <c r="E3028" s="6">
        <f t="shared" si="240"/>
        <v>2.3335584121452627E-3</v>
      </c>
      <c r="F3028" s="6">
        <f t="shared" si="236"/>
        <v>0.42826244833922461</v>
      </c>
      <c r="G3028" s="18">
        <v>4.8712857808419661E-3</v>
      </c>
      <c r="H3028" s="9">
        <f t="shared" si="237"/>
        <v>6.5441764060821641E-3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-3.8091924460883123E-2</v>
      </c>
      <c r="D3029" s="6">
        <f t="shared" si="239"/>
        <v>1.4509947091336259E-3</v>
      </c>
      <c r="E3029" s="6">
        <f t="shared" si="240"/>
        <v>6.588464312085213E-4</v>
      </c>
      <c r="F3029" s="6">
        <f t="shared" si="236"/>
        <v>0.23267202776739193</v>
      </c>
      <c r="G3029" s="18">
        <v>3.402073142409551E-3</v>
      </c>
      <c r="H3029" s="9">
        <f t="shared" si="237"/>
        <v>4.8236088954992191E-3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-1.8213724257378969E-2</v>
      </c>
      <c r="D3030" s="6">
        <f t="shared" si="239"/>
        <v>3.3173975132383507E-4</v>
      </c>
      <c r="E3030" s="6">
        <f t="shared" si="240"/>
        <v>1.4509947091336259E-3</v>
      </c>
      <c r="F3030" s="6">
        <f t="shared" si="236"/>
        <v>0.11782030968007497</v>
      </c>
      <c r="G3030" s="18">
        <v>2.0641581241373941E-2</v>
      </c>
      <c r="H3030" s="9">
        <f t="shared" si="237"/>
        <v>3.4324963172605878E-3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-3.4935872320786633E-2</v>
      </c>
      <c r="D3031" s="6">
        <f t="shared" si="239"/>
        <v>1.2205151748143055E-3</v>
      </c>
      <c r="E3031" s="6">
        <f t="shared" si="240"/>
        <v>3.3173975132383507E-4</v>
      </c>
      <c r="F3031" s="6">
        <f t="shared" si="236"/>
        <v>4.0356245480426791</v>
      </c>
      <c r="G3031" s="18">
        <v>7.3043660562442042E-3</v>
      </c>
      <c r="H3031" s="9">
        <f t="shared" si="237"/>
        <v>2.0088863950066163E-2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-2.6714544241945727E-2</v>
      </c>
      <c r="D3032" s="6">
        <f t="shared" si="239"/>
        <v>7.1366687405487563E-4</v>
      </c>
      <c r="E3032" s="6">
        <f t="shared" si="240"/>
        <v>1.2205151748143055E-3</v>
      </c>
      <c r="F3032" s="6">
        <f t="shared" si="236"/>
        <v>0.51270991872102112</v>
      </c>
      <c r="G3032" s="18">
        <v>9.3539791637262757E-3</v>
      </c>
      <c r="H3032" s="9">
        <f t="shared" si="237"/>
        <v>7.1603765174816127E-3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-3.316833872816586E-2</v>
      </c>
      <c r="D3033" s="6">
        <f t="shared" si="239"/>
        <v>1.1001386939863472E-3</v>
      </c>
      <c r="E3033" s="6">
        <f t="shared" si="240"/>
        <v>7.1366687405487563E-4</v>
      </c>
      <c r="F3033" s="6">
        <f t="shared" si="236"/>
        <v>0.83540524340973688</v>
      </c>
      <c r="G3033" s="18">
        <v>5.7956058767955803E-3</v>
      </c>
      <c r="H3033" s="9">
        <f t="shared" si="237"/>
        <v>9.1400505655589073E-3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-3.392532825980217E-2</v>
      </c>
      <c r="D3034" s="6">
        <f t="shared" si="239"/>
        <v>1.1509278975353318E-3</v>
      </c>
      <c r="E3034" s="6">
        <f t="shared" si="240"/>
        <v>1.1001386939863472E-3</v>
      </c>
      <c r="F3034" s="6">
        <f t="shared" si="236"/>
        <v>0.32588768384629507</v>
      </c>
      <c r="G3034" s="18">
        <v>6.6954834120751105E-3</v>
      </c>
      <c r="H3034" s="9">
        <f t="shared" si="237"/>
        <v>5.7086573188999097E-3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-2.5155139296319906E-2</v>
      </c>
      <c r="D3035" s="6">
        <f t="shared" si="239"/>
        <v>6.3278103301725799E-4</v>
      </c>
      <c r="E3035" s="6">
        <f t="shared" si="240"/>
        <v>1.1509278975353318E-3</v>
      </c>
      <c r="F3035" s="6">
        <f t="shared" si="236"/>
        <v>0.4321350135659916</v>
      </c>
      <c r="G3035" s="18">
        <v>1.124243636713654E-2</v>
      </c>
      <c r="H3035" s="9">
        <f t="shared" si="237"/>
        <v>6.5736976928209255E-3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-3.1748228549382009E-2</v>
      </c>
      <c r="D3036" s="6">
        <f t="shared" si="239"/>
        <v>1.0079500160237948E-3</v>
      </c>
      <c r="E3036" s="6">
        <f t="shared" si="240"/>
        <v>6.3278103301725799E-4</v>
      </c>
      <c r="F3036" s="6">
        <f t="shared" si="236"/>
        <v>1.2030409047667516</v>
      </c>
      <c r="G3036" s="18">
        <v>5.4919644942943158E-3</v>
      </c>
      <c r="H3036" s="9">
        <f t="shared" si="237"/>
        <v>1.0968322135890938E-2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-2.9670729590849869E-2</v>
      </c>
      <c r="D3037" s="6">
        <f t="shared" si="239"/>
        <v>8.8035219445333401E-4</v>
      </c>
      <c r="E3037" s="6">
        <f t="shared" si="240"/>
        <v>1.0079500160237948E-3</v>
      </c>
      <c r="F3037" s="6">
        <f t="shared" si="236"/>
        <v>0.29348744816110045</v>
      </c>
      <c r="G3037" s="18">
        <v>8.3978750176964025E-3</v>
      </c>
      <c r="H3037" s="9">
        <f t="shared" si="237"/>
        <v>5.4174481830572266E-3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-3.9962504405259766E-2</v>
      </c>
      <c r="D3038" s="6">
        <f t="shared" si="239"/>
        <v>1.5970017583404061E-3</v>
      </c>
      <c r="E3038" s="6">
        <f t="shared" si="240"/>
        <v>8.8035219445333401E-4</v>
      </c>
      <c r="F3038" s="6">
        <f t="shared" si="236"/>
        <v>0.67498852705296919</v>
      </c>
      <c r="G3038" s="18">
        <v>9.2898036943199602E-3</v>
      </c>
      <c r="H3038" s="9">
        <f t="shared" si="237"/>
        <v>8.2157685401486897E-3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-2.8397714283950892E-2</v>
      </c>
      <c r="D3039" s="6">
        <f t="shared" si="239"/>
        <v>8.0643017655290848E-4</v>
      </c>
      <c r="E3039" s="6">
        <f t="shared" si="240"/>
        <v>1.5970017583404061E-3</v>
      </c>
      <c r="F3039" s="6">
        <f t="shared" si="236"/>
        <v>0.82414122581159077</v>
      </c>
      <c r="G3039" s="18">
        <v>1.0642151744871939E-2</v>
      </c>
      <c r="H3039" s="9">
        <f t="shared" si="237"/>
        <v>9.0782224351003363E-3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-1.9655486227502589E-2</v>
      </c>
      <c r="D3040" s="6">
        <f t="shared" si="239"/>
        <v>3.8633813883954399E-4</v>
      </c>
      <c r="E3040" s="6">
        <f t="shared" si="240"/>
        <v>8.0643017655290848E-4</v>
      </c>
      <c r="F3040" s="6">
        <f t="shared" si="236"/>
        <v>1.0788790097668504</v>
      </c>
      <c r="G3040" s="18">
        <v>5.8999365345419963E-3</v>
      </c>
      <c r="H3040" s="9">
        <f t="shared" si="237"/>
        <v>1.038691007839603E-2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-2.8099729143018014E-2</v>
      </c>
      <c r="D3041" s="6">
        <f t="shared" si="239"/>
        <v>7.8959477791097589E-4</v>
      </c>
      <c r="E3041" s="6">
        <f t="shared" si="240"/>
        <v>3.8633813883954399E-4</v>
      </c>
      <c r="F3041" s="6">
        <f t="shared" si="236"/>
        <v>0.33738464475214536</v>
      </c>
      <c r="G3041" s="18">
        <v>5.0129749902969433E-3</v>
      </c>
      <c r="H3041" s="9">
        <f t="shared" si="237"/>
        <v>5.8084821145644007E-3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-3.5384795773662374E-2</v>
      </c>
      <c r="D3042" s="6">
        <f t="shared" si="239"/>
        <v>1.2520837719437947E-3</v>
      </c>
      <c r="E3042" s="6">
        <f t="shared" si="240"/>
        <v>7.8959477791097589E-4</v>
      </c>
      <c r="F3042" s="6">
        <f t="shared" si="236"/>
        <v>0.24591615666426805</v>
      </c>
      <c r="G3042" s="18">
        <v>4.7397668662091169E-3</v>
      </c>
      <c r="H3042" s="9">
        <f t="shared" si="237"/>
        <v>4.9589934126218404E-3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-3.5708306791747177E-2</v>
      </c>
      <c r="D3043" s="6">
        <f t="shared" si="239"/>
        <v>1.2750831739335375E-3</v>
      </c>
      <c r="E3043" s="6">
        <f t="shared" si="240"/>
        <v>1.2520837719437947E-3</v>
      </c>
      <c r="F3043" s="6">
        <f t="shared" si="236"/>
        <v>0.22075462204209151</v>
      </c>
      <c r="G3043" s="18">
        <v>8.3036475466783857E-3</v>
      </c>
      <c r="H3043" s="9">
        <f t="shared" si="237"/>
        <v>4.6984531714394208E-3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-3.39132453100216E-2</v>
      </c>
      <c r="D3044" s="6">
        <f t="shared" si="239"/>
        <v>1.150108207457702E-3</v>
      </c>
      <c r="E3044" s="6">
        <f t="shared" si="240"/>
        <v>1.2750831739335375E-3</v>
      </c>
      <c r="F3044" s="6">
        <f t="shared" si="236"/>
        <v>0.66013364674290742</v>
      </c>
      <c r="G3044" s="18">
        <v>6.3131678867268462E-3</v>
      </c>
      <c r="H3044" s="9">
        <f t="shared" si="237"/>
        <v>8.1248609018426121E-3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-2.3499095142063869E-2</v>
      </c>
      <c r="D3045" s="6">
        <f t="shared" si="239"/>
        <v>5.522074724957697E-4</v>
      </c>
      <c r="E3045" s="6">
        <f t="shared" si="240"/>
        <v>1.150108207457702E-3</v>
      </c>
      <c r="F3045" s="6">
        <f t="shared" si="236"/>
        <v>0.3851263065348039</v>
      </c>
      <c r="G3045" s="18">
        <v>9.7247889954308331E-3</v>
      </c>
      <c r="H3045" s="9">
        <f t="shared" si="237"/>
        <v>6.2058545465939162E-3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-3.9434069130612752E-2</v>
      </c>
      <c r="D3046" s="6">
        <f t="shared" si="239"/>
        <v>1.5550458081979455E-3</v>
      </c>
      <c r="E3046" s="6">
        <f t="shared" si="240"/>
        <v>5.522074724957697E-4</v>
      </c>
      <c r="F3046" s="6">
        <f t="shared" si="236"/>
        <v>0.90226607912652601</v>
      </c>
      <c r="G3046" s="18">
        <v>8.9311702631008818E-3</v>
      </c>
      <c r="H3046" s="9">
        <f t="shared" si="237"/>
        <v>9.4987687577207918E-3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-3.0790617122217569E-2</v>
      </c>
      <c r="D3047" s="6">
        <f t="shared" si="239"/>
        <v>9.4806210276699766E-4</v>
      </c>
      <c r="E3047" s="6">
        <f t="shared" si="240"/>
        <v>1.5550458081979455E-3</v>
      </c>
      <c r="F3047" s="6">
        <f t="shared" si="236"/>
        <v>0.76237357037805609</v>
      </c>
      <c r="G3047" s="18">
        <v>5.2676774069881751E-3</v>
      </c>
      <c r="H3047" s="9">
        <f t="shared" si="237"/>
        <v>8.7314006343659212E-3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-3.6438133304242025E-2</v>
      </c>
      <c r="D3048" s="6">
        <f t="shared" si="239"/>
        <v>1.3277375586977119E-3</v>
      </c>
      <c r="E3048" s="6">
        <f t="shared" si="240"/>
        <v>9.4806210276699766E-4</v>
      </c>
      <c r="F3048" s="6">
        <f t="shared" si="236"/>
        <v>0.27067436676345447</v>
      </c>
      <c r="G3048" s="18">
        <v>1.1636897456183364E-2</v>
      </c>
      <c r="H3048" s="9">
        <f t="shared" si="237"/>
        <v>5.202637473084728E-3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-3.412448601021336E-2</v>
      </c>
      <c r="D3049" s="6">
        <f t="shared" si="239"/>
        <v>1.1644805454612474E-3</v>
      </c>
      <c r="E3049" s="6">
        <f t="shared" si="240"/>
        <v>1.3277375586977119E-3</v>
      </c>
      <c r="F3049" s="6">
        <f t="shared" si="236"/>
        <v>1.2883807131144238</v>
      </c>
      <c r="G3049" s="18">
        <v>8.8898598744354077E-3</v>
      </c>
      <c r="H3049" s="9">
        <f t="shared" si="237"/>
        <v>1.135068594012901E-2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-2.2638330462289656E-2</v>
      </c>
      <c r="D3050" s="6">
        <f t="shared" si="239"/>
        <v>5.124940061198318E-4</v>
      </c>
      <c r="E3050" s="6">
        <f t="shared" si="240"/>
        <v>1.1644805454612474E-3</v>
      </c>
      <c r="F3050" s="6">
        <f t="shared" si="236"/>
        <v>0.75539514887305681</v>
      </c>
      <c r="G3050" s="18">
        <v>8.448752946181623E-3</v>
      </c>
      <c r="H3050" s="9">
        <f t="shared" si="237"/>
        <v>8.6913471273045856E-3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-3.0802092728817593E-2</v>
      </c>
      <c r="D3051" s="6">
        <f t="shared" si="239"/>
        <v>9.4876891647467762E-4</v>
      </c>
      <c r="E3051" s="6">
        <f t="shared" si="240"/>
        <v>5.124940061198318E-4</v>
      </c>
      <c r="F3051" s="6">
        <f t="shared" si="236"/>
        <v>0.68307127901304299</v>
      </c>
      <c r="G3051" s="18">
        <v>4.7340781243688807E-3</v>
      </c>
      <c r="H3051" s="9">
        <f t="shared" si="237"/>
        <v>8.2648126355837192E-3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-1.8849177812084585E-2</v>
      </c>
      <c r="D3052" s="6">
        <f t="shared" si="239"/>
        <v>3.5529150419158186E-4</v>
      </c>
      <c r="E3052" s="6">
        <f t="shared" si="240"/>
        <v>9.4876891647467762E-4</v>
      </c>
      <c r="F3052" s="6">
        <f t="shared" si="236"/>
        <v>0.22022974445419988</v>
      </c>
      <c r="G3052" s="18">
        <v>1.0937955338970467E-2</v>
      </c>
      <c r="H3052" s="9">
        <f t="shared" si="237"/>
        <v>4.692864204877442E-3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-3.6063823551760861E-2</v>
      </c>
      <c r="D3053" s="6">
        <f t="shared" si="239"/>
        <v>1.3005993691725414E-3</v>
      </c>
      <c r="E3053" s="6">
        <f t="shared" si="240"/>
        <v>3.5529150419158186E-4</v>
      </c>
      <c r="F3053" s="6">
        <f t="shared" si="236"/>
        <v>1.1391925907253118</v>
      </c>
      <c r="G3053" s="18">
        <v>5.5659360034341441E-3</v>
      </c>
      <c r="H3053" s="9">
        <f t="shared" si="237"/>
        <v>1.0673296541956059E-2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-3.4080033497251867E-2</v>
      </c>
      <c r="D3054" s="6">
        <f t="shared" si="239"/>
        <v>1.1614486831738094E-3</v>
      </c>
      <c r="E3054" s="6">
        <f t="shared" si="240"/>
        <v>1.3005993691725414E-3</v>
      </c>
      <c r="F3054" s="6">
        <f t="shared" si="236"/>
        <v>0.30123382182138259</v>
      </c>
      <c r="G3054" s="18">
        <v>5.9416306211280316E-3</v>
      </c>
      <c r="H3054" s="9">
        <f t="shared" si="237"/>
        <v>5.4884772188775873E-3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-3.0751832833822955E-2</v>
      </c>
      <c r="D3055" s="6">
        <f t="shared" si="239"/>
        <v>9.456752226393915E-4</v>
      </c>
      <c r="E3055" s="6">
        <f t="shared" si="240"/>
        <v>1.1614486831738094E-3</v>
      </c>
      <c r="F3055" s="6">
        <f t="shared" si="236"/>
        <v>0.34209084827012098</v>
      </c>
      <c r="G3055" s="18">
        <v>6.1361594603466206E-3</v>
      </c>
      <c r="H3055" s="9">
        <f t="shared" si="237"/>
        <v>5.8488532916300857E-3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-3.090826216054493E-2</v>
      </c>
      <c r="D3056" s="6">
        <f t="shared" si="239"/>
        <v>9.5532066978497353E-4</v>
      </c>
      <c r="E3056" s="6">
        <f t="shared" si="240"/>
        <v>9.456752226393915E-4</v>
      </c>
      <c r="F3056" s="6">
        <f t="shared" si="236"/>
        <v>0.36428711446267281</v>
      </c>
      <c r="G3056" s="18">
        <v>7.0257427443906305E-3</v>
      </c>
      <c r="H3056" s="9">
        <f t="shared" si="237"/>
        <v>6.0356202205131557E-3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-4.2808843260690899E-2</v>
      </c>
      <c r="D3057" s="6">
        <f t="shared" si="239"/>
        <v>1.8325970613184005E-3</v>
      </c>
      <c r="E3057" s="6">
        <f t="shared" si="240"/>
        <v>9.5532066978497353E-4</v>
      </c>
      <c r="F3057" s="6">
        <f t="shared" si="236"/>
        <v>0.474957370969259</v>
      </c>
      <c r="G3057" s="18">
        <v>9.3597854305199797E-3</v>
      </c>
      <c r="H3057" s="9">
        <f t="shared" si="237"/>
        <v>6.8917151056123831E-3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-2.5371056818639819E-2</v>
      </c>
      <c r="D3058" s="6">
        <f t="shared" si="239"/>
        <v>6.4369052409464999E-4</v>
      </c>
      <c r="E3058" s="6">
        <f t="shared" si="240"/>
        <v>1.8325970613184005E-3</v>
      </c>
      <c r="F3058" s="6">
        <f t="shared" si="236"/>
        <v>0.83648933585252316</v>
      </c>
      <c r="G3058" s="18">
        <v>9.0928727397939207E-3</v>
      </c>
      <c r="H3058" s="9">
        <f t="shared" si="237"/>
        <v>9.1459790938560707E-3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-3.4649848530361585E-2</v>
      </c>
      <c r="D3059" s="6">
        <f t="shared" si="239"/>
        <v>1.200612003177001E-3</v>
      </c>
      <c r="E3059" s="6">
        <f t="shared" si="240"/>
        <v>6.4369052409464999E-4</v>
      </c>
      <c r="F3059" s="6">
        <f t="shared" si="236"/>
        <v>0.78987525144277893</v>
      </c>
      <c r="G3059" s="18">
        <v>5.7841500930018545E-3</v>
      </c>
      <c r="H3059" s="9">
        <f t="shared" si="237"/>
        <v>8.887492624147595E-3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-4.0272287889641482E-2</v>
      </c>
      <c r="D3060" s="6">
        <f t="shared" si="239"/>
        <v>1.6218571718661641E-3</v>
      </c>
      <c r="E3060" s="6">
        <f t="shared" si="240"/>
        <v>1.200612003177001E-3</v>
      </c>
      <c r="F3060" s="6">
        <f t="shared" si="236"/>
        <v>0.32463895121638697</v>
      </c>
      <c r="G3060" s="18">
        <v>1.0228734204320611E-2</v>
      </c>
      <c r="H3060" s="9">
        <f t="shared" si="237"/>
        <v>5.6977096382352351E-3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-1.981591583069019E-2</v>
      </c>
      <c r="D3061" s="6">
        <f t="shared" si="239"/>
        <v>3.9267052020899808E-4</v>
      </c>
      <c r="E3061" s="6">
        <f t="shared" si="240"/>
        <v>1.6218571718661641E-3</v>
      </c>
      <c r="F3061" s="6">
        <f t="shared" si="236"/>
        <v>0.99736505106654338</v>
      </c>
      <c r="G3061" s="18">
        <v>7.3214055809442046E-3</v>
      </c>
      <c r="H3061" s="9">
        <f t="shared" si="237"/>
        <v>9.9868165651850402E-3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-3.7530236228944851E-2</v>
      </c>
      <c r="D3062" s="6">
        <f t="shared" si="239"/>
        <v>1.4085186314004047E-3</v>
      </c>
      <c r="E3062" s="6">
        <f t="shared" si="240"/>
        <v>3.9267052020899808E-4</v>
      </c>
      <c r="F3062" s="6">
        <f t="shared" si="236"/>
        <v>0.51502329013832704</v>
      </c>
      <c r="G3062" s="18">
        <v>4.7603342201687658E-3</v>
      </c>
      <c r="H3062" s="9">
        <f t="shared" si="237"/>
        <v>7.1765123154518941E-3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-3.5888057895227768E-2</v>
      </c>
      <c r="D3063" s="6">
        <f t="shared" si="239"/>
        <v>1.2879526994912201E-3</v>
      </c>
      <c r="E3063" s="6">
        <f t="shared" si="240"/>
        <v>1.4085186314004047E-3</v>
      </c>
      <c r="F3063" s="6">
        <f t="shared" si="236"/>
        <v>0.22260944485283421</v>
      </c>
      <c r="G3063" s="18">
        <v>7.1035743620195104E-3</v>
      </c>
      <c r="H3063" s="9">
        <f t="shared" si="237"/>
        <v>4.718150536522062E-3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-4.0036607433140012E-2</v>
      </c>
      <c r="D3064" s="6">
        <f t="shared" si="239"/>
        <v>1.602929934755362E-3</v>
      </c>
      <c r="E3064" s="6">
        <f t="shared" si="240"/>
        <v>1.2879526994912201E-3</v>
      </c>
      <c r="F3064" s="6">
        <f t="shared" si="236"/>
        <v>0.48536877149830898</v>
      </c>
      <c r="G3064" s="18">
        <v>4.7807386981955011E-3</v>
      </c>
      <c r="H3064" s="9">
        <f t="shared" si="237"/>
        <v>6.966841260559257E-3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-2.6715252182009284E-2</v>
      </c>
      <c r="D3065" s="6">
        <f t="shared" si="239"/>
        <v>7.1370469914835185E-4</v>
      </c>
      <c r="E3065" s="6">
        <f t="shared" si="240"/>
        <v>1.602929934755362E-3</v>
      </c>
      <c r="F3065" s="6">
        <f t="shared" si="236"/>
        <v>0.22445948098068033</v>
      </c>
      <c r="G3065" s="18">
        <v>6.8937989912320249E-3</v>
      </c>
      <c r="H3065" s="9">
        <f t="shared" si="237"/>
        <v>4.7377154935757835E-3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-3.2513112233085603E-2</v>
      </c>
      <c r="D3066" s="6">
        <f t="shared" si="239"/>
        <v>1.0571024670812208E-3</v>
      </c>
      <c r="E3066" s="6">
        <f t="shared" si="240"/>
        <v>7.1370469914835185E-4</v>
      </c>
      <c r="F3066" s="6">
        <f t="shared" si="236"/>
        <v>0.45758553769150512</v>
      </c>
      <c r="G3066" s="18">
        <v>3.4291699623192093E-3</v>
      </c>
      <c r="H3066" s="9">
        <f t="shared" si="237"/>
        <v>6.7645069124918867E-3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-3.3987201061141663E-2</v>
      </c>
      <c r="D3067" s="6">
        <f t="shared" si="239"/>
        <v>1.155129835970469E-3</v>
      </c>
      <c r="E3067" s="6">
        <f t="shared" si="240"/>
        <v>1.0571024670812208E-3</v>
      </c>
      <c r="F3067" s="6">
        <f t="shared" si="236"/>
        <v>0.11954983329704558</v>
      </c>
      <c r="G3067" s="18">
        <v>1.0644067717154607E-2</v>
      </c>
      <c r="H3067" s="9">
        <f t="shared" si="237"/>
        <v>3.4575979132491041E-3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-2.7878966236241486E-2</v>
      </c>
      <c r="D3068" s="6">
        <f t="shared" si="239"/>
        <v>7.7723675840149281E-4</v>
      </c>
      <c r="E3068" s="6">
        <f t="shared" si="240"/>
        <v>1.155129835970469E-3</v>
      </c>
      <c r="F3068" s="6">
        <f t="shared" si="236"/>
        <v>1.0792822819884429</v>
      </c>
      <c r="G3068" s="18">
        <v>3.8275653877851302E-3</v>
      </c>
      <c r="H3068" s="9">
        <f t="shared" si="237"/>
        <v>1.0388851149133106E-2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-4.1474961171596179E-2</v>
      </c>
      <c r="D3069" s="6">
        <f t="shared" si="239"/>
        <v>1.7201724041854107E-3</v>
      </c>
      <c r="E3069" s="6">
        <f t="shared" si="240"/>
        <v>7.7723675840149281E-4</v>
      </c>
      <c r="F3069" s="6">
        <f t="shared" si="236"/>
        <v>0.14686176632720746</v>
      </c>
      <c r="G3069" s="18">
        <v>7.3747785990660219E-3</v>
      </c>
      <c r="H3069" s="9">
        <f t="shared" si="237"/>
        <v>3.8322547713742555E-3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-2.7385393280336998E-2</v>
      </c>
      <c r="D3070" s="6">
        <f t="shared" si="239"/>
        <v>7.4995976511872675E-4</v>
      </c>
      <c r="E3070" s="6">
        <f t="shared" si="240"/>
        <v>1.7201724041854107E-3</v>
      </c>
      <c r="F3070" s="6">
        <f t="shared" si="236"/>
        <v>0.52250494970192274</v>
      </c>
      <c r="G3070" s="18">
        <v>6.0787218812763284E-3</v>
      </c>
      <c r="H3070" s="9">
        <f t="shared" si="237"/>
        <v>7.2284503851235138E-3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-3.9084897316745061E-2</v>
      </c>
      <c r="D3071" s="6">
        <f t="shared" si="239"/>
        <v>1.5276291982605052E-3</v>
      </c>
      <c r="E3071" s="6">
        <f t="shared" si="240"/>
        <v>7.4995976511872675E-4</v>
      </c>
      <c r="F3071" s="6">
        <f t="shared" si="236"/>
        <v>0.357645673926068</v>
      </c>
      <c r="G3071" s="18">
        <v>5.9633627863383207E-3</v>
      </c>
      <c r="H3071" s="9">
        <f t="shared" si="237"/>
        <v>5.9803484340468661E-3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-4.3476076971106753E-2</v>
      </c>
      <c r="D3072" s="6">
        <f t="shared" si="239"/>
        <v>1.8901692687975989E-3</v>
      </c>
      <c r="E3072" s="6">
        <f t="shared" si="240"/>
        <v>1.5276291982605052E-3</v>
      </c>
      <c r="F3072" s="6">
        <f t="shared" si="236"/>
        <v>0.34455495704858508</v>
      </c>
      <c r="G3072" s="18">
        <v>6.9997449943162903E-3</v>
      </c>
      <c r="H3072" s="9">
        <f t="shared" si="237"/>
        <v>5.8698803825000135E-3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-4.8504798098338048E-2</v>
      </c>
      <c r="D3073" s="6">
        <f t="shared" si="239"/>
        <v>2.3527154385605382E-3</v>
      </c>
      <c r="E3073" s="6">
        <f t="shared" si="240"/>
        <v>1.8901692687975989E-3</v>
      </c>
      <c r="F3073" s="6">
        <f t="shared" si="236"/>
        <v>0.47155855485523845</v>
      </c>
      <c r="G3073" s="18">
        <v>1.2226217352211528E-2</v>
      </c>
      <c r="H3073" s="9">
        <f t="shared" si="237"/>
        <v>6.867012122133166E-3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-2.6120564874448558E-2</v>
      </c>
      <c r="D3074" s="6">
        <f t="shared" si="239"/>
        <v>6.8228390936027577E-4</v>
      </c>
      <c r="E3074" s="6">
        <f t="shared" si="240"/>
        <v>2.3527154385605382E-3</v>
      </c>
      <c r="F3074" s="6">
        <f t="shared" si="236"/>
        <v>1.4213565417951013</v>
      </c>
      <c r="G3074" s="18">
        <v>5.6300161251780171E-3</v>
      </c>
      <c r="H3074" s="9">
        <f t="shared" si="237"/>
        <v>1.1922065852003592E-2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-2.3039168730532765E-2</v>
      </c>
      <c r="D3075" s="6">
        <f t="shared" si="239"/>
        <v>5.3080329579395871E-4</v>
      </c>
      <c r="E3075" s="6">
        <f t="shared" si="240"/>
        <v>6.8228390936027577E-4</v>
      </c>
      <c r="F3075" s="6">
        <f t="shared" si="236"/>
        <v>0.30798351147679137</v>
      </c>
      <c r="G3075" s="18">
        <v>8.7973940050076315E-3</v>
      </c>
      <c r="H3075" s="9">
        <f t="shared" si="237"/>
        <v>5.5496262169338166E-3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-2.8785251961371574E-2</v>
      </c>
      <c r="D3076" s="6">
        <f t="shared" si="239"/>
        <v>8.2859073047964599E-4</v>
      </c>
      <c r="E3076" s="6">
        <f t="shared" si="240"/>
        <v>5.3080329579395871E-4</v>
      </c>
      <c r="F3076" s="6">
        <f t="shared" si="236"/>
        <v>0.73990439434044708</v>
      </c>
      <c r="G3076" s="18">
        <v>4.1355810184057545E-3</v>
      </c>
      <c r="H3076" s="9">
        <f t="shared" si="237"/>
        <v>8.6017695524842272E-3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-3.6367373321963485E-2</v>
      </c>
      <c r="D3077" s="6">
        <f t="shared" si="239"/>
        <v>1.3225858423390614E-3</v>
      </c>
      <c r="E3077" s="6">
        <f t="shared" si="240"/>
        <v>8.2859073047964599E-4</v>
      </c>
      <c r="F3077" s="6">
        <f t="shared" si="236"/>
        <v>0.17004800108806495</v>
      </c>
      <c r="G3077" s="18">
        <v>4.5175617603849128E-3</v>
      </c>
      <c r="H3077" s="9">
        <f t="shared" si="237"/>
        <v>4.1236876832280219E-3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-1.6132702968884114E-2</v>
      </c>
      <c r="D3078" s="6">
        <f t="shared" si="239"/>
        <v>2.6026410508224229E-4</v>
      </c>
      <c r="E3078" s="6">
        <f t="shared" si="240"/>
        <v>1.3225858423390614E-3</v>
      </c>
      <c r="F3078" s="6">
        <f t="shared" si="236"/>
        <v>0.2013152108530068</v>
      </c>
      <c r="G3078" s="18">
        <v>9.7678980086219266E-3</v>
      </c>
      <c r="H3078" s="9">
        <f t="shared" si="237"/>
        <v>4.4868163641161732E-3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-3.4520390657877278E-2</v>
      </c>
      <c r="D3079" s="6">
        <f t="shared" si="239"/>
        <v>1.1916573711724609E-3</v>
      </c>
      <c r="E3079" s="6">
        <f t="shared" si="240"/>
        <v>2.6026410508224229E-4</v>
      </c>
      <c r="F3079" s="6">
        <f t="shared" si="236"/>
        <v>0.91019380487201285</v>
      </c>
      <c r="G3079" s="18">
        <v>5.9653515764070261E-3</v>
      </c>
      <c r="H3079" s="9">
        <f t="shared" si="237"/>
        <v>9.5404077736332259E-3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-2.9669636130918629E-2</v>
      </c>
      <c r="D3080" s="6">
        <f t="shared" si="239"/>
        <v>8.8028730814111212E-4</v>
      </c>
      <c r="E3080" s="6">
        <f t="shared" si="240"/>
        <v>1.1916573711724609E-3</v>
      </c>
      <c r="F3080" s="6">
        <f t="shared" si="236"/>
        <v>0.34476205897963008</v>
      </c>
      <c r="G3080" s="18">
        <v>5.4340090184416988E-3</v>
      </c>
      <c r="H3080" s="9">
        <f t="shared" si="237"/>
        <v>5.8716442244028215E-3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-3.5163277034450366E-2</v>
      </c>
      <c r="D3081" s="6">
        <f t="shared" si="239"/>
        <v>1.2364560518015044E-3</v>
      </c>
      <c r="E3081" s="6">
        <f t="shared" si="240"/>
        <v>8.8028730814111212E-4</v>
      </c>
      <c r="F3081" s="6">
        <f t="shared" si="236"/>
        <v>0.28749574197891925</v>
      </c>
      <c r="G3081" s="18">
        <v>3.0541461025212855E-3</v>
      </c>
      <c r="H3081" s="9">
        <f t="shared" si="237"/>
        <v>5.3618629409834719E-3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-2.7280682749230456E-2</v>
      </c>
      <c r="D3082" s="6">
        <f t="shared" si="239"/>
        <v>7.4423565126416021E-4</v>
      </c>
      <c r="E3082" s="6">
        <f t="shared" si="240"/>
        <v>1.2364560518015044E-3</v>
      </c>
      <c r="F3082" s="6">
        <f t="shared" si="236"/>
        <v>9.65774044023823E-2</v>
      </c>
      <c r="G3082" s="18">
        <v>6.8445128994695211E-3</v>
      </c>
      <c r="H3082" s="9">
        <f t="shared" si="237"/>
        <v>3.1076905316067475E-3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-3.6155607316766696E-2</v>
      </c>
      <c r="D3083" s="6">
        <f t="shared" si="239"/>
        <v>1.3072279404442333E-3</v>
      </c>
      <c r="E3083" s="6">
        <f t="shared" si="240"/>
        <v>7.4423565126416021E-4</v>
      </c>
      <c r="F3083" s="6">
        <f t="shared" si="236"/>
        <v>0.45118707278487069</v>
      </c>
      <c r="G3083" s="18">
        <v>7.9808502558138695E-3</v>
      </c>
      <c r="H3083" s="9">
        <f t="shared" si="237"/>
        <v>6.7170460232521163E-3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-3.4419425402410747E-2</v>
      </c>
      <c r="D3084" s="6">
        <f t="shared" si="239"/>
        <v>1.1846968450321181E-3</v>
      </c>
      <c r="E3084" s="6">
        <f t="shared" si="240"/>
        <v>1.3072279404442333E-3</v>
      </c>
      <c r="F3084" s="6">
        <f t="shared" si="236"/>
        <v>0.61044998068066891</v>
      </c>
      <c r="G3084" s="18">
        <v>4.7643273228293185E-3</v>
      </c>
      <c r="H3084" s="9">
        <f t="shared" si="237"/>
        <v>7.8131298509666984E-3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-3.8709665664778951E-2</v>
      </c>
      <c r="D3085" s="6">
        <f t="shared" si="239"/>
        <v>1.4984382158789666E-3</v>
      </c>
      <c r="E3085" s="6">
        <f t="shared" si="240"/>
        <v>1.1846968450321181E-3</v>
      </c>
      <c r="F3085" s="6">
        <f t="shared" ref="F3085:F3148" si="241">B$6+B$7*E3085+B$8*(G3084*100)^2</f>
        <v>0.22295751739787267</v>
      </c>
      <c r="G3085" s="18">
        <v>7.5074102256444562E-3</v>
      </c>
      <c r="H3085" s="9">
        <f t="shared" ref="H3085:H3148" si="242">SQRT(F3085)/100</f>
        <v>4.7218377502607246E-3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-3.3299535367735167E-2</v>
      </c>
      <c r="D3086" s="6">
        <f t="shared" ref="D3086:D3149" si="244">C3086^2</f>
        <v>1.1088590557070453E-3</v>
      </c>
      <c r="E3086" s="6">
        <f t="shared" si="240"/>
        <v>1.4984382158789666E-3</v>
      </c>
      <c r="F3086" s="6">
        <f t="shared" si="241"/>
        <v>0.54115046116385057</v>
      </c>
      <c r="G3086" s="18">
        <v>6.9609776978858352E-3</v>
      </c>
      <c r="H3086" s="9">
        <f t="shared" si="242"/>
        <v>7.3562929602065917E-3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-1.7143379487916211E-2</v>
      </c>
      <c r="D3087" s="6">
        <f t="shared" si="244"/>
        <v>2.9389546026670628E-4</v>
      </c>
      <c r="E3087" s="6">
        <f t="shared" ref="E3087:E3150" si="245">D3086</f>
        <v>1.1088590557070453E-3</v>
      </c>
      <c r="F3087" s="6">
        <f t="shared" si="241"/>
        <v>0.46640310155674664</v>
      </c>
      <c r="G3087" s="18">
        <v>8.4074841870150317E-3</v>
      </c>
      <c r="H3087" s="9">
        <f t="shared" si="242"/>
        <v>6.8293711391075144E-3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-3.5511196279195315E-2</v>
      </c>
      <c r="D3088" s="6">
        <f t="shared" si="244"/>
        <v>1.2610450611795351E-3</v>
      </c>
      <c r="E3088" s="6">
        <f t="shared" si="245"/>
        <v>2.9389546026670628E-4</v>
      </c>
      <c r="F3088" s="6">
        <f t="shared" si="241"/>
        <v>0.67648497910306216</v>
      </c>
      <c r="G3088" s="18">
        <v>3.635952678773877E-3</v>
      </c>
      <c r="H3088" s="9">
        <f t="shared" si="242"/>
        <v>8.2248706926191986E-3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-3.9744386039371006E-2</v>
      </c>
      <c r="D3089" s="6">
        <f t="shared" si="244"/>
        <v>1.5796162216465488E-3</v>
      </c>
      <c r="E3089" s="6">
        <f t="shared" si="245"/>
        <v>1.2610450611795351E-3</v>
      </c>
      <c r="F3089" s="6">
        <f t="shared" si="241"/>
        <v>0.13336908888945845</v>
      </c>
      <c r="G3089" s="18">
        <v>8.9910381261236096E-3</v>
      </c>
      <c r="H3089" s="9">
        <f t="shared" si="242"/>
        <v>3.651973286997845E-3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-3.789656955791515E-2</v>
      </c>
      <c r="D3090" s="6">
        <f t="shared" si="244"/>
        <v>1.4361499842579012E-3</v>
      </c>
      <c r="E3090" s="6">
        <f t="shared" si="245"/>
        <v>1.5796162216465488E-3</v>
      </c>
      <c r="F3090" s="6">
        <f t="shared" si="241"/>
        <v>0.77251648219258373</v>
      </c>
      <c r="G3090" s="18">
        <v>8.8784354801933942E-3</v>
      </c>
      <c r="H3090" s="9">
        <f t="shared" si="242"/>
        <v>8.7892916790409444E-3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-3.6025176114456429E-2</v>
      </c>
      <c r="D3091" s="6">
        <f t="shared" si="244"/>
        <v>1.2978133140776021E-3</v>
      </c>
      <c r="E3091" s="6">
        <f t="shared" si="245"/>
        <v>1.4361499842579012E-3</v>
      </c>
      <c r="F3091" s="6">
        <f t="shared" si="241"/>
        <v>0.75349032352514178</v>
      </c>
      <c r="G3091" s="18">
        <v>8.2332975396497091E-3</v>
      </c>
      <c r="H3091" s="9">
        <f t="shared" si="242"/>
        <v>8.680382039548384E-3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-2.5742246901135551E-2</v>
      </c>
      <c r="D3092" s="6">
        <f t="shared" si="244"/>
        <v>6.6266327551902293E-4</v>
      </c>
      <c r="E3092" s="6">
        <f t="shared" si="245"/>
        <v>1.2978133140776021E-3</v>
      </c>
      <c r="F3092" s="6">
        <f t="shared" si="241"/>
        <v>0.64913859301276922</v>
      </c>
      <c r="G3092" s="18">
        <v>7.3078282889272803E-3</v>
      </c>
      <c r="H3092" s="9">
        <f t="shared" si="242"/>
        <v>8.056913757840338E-3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-3.6766827931204255E-2</v>
      </c>
      <c r="D3093" s="6">
        <f t="shared" si="244"/>
        <v>1.3517996361227813E-3</v>
      </c>
      <c r="E3093" s="6">
        <f t="shared" si="245"/>
        <v>6.6266327551902293E-4</v>
      </c>
      <c r="F3093" s="6">
        <f t="shared" si="241"/>
        <v>0.51315965267486541</v>
      </c>
      <c r="G3093" s="18">
        <v>6.5913838215198852E-3</v>
      </c>
      <c r="H3093" s="9">
        <f t="shared" si="242"/>
        <v>7.1635162642019979E-3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-4.9514752976267333E-2</v>
      </c>
      <c r="D3094" s="6">
        <f t="shared" si="244"/>
        <v>2.4517107623007748E-3</v>
      </c>
      <c r="E3094" s="6">
        <f t="shared" si="245"/>
        <v>1.3517996361227813E-3</v>
      </c>
      <c r="F3094" s="6">
        <f t="shared" si="241"/>
        <v>0.41907165391332152</v>
      </c>
      <c r="G3094" s="18">
        <v>1.1608432012587331E-2</v>
      </c>
      <c r="H3094" s="9">
        <f t="shared" si="242"/>
        <v>6.4735743906540657E-3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-3.0763325320653099E-2</v>
      </c>
      <c r="D3095" s="6">
        <f t="shared" si="244"/>
        <v>9.4638218478433611E-4</v>
      </c>
      <c r="E3095" s="6">
        <f t="shared" si="245"/>
        <v>2.4517107623007748E-3</v>
      </c>
      <c r="F3095" s="6">
        <f t="shared" si="241"/>
        <v>1.2821837549601083</v>
      </c>
      <c r="G3095" s="18">
        <v>4.0482545223455603E-3</v>
      </c>
      <c r="H3095" s="9">
        <f t="shared" si="242"/>
        <v>1.13233553108613E-2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-4.5708140841166839E-2</v>
      </c>
      <c r="D3096" s="6">
        <f t="shared" si="244"/>
        <v>2.0892341391559439E-3</v>
      </c>
      <c r="E3096" s="6">
        <f t="shared" si="245"/>
        <v>9.4638218478433611E-4</v>
      </c>
      <c r="F3096" s="6">
        <f t="shared" si="241"/>
        <v>0.16329898842496199</v>
      </c>
      <c r="G3096" s="18">
        <v>1.5204110296041417E-2</v>
      </c>
      <c r="H3096" s="9">
        <f t="shared" si="242"/>
        <v>4.0410269539432921E-3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-5.3302459487445109E-2</v>
      </c>
      <c r="D3097" s="6">
        <f t="shared" si="244"/>
        <v>2.8411521874107271E-3</v>
      </c>
      <c r="E3097" s="6">
        <f t="shared" si="245"/>
        <v>2.0892341391559439E-3</v>
      </c>
      <c r="F3097" s="6">
        <f t="shared" si="241"/>
        <v>2.1934257463810058</v>
      </c>
      <c r="G3097" s="18">
        <v>1.1476494720152029E-2</v>
      </c>
      <c r="H3097" s="9">
        <f t="shared" si="242"/>
        <v>1.4810218588464539E-2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-2.6397375684026416E-2</v>
      </c>
      <c r="D3098" s="6">
        <f t="shared" si="244"/>
        <v>6.9682144300362914E-4</v>
      </c>
      <c r="E3098" s="6">
        <f t="shared" si="245"/>
        <v>2.8411521874107271E-3</v>
      </c>
      <c r="F3098" s="6">
        <f t="shared" si="241"/>
        <v>1.2534150671565327</v>
      </c>
      <c r="G3098" s="18">
        <v>1.071150288124759E-2</v>
      </c>
      <c r="H3098" s="9">
        <f t="shared" si="242"/>
        <v>1.1195602114922328E-2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-2.1924320326874053E-2</v>
      </c>
      <c r="D3099" s="6">
        <f t="shared" si="244"/>
        <v>4.8067582179538279E-4</v>
      </c>
      <c r="E3099" s="6">
        <f t="shared" si="245"/>
        <v>6.9682144300362914E-4</v>
      </c>
      <c r="F3099" s="6">
        <f t="shared" si="241"/>
        <v>1.0928708885450609</v>
      </c>
      <c r="G3099" s="18">
        <v>6.5154063355649513E-3</v>
      </c>
      <c r="H3099" s="9">
        <f t="shared" si="242"/>
        <v>1.0454046530148317E-2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-4.9377757554978224E-2</v>
      </c>
      <c r="D3100" s="6">
        <f t="shared" si="244"/>
        <v>2.4381629411582093E-3</v>
      </c>
      <c r="E3100" s="6">
        <f t="shared" si="245"/>
        <v>4.8067582179538279E-4</v>
      </c>
      <c r="F3100" s="6">
        <f t="shared" si="241"/>
        <v>0.4096147268369098</v>
      </c>
      <c r="G3100" s="18">
        <v>5.7178288360636735E-3</v>
      </c>
      <c r="H3100" s="9">
        <f t="shared" si="242"/>
        <v>6.4001150523792134E-3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-4.2443773136929264E-2</v>
      </c>
      <c r="D3101" s="6">
        <f t="shared" si="244"/>
        <v>1.8014738780991182E-3</v>
      </c>
      <c r="E3101" s="6">
        <f t="shared" si="245"/>
        <v>2.4381629411582093E-3</v>
      </c>
      <c r="F3101" s="6">
        <f t="shared" si="241"/>
        <v>0.31749183779922197</v>
      </c>
      <c r="G3101" s="18">
        <v>1.0742959555143955E-2</v>
      </c>
      <c r="H3101" s="9">
        <f t="shared" si="242"/>
        <v>5.6346414065069125E-3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-1.6753354962478713E-2</v>
      </c>
      <c r="D3102" s="6">
        <f t="shared" si="244"/>
        <v>2.8067490249881013E-4</v>
      </c>
      <c r="E3102" s="6">
        <f t="shared" si="245"/>
        <v>1.8014738780991182E-3</v>
      </c>
      <c r="F3102" s="6">
        <f t="shared" si="241"/>
        <v>1.0993062485604757</v>
      </c>
      <c r="G3102" s="18">
        <v>1.0207869349108129E-2</v>
      </c>
      <c r="H3102" s="9">
        <f t="shared" si="242"/>
        <v>1.048478062984856E-2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-3.8543702677220487E-2</v>
      </c>
      <c r="D3103" s="6">
        <f t="shared" si="244"/>
        <v>1.4856170160699738E-3</v>
      </c>
      <c r="E3103" s="6">
        <f t="shared" si="245"/>
        <v>2.8067490249881013E-4</v>
      </c>
      <c r="F3103" s="6">
        <f t="shared" si="241"/>
        <v>0.99326625394128298</v>
      </c>
      <c r="G3103" s="18">
        <v>5.9426839088921254E-3</v>
      </c>
      <c r="H3103" s="9">
        <f t="shared" si="242"/>
        <v>9.9662743988979292E-3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-4.2711898526830598E-2</v>
      </c>
      <c r="D3104" s="6">
        <f t="shared" si="244"/>
        <v>1.8243062757662739E-3</v>
      </c>
      <c r="E3104" s="6">
        <f t="shared" si="245"/>
        <v>1.4856170160699738E-3</v>
      </c>
      <c r="F3104" s="6">
        <f t="shared" si="241"/>
        <v>0.3422256972394026</v>
      </c>
      <c r="G3104" s="18">
        <v>1.3864622790106773E-2</v>
      </c>
      <c r="H3104" s="9">
        <f t="shared" si="242"/>
        <v>5.8500059593080975E-3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-3.716687712890674E-2</v>
      </c>
      <c r="D3105" s="6">
        <f t="shared" si="244"/>
        <v>1.381376755515251E-3</v>
      </c>
      <c r="E3105" s="6">
        <f t="shared" si="245"/>
        <v>1.8243062757662739E-3</v>
      </c>
      <c r="F3105" s="6">
        <f t="shared" si="241"/>
        <v>1.8253777754581977</v>
      </c>
      <c r="G3105" s="18">
        <v>8.711296733328518E-3</v>
      </c>
      <c r="H3105" s="9">
        <f t="shared" si="242"/>
        <v>1.3510654223457121E-2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-4.4848821094727383E-2</v>
      </c>
      <c r="D3106" s="6">
        <f t="shared" si="244"/>
        <v>2.0114167535868637E-3</v>
      </c>
      <c r="E3106" s="6">
        <f t="shared" si="245"/>
        <v>1.381376755515251E-3</v>
      </c>
      <c r="F3106" s="6">
        <f t="shared" si="241"/>
        <v>0.72569935143022968</v>
      </c>
      <c r="G3106" s="18">
        <v>1.2925333394431034E-2</v>
      </c>
      <c r="H3106" s="9">
        <f t="shared" si="242"/>
        <v>8.5187989260824184E-3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-3.7783744239656809E-2</v>
      </c>
      <c r="D3107" s="6">
        <f t="shared" si="244"/>
        <v>1.4276113287677991E-3</v>
      </c>
      <c r="E3107" s="6">
        <f t="shared" si="245"/>
        <v>2.0114167535868637E-3</v>
      </c>
      <c r="F3107" s="6">
        <f t="shared" si="241"/>
        <v>1.5875417104666312</v>
      </c>
      <c r="G3107" s="18">
        <v>6.3300270697590044E-3</v>
      </c>
      <c r="H3107" s="9">
        <f t="shared" si="242"/>
        <v>1.2599768690204717E-2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-1.2089234637961022E-2</v>
      </c>
      <c r="D3108" s="6">
        <f t="shared" si="244"/>
        <v>1.4614959413167654E-4</v>
      </c>
      <c r="E3108" s="6">
        <f t="shared" si="245"/>
        <v>1.4276113287677991E-3</v>
      </c>
      <c r="F3108" s="6">
        <f t="shared" si="241"/>
        <v>0.38715519021485761</v>
      </c>
      <c r="G3108" s="18">
        <v>1.7778121937353737E-2</v>
      </c>
      <c r="H3108" s="9">
        <f t="shared" si="242"/>
        <v>6.2221796037631181E-3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-2.7898855338058453E-2</v>
      </c>
      <c r="D3109" s="6">
        <f t="shared" si="244"/>
        <v>7.7834612917391263E-4</v>
      </c>
      <c r="E3109" s="6">
        <f t="shared" si="245"/>
        <v>1.4614959413167654E-4</v>
      </c>
      <c r="F3109" s="6">
        <f t="shared" si="241"/>
        <v>2.9957697822720415</v>
      </c>
      <c r="G3109" s="18">
        <v>5.1169837460460429E-3</v>
      </c>
      <c r="H3109" s="9">
        <f t="shared" si="242"/>
        <v>1.7308292181125326E-2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-2.8724680422929527E-2</v>
      </c>
      <c r="D3110" s="6">
        <f t="shared" si="244"/>
        <v>8.2510726539943089E-4</v>
      </c>
      <c r="E3110" s="6">
        <f t="shared" si="245"/>
        <v>7.7834612917391263E-4</v>
      </c>
      <c r="F3110" s="6">
        <f t="shared" si="241"/>
        <v>0.25587425180938178</v>
      </c>
      <c r="G3110" s="18">
        <v>7.8974061267257419E-3</v>
      </c>
      <c r="H3110" s="9">
        <f t="shared" si="242"/>
        <v>5.0584014452135151E-3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-4.2269454873324994E-2</v>
      </c>
      <c r="D3111" s="6">
        <f t="shared" si="244"/>
        <v>1.7867068152880581E-3</v>
      </c>
      <c r="E3111" s="6">
        <f t="shared" si="245"/>
        <v>8.2510726539943089E-4</v>
      </c>
      <c r="F3111" s="6">
        <f t="shared" si="241"/>
        <v>0.59790199088030427</v>
      </c>
      <c r="G3111" s="18">
        <v>4.7242754565173491E-3</v>
      </c>
      <c r="H3111" s="9">
        <f t="shared" si="242"/>
        <v>7.7324122425043032E-3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-3.3461647237670686E-2</v>
      </c>
      <c r="D3112" s="6">
        <f t="shared" si="244"/>
        <v>1.1196818358583142E-3</v>
      </c>
      <c r="E3112" s="6">
        <f t="shared" si="245"/>
        <v>1.7867068152880581E-3</v>
      </c>
      <c r="F3112" s="6">
        <f t="shared" si="241"/>
        <v>0.21939611727130112</v>
      </c>
      <c r="G3112" s="18">
        <v>1.1506624745114024E-2</v>
      </c>
      <c r="H3112" s="9">
        <f t="shared" si="242"/>
        <v>4.6839739246851185E-3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-3.1719896230986026E-2</v>
      </c>
      <c r="D3113" s="6">
        <f t="shared" si="244"/>
        <v>1.0061518169045215E-3</v>
      </c>
      <c r="E3113" s="6">
        <f t="shared" si="245"/>
        <v>1.1196818358583142E-3</v>
      </c>
      <c r="F3113" s="6">
        <f t="shared" si="241"/>
        <v>1.2598726116847037</v>
      </c>
      <c r="G3113" s="18">
        <v>7.5220846640391232E-3</v>
      </c>
      <c r="H3113" s="9">
        <f t="shared" si="242"/>
        <v>1.1224404713323123E-2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-4.6486251179185444E-2</v>
      </c>
      <c r="D3114" s="6">
        <f t="shared" si="244"/>
        <v>2.1609715486943198E-3</v>
      </c>
      <c r="E3114" s="6">
        <f t="shared" si="245"/>
        <v>1.0061518169045215E-3</v>
      </c>
      <c r="F3114" s="6">
        <f t="shared" si="241"/>
        <v>0.54320998745663895</v>
      </c>
      <c r="G3114" s="18">
        <v>7.4965160716070171E-3</v>
      </c>
      <c r="H3114" s="9">
        <f t="shared" si="242"/>
        <v>7.3702780643381365E-3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-5.7527629392267285E-2</v>
      </c>
      <c r="D3115" s="6">
        <f t="shared" si="244"/>
        <v>3.3094281434940549E-3</v>
      </c>
      <c r="E3115" s="6">
        <f t="shared" si="245"/>
        <v>2.1609715486943198E-3</v>
      </c>
      <c r="F3115" s="6">
        <f t="shared" si="241"/>
        <v>0.53963927290750591</v>
      </c>
      <c r="G3115" s="18">
        <v>9.6607761250570631E-3</v>
      </c>
      <c r="H3115" s="9">
        <f t="shared" si="242"/>
        <v>7.3460143813329545E-3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-3.4319818102894216E-2</v>
      </c>
      <c r="D3116" s="6">
        <f t="shared" si="244"/>
        <v>1.1778499146157455E-3</v>
      </c>
      <c r="E3116" s="6">
        <f t="shared" si="245"/>
        <v>3.3094281434940549E-3</v>
      </c>
      <c r="F3116" s="6">
        <f t="shared" si="241"/>
        <v>0.89067746797456093</v>
      </c>
      <c r="G3116" s="18">
        <v>8.5192791096472716E-3</v>
      </c>
      <c r="H3116" s="9">
        <f t="shared" si="242"/>
        <v>9.4375710221145399E-3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-3.8692258231462696E-2</v>
      </c>
      <c r="D3117" s="6">
        <f t="shared" si="244"/>
        <v>1.4970908470501928E-3</v>
      </c>
      <c r="E3117" s="6">
        <f t="shared" si="245"/>
        <v>1.1778499146157455E-3</v>
      </c>
      <c r="F3117" s="6">
        <f t="shared" si="241"/>
        <v>0.69441632795802588</v>
      </c>
      <c r="G3117" s="18">
        <v>1.5164959822732214E-2</v>
      </c>
      <c r="H3117" s="9">
        <f t="shared" si="242"/>
        <v>8.3331646327072292E-3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-3.8731342572485561E-2</v>
      </c>
      <c r="D3118" s="6">
        <f t="shared" si="244"/>
        <v>1.5001168974672324E-3</v>
      </c>
      <c r="E3118" s="6">
        <f t="shared" si="245"/>
        <v>1.4970908470501928E-3</v>
      </c>
      <c r="F3118" s="6">
        <f t="shared" si="241"/>
        <v>2.182157464363077</v>
      </c>
      <c r="G3118" s="18">
        <v>1.5340314709021405E-2</v>
      </c>
      <c r="H3118" s="9">
        <f t="shared" si="242"/>
        <v>1.4772127349718715E-2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-3.5164691403188557E-2</v>
      </c>
      <c r="D3119" s="6">
        <f t="shared" si="244"/>
        <v>1.2365555214814833E-3</v>
      </c>
      <c r="E3119" s="6">
        <f t="shared" si="245"/>
        <v>1.5001168974672324E-3</v>
      </c>
      <c r="F3119" s="6">
        <f t="shared" si="241"/>
        <v>2.2327187197361993</v>
      </c>
      <c r="G3119" s="18">
        <v>7.7851111134484728E-3</v>
      </c>
      <c r="H3119" s="9">
        <f t="shared" si="242"/>
        <v>1.4942284697248273E-2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-3.473858474279963E-2</v>
      </c>
      <c r="D3120" s="6">
        <f t="shared" si="244"/>
        <v>1.2067692699326712E-3</v>
      </c>
      <c r="E3120" s="6">
        <f t="shared" si="245"/>
        <v>1.2365555214814833E-3</v>
      </c>
      <c r="F3120" s="6">
        <f t="shared" si="241"/>
        <v>0.58127735545227599</v>
      </c>
      <c r="G3120" s="18">
        <v>1.1654611629526213E-2</v>
      </c>
      <c r="H3120" s="9">
        <f t="shared" si="242"/>
        <v>7.6241547430011937E-3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-4.5505327874085191E-2</v>
      </c>
      <c r="D3121" s="6">
        <f t="shared" si="244"/>
        <v>2.0707348649279945E-3</v>
      </c>
      <c r="E3121" s="6">
        <f t="shared" si="245"/>
        <v>1.2067692699326712E-3</v>
      </c>
      <c r="F3121" s="6">
        <f t="shared" si="241"/>
        <v>1.292274342798815</v>
      </c>
      <c r="G3121" s="18">
        <v>1.1030252154478696E-2</v>
      </c>
      <c r="H3121" s="9">
        <f t="shared" si="242"/>
        <v>1.1367824518344814E-2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-3.7843325627253552E-2</v>
      </c>
      <c r="D3122" s="6">
        <f t="shared" si="244"/>
        <v>1.4321172945303453E-3</v>
      </c>
      <c r="E3122" s="6">
        <f t="shared" si="245"/>
        <v>2.0707348649279945E-3</v>
      </c>
      <c r="F3122" s="6">
        <f t="shared" si="241"/>
        <v>1.1584449118918536</v>
      </c>
      <c r="G3122" s="18">
        <v>1.0605798782709805E-2</v>
      </c>
      <c r="H3122" s="9">
        <f t="shared" si="242"/>
        <v>1.0763107877801159E-2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-4.163797890873816E-2</v>
      </c>
      <c r="D3123" s="6">
        <f t="shared" si="244"/>
        <v>1.7337212876045239E-3</v>
      </c>
      <c r="E3123" s="6">
        <f t="shared" si="245"/>
        <v>1.4321172945303453E-3</v>
      </c>
      <c r="F3123" s="6">
        <f t="shared" si="241"/>
        <v>1.0716099498103167</v>
      </c>
      <c r="G3123" s="18">
        <v>8.5912313996169033E-3</v>
      </c>
      <c r="H3123" s="9">
        <f t="shared" si="242"/>
        <v>1.0351859493879911E-2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-5.6021950705094803E-2</v>
      </c>
      <c r="D3124" s="6">
        <f t="shared" si="244"/>
        <v>3.1384589608040719E-3</v>
      </c>
      <c r="E3124" s="6">
        <f t="shared" si="245"/>
        <v>1.7337212876045239E-3</v>
      </c>
      <c r="F3124" s="6">
        <f t="shared" si="241"/>
        <v>0.70608141658825563</v>
      </c>
      <c r="G3124" s="18">
        <v>9.886514889336475E-3</v>
      </c>
      <c r="H3124" s="9">
        <f t="shared" si="242"/>
        <v>8.4028650863158319E-3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-4.7281173119058259E-2</v>
      </c>
      <c r="D3125" s="6">
        <f t="shared" si="244"/>
        <v>2.2355093315143573E-3</v>
      </c>
      <c r="E3125" s="6">
        <f t="shared" si="245"/>
        <v>3.1384589608040719E-3</v>
      </c>
      <c r="F3125" s="6">
        <f t="shared" si="241"/>
        <v>0.93237646716964395</v>
      </c>
      <c r="G3125" s="18">
        <v>1.0494348932410918E-2</v>
      </c>
      <c r="H3125" s="9">
        <f t="shared" si="242"/>
        <v>9.6559643079790012E-3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-1.047604150116236E-2</v>
      </c>
      <c r="D3126" s="6">
        <f t="shared" si="244"/>
        <v>1.0974744553407611E-4</v>
      </c>
      <c r="E3126" s="6">
        <f t="shared" si="245"/>
        <v>2.2355093315143573E-3</v>
      </c>
      <c r="F3126" s="6">
        <f t="shared" si="241"/>
        <v>1.0494235211135226</v>
      </c>
      <c r="G3126" s="18">
        <v>1.2315322997092771E-2</v>
      </c>
      <c r="H3126" s="9">
        <f t="shared" si="242"/>
        <v>1.0244137450822897E-2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-3.7659470162864125E-2</v>
      </c>
      <c r="D3127" s="6">
        <f t="shared" si="244"/>
        <v>1.4182356929476534E-3</v>
      </c>
      <c r="E3127" s="6">
        <f t="shared" si="245"/>
        <v>1.0974744553407611E-4</v>
      </c>
      <c r="F3127" s="6">
        <f t="shared" si="241"/>
        <v>1.4419116874204914</v>
      </c>
      <c r="G3127" s="18">
        <v>1.0047554449063724E-2</v>
      </c>
      <c r="H3127" s="9">
        <f t="shared" si="242"/>
        <v>1.2007962722379226E-2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-3.0918943773772918E-2</v>
      </c>
      <c r="D3128" s="6">
        <f t="shared" si="244"/>
        <v>9.5598108408573106E-4</v>
      </c>
      <c r="E3128" s="6">
        <f t="shared" si="245"/>
        <v>1.4182356929476534E-3</v>
      </c>
      <c r="F3128" s="6">
        <f t="shared" si="241"/>
        <v>0.96263129806636161</v>
      </c>
      <c r="G3128" s="18">
        <v>1.5494114956655708E-2</v>
      </c>
      <c r="H3128" s="9">
        <f t="shared" si="242"/>
        <v>9.8113775692629506E-3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-3.8575462565325798E-2</v>
      </c>
      <c r="D3129" s="6">
        <f t="shared" si="244"/>
        <v>1.488066312128852E-3</v>
      </c>
      <c r="E3129" s="6">
        <f t="shared" si="245"/>
        <v>9.5598108408573106E-4</v>
      </c>
      <c r="F3129" s="6">
        <f t="shared" si="241"/>
        <v>2.277515594072955</v>
      </c>
      <c r="G3129" s="18">
        <v>1.0195069810334453E-2</v>
      </c>
      <c r="H3129" s="9">
        <f t="shared" si="242"/>
        <v>1.5091439938166784E-2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-3.5451711445044352E-2</v>
      </c>
      <c r="D3130" s="6">
        <f t="shared" si="244"/>
        <v>1.2568238443826888E-3</v>
      </c>
      <c r="E3130" s="6">
        <f t="shared" si="245"/>
        <v>1.488066312128852E-3</v>
      </c>
      <c r="F3130" s="6">
        <f t="shared" si="241"/>
        <v>0.99085945801404762</v>
      </c>
      <c r="G3130" s="18">
        <v>3.8024948740188963E-3</v>
      </c>
      <c r="H3130" s="9">
        <f t="shared" si="242"/>
        <v>9.9541923731362933E-3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-2.3077051139189904E-2</v>
      </c>
      <c r="D3131" s="6">
        <f t="shared" si="244"/>
        <v>5.3255028928078608E-4</v>
      </c>
      <c r="E3131" s="6">
        <f t="shared" si="245"/>
        <v>1.2568238443826888E-3</v>
      </c>
      <c r="F3131" s="6">
        <f t="shared" si="241"/>
        <v>0.14507815662318022</v>
      </c>
      <c r="G3131" s="18">
        <v>9.4463131089042723E-3</v>
      </c>
      <c r="H3131" s="9">
        <f t="shared" si="242"/>
        <v>3.8089126614190066E-3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-4.6582834381395335E-2</v>
      </c>
      <c r="D3132" s="6">
        <f t="shared" si="244"/>
        <v>2.1699604590045074E-3</v>
      </c>
      <c r="E3132" s="6">
        <f t="shared" si="245"/>
        <v>5.3255028928078608E-4</v>
      </c>
      <c r="F3132" s="6">
        <f t="shared" si="241"/>
        <v>0.85180378199872198</v>
      </c>
      <c r="G3132" s="18">
        <v>9.8779969111839738E-3</v>
      </c>
      <c r="H3132" s="9">
        <f t="shared" si="242"/>
        <v>9.2293216543726658E-3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-3.8337708841115752E-2</v>
      </c>
      <c r="D3133" s="6">
        <f t="shared" si="244"/>
        <v>1.469779919186165E-3</v>
      </c>
      <c r="E3133" s="6">
        <f t="shared" si="245"/>
        <v>2.1699604590045074E-3</v>
      </c>
      <c r="F3133" s="6">
        <f t="shared" si="241"/>
        <v>0.93073579476541723</v>
      </c>
      <c r="G3133" s="18">
        <v>1.0330876919401355E-2</v>
      </c>
      <c r="H3133" s="9">
        <f t="shared" si="242"/>
        <v>9.6474649248671392E-3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-6.3452250586434195E-2</v>
      </c>
      <c r="D3134" s="6">
        <f t="shared" si="244"/>
        <v>4.0261881044836387E-3</v>
      </c>
      <c r="E3134" s="6">
        <f t="shared" si="245"/>
        <v>1.469779919186165E-3</v>
      </c>
      <c r="F3134" s="6">
        <f t="shared" si="241"/>
        <v>1.0172066321918216</v>
      </c>
      <c r="G3134" s="18">
        <v>1.0619869911038738E-2</v>
      </c>
      <c r="H3134" s="9">
        <f t="shared" si="242"/>
        <v>1.0085666225846567E-2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-3.0249814366342893E-2</v>
      </c>
      <c r="D3135" s="6">
        <f t="shared" si="244"/>
        <v>9.1505126919820491E-4</v>
      </c>
      <c r="E3135" s="6">
        <f t="shared" si="245"/>
        <v>4.0261881044836387E-3</v>
      </c>
      <c r="F3135" s="6">
        <f t="shared" si="241"/>
        <v>1.0745652678309805</v>
      </c>
      <c r="G3135" s="18">
        <v>1.0352448613809411E-2</v>
      </c>
      <c r="H3135" s="9">
        <f t="shared" si="242"/>
        <v>1.0366123999986593E-2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-2.8263427401436489E-2</v>
      </c>
      <c r="D3136" s="6">
        <f t="shared" si="244"/>
        <v>7.9882132847627094E-4</v>
      </c>
      <c r="E3136" s="6">
        <f t="shared" si="245"/>
        <v>9.1505126919820491E-4</v>
      </c>
      <c r="F3136" s="6">
        <f t="shared" si="241"/>
        <v>1.0213955812491158</v>
      </c>
      <c r="G3136" s="18">
        <v>6.688019098201492E-3</v>
      </c>
      <c r="H3136" s="9">
        <f t="shared" si="242"/>
        <v>1.0106411733395368E-2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-1.110624488918863E-2</v>
      </c>
      <c r="D3137" s="6">
        <f t="shared" si="244"/>
        <v>1.2334867553862857E-4</v>
      </c>
      <c r="E3137" s="6">
        <f t="shared" si="245"/>
        <v>7.9882132847627094E-4</v>
      </c>
      <c r="F3137" s="6">
        <f t="shared" si="241"/>
        <v>0.43117281396389778</v>
      </c>
      <c r="G3137" s="18">
        <v>9.2295436861643699E-3</v>
      </c>
      <c r="H3137" s="9">
        <f t="shared" si="242"/>
        <v>6.5663750575480975E-3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-3.962755651323812E-2</v>
      </c>
      <c r="D3138" s="6">
        <f t="shared" si="244"/>
        <v>1.570343235209881E-3</v>
      </c>
      <c r="E3138" s="6">
        <f t="shared" si="245"/>
        <v>1.2334867553862857E-4</v>
      </c>
      <c r="F3138" s="6">
        <f t="shared" si="241"/>
        <v>0.81351786412377891</v>
      </c>
      <c r="G3138" s="18">
        <v>1.197192290640778E-2</v>
      </c>
      <c r="H3138" s="9">
        <f t="shared" si="242"/>
        <v>9.0195225157642285E-3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-2.5168080352886646E-2</v>
      </c>
      <c r="D3139" s="6">
        <f t="shared" si="244"/>
        <v>6.334322686493588E-4</v>
      </c>
      <c r="E3139" s="6">
        <f t="shared" si="245"/>
        <v>1.570343235209881E-3</v>
      </c>
      <c r="F3139" s="6">
        <f t="shared" si="241"/>
        <v>1.3631542062085282</v>
      </c>
      <c r="G3139" s="18">
        <v>8.9393845321312469E-3</v>
      </c>
      <c r="H3139" s="9">
        <f t="shared" si="242"/>
        <v>1.1675419505133544E-2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-5.198061092379367E-2</v>
      </c>
      <c r="D3140" s="6">
        <f t="shared" si="244"/>
        <v>2.7019839120108178E-3</v>
      </c>
      <c r="E3140" s="6">
        <f t="shared" si="245"/>
        <v>6.334322686493588E-4</v>
      </c>
      <c r="F3140" s="6">
        <f t="shared" si="241"/>
        <v>0.76371406067308267</v>
      </c>
      <c r="G3140" s="18">
        <v>1.384559082987831E-2</v>
      </c>
      <c r="H3140" s="9">
        <f t="shared" si="242"/>
        <v>8.7390735245395593E-3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-2.3003908080356635E-2</v>
      </c>
      <c r="D3141" s="6">
        <f t="shared" si="244"/>
        <v>5.2917978696949723E-4</v>
      </c>
      <c r="E3141" s="6">
        <f t="shared" si="245"/>
        <v>2.7019839120108178E-3</v>
      </c>
      <c r="F3141" s="6">
        <f t="shared" si="241"/>
        <v>1.8204377442488471</v>
      </c>
      <c r="G3141" s="18">
        <v>8.8873268227316841E-3</v>
      </c>
      <c r="H3141" s="9">
        <f t="shared" si="242"/>
        <v>1.3492359853816704E-2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-4.3440584546989278E-2</v>
      </c>
      <c r="D3142" s="6">
        <f t="shared" si="244"/>
        <v>1.8870843857841236E-3</v>
      </c>
      <c r="E3142" s="6">
        <f t="shared" si="245"/>
        <v>5.2917978696949723E-4</v>
      </c>
      <c r="F3142" s="6">
        <f t="shared" si="241"/>
        <v>0.75493711993597867</v>
      </c>
      <c r="G3142" s="18">
        <v>9.4223784276363416E-3</v>
      </c>
      <c r="H3142" s="9">
        <f t="shared" si="242"/>
        <v>8.68871175684853E-3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-2.8532903224480752E-2</v>
      </c>
      <c r="D3143" s="6">
        <f t="shared" si="244"/>
        <v>8.1412656641758404E-4</v>
      </c>
      <c r="E3143" s="6">
        <f t="shared" si="245"/>
        <v>1.8870843857841236E-3</v>
      </c>
      <c r="F3143" s="6">
        <f t="shared" si="241"/>
        <v>0.84760418769153656</v>
      </c>
      <c r="G3143" s="18">
        <v>7.7001583956487806E-3</v>
      </c>
      <c r="H3143" s="9">
        <f t="shared" si="242"/>
        <v>9.2065421722356579E-3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-2.2023809590349733E-2</v>
      </c>
      <c r="D3144" s="6">
        <f t="shared" si="244"/>
        <v>4.8504818887198085E-4</v>
      </c>
      <c r="E3144" s="6">
        <f t="shared" si="245"/>
        <v>8.1412656641758404E-4</v>
      </c>
      <c r="F3144" s="6">
        <f t="shared" si="241"/>
        <v>0.5688215568893833</v>
      </c>
      <c r="G3144" s="18">
        <v>5.6700392934881817E-3</v>
      </c>
      <c r="H3144" s="9">
        <f t="shared" si="242"/>
        <v>7.5420259671349797E-3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-2.6988059777389752E-2</v>
      </c>
      <c r="D3145" s="6">
        <f t="shared" si="244"/>
        <v>7.2835537054796251E-4</v>
      </c>
      <c r="E3145" s="6">
        <f t="shared" si="245"/>
        <v>4.8504818887198085E-4</v>
      </c>
      <c r="F3145" s="6">
        <f t="shared" si="241"/>
        <v>0.31224825197147643</v>
      </c>
      <c r="G3145" s="18">
        <v>1.0647509253106117E-2</v>
      </c>
      <c r="H3145" s="9">
        <f t="shared" si="242"/>
        <v>5.5879177872574003E-3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-2.2978609404530483E-2</v>
      </c>
      <c r="D3146" s="6">
        <f t="shared" si="244"/>
        <v>5.2801649016597679E-4</v>
      </c>
      <c r="E3146" s="6">
        <f t="shared" si="245"/>
        <v>7.2835537054796251E-4</v>
      </c>
      <c r="F3146" s="6">
        <f t="shared" si="241"/>
        <v>1.0799531186680527</v>
      </c>
      <c r="G3146" s="18">
        <v>8.156440744025455E-3</v>
      </c>
      <c r="H3146" s="9">
        <f t="shared" si="242"/>
        <v>1.0392079285051923E-2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-3.4564533552880625E-2</v>
      </c>
      <c r="D3147" s="6">
        <f t="shared" si="244"/>
        <v>1.1947069797282105E-3</v>
      </c>
      <c r="E3147" s="6">
        <f t="shared" si="245"/>
        <v>5.2801649016597679E-4</v>
      </c>
      <c r="F3147" s="6">
        <f t="shared" si="241"/>
        <v>0.63719300091426612</v>
      </c>
      <c r="G3147" s="18">
        <v>7.6986431838371068E-3</v>
      </c>
      <c r="H3147" s="9">
        <f t="shared" si="242"/>
        <v>7.9824369769780582E-3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-5.9452555067863788E-2</v>
      </c>
      <c r="D3148" s="6">
        <f t="shared" si="244"/>
        <v>3.5346063040973762E-3</v>
      </c>
      <c r="E3148" s="6">
        <f t="shared" si="245"/>
        <v>1.1947069797282105E-3</v>
      </c>
      <c r="F3148" s="6">
        <f t="shared" si="241"/>
        <v>0.56862042821050296</v>
      </c>
      <c r="G3148" s="18">
        <v>1.0630327727443991E-2</v>
      </c>
      <c r="H3148" s="9">
        <f t="shared" si="242"/>
        <v>7.5406924629671966E-3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-2.3209928166336553E-2</v>
      </c>
      <c r="D3149" s="6">
        <f t="shared" si="244"/>
        <v>5.3870076548650288E-4</v>
      </c>
      <c r="E3149" s="6">
        <f t="shared" si="245"/>
        <v>3.5346063040973762E-3</v>
      </c>
      <c r="F3149" s="6">
        <f t="shared" ref="F3149:F3212" si="246">B$6+B$7*E3149+B$8*(G3148*100)^2</f>
        <v>1.0766407214092646</v>
      </c>
      <c r="G3149" s="18">
        <v>5.5118027920004371E-3</v>
      </c>
      <c r="H3149" s="9">
        <f t="shared" ref="H3149:H3212" si="247">SQRT(F3149)/100</f>
        <v>1.0376129921166488E-2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-5.4442501378845036E-2</v>
      </c>
      <c r="D3150" s="6">
        <f t="shared" ref="D3150:D3213" si="249">C3150^2</f>
        <v>2.9639859563855438E-3</v>
      </c>
      <c r="E3150" s="6">
        <f t="shared" si="245"/>
        <v>5.3870076548650288E-4</v>
      </c>
      <c r="F3150" s="6">
        <f t="shared" si="246"/>
        <v>0.2955268503482667</v>
      </c>
      <c r="G3150" s="18">
        <v>1.1724771505931967E-2</v>
      </c>
      <c r="H3150" s="9">
        <f t="shared" si="247"/>
        <v>5.4362381326452823E-3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-2.8508431089525558E-2</v>
      </c>
      <c r="D3151" s="6">
        <f t="shared" si="249"/>
        <v>8.1273064318622737E-4</v>
      </c>
      <c r="E3151" s="6">
        <f t="shared" ref="E3151:E3214" si="250">D3150</f>
        <v>2.9639859563855438E-3</v>
      </c>
      <c r="F3151" s="6">
        <f t="shared" si="246"/>
        <v>1.3078680257041768</v>
      </c>
      <c r="G3151" s="18">
        <v>7.5733538906937988E-3</v>
      </c>
      <c r="H3151" s="9">
        <f t="shared" si="247"/>
        <v>1.1436205776848268E-2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-2.7378566311267817E-2</v>
      </c>
      <c r="D3152" s="6">
        <f t="shared" si="249"/>
        <v>7.49585893260489E-4</v>
      </c>
      <c r="E3152" s="6">
        <f t="shared" si="250"/>
        <v>8.1273064318622737E-4</v>
      </c>
      <c r="F3152" s="6">
        <f t="shared" si="246"/>
        <v>0.5505153231434512</v>
      </c>
      <c r="G3152" s="18">
        <v>5.3890886300991623E-3</v>
      </c>
      <c r="H3152" s="9">
        <f t="shared" si="247"/>
        <v>7.4196719815868631E-3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-4.3823968705798931E-2</v>
      </c>
      <c r="D3153" s="6">
        <f t="shared" si="249"/>
        <v>1.9205402331268441E-3</v>
      </c>
      <c r="E3153" s="6">
        <f t="shared" si="250"/>
        <v>7.49585893260489E-4</v>
      </c>
      <c r="F3153" s="6">
        <f t="shared" si="246"/>
        <v>0.28289372411903785</v>
      </c>
      <c r="G3153" s="18">
        <v>1.3280650319233644E-2</v>
      </c>
      <c r="H3153" s="9">
        <f t="shared" si="247"/>
        <v>5.3187754616926429E-3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-5.2155219257029456E-3</v>
      </c>
      <c r="D3154" s="6">
        <f t="shared" si="249"/>
        <v>2.7201668957488161E-5</v>
      </c>
      <c r="E3154" s="6">
        <f t="shared" si="250"/>
        <v>1.9205402331268441E-3</v>
      </c>
      <c r="F3154" s="6">
        <f t="shared" si="246"/>
        <v>1.6755487078193316</v>
      </c>
      <c r="G3154" s="18">
        <v>1.9612967504528334E-2</v>
      </c>
      <c r="H3154" s="9">
        <f t="shared" si="247"/>
        <v>1.2944298775211161E-2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-2.9302479559170442E-2</v>
      </c>
      <c r="D3155" s="6">
        <f t="shared" si="249"/>
        <v>8.5863530831560163E-4</v>
      </c>
      <c r="E3155" s="6">
        <f t="shared" si="250"/>
        <v>2.7201668957488161E-5</v>
      </c>
      <c r="F3155" s="6">
        <f t="shared" si="246"/>
        <v>3.6442358957271015</v>
      </c>
      <c r="G3155" s="18">
        <v>6.0180086847640372E-3</v>
      </c>
      <c r="H3155" s="9">
        <f t="shared" si="247"/>
        <v>1.9089881863770405E-2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-2.6415001406181096E-2</v>
      </c>
      <c r="D3156" s="6">
        <f t="shared" si="249"/>
        <v>6.9775229928854929E-4</v>
      </c>
      <c r="E3156" s="6">
        <f t="shared" si="250"/>
        <v>8.5863530831560163E-4</v>
      </c>
      <c r="F3156" s="6">
        <f t="shared" si="246"/>
        <v>0.35070937286529513</v>
      </c>
      <c r="G3156" s="18">
        <v>4.1358458196694885E-3</v>
      </c>
      <c r="H3156" s="9">
        <f t="shared" si="247"/>
        <v>5.9220720433417152E-3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-3.4786546466453933E-2</v>
      </c>
      <c r="D3157" s="6">
        <f t="shared" si="249"/>
        <v>1.2101038150627585E-3</v>
      </c>
      <c r="E3157" s="6">
        <f t="shared" si="250"/>
        <v>6.9775229928854929E-4</v>
      </c>
      <c r="F3157" s="6">
        <f t="shared" si="246"/>
        <v>0.17006203089508506</v>
      </c>
      <c r="G3157" s="18">
        <v>6.7168667358403177E-3</v>
      </c>
      <c r="H3157" s="9">
        <f t="shared" si="247"/>
        <v>4.1238577921054098E-3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-4.7919446062021968E-2</v>
      </c>
      <c r="D3158" s="6">
        <f t="shared" si="249"/>
        <v>2.2962733108910327E-3</v>
      </c>
      <c r="E3158" s="6">
        <f t="shared" si="250"/>
        <v>1.2101038150627585E-3</v>
      </c>
      <c r="F3158" s="6">
        <f t="shared" si="246"/>
        <v>0.43484887105157294</v>
      </c>
      <c r="G3158" s="18">
        <v>1.0643075904667497E-2</v>
      </c>
      <c r="H3158" s="9">
        <f t="shared" si="247"/>
        <v>6.5943071740067801E-3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-3.6694689190693318E-2</v>
      </c>
      <c r="D3159" s="6">
        <f t="shared" si="249"/>
        <v>1.346500214801585E-3</v>
      </c>
      <c r="E3159" s="6">
        <f t="shared" si="250"/>
        <v>2.2962733108910327E-3</v>
      </c>
      <c r="F3159" s="6">
        <f t="shared" si="246"/>
        <v>1.0791409216015369</v>
      </c>
      <c r="G3159" s="18">
        <v>5.4900224932893605E-3</v>
      </c>
      <c r="H3159" s="9">
        <f t="shared" si="247"/>
        <v>1.0388170780274731E-2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-4.4892453267242609E-2</v>
      </c>
      <c r="D3160" s="6">
        <f t="shared" si="249"/>
        <v>2.0153323603515614E-3</v>
      </c>
      <c r="E3160" s="6">
        <f t="shared" si="250"/>
        <v>1.346500214801585E-3</v>
      </c>
      <c r="F3160" s="6">
        <f t="shared" si="246"/>
        <v>0.29330313113588707</v>
      </c>
      <c r="G3160" s="18">
        <v>1.2385081411022989E-2</v>
      </c>
      <c r="H3160" s="9">
        <f t="shared" si="247"/>
        <v>5.4157467733996489E-3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-3.9756600558631776E-2</v>
      </c>
      <c r="D3161" s="6">
        <f t="shared" si="249"/>
        <v>1.5805872879786004E-3</v>
      </c>
      <c r="E3161" s="6">
        <f t="shared" si="250"/>
        <v>2.0153323603515614E-3</v>
      </c>
      <c r="F3161" s="6">
        <f t="shared" si="246"/>
        <v>1.4582952451534483</v>
      </c>
      <c r="G3161" s="18">
        <v>9.3172955651563399E-3</v>
      </c>
      <c r="H3161" s="9">
        <f t="shared" si="247"/>
        <v>1.2075989587414557E-2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-4.2373687783291113E-2</v>
      </c>
      <c r="D3162" s="6">
        <f t="shared" si="249"/>
        <v>1.7955294163558345E-3</v>
      </c>
      <c r="E3162" s="6">
        <f t="shared" si="250"/>
        <v>1.5805872879786004E-3</v>
      </c>
      <c r="F3162" s="6">
        <f t="shared" si="246"/>
        <v>0.82897550227313865</v>
      </c>
      <c r="G3162" s="18">
        <v>1.225991707277292E-2</v>
      </c>
      <c r="H3162" s="9">
        <f t="shared" si="247"/>
        <v>9.1048091812686478E-3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-2.0156441605229336E-2</v>
      </c>
      <c r="D3163" s="6">
        <f t="shared" si="249"/>
        <v>4.0628213818502017E-4</v>
      </c>
      <c r="E3163" s="6">
        <f t="shared" si="250"/>
        <v>1.7955294163558345E-3</v>
      </c>
      <c r="F3163" s="6">
        <f t="shared" si="246"/>
        <v>1.4291276877989878</v>
      </c>
      <c r="G3163" s="18">
        <v>7.0462719935305293E-3</v>
      </c>
      <c r="H3163" s="9">
        <f t="shared" si="247"/>
        <v>1.1954612866165878E-2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-3.8772172381154386E-2</v>
      </c>
      <c r="D3164" s="6">
        <f t="shared" si="249"/>
        <v>1.5032813511539509E-3</v>
      </c>
      <c r="E3164" s="6">
        <f t="shared" si="250"/>
        <v>4.0628213818502017E-4</v>
      </c>
      <c r="F3164" s="6">
        <f t="shared" si="246"/>
        <v>0.47765993840144116</v>
      </c>
      <c r="G3164" s="18">
        <v>5.2406342321399593E-3</v>
      </c>
      <c r="H3164" s="9">
        <f t="shared" si="247"/>
        <v>6.9112946573087241E-3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-3.028814704947224E-2</v>
      </c>
      <c r="D3165" s="6">
        <f t="shared" si="249"/>
        <v>9.17371851690454E-4</v>
      </c>
      <c r="E3165" s="6">
        <f t="shared" si="250"/>
        <v>1.5032813511539509E-3</v>
      </c>
      <c r="F3165" s="6">
        <f t="shared" si="246"/>
        <v>0.26801663145869831</v>
      </c>
      <c r="G3165" s="18">
        <v>1.3591511937062253E-2</v>
      </c>
      <c r="H3165" s="9">
        <f t="shared" si="247"/>
        <v>5.177032272052187E-3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-2.3673262747980518E-2</v>
      </c>
      <c r="D3166" s="6">
        <f t="shared" si="249"/>
        <v>5.6042336913492217E-4</v>
      </c>
      <c r="E3166" s="6">
        <f t="shared" si="250"/>
        <v>9.17371851690454E-4</v>
      </c>
      <c r="F3166" s="6">
        <f t="shared" si="246"/>
        <v>1.7544550535065457</v>
      </c>
      <c r="G3166" s="18">
        <v>8.6427373726008679E-3</v>
      </c>
      <c r="H3166" s="9">
        <f t="shared" si="247"/>
        <v>1.3245584371806878E-2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-2.6913082689428283E-2</v>
      </c>
      <c r="D3167" s="6">
        <f t="shared" si="249"/>
        <v>7.2431401984800431E-4</v>
      </c>
      <c r="E3167" s="6">
        <f t="shared" si="250"/>
        <v>5.6042336913492217E-4</v>
      </c>
      <c r="F3167" s="6">
        <f t="shared" si="246"/>
        <v>0.71441166821746349</v>
      </c>
      <c r="G3167" s="18">
        <v>8.3028328962805129E-3</v>
      </c>
      <c r="H3167" s="9">
        <f t="shared" si="247"/>
        <v>8.4522876679480295E-3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-4.8583438560634851E-2</v>
      </c>
      <c r="D3168" s="6">
        <f t="shared" si="249"/>
        <v>2.3603505023749812E-3</v>
      </c>
      <c r="E3168" s="6">
        <f t="shared" si="250"/>
        <v>7.2431401984800431E-4</v>
      </c>
      <c r="F3168" s="6">
        <f t="shared" si="246"/>
        <v>0.65997768636184118</v>
      </c>
      <c r="G3168" s="18">
        <v>5.0872318019985945E-3</v>
      </c>
      <c r="H3168" s="9">
        <f t="shared" si="247"/>
        <v>8.1239010725256931E-3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-4.688868611643731E-2</v>
      </c>
      <c r="D3169" s="6">
        <f t="shared" si="249"/>
        <v>2.1985488857257812E-3</v>
      </c>
      <c r="E3169" s="6">
        <f t="shared" si="250"/>
        <v>2.3603505023749812E-3</v>
      </c>
      <c r="F3169" s="6">
        <f t="shared" si="246"/>
        <v>0.25308535172909807</v>
      </c>
      <c r="G3169" s="18">
        <v>1.9648882823213979E-2</v>
      </c>
      <c r="H3169" s="9">
        <f t="shared" si="247"/>
        <v>5.0307589062595524E-3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-4.4241840243061423E-2</v>
      </c>
      <c r="D3170" s="6">
        <f t="shared" si="249"/>
        <v>1.9573404280925693E-3</v>
      </c>
      <c r="E3170" s="6">
        <f t="shared" si="250"/>
        <v>2.1985488857257812E-3</v>
      </c>
      <c r="F3170" s="6">
        <f t="shared" si="246"/>
        <v>3.6576749172792904</v>
      </c>
      <c r="G3170" s="18">
        <v>1.0231405344528313E-2</v>
      </c>
      <c r="H3170" s="9">
        <f t="shared" si="247"/>
        <v>1.912504880328228E-2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-3.7860925259835788E-2</v>
      </c>
      <c r="D3171" s="6">
        <f t="shared" si="249"/>
        <v>1.4334496615308716E-3</v>
      </c>
      <c r="E3171" s="6">
        <f t="shared" si="250"/>
        <v>1.9573404280925693E-3</v>
      </c>
      <c r="F3171" s="6">
        <f t="shared" si="246"/>
        <v>0.99789873048468269</v>
      </c>
      <c r="G3171" s="18">
        <v>7.2944212467457512E-3</v>
      </c>
      <c r="H3171" s="9">
        <f t="shared" si="247"/>
        <v>9.989488127450187E-3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-2.1225166853323638E-2</v>
      </c>
      <c r="D3172" s="6">
        <f t="shared" si="249"/>
        <v>4.5050770795142844E-4</v>
      </c>
      <c r="E3172" s="6">
        <f t="shared" si="250"/>
        <v>1.4334496615308716E-3</v>
      </c>
      <c r="F3172" s="6">
        <f t="shared" si="246"/>
        <v>0.51134851661640979</v>
      </c>
      <c r="G3172" s="18">
        <v>1.6302328775695724E-2</v>
      </c>
      <c r="H3172" s="9">
        <f t="shared" si="247"/>
        <v>7.1508637003959864E-3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-1.26366182448646E-2</v>
      </c>
      <c r="D3173" s="6">
        <f t="shared" si="249"/>
        <v>1.5968412066644488E-4</v>
      </c>
      <c r="E3173" s="6">
        <f t="shared" si="250"/>
        <v>4.5050770795142844E-4</v>
      </c>
      <c r="F3173" s="6">
        <f t="shared" si="246"/>
        <v>2.5203903849179135</v>
      </c>
      <c r="G3173" s="18">
        <v>1.0867589791679257E-2</v>
      </c>
      <c r="H3173" s="9">
        <f t="shared" si="247"/>
        <v>1.5875737415685338E-2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-3.8949784030210377E-2</v>
      </c>
      <c r="D3174" s="6">
        <f t="shared" si="249"/>
        <v>1.5170856760000314E-3</v>
      </c>
      <c r="E3174" s="6">
        <f t="shared" si="250"/>
        <v>1.5968412066644488E-4</v>
      </c>
      <c r="F3174" s="6">
        <f t="shared" si="246"/>
        <v>1.1246798523739103</v>
      </c>
      <c r="G3174" s="18">
        <v>6.5739491397505938E-3</v>
      </c>
      <c r="H3174" s="9">
        <f t="shared" si="247"/>
        <v>1.0605092420030627E-2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-3.6947726111371114E-2</v>
      </c>
      <c r="D3175" s="6">
        <f t="shared" si="249"/>
        <v>1.3651344648008949E-3</v>
      </c>
      <c r="E3175" s="6">
        <f t="shared" si="250"/>
        <v>1.5170856760000314E-3</v>
      </c>
      <c r="F3175" s="6">
        <f t="shared" si="246"/>
        <v>0.41691053389372057</v>
      </c>
      <c r="G3175" s="18">
        <v>5.4777207895179867E-3</v>
      </c>
      <c r="H3175" s="9">
        <f t="shared" si="247"/>
        <v>6.4568609547807406E-3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-4.1390791233762547E-2</v>
      </c>
      <c r="D3176" s="6">
        <f t="shared" si="249"/>
        <v>1.7131975989569145E-3</v>
      </c>
      <c r="E3176" s="6">
        <f t="shared" si="250"/>
        <v>1.3651344648008949E-3</v>
      </c>
      <c r="F3176" s="6">
        <f t="shared" si="246"/>
        <v>0.2920287994106216</v>
      </c>
      <c r="G3176" s="18">
        <v>8.4692659219443821E-3</v>
      </c>
      <c r="H3176" s="9">
        <f t="shared" si="247"/>
        <v>5.4039689063744767E-3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-3.8381471154478798E-2</v>
      </c>
      <c r="D3177" s="6">
        <f t="shared" si="249"/>
        <v>1.4731373279820881E-3</v>
      </c>
      <c r="E3177" s="6">
        <f t="shared" si="250"/>
        <v>1.7131975989569145E-3</v>
      </c>
      <c r="F3177" s="6">
        <f t="shared" si="246"/>
        <v>0.68641272668300968</v>
      </c>
      <c r="G3177" s="18">
        <v>1.2301933145245601E-2</v>
      </c>
      <c r="H3177" s="9">
        <f t="shared" si="247"/>
        <v>8.2850028767829029E-3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-1.5019447860371501E-2</v>
      </c>
      <c r="D3178" s="6">
        <f t="shared" si="249"/>
        <v>2.2558381403041806E-4</v>
      </c>
      <c r="E3178" s="6">
        <f t="shared" si="250"/>
        <v>1.4731373279820881E-3</v>
      </c>
      <c r="F3178" s="6">
        <f t="shared" si="246"/>
        <v>1.4388656387123195</v>
      </c>
      <c r="G3178" s="18">
        <v>1.5529862152376995E-2</v>
      </c>
      <c r="H3178" s="9">
        <f t="shared" si="247"/>
        <v>1.1995272563440646E-2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-2.7411341891613188E-2</v>
      </c>
      <c r="D3179" s="6">
        <f t="shared" si="249"/>
        <v>7.5138166429890806E-4</v>
      </c>
      <c r="E3179" s="6">
        <f t="shared" si="250"/>
        <v>2.2558381403041806E-4</v>
      </c>
      <c r="F3179" s="6">
        <f t="shared" si="246"/>
        <v>2.2879608025702662</v>
      </c>
      <c r="G3179" s="18">
        <v>6.4709639957482093E-3</v>
      </c>
      <c r="H3179" s="9">
        <f t="shared" si="247"/>
        <v>1.5126006751850491E-2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-2.6158191630227475E-2</v>
      </c>
      <c r="D3180" s="6">
        <f t="shared" si="249"/>
        <v>6.8425098936370269E-4</v>
      </c>
      <c r="E3180" s="6">
        <f t="shared" si="250"/>
        <v>7.5138166429890806E-4</v>
      </c>
      <c r="F3180" s="6">
        <f t="shared" si="246"/>
        <v>0.40417336128879577</v>
      </c>
      <c r="G3180" s="18">
        <v>7.2578111232933099E-3</v>
      </c>
      <c r="H3180" s="9">
        <f t="shared" si="247"/>
        <v>6.3574630261512E-3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-3.6329790642206365E-2</v>
      </c>
      <c r="D3181" s="6">
        <f t="shared" si="249"/>
        <v>1.3198536881065452E-3</v>
      </c>
      <c r="E3181" s="6">
        <f t="shared" si="250"/>
        <v>6.8425098936370269E-4</v>
      </c>
      <c r="F3181" s="6">
        <f t="shared" si="246"/>
        <v>0.50627466919329123</v>
      </c>
      <c r="G3181" s="18">
        <v>5.3915308447474598E-3</v>
      </c>
      <c r="H3181" s="9">
        <f t="shared" si="247"/>
        <v>7.1152980906866526E-3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-3.2348911701692601E-2</v>
      </c>
      <c r="D3182" s="6">
        <f t="shared" si="249"/>
        <v>1.0464520882839045E-3</v>
      </c>
      <c r="E3182" s="6">
        <f t="shared" si="250"/>
        <v>1.3198536881065452E-3</v>
      </c>
      <c r="F3182" s="6">
        <f t="shared" si="246"/>
        <v>0.28317166557900092</v>
      </c>
      <c r="G3182" s="18">
        <v>3.0095846449691901E-3</v>
      </c>
      <c r="H3182" s="9">
        <f t="shared" si="247"/>
        <v>5.321387653413355E-3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-3.4064768625295457E-2</v>
      </c>
      <c r="D3183" s="6">
        <f t="shared" si="249"/>
        <v>1.1604084614949136E-3</v>
      </c>
      <c r="E3183" s="6">
        <f t="shared" si="250"/>
        <v>1.0464520882839045E-3</v>
      </c>
      <c r="F3183" s="6">
        <f t="shared" si="246"/>
        <v>9.4013701753937307E-2</v>
      </c>
      <c r="G3183" s="18">
        <v>4.6798608830418932E-3</v>
      </c>
      <c r="H3183" s="9">
        <f t="shared" si="247"/>
        <v>3.066165386177616E-3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-3.4250667634253544E-2</v>
      </c>
      <c r="D3184" s="6">
        <f t="shared" si="249"/>
        <v>1.1731082333921034E-3</v>
      </c>
      <c r="E3184" s="6">
        <f t="shared" si="250"/>
        <v>1.1604084614949136E-3</v>
      </c>
      <c r="F3184" s="6">
        <f t="shared" si="246"/>
        <v>0.21541625803701786</v>
      </c>
      <c r="G3184" s="18">
        <v>6.5981400747483036E-3</v>
      </c>
      <c r="H3184" s="9">
        <f t="shared" si="247"/>
        <v>4.6412957031094007E-3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-3.6634602406282954E-2</v>
      </c>
      <c r="D3185" s="6">
        <f t="shared" si="249"/>
        <v>1.3420940934664328E-3</v>
      </c>
      <c r="E3185" s="6">
        <f t="shared" si="250"/>
        <v>1.1731082333921034E-3</v>
      </c>
      <c r="F3185" s="6">
        <f t="shared" si="246"/>
        <v>0.41990482503949073</v>
      </c>
      <c r="G3185" s="18">
        <v>5.7080431778687088E-3</v>
      </c>
      <c r="H3185" s="9">
        <f t="shared" si="247"/>
        <v>6.4800063660423258E-3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-3.0186844012590804E-2</v>
      </c>
      <c r="D3186" s="6">
        <f t="shared" si="249"/>
        <v>9.1124555144048928E-4</v>
      </c>
      <c r="E3186" s="6">
        <f t="shared" si="250"/>
        <v>1.3420940934664328E-3</v>
      </c>
      <c r="F3186" s="6">
        <f t="shared" si="246"/>
        <v>0.31637911321051532</v>
      </c>
      <c r="G3186" s="18">
        <v>2.8921369486177855E-3</v>
      </c>
      <c r="H3186" s="9">
        <f t="shared" si="247"/>
        <v>5.6247587789212371E-3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-2.4473858786202996E-2</v>
      </c>
      <c r="D3187" s="6">
        <f t="shared" si="249"/>
        <v>5.989697638870056E-4</v>
      </c>
      <c r="E3187" s="6">
        <f t="shared" si="250"/>
        <v>9.1124555144048928E-4</v>
      </c>
      <c r="F3187" s="6">
        <f t="shared" si="246"/>
        <v>8.7455212859726433E-2</v>
      </c>
      <c r="G3187" s="18">
        <v>6.214355856132372E-3</v>
      </c>
      <c r="H3187" s="9">
        <f t="shared" si="247"/>
        <v>2.9572827538084084E-3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-3.0173752420136653E-2</v>
      </c>
      <c r="D3188" s="6">
        <f t="shared" si="249"/>
        <v>9.104553351117025E-4</v>
      </c>
      <c r="E3188" s="6">
        <f t="shared" si="250"/>
        <v>5.989697638870056E-4</v>
      </c>
      <c r="F3188" s="6">
        <f t="shared" si="246"/>
        <v>0.37339785067318293</v>
      </c>
      <c r="G3188" s="18">
        <v>3.7779706911577528E-3</v>
      </c>
      <c r="H3188" s="9">
        <f t="shared" si="247"/>
        <v>6.1106288602171136E-3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-3.4923562264525733E-2</v>
      </c>
      <c r="D3189" s="6">
        <f t="shared" si="249"/>
        <v>1.2196552012442058E-3</v>
      </c>
      <c r="E3189" s="6">
        <f t="shared" si="250"/>
        <v>9.104553351117025E-4</v>
      </c>
      <c r="F3189" s="6">
        <f t="shared" si="246"/>
        <v>0.14330332038086124</v>
      </c>
      <c r="G3189" s="18">
        <v>4.5538792559278651E-3</v>
      </c>
      <c r="H3189" s="9">
        <f t="shared" si="247"/>
        <v>3.7855425024804733E-3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-3.7713648978888355E-2</v>
      </c>
      <c r="D3190" s="6">
        <f t="shared" si="249"/>
        <v>1.4223193193028066E-3</v>
      </c>
      <c r="E3190" s="6">
        <f t="shared" si="250"/>
        <v>1.2196552012442058E-3</v>
      </c>
      <c r="F3190" s="6">
        <f t="shared" si="246"/>
        <v>0.2044239418708563</v>
      </c>
      <c r="G3190" s="18">
        <v>8.9273963961159757E-3</v>
      </c>
      <c r="H3190" s="9">
        <f t="shared" si="247"/>
        <v>4.5213265959323963E-3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-3.2712396165190567E-2</v>
      </c>
      <c r="D3191" s="6">
        <f t="shared" si="249"/>
        <v>1.0701008628683745E-3</v>
      </c>
      <c r="E3191" s="6">
        <f t="shared" si="250"/>
        <v>1.4223193193028066E-3</v>
      </c>
      <c r="F3191" s="6">
        <f t="shared" si="246"/>
        <v>0.76172977570459488</v>
      </c>
      <c r="G3191" s="18">
        <v>5.8246694102579407E-3</v>
      </c>
      <c r="H3191" s="9">
        <f t="shared" si="247"/>
        <v>8.7277131924954707E-3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-4.1416570093969506E-2</v>
      </c>
      <c r="D3192" s="6">
        <f t="shared" si="249"/>
        <v>1.7153322783486891E-3</v>
      </c>
      <c r="E3192" s="6">
        <f t="shared" si="250"/>
        <v>1.0701008628683745E-3</v>
      </c>
      <c r="F3192" s="6">
        <f t="shared" si="246"/>
        <v>0.32907834052309276</v>
      </c>
      <c r="G3192" s="18">
        <v>5.5293220318421406E-3</v>
      </c>
      <c r="H3192" s="9">
        <f t="shared" si="247"/>
        <v>5.736535021448861E-3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-2.9446523782446204E-2</v>
      </c>
      <c r="D3193" s="6">
        <f t="shared" si="249"/>
        <v>8.6709776287016986E-4</v>
      </c>
      <c r="E3193" s="6">
        <f t="shared" si="250"/>
        <v>1.7153322783486891E-3</v>
      </c>
      <c r="F3193" s="6">
        <f t="shared" si="246"/>
        <v>0.2974151788961103</v>
      </c>
      <c r="G3193" s="18">
        <v>6.655018590374609E-3</v>
      </c>
      <c r="H3193" s="9">
        <f t="shared" si="247"/>
        <v>5.4535784481027716E-3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-3.3693077072784863E-2</v>
      </c>
      <c r="D3194" s="6">
        <f t="shared" si="249"/>
        <v>1.135223442632621E-3</v>
      </c>
      <c r="E3194" s="6">
        <f t="shared" si="250"/>
        <v>8.6709776287016986E-4</v>
      </c>
      <c r="F3194" s="6">
        <f t="shared" si="246"/>
        <v>0.42701432507207188</v>
      </c>
      <c r="G3194" s="18">
        <v>5.6083451473593476E-3</v>
      </c>
      <c r="H3194" s="9">
        <f t="shared" si="247"/>
        <v>6.5346333108451601E-3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-3.3515531744942977E-2</v>
      </c>
      <c r="D3195" s="6">
        <f t="shared" si="249"/>
        <v>1.1232908681462804E-3</v>
      </c>
      <c r="E3195" s="6">
        <f t="shared" si="250"/>
        <v>1.135223442632621E-3</v>
      </c>
      <c r="F3195" s="6">
        <f t="shared" si="246"/>
        <v>0.30570461197469956</v>
      </c>
      <c r="G3195" s="18">
        <v>4.1245985338174626E-3</v>
      </c>
      <c r="H3195" s="9">
        <f t="shared" si="247"/>
        <v>5.5290560855782564E-3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-3.3484692271701998E-2</v>
      </c>
      <c r="D3196" s="6">
        <f t="shared" si="249"/>
        <v>1.1212246165305795E-3</v>
      </c>
      <c r="E3196" s="6">
        <f t="shared" si="250"/>
        <v>1.1232908681462804E-3</v>
      </c>
      <c r="F3196" s="6">
        <f t="shared" si="246"/>
        <v>0.16920557092625443</v>
      </c>
      <c r="G3196" s="18">
        <v>4.2477573466360484E-3</v>
      </c>
      <c r="H3196" s="9">
        <f t="shared" si="247"/>
        <v>4.1134604766091334E-3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-4.539732946811309E-2</v>
      </c>
      <c r="D3197" s="6">
        <f t="shared" si="249"/>
        <v>2.0609175228364089E-3</v>
      </c>
      <c r="E3197" s="6">
        <f t="shared" si="250"/>
        <v>1.1212246165305795E-3</v>
      </c>
      <c r="F3197" s="6">
        <f t="shared" si="246"/>
        <v>0.17895170073765479</v>
      </c>
      <c r="G3197" s="18">
        <v>5.8214912905009122E-3</v>
      </c>
      <c r="H3197" s="9">
        <f t="shared" si="247"/>
        <v>4.2302683217220957E-3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-2.8831707268058726E-2</v>
      </c>
      <c r="D3198" s="6">
        <f t="shared" si="249"/>
        <v>8.3126734399103033E-4</v>
      </c>
      <c r="E3198" s="6">
        <f t="shared" si="250"/>
        <v>2.0609175228364089E-3</v>
      </c>
      <c r="F3198" s="6">
        <f t="shared" si="246"/>
        <v>0.32877902630417732</v>
      </c>
      <c r="G3198" s="18">
        <v>1.1242626715783939E-2</v>
      </c>
      <c r="H3198" s="9">
        <f t="shared" si="247"/>
        <v>5.7339255864039375E-3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-3.2162397932118135E-2</v>
      </c>
      <c r="D3199" s="6">
        <f t="shared" si="249"/>
        <v>1.0344198407439169E-3</v>
      </c>
      <c r="E3199" s="6">
        <f t="shared" si="250"/>
        <v>8.3126734399103033E-4</v>
      </c>
      <c r="F3199" s="6">
        <f t="shared" si="246"/>
        <v>1.2030914821413197</v>
      </c>
      <c r="G3199" s="18">
        <v>9.4541117350718414E-3</v>
      </c>
      <c r="H3199" s="9">
        <f t="shared" si="247"/>
        <v>1.0968552694596128E-2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-3.6684677646785201E-2</v>
      </c>
      <c r="D3200" s="6">
        <f t="shared" si="249"/>
        <v>1.3457655740485418E-3</v>
      </c>
      <c r="E3200" s="6">
        <f t="shared" si="250"/>
        <v>1.0344198407439169E-3</v>
      </c>
      <c r="F3200" s="6">
        <f t="shared" si="246"/>
        <v>0.85322257707693483</v>
      </c>
      <c r="G3200" s="18">
        <v>4.3976496639135214E-3</v>
      </c>
      <c r="H3200" s="9">
        <f t="shared" si="247"/>
        <v>9.2370048017576274E-3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-1.335222206758287E-2</v>
      </c>
      <c r="D3201" s="6">
        <f t="shared" si="249"/>
        <v>1.7828183414204699E-4</v>
      </c>
      <c r="E3201" s="6">
        <f t="shared" si="250"/>
        <v>1.3457655740485418E-3</v>
      </c>
      <c r="F3201" s="6">
        <f t="shared" si="246"/>
        <v>0.19121181094301132</v>
      </c>
      <c r="G3201" s="18">
        <v>8.5026487548282553E-3</v>
      </c>
      <c r="H3201" s="9">
        <f t="shared" si="247"/>
        <v>4.3727772747192521E-3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-3.4605535420393935E-2</v>
      </c>
      <c r="D3202" s="6">
        <f t="shared" si="249"/>
        <v>1.1975430817321392E-3</v>
      </c>
      <c r="E3202" s="6">
        <f t="shared" si="250"/>
        <v>1.7828183414204699E-4</v>
      </c>
      <c r="F3202" s="6">
        <f t="shared" si="246"/>
        <v>0.69168967120867164</v>
      </c>
      <c r="G3202" s="18">
        <v>2.497262546385306E-3</v>
      </c>
      <c r="H3202" s="9">
        <f t="shared" si="247"/>
        <v>8.3167882695706023E-3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-4.5183945291559509E-2</v>
      </c>
      <c r="D3203" s="6">
        <f t="shared" si="249"/>
        <v>2.0415889121106427E-3</v>
      </c>
      <c r="E3203" s="6">
        <f t="shared" si="250"/>
        <v>1.1975430817321392E-3</v>
      </c>
      <c r="F3203" s="6">
        <f t="shared" si="246"/>
        <v>6.7354673469339377E-2</v>
      </c>
      <c r="G3203" s="18">
        <v>4.8603437409123719E-3</v>
      </c>
      <c r="H3203" s="9">
        <f t="shared" si="247"/>
        <v>2.5952778939708821E-3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-3.4635707286642996E-2</v>
      </c>
      <c r="D3204" s="6">
        <f t="shared" si="249"/>
        <v>1.1996322192460147E-3</v>
      </c>
      <c r="E3204" s="6">
        <f t="shared" si="250"/>
        <v>2.0415889121106427E-3</v>
      </c>
      <c r="F3204" s="6">
        <f t="shared" si="246"/>
        <v>0.23173606201143365</v>
      </c>
      <c r="G3204" s="18">
        <v>4.2517035915843812E-3</v>
      </c>
      <c r="H3204" s="9">
        <f t="shared" si="247"/>
        <v>4.8138971947002942E-3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-3.1654706915961901E-2</v>
      </c>
      <c r="D3205" s="6">
        <f t="shared" si="249"/>
        <v>1.0020204699354462E-3</v>
      </c>
      <c r="E3205" s="6">
        <f t="shared" si="250"/>
        <v>1.1996322192460147E-3</v>
      </c>
      <c r="F3205" s="6">
        <f t="shared" si="246"/>
        <v>0.17927272863007787</v>
      </c>
      <c r="G3205" s="18">
        <v>6.0968543783281939E-3</v>
      </c>
      <c r="H3205" s="9">
        <f t="shared" si="247"/>
        <v>4.2340610367598373E-3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-2.1556077052956452E-2</v>
      </c>
      <c r="D3206" s="6">
        <f t="shared" si="249"/>
        <v>4.6466445791299571E-4</v>
      </c>
      <c r="E3206" s="6">
        <f t="shared" si="250"/>
        <v>1.0020204699354462E-3</v>
      </c>
      <c r="F3206" s="6">
        <f t="shared" si="246"/>
        <v>0.35974528109518766</v>
      </c>
      <c r="G3206" s="18">
        <v>9.6150966374398007E-3</v>
      </c>
      <c r="H3206" s="9">
        <f t="shared" si="247"/>
        <v>5.9978769668540856E-3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-2.5929011630327337E-2</v>
      </c>
      <c r="D3207" s="6">
        <f t="shared" si="249"/>
        <v>6.7231364412565029E-4</v>
      </c>
      <c r="E3207" s="6">
        <f t="shared" si="250"/>
        <v>4.6466445791299571E-4</v>
      </c>
      <c r="F3207" s="6">
        <f t="shared" si="246"/>
        <v>0.88220978568609132</v>
      </c>
      <c r="G3207" s="18">
        <v>6.9092171367540053E-3</v>
      </c>
      <c r="H3207" s="9">
        <f t="shared" si="247"/>
        <v>9.3926023320807708E-3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-3.6459703271375425E-2</v>
      </c>
      <c r="D3208" s="6">
        <f t="shared" si="249"/>
        <v>1.3293099626367438E-3</v>
      </c>
      <c r="E3208" s="6">
        <f t="shared" si="250"/>
        <v>6.7231364412565029E-4</v>
      </c>
      <c r="F3208" s="6">
        <f t="shared" si="246"/>
        <v>0.45959497219333989</v>
      </c>
      <c r="G3208" s="18">
        <v>3.5953888163851289E-3</v>
      </c>
      <c r="H3208" s="9">
        <f t="shared" si="247"/>
        <v>6.7793434209615011E-3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-3.5073696896648375E-2</v>
      </c>
      <c r="D3209" s="6">
        <f t="shared" si="249"/>
        <v>1.2301642139979619E-3</v>
      </c>
      <c r="E3209" s="6">
        <f t="shared" si="250"/>
        <v>1.3293099626367438E-3</v>
      </c>
      <c r="F3209" s="6">
        <f t="shared" si="246"/>
        <v>0.13060000445190603</v>
      </c>
      <c r="G3209" s="18">
        <v>2.5580590681553313E-3</v>
      </c>
      <c r="H3209" s="9">
        <f t="shared" si="247"/>
        <v>3.6138622615133802E-3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-3.3284355072060345E-2</v>
      </c>
      <c r="D3210" s="6">
        <f t="shared" si="249"/>
        <v>1.1078482925629893E-3</v>
      </c>
      <c r="E3210" s="6">
        <f t="shared" si="250"/>
        <v>1.2301642139979619E-3</v>
      </c>
      <c r="F3210" s="6">
        <f t="shared" si="246"/>
        <v>7.026137126112901E-2</v>
      </c>
      <c r="G3210" s="18">
        <v>3.9150929094854013E-3</v>
      </c>
      <c r="H3210" s="9">
        <f t="shared" si="247"/>
        <v>2.6506861613765031E-3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-3.6894857217744624E-2</v>
      </c>
      <c r="D3211" s="6">
        <f t="shared" si="249"/>
        <v>1.3612304891177625E-3</v>
      </c>
      <c r="E3211" s="6">
        <f t="shared" si="250"/>
        <v>1.1078482925629893E-3</v>
      </c>
      <c r="F3211" s="6">
        <f t="shared" si="246"/>
        <v>0.15328420719748262</v>
      </c>
      <c r="G3211" s="18">
        <v>6.7559213626066676E-3</v>
      </c>
      <c r="H3211" s="9">
        <f t="shared" si="247"/>
        <v>3.9151527070790306E-3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-3.3541330735047094E-2</v>
      </c>
      <c r="D3212" s="6">
        <f t="shared" si="249"/>
        <v>1.1250208674778149E-3</v>
      </c>
      <c r="E3212" s="6">
        <f t="shared" si="250"/>
        <v>1.3612304891177625E-3</v>
      </c>
      <c r="F3212" s="6">
        <f t="shared" si="246"/>
        <v>0.43982998187736289</v>
      </c>
      <c r="G3212" s="18">
        <v>6.6310236598062658E-3</v>
      </c>
      <c r="H3212" s="9">
        <f t="shared" si="247"/>
        <v>6.6319678970676787E-3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-4.0849763960785809E-2</v>
      </c>
      <c r="D3213" s="6">
        <f t="shared" si="249"/>
        <v>1.6687032156519151E-3</v>
      </c>
      <c r="E3213" s="6">
        <f t="shared" si="250"/>
        <v>1.1250208674778149E-3</v>
      </c>
      <c r="F3213" s="6">
        <f t="shared" ref="F3213:F3276" si="251">B$6+B$7*E3213+B$8*(G3212*100)^2</f>
        <v>0.42401420365559922</v>
      </c>
      <c r="G3213" s="18">
        <v>8.4953778769016365E-3</v>
      </c>
      <c r="H3213" s="9">
        <f t="shared" ref="H3213:H3276" si="252">SQRT(F3213)/100</f>
        <v>6.5116373029799448E-3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-4.8513675200833717E-2</v>
      </c>
      <c r="D3214" s="6">
        <f t="shared" ref="D3214:D3277" si="254">C3214^2</f>
        <v>2.3535766814919883E-3</v>
      </c>
      <c r="E3214" s="6">
        <f t="shared" si="250"/>
        <v>1.6687032156519151E-3</v>
      </c>
      <c r="F3214" s="6">
        <f t="shared" si="251"/>
        <v>0.69059750456879621</v>
      </c>
      <c r="G3214" s="18">
        <v>8.9225514031305748E-3</v>
      </c>
      <c r="H3214" s="9">
        <f t="shared" si="252"/>
        <v>8.3102196395089117E-3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-4.253739684602631E-2</v>
      </c>
      <c r="D3215" s="6">
        <f t="shared" si="254"/>
        <v>1.8094301304363289E-3</v>
      </c>
      <c r="E3215" s="6">
        <f t="shared" ref="E3215:E3278" si="255">D3214</f>
        <v>2.3535766814919883E-3</v>
      </c>
      <c r="F3215" s="6">
        <f t="shared" si="251"/>
        <v>0.76095983372508402</v>
      </c>
      <c r="G3215" s="18">
        <v>7.0445411547389236E-3</v>
      </c>
      <c r="H3215" s="9">
        <f t="shared" si="252"/>
        <v>8.7233011740113844E-3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-2.1028327952400536E-2</v>
      </c>
      <c r="D3216" s="6">
        <f t="shared" si="254"/>
        <v>4.4219057647370972E-4</v>
      </c>
      <c r="E3216" s="6">
        <f t="shared" si="255"/>
        <v>1.8094301304363289E-3</v>
      </c>
      <c r="F3216" s="6">
        <f t="shared" si="251"/>
        <v>0.47750097482047221</v>
      </c>
      <c r="G3216" s="18">
        <v>8.4586022566090595E-3</v>
      </c>
      <c r="H3216" s="9">
        <f t="shared" si="252"/>
        <v>6.9101445340924109E-3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-4.1315510255486701E-2</v>
      </c>
      <c r="D3217" s="6">
        <f t="shared" si="254"/>
        <v>1.7069713876712268E-3</v>
      </c>
      <c r="E3217" s="6">
        <f t="shared" si="255"/>
        <v>4.4219057647370972E-4</v>
      </c>
      <c r="F3217" s="6">
        <f t="shared" si="251"/>
        <v>0.68464169530425834</v>
      </c>
      <c r="G3217" s="18">
        <v>5.7492374630080667E-3</v>
      </c>
      <c r="H3217" s="9">
        <f t="shared" si="252"/>
        <v>8.2743077976605295E-3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-3.5666791445157789E-2</v>
      </c>
      <c r="D3218" s="6">
        <f t="shared" si="254"/>
        <v>1.2721200119923809E-3</v>
      </c>
      <c r="E3218" s="6">
        <f t="shared" si="255"/>
        <v>1.7069713876712268E-3</v>
      </c>
      <c r="F3218" s="6">
        <f t="shared" si="251"/>
        <v>0.32085882479080718</v>
      </c>
      <c r="G3218" s="18">
        <v>9.7746666159478739E-3</v>
      </c>
      <c r="H3218" s="9">
        <f t="shared" si="252"/>
        <v>5.6644401734929394E-3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-3.2711305380070325E-2</v>
      </c>
      <c r="D3219" s="6">
        <f t="shared" si="254"/>
        <v>1.0700294996682177E-3</v>
      </c>
      <c r="E3219" s="6">
        <f t="shared" si="255"/>
        <v>1.2721200119923809E-3</v>
      </c>
      <c r="F3219" s="6">
        <f t="shared" si="251"/>
        <v>0.91149568176566675</v>
      </c>
      <c r="G3219" s="18">
        <v>8.2401744516801025E-3</v>
      </c>
      <c r="H3219" s="9">
        <f t="shared" si="252"/>
        <v>9.5472282981275084E-3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-2.9943304376460745E-2</v>
      </c>
      <c r="D3220" s="6">
        <f t="shared" si="254"/>
        <v>8.9660147698137325E-4</v>
      </c>
      <c r="E3220" s="6">
        <f t="shared" si="255"/>
        <v>1.0700294996682177E-3</v>
      </c>
      <c r="F3220" s="6">
        <f t="shared" si="251"/>
        <v>0.65019776114891925</v>
      </c>
      <c r="G3220" s="18">
        <v>6.8796670701734529E-3</v>
      </c>
      <c r="H3220" s="9">
        <f t="shared" si="252"/>
        <v>8.0634841176064793E-3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-3.0271533227804206E-2</v>
      </c>
      <c r="D3221" s="6">
        <f t="shared" si="254"/>
        <v>9.1636572396205408E-4</v>
      </c>
      <c r="E3221" s="6">
        <f t="shared" si="255"/>
        <v>8.9660147698137325E-4</v>
      </c>
      <c r="F3221" s="6">
        <f t="shared" si="251"/>
        <v>0.45575507582957286</v>
      </c>
      <c r="G3221" s="18">
        <v>4.9156831989122327E-3</v>
      </c>
      <c r="H3221" s="9">
        <f t="shared" si="252"/>
        <v>6.7509634559044449E-3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-3.9022328463182675E-2</v>
      </c>
      <c r="D3222" s="6">
        <f t="shared" si="254"/>
        <v>1.5227421186885168E-3</v>
      </c>
      <c r="E3222" s="6">
        <f t="shared" si="255"/>
        <v>9.1636572396205408E-4</v>
      </c>
      <c r="F3222" s="6">
        <f t="shared" si="251"/>
        <v>0.23679220793358885</v>
      </c>
      <c r="G3222" s="18">
        <v>8.2655045376415423E-3</v>
      </c>
      <c r="H3222" s="9">
        <f t="shared" si="252"/>
        <v>4.8661299605907453E-3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-4.2430569469007078E-2</v>
      </c>
      <c r="D3223" s="6">
        <f t="shared" si="254"/>
        <v>1.8003532254642356E-3</v>
      </c>
      <c r="E3223" s="6">
        <f t="shared" si="255"/>
        <v>1.5227421186885168E-3</v>
      </c>
      <c r="F3223" s="6">
        <f t="shared" si="251"/>
        <v>0.654172638702331</v>
      </c>
      <c r="G3223" s="18">
        <v>5.8620441814822496E-3</v>
      </c>
      <c r="H3223" s="9">
        <f t="shared" si="252"/>
        <v>8.0880939578019933E-3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-5.0123998210772583E-2</v>
      </c>
      <c r="D3224" s="6">
        <f t="shared" si="254"/>
        <v>2.5124151966335333E-3</v>
      </c>
      <c r="E3224" s="6">
        <f t="shared" si="255"/>
        <v>1.8003532254642356E-3</v>
      </c>
      <c r="F3224" s="6">
        <f t="shared" si="251"/>
        <v>0.33324410590286158</v>
      </c>
      <c r="G3224" s="18">
        <v>6.3561957055725954E-3</v>
      </c>
      <c r="H3224" s="9">
        <f t="shared" si="252"/>
        <v>5.7727299079626234E-3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-3.9129064480125819E-2</v>
      </c>
      <c r="D3225" s="6">
        <f t="shared" si="254"/>
        <v>1.5310836870898441E-3</v>
      </c>
      <c r="E3225" s="6">
        <f t="shared" si="255"/>
        <v>2.5124151966335333E-3</v>
      </c>
      <c r="F3225" s="6">
        <f t="shared" si="251"/>
        <v>0.39034840098197177</v>
      </c>
      <c r="G3225" s="18">
        <v>4.6815218593263324E-3</v>
      </c>
      <c r="H3225" s="9">
        <f t="shared" si="252"/>
        <v>6.2477868160011009E-3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-3.5576936082791916E-2</v>
      </c>
      <c r="D3226" s="6">
        <f t="shared" si="254"/>
        <v>1.2657183810390613E-3</v>
      </c>
      <c r="E3226" s="6">
        <f t="shared" si="255"/>
        <v>1.5310836870898441E-3</v>
      </c>
      <c r="F3226" s="6">
        <f t="shared" si="251"/>
        <v>0.21558213194974044</v>
      </c>
      <c r="G3226" s="18">
        <v>9.1897131328781551E-3</v>
      </c>
      <c r="H3226" s="9">
        <f t="shared" si="252"/>
        <v>4.6430822946588015E-3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-3.6539489164511982E-2</v>
      </c>
      <c r="D3227" s="6">
        <f t="shared" si="254"/>
        <v>1.3351342684034884E-3</v>
      </c>
      <c r="E3227" s="6">
        <f t="shared" si="255"/>
        <v>1.2657183810390613E-3</v>
      </c>
      <c r="F3227" s="6">
        <f t="shared" si="251"/>
        <v>0.80664167283276822</v>
      </c>
      <c r="G3227" s="18">
        <v>4.990689403904027E-3</v>
      </c>
      <c r="H3227" s="9">
        <f t="shared" si="252"/>
        <v>8.9813232479004357E-3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-2.8228636717321058E-2</v>
      </c>
      <c r="D3228" s="6">
        <f t="shared" si="254"/>
        <v>7.9685593091848657E-4</v>
      </c>
      <c r="E3228" s="6">
        <f t="shared" si="255"/>
        <v>1.3351342684034884E-3</v>
      </c>
      <c r="F3228" s="6">
        <f t="shared" si="251"/>
        <v>0.2438367736721084</v>
      </c>
      <c r="G3228" s="18">
        <v>7.2655486359776301E-3</v>
      </c>
      <c r="H3228" s="9">
        <f t="shared" si="252"/>
        <v>4.9379831274732845E-3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-2.2800540130858256E-2</v>
      </c>
      <c r="D3229" s="6">
        <f t="shared" si="254"/>
        <v>5.1986463025887784E-4</v>
      </c>
      <c r="E3229" s="6">
        <f t="shared" si="255"/>
        <v>7.9685593091848657E-4</v>
      </c>
      <c r="F3229" s="6">
        <f t="shared" si="251"/>
        <v>0.50734257752403833</v>
      </c>
      <c r="G3229" s="18">
        <v>5.7968339354694861E-3</v>
      </c>
      <c r="H3229" s="9">
        <f t="shared" si="252"/>
        <v>7.122798449514336E-3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-3.3849135329303927E-2</v>
      </c>
      <c r="D3230" s="6">
        <f t="shared" si="254"/>
        <v>1.1457639625415312E-3</v>
      </c>
      <c r="E3230" s="6">
        <f t="shared" si="255"/>
        <v>5.1986463025887784E-4</v>
      </c>
      <c r="F3230" s="6">
        <f t="shared" si="251"/>
        <v>0.32599265039612474</v>
      </c>
      <c r="G3230" s="18">
        <v>5.7267270007879609E-3</v>
      </c>
      <c r="H3230" s="9">
        <f t="shared" si="252"/>
        <v>5.7095766077365547E-3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-4.4918282667598786E-2</v>
      </c>
      <c r="D3231" s="6">
        <f t="shared" si="254"/>
        <v>2.0176521178063055E-3</v>
      </c>
      <c r="E3231" s="6">
        <f t="shared" si="255"/>
        <v>1.1457639625415312E-3</v>
      </c>
      <c r="F3231" s="6">
        <f t="shared" si="251"/>
        <v>0.31838847500405687</v>
      </c>
      <c r="G3231" s="18">
        <v>6.9846281998699085E-3</v>
      </c>
      <c r="H3231" s="9">
        <f t="shared" si="252"/>
        <v>5.6425922677795608E-3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-5.6928107961811844E-2</v>
      </c>
      <c r="D3232" s="6">
        <f t="shared" si="254"/>
        <v>3.2408094761117051E-3</v>
      </c>
      <c r="E3232" s="6">
        <f t="shared" si="255"/>
        <v>2.0176521178063055E-3</v>
      </c>
      <c r="F3232" s="6">
        <f t="shared" si="251"/>
        <v>0.46956691412463869</v>
      </c>
      <c r="G3232" s="18">
        <v>9.7984594423263655E-3</v>
      </c>
      <c r="H3232" s="9">
        <f t="shared" si="252"/>
        <v>6.8524952690581162E-3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-3.1034219552466595E-2</v>
      </c>
      <c r="D3233" s="6">
        <f t="shared" si="254"/>
        <v>9.6312278323069987E-4</v>
      </c>
      <c r="E3233" s="6">
        <f t="shared" si="255"/>
        <v>3.2408094761117051E-3</v>
      </c>
      <c r="F3233" s="6">
        <f t="shared" si="251"/>
        <v>0.91599788123371162</v>
      </c>
      <c r="G3233" s="18">
        <v>5.2296307370032873E-3</v>
      </c>
      <c r="H3233" s="9">
        <f t="shared" si="252"/>
        <v>9.5707778222760536E-3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-4.3622480276920172E-2</v>
      </c>
      <c r="D3234" s="6">
        <f t="shared" si="254"/>
        <v>1.9029207855102894E-3</v>
      </c>
      <c r="E3234" s="6">
        <f t="shared" si="255"/>
        <v>9.6312278323069987E-4</v>
      </c>
      <c r="F3234" s="6">
        <f t="shared" si="251"/>
        <v>0.26690012308635575</v>
      </c>
      <c r="G3234" s="18">
        <v>1.1597806120577018E-2</v>
      </c>
      <c r="H3234" s="9">
        <f t="shared" si="252"/>
        <v>5.1662377324931119E-3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-3.7733617376967697E-2</v>
      </c>
      <c r="D3235" s="6">
        <f t="shared" si="254"/>
        <v>1.4238258803513986E-3</v>
      </c>
      <c r="E3235" s="6">
        <f t="shared" si="255"/>
        <v>1.9029207855102894E-3</v>
      </c>
      <c r="F3235" s="6">
        <f t="shared" si="251"/>
        <v>1.2798250265328477</v>
      </c>
      <c r="G3235" s="18">
        <v>8.8362346141002534E-3</v>
      </c>
      <c r="H3235" s="9">
        <f t="shared" si="252"/>
        <v>1.1312935191774271E-2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-3.3318666188564418E-2</v>
      </c>
      <c r="D3236" s="6">
        <f t="shared" si="254"/>
        <v>1.1101335165849859E-3</v>
      </c>
      <c r="E3236" s="6">
        <f t="shared" si="255"/>
        <v>1.4238258803513986E-3</v>
      </c>
      <c r="F3236" s="6">
        <f t="shared" si="251"/>
        <v>0.74642362157296038</v>
      </c>
      <c r="G3236" s="18">
        <v>1.001568368322313E-2</v>
      </c>
      <c r="H3236" s="9">
        <f t="shared" si="252"/>
        <v>8.6395811332087187E-3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-3.418740790762239E-2</v>
      </c>
      <c r="D3237" s="6">
        <f t="shared" si="254"/>
        <v>1.1687788594421618E-3</v>
      </c>
      <c r="E3237" s="6">
        <f t="shared" si="255"/>
        <v>1.1101335165849859E-3</v>
      </c>
      <c r="F3237" s="6">
        <f t="shared" si="251"/>
        <v>0.95657168526914105</v>
      </c>
      <c r="G3237" s="18">
        <v>8.8587289186846611E-3</v>
      </c>
      <c r="H3237" s="9">
        <f t="shared" si="252"/>
        <v>9.7804482784233423E-3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-3.8394185713144208E-2</v>
      </c>
      <c r="D3238" s="6">
        <f t="shared" si="254"/>
        <v>1.4741134965754069E-3</v>
      </c>
      <c r="E3238" s="6">
        <f t="shared" si="255"/>
        <v>1.1687788594421618E-3</v>
      </c>
      <c r="F3238" s="6">
        <f t="shared" si="251"/>
        <v>0.75017284949523311</v>
      </c>
      <c r="G3238" s="18">
        <v>5.575617287096513E-3</v>
      </c>
      <c r="H3238" s="9">
        <f t="shared" si="252"/>
        <v>8.6612519273788196E-3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-2.051661333405657E-2</v>
      </c>
      <c r="D3239" s="6">
        <f t="shared" si="254"/>
        <v>4.2093142269918787E-4</v>
      </c>
      <c r="E3239" s="6">
        <f t="shared" si="255"/>
        <v>1.4741134965754069E-3</v>
      </c>
      <c r="F3239" s="6">
        <f t="shared" si="251"/>
        <v>0.30226220665359121</v>
      </c>
      <c r="G3239" s="18">
        <v>6.8122404735809512E-3</v>
      </c>
      <c r="H3239" s="9">
        <f t="shared" si="252"/>
        <v>5.4978378173022825E-3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-4.7438947142119388E-2</v>
      </c>
      <c r="D3240" s="6">
        <f t="shared" si="254"/>
        <v>2.2504537059527974E-3</v>
      </c>
      <c r="E3240" s="6">
        <f t="shared" si="255"/>
        <v>4.2093142269918787E-4</v>
      </c>
      <c r="F3240" s="6">
        <f t="shared" si="251"/>
        <v>0.44700474229359982</v>
      </c>
      <c r="G3240" s="18">
        <v>8.1161338708083692E-3</v>
      </c>
      <c r="H3240" s="9">
        <f t="shared" si="252"/>
        <v>6.6858413254698157E-3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-2.8938851386617986E-2</v>
      </c>
      <c r="D3241" s="6">
        <f t="shared" si="254"/>
        <v>8.3745711957676169E-4</v>
      </c>
      <c r="E3241" s="6">
        <f t="shared" si="255"/>
        <v>2.2504537059527974E-3</v>
      </c>
      <c r="F3241" s="6">
        <f t="shared" si="251"/>
        <v>0.63108131053096428</v>
      </c>
      <c r="G3241" s="18">
        <v>5.6405598271269484E-3</v>
      </c>
      <c r="H3241" s="9">
        <f t="shared" si="252"/>
        <v>7.9440626289762114E-3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-3.0717873012336631E-2</v>
      </c>
      <c r="D3242" s="6">
        <f t="shared" si="254"/>
        <v>9.4358772240203919E-4</v>
      </c>
      <c r="E3242" s="6">
        <f t="shared" si="255"/>
        <v>8.3745711957676169E-4</v>
      </c>
      <c r="F3242" s="6">
        <f t="shared" si="251"/>
        <v>0.30911464043754</v>
      </c>
      <c r="G3242" s="18">
        <v>5.7586315847326566E-3</v>
      </c>
      <c r="H3242" s="9">
        <f t="shared" si="252"/>
        <v>5.5598079142857078E-3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-5.989364574762255E-2</v>
      </c>
      <c r="D3243" s="6">
        <f t="shared" si="254"/>
        <v>3.5872488009417048E-3</v>
      </c>
      <c r="E3243" s="6">
        <f t="shared" si="255"/>
        <v>9.4358772240203919E-4</v>
      </c>
      <c r="F3243" s="6">
        <f t="shared" si="251"/>
        <v>0.321841713185331</v>
      </c>
      <c r="G3243" s="18">
        <v>1.4921233237731613E-2</v>
      </c>
      <c r="H3243" s="9">
        <f t="shared" si="252"/>
        <v>5.673109492908902E-3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-4.9101937489497045E-2</v>
      </c>
      <c r="D3244" s="6">
        <f t="shared" si="254"/>
        <v>2.4110002652224754E-3</v>
      </c>
      <c r="E3244" s="6">
        <f t="shared" si="255"/>
        <v>3.5872488009417048E-3</v>
      </c>
      <c r="F3244" s="6">
        <f t="shared" si="251"/>
        <v>2.1129543887052513</v>
      </c>
      <c r="G3244" s="18">
        <v>8.9680064298133313E-3</v>
      </c>
      <c r="H3244" s="9">
        <f t="shared" si="252"/>
        <v>1.4536004914367811E-2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-3.1596784148427801E-2</v>
      </c>
      <c r="D3245" s="6">
        <f t="shared" si="254"/>
        <v>9.9835676852233837E-4</v>
      </c>
      <c r="E3245" s="6">
        <f t="shared" si="255"/>
        <v>2.4110002652224754E-3</v>
      </c>
      <c r="F3245" s="6">
        <f t="shared" si="251"/>
        <v>0.76864927791506388</v>
      </c>
      <c r="G3245" s="18">
        <v>1.0472781942830559E-2</v>
      </c>
      <c r="H3245" s="9">
        <f t="shared" si="252"/>
        <v>8.7672645558068106E-3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-3.5013497802540115E-2</v>
      </c>
      <c r="D3246" s="6">
        <f t="shared" si="254"/>
        <v>1.2259450283684814E-3</v>
      </c>
      <c r="E3246" s="6">
        <f t="shared" si="255"/>
        <v>9.9835676852233837E-4</v>
      </c>
      <c r="F3246" s="6">
        <f t="shared" si="251"/>
        <v>1.045086251847074</v>
      </c>
      <c r="G3246" s="18">
        <v>6.2767109820390582E-3</v>
      </c>
      <c r="H3246" s="9">
        <f t="shared" si="252"/>
        <v>1.0222946012999745E-2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-4.1835141435281775E-2</v>
      </c>
      <c r="D3247" s="6">
        <f t="shared" si="254"/>
        <v>1.75017905891003E-3</v>
      </c>
      <c r="E3247" s="6">
        <f t="shared" si="255"/>
        <v>1.2259450283684814E-3</v>
      </c>
      <c r="F3247" s="6">
        <f t="shared" si="251"/>
        <v>0.38079181950482072</v>
      </c>
      <c r="G3247" s="18">
        <v>1.1871921552444421E-2</v>
      </c>
      <c r="H3247" s="9">
        <f t="shared" si="252"/>
        <v>6.1708331650176763E-3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-4.7740950241075893E-2</v>
      </c>
      <c r="D3248" s="6">
        <f t="shared" si="254"/>
        <v>2.2791983299208845E-3</v>
      </c>
      <c r="E3248" s="6">
        <f t="shared" si="255"/>
        <v>1.75017905891003E-3</v>
      </c>
      <c r="F3248" s="6">
        <f t="shared" si="251"/>
        <v>1.3406258709075758</v>
      </c>
      <c r="G3248" s="18">
        <v>1.021303655303738E-2</v>
      </c>
      <c r="H3248" s="9">
        <f t="shared" si="252"/>
        <v>1.1578539937779615E-2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-3.8273103887039861E-2</v>
      </c>
      <c r="D3249" s="6">
        <f t="shared" si="254"/>
        <v>1.4648304811481457E-3</v>
      </c>
      <c r="E3249" s="6">
        <f t="shared" si="255"/>
        <v>2.2791983299208845E-3</v>
      </c>
      <c r="F3249" s="6">
        <f t="shared" si="251"/>
        <v>0.99436554408434719</v>
      </c>
      <c r="G3249" s="18">
        <v>6.3631804784967357E-3</v>
      </c>
      <c r="H3249" s="9">
        <f t="shared" si="252"/>
        <v>9.9717879243611425E-3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-2.9109389657299166E-2</v>
      </c>
      <c r="D3250" s="6">
        <f t="shared" si="254"/>
        <v>8.4735656622047563E-4</v>
      </c>
      <c r="E3250" s="6">
        <f t="shared" si="255"/>
        <v>1.4648304811481457E-3</v>
      </c>
      <c r="F3250" s="6">
        <f t="shared" si="251"/>
        <v>0.39113470831430486</v>
      </c>
      <c r="G3250" s="18">
        <v>1.2049410460121524E-2</v>
      </c>
      <c r="H3250" s="9">
        <f t="shared" si="252"/>
        <v>6.2540763371924466E-3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-1.2979753403203637E-2</v>
      </c>
      <c r="D3251" s="6">
        <f t="shared" si="254"/>
        <v>1.684739984079764E-4</v>
      </c>
      <c r="E3251" s="6">
        <f t="shared" si="255"/>
        <v>8.4735656622047563E-4</v>
      </c>
      <c r="F3251" s="6">
        <f t="shared" si="251"/>
        <v>1.3807108552945428</v>
      </c>
      <c r="G3251" s="18">
        <v>1.2280606832347283E-2</v>
      </c>
      <c r="H3251" s="9">
        <f t="shared" si="252"/>
        <v>1.1750365335999316E-2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-3.4590883105405659E-2</v>
      </c>
      <c r="D3252" s="6">
        <f t="shared" si="254"/>
        <v>1.1965291940118387E-3</v>
      </c>
      <c r="E3252" s="6">
        <f t="shared" si="255"/>
        <v>1.684739984079764E-4</v>
      </c>
      <c r="F3252" s="6">
        <f t="shared" si="251"/>
        <v>1.4338438431953258</v>
      </c>
      <c r="G3252" s="18">
        <v>6.9279274946806718E-3</v>
      </c>
      <c r="H3252" s="9">
        <f t="shared" si="252"/>
        <v>1.1974321873055383E-2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-3.1421688138996283E-2</v>
      </c>
      <c r="D3253" s="6">
        <f t="shared" si="254"/>
        <v>9.8732248550433975E-4</v>
      </c>
      <c r="E3253" s="6">
        <f t="shared" si="255"/>
        <v>1.1965291940118387E-3</v>
      </c>
      <c r="F3253" s="6">
        <f t="shared" si="251"/>
        <v>0.46206881040880809</v>
      </c>
      <c r="G3253" s="18">
        <v>3.5552635907802554E-3</v>
      </c>
      <c r="H3253" s="9">
        <f t="shared" si="252"/>
        <v>6.7975643462111343E-3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-2.1123454713951197E-2</v>
      </c>
      <c r="D3254" s="6">
        <f t="shared" si="254"/>
        <v>4.4620033905234702E-4</v>
      </c>
      <c r="E3254" s="6">
        <f t="shared" si="255"/>
        <v>9.8732248550433975E-4</v>
      </c>
      <c r="F3254" s="6">
        <f t="shared" si="251"/>
        <v>0.12787058068447749</v>
      </c>
      <c r="G3254" s="18">
        <v>7.1516259279493085E-3</v>
      </c>
      <c r="H3254" s="9">
        <f t="shared" si="252"/>
        <v>3.5758996166626029E-3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-3.1458627583714704E-2</v>
      </c>
      <c r="D3255" s="6">
        <f t="shared" si="254"/>
        <v>9.8964524945085574E-4</v>
      </c>
      <c r="E3255" s="6">
        <f t="shared" si="255"/>
        <v>4.4620033905234702E-4</v>
      </c>
      <c r="F3255" s="6">
        <f t="shared" si="251"/>
        <v>0.49180031747996217</v>
      </c>
      <c r="G3255" s="18">
        <v>5.5579643808727356E-3</v>
      </c>
      <c r="H3255" s="9">
        <f t="shared" si="252"/>
        <v>7.0128476204745971E-3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-3.7824607998407908E-2</v>
      </c>
      <c r="D3256" s="6">
        <f t="shared" si="254"/>
        <v>1.4307009702332234E-3</v>
      </c>
      <c r="E3256" s="6">
        <f t="shared" si="255"/>
        <v>9.8964524945085574E-4</v>
      </c>
      <c r="F3256" s="6">
        <f t="shared" si="251"/>
        <v>0.30037980200186298</v>
      </c>
      <c r="G3256" s="18">
        <v>4.6821118573975602E-3</v>
      </c>
      <c r="H3256" s="9">
        <f t="shared" si="252"/>
        <v>5.4806915804655795E-3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-2.6749043457569763E-2</v>
      </c>
      <c r="D3257" s="6">
        <f t="shared" si="254"/>
        <v>7.1551132589495572E-4</v>
      </c>
      <c r="E3257" s="6">
        <f t="shared" si="255"/>
        <v>1.4307009702332234E-3</v>
      </c>
      <c r="F3257" s="6">
        <f t="shared" si="251"/>
        <v>0.21562923024935002</v>
      </c>
      <c r="G3257" s="18">
        <v>1.2011392473604127E-2</v>
      </c>
      <c r="H3257" s="9">
        <f t="shared" si="252"/>
        <v>4.6435894548220993E-3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-2.8054258015473808E-2</v>
      </c>
      <c r="D3258" s="6">
        <f t="shared" si="254"/>
        <v>7.870413927987764E-4</v>
      </c>
      <c r="E3258" s="6">
        <f t="shared" si="255"/>
        <v>7.1551132589495572E-4</v>
      </c>
      <c r="F3258" s="6">
        <f t="shared" si="251"/>
        <v>1.3720579776902448</v>
      </c>
      <c r="G3258" s="18">
        <v>6.3764393162840981E-3</v>
      </c>
      <c r="H3258" s="9">
        <f t="shared" si="252"/>
        <v>1.1713487856698554E-2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-3.539447321671433E-2</v>
      </c>
      <c r="D3259" s="6">
        <f t="shared" si="254"/>
        <v>1.252768734288708E-3</v>
      </c>
      <c r="E3259" s="6">
        <f t="shared" si="255"/>
        <v>7.870413927987764E-4</v>
      </c>
      <c r="F3259" s="6">
        <f t="shared" si="251"/>
        <v>0.39269670251543798</v>
      </c>
      <c r="G3259" s="18">
        <v>3.7621654498196382E-3</v>
      </c>
      <c r="H3259" s="9">
        <f t="shared" si="252"/>
        <v>6.266551703412635E-3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-3.747446957749067E-2</v>
      </c>
      <c r="D3260" s="6">
        <f t="shared" si="254"/>
        <v>1.4043358701142736E-3</v>
      </c>
      <c r="E3260" s="6">
        <f t="shared" si="255"/>
        <v>1.252768734288708E-3</v>
      </c>
      <c r="F3260" s="6">
        <f t="shared" si="251"/>
        <v>0.14219434882185922</v>
      </c>
      <c r="G3260" s="18">
        <v>7.8286981242648573E-3</v>
      </c>
      <c r="H3260" s="9">
        <f t="shared" si="252"/>
        <v>3.770866595649589E-3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-3.6637010318174595E-2</v>
      </c>
      <c r="D3261" s="6">
        <f t="shared" si="254"/>
        <v>1.3422705250540317E-3</v>
      </c>
      <c r="E3261" s="6">
        <f t="shared" si="255"/>
        <v>1.4043358701142736E-3</v>
      </c>
      <c r="F3261" s="6">
        <f t="shared" si="251"/>
        <v>0.58771855849022092</v>
      </c>
      <c r="G3261" s="18">
        <v>5.6058485102409858E-3</v>
      </c>
      <c r="H3261" s="9">
        <f t="shared" si="252"/>
        <v>7.6662804441933966E-3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-4.25013743752682E-2</v>
      </c>
      <c r="D3262" s="6">
        <f t="shared" si="254"/>
        <v>1.8063668237867044E-3</v>
      </c>
      <c r="E3262" s="6">
        <f t="shared" si="255"/>
        <v>1.3422705250540317E-3</v>
      </c>
      <c r="F3262" s="6">
        <f t="shared" si="251"/>
        <v>0.30545053643365405</v>
      </c>
      <c r="G3262" s="18">
        <v>7.9302051605232224E-3</v>
      </c>
      <c r="H3262" s="9">
        <f t="shared" si="252"/>
        <v>5.5267579685893079E-3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-2.9577735315958371E-2</v>
      </c>
      <c r="D3263" s="6">
        <f t="shared" si="254"/>
        <v>8.7484242642089103E-4</v>
      </c>
      <c r="E3263" s="6">
        <f t="shared" si="255"/>
        <v>1.8063668237867044E-3</v>
      </c>
      <c r="F3263" s="6">
        <f t="shared" si="251"/>
        <v>0.60285885525728655</v>
      </c>
      <c r="G3263" s="18">
        <v>6.8345026549863309E-3</v>
      </c>
      <c r="H3263" s="9">
        <f t="shared" si="252"/>
        <v>7.7643985939497371E-3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-3.8563837848516309E-2</v>
      </c>
      <c r="D3264" s="6">
        <f t="shared" si="254"/>
        <v>1.4871695896066591E-3</v>
      </c>
      <c r="E3264" s="6">
        <f t="shared" si="255"/>
        <v>8.7484242642089103E-4</v>
      </c>
      <c r="F3264" s="6">
        <f t="shared" si="251"/>
        <v>0.4498994686294232</v>
      </c>
      <c r="G3264" s="18">
        <v>7.4663685261577278E-3</v>
      </c>
      <c r="H3264" s="9">
        <f t="shared" si="252"/>
        <v>6.7074545740498544E-3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-3.1809244417845994E-2</v>
      </c>
      <c r="D3265" s="6">
        <f t="shared" si="254"/>
        <v>1.0118280304342666E-3</v>
      </c>
      <c r="E3265" s="6">
        <f t="shared" si="255"/>
        <v>1.4871695896066591E-3</v>
      </c>
      <c r="F3265" s="6">
        <f t="shared" si="251"/>
        <v>0.53534116621837458</v>
      </c>
      <c r="G3265" s="18">
        <v>5.7590065680814366E-3</v>
      </c>
      <c r="H3265" s="9">
        <f t="shared" si="252"/>
        <v>7.316701211737258E-3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-2.3037987619408638E-2</v>
      </c>
      <c r="D3266" s="6">
        <f t="shared" si="254"/>
        <v>5.3074887355202569E-4</v>
      </c>
      <c r="E3266" s="6">
        <f t="shared" si="255"/>
        <v>1.0118280304342666E-3</v>
      </c>
      <c r="F3266" s="6">
        <f t="shared" si="251"/>
        <v>0.32188601589674293</v>
      </c>
      <c r="G3266" s="18">
        <v>8.5700987748964542E-3</v>
      </c>
      <c r="H3266" s="9">
        <f t="shared" si="252"/>
        <v>5.673499941806142E-3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-3.7613068576274715E-2</v>
      </c>
      <c r="D3267" s="6">
        <f t="shared" si="254"/>
        <v>1.4147429277235443E-3</v>
      </c>
      <c r="E3267" s="6">
        <f t="shared" si="255"/>
        <v>5.3074887355202569E-4</v>
      </c>
      <c r="F3267" s="6">
        <f t="shared" si="251"/>
        <v>0.70259216533707625</v>
      </c>
      <c r="G3267" s="18">
        <v>6.0336422299266052E-3</v>
      </c>
      <c r="H3267" s="9">
        <f t="shared" si="252"/>
        <v>8.3820771013936417E-3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-4.2009573263742911E-2</v>
      </c>
      <c r="D3268" s="6">
        <f t="shared" si="254"/>
        <v>1.7648042458017832E-3</v>
      </c>
      <c r="E3268" s="6">
        <f t="shared" si="255"/>
        <v>1.4147429277235443E-3</v>
      </c>
      <c r="F3268" s="6">
        <f t="shared" si="251"/>
        <v>0.35251858594665392</v>
      </c>
      <c r="G3268" s="18">
        <v>9.5529225381582299E-3</v>
      </c>
      <c r="H3268" s="9">
        <f t="shared" si="252"/>
        <v>5.9373275633626101E-3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-4.1785814926896168E-2</v>
      </c>
      <c r="D3269" s="6">
        <f t="shared" si="254"/>
        <v>1.7460543291048186E-3</v>
      </c>
      <c r="E3269" s="6">
        <f t="shared" si="255"/>
        <v>1.7648042458017832E-3</v>
      </c>
      <c r="F3269" s="6">
        <f t="shared" si="251"/>
        <v>0.87101163091406231</v>
      </c>
      <c r="G3269" s="18">
        <v>6.8838483292587051E-3</v>
      </c>
      <c r="H3269" s="9">
        <f t="shared" si="252"/>
        <v>9.3328003884903827E-3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-2.1670263435999447E-2</v>
      </c>
      <c r="D3270" s="6">
        <f t="shared" si="254"/>
        <v>4.6960031738561457E-4</v>
      </c>
      <c r="E3270" s="6">
        <f t="shared" si="255"/>
        <v>1.7460543291048186E-3</v>
      </c>
      <c r="F3270" s="6">
        <f t="shared" si="251"/>
        <v>0.45634234940767265</v>
      </c>
      <c r="G3270" s="18">
        <v>5.5689037021199881E-3</v>
      </c>
      <c r="H3270" s="9">
        <f t="shared" si="252"/>
        <v>6.7553116094498013E-3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-2.0313682656272248E-2</v>
      </c>
      <c r="D3271" s="6">
        <f t="shared" si="254"/>
        <v>4.1264570305973592E-4</v>
      </c>
      <c r="E3271" s="6">
        <f t="shared" si="255"/>
        <v>4.6960031738561457E-4</v>
      </c>
      <c r="F3271" s="6">
        <f t="shared" si="251"/>
        <v>0.30150378078401363</v>
      </c>
      <c r="G3271" s="18">
        <v>7.2168140132868822E-3</v>
      </c>
      <c r="H3271" s="9">
        <f t="shared" si="252"/>
        <v>5.4909359929251923E-3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-3.8135010493086922E-2</v>
      </c>
      <c r="D3272" s="6">
        <f t="shared" si="254"/>
        <v>1.4542790253078497E-3</v>
      </c>
      <c r="E3272" s="6">
        <f t="shared" si="255"/>
        <v>4.1264570305973592E-4</v>
      </c>
      <c r="F3272" s="6">
        <f t="shared" si="251"/>
        <v>0.50065183228729426</v>
      </c>
      <c r="G3272" s="18">
        <v>3.1589740251976453E-3</v>
      </c>
      <c r="H3272" s="9">
        <f t="shared" si="252"/>
        <v>7.0756754609527864E-3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-3.2821317650909489E-2</v>
      </c>
      <c r="D3273" s="6">
        <f t="shared" si="254"/>
        <v>1.0772388923419027E-3</v>
      </c>
      <c r="E3273" s="6">
        <f t="shared" si="255"/>
        <v>1.4542790253078497E-3</v>
      </c>
      <c r="F3273" s="6">
        <f t="shared" si="251"/>
        <v>0.10274468109227822</v>
      </c>
      <c r="G3273" s="18">
        <v>5.380899171663291E-3</v>
      </c>
      <c r="H3273" s="9">
        <f t="shared" si="252"/>
        <v>3.2053811176251446E-3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-4.4478200287646014E-2</v>
      </c>
      <c r="D3274" s="6">
        <f t="shared" si="254"/>
        <v>1.9783103008279537E-3</v>
      </c>
      <c r="E3274" s="6">
        <f t="shared" si="255"/>
        <v>1.0772388923419027E-3</v>
      </c>
      <c r="F3274" s="6">
        <f t="shared" si="251"/>
        <v>0.28207676454878394</v>
      </c>
      <c r="G3274" s="18">
        <v>1.7675074011005685E-2</v>
      </c>
      <c r="H3274" s="9">
        <f t="shared" si="252"/>
        <v>5.3110899498011134E-3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-3.7587690091308627E-2</v>
      </c>
      <c r="D3275" s="6">
        <f t="shared" si="254"/>
        <v>1.4128344464002607E-3</v>
      </c>
      <c r="E3275" s="6">
        <f t="shared" si="255"/>
        <v>1.9783103008279537E-3</v>
      </c>
      <c r="F3275" s="6">
        <f t="shared" si="251"/>
        <v>2.9613314905412267</v>
      </c>
      <c r="G3275" s="18">
        <v>2.9021663795826013E-3</v>
      </c>
      <c r="H3275" s="9">
        <f t="shared" si="252"/>
        <v>1.7208519664809133E-2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-4.22766574192203E-2</v>
      </c>
      <c r="D3276" s="6">
        <f t="shared" si="254"/>
        <v>1.7873157625421148E-3</v>
      </c>
      <c r="E3276" s="6">
        <f t="shared" si="255"/>
        <v>1.4128344464002607E-3</v>
      </c>
      <c r="F3276" s="6">
        <f t="shared" si="251"/>
        <v>8.8030083311823049E-2</v>
      </c>
      <c r="G3276" s="18">
        <v>6.5366832503392343E-3</v>
      </c>
      <c r="H3276" s="9">
        <f t="shared" si="252"/>
        <v>2.9669864056281591E-3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-3.6222339712053978E-2</v>
      </c>
      <c r="D3277" s="6">
        <f t="shared" si="254"/>
        <v>1.3120578942154427E-3</v>
      </c>
      <c r="E3277" s="6">
        <f t="shared" si="255"/>
        <v>1.7873157625421148E-3</v>
      </c>
      <c r="F3277" s="6">
        <f t="shared" ref="F3277:F3340" si="256">B$6+B$7*E3277+B$8*(G3276*100)^2</f>
        <v>0.41230626335897919</v>
      </c>
      <c r="G3277" s="18">
        <v>1.1590207222886293E-2</v>
      </c>
      <c r="H3277" s="9">
        <f t="shared" ref="H3277:H3340" si="257">SQRT(F3277)/100</f>
        <v>6.4211078744947055E-3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-4.3410516196203237E-2</v>
      </c>
      <c r="D3278" s="6">
        <f t="shared" ref="D3278:D3341" si="259">C3278^2</f>
        <v>1.8844729164208237E-3</v>
      </c>
      <c r="E3278" s="6">
        <f t="shared" si="255"/>
        <v>1.3120578942154427E-3</v>
      </c>
      <c r="F3278" s="6">
        <f t="shared" si="256"/>
        <v>1.278129418545805</v>
      </c>
      <c r="G3278" s="18">
        <v>9.9603040512014802E-3</v>
      </c>
      <c r="H3278" s="9">
        <f t="shared" si="257"/>
        <v>1.1305438596294286E-2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-1.499944257393707E-2</v>
      </c>
      <c r="D3279" s="6">
        <f t="shared" si="259"/>
        <v>2.249832775288359E-4</v>
      </c>
      <c r="E3279" s="6">
        <f t="shared" ref="E3279:E3342" si="260">D3278</f>
        <v>1.8844729164208237E-3</v>
      </c>
      <c r="F3279" s="6">
        <f t="shared" si="256"/>
        <v>0.94615478012031917</v>
      </c>
      <c r="G3279" s="18">
        <v>9.6785175906399425E-3</v>
      </c>
      <c r="H3279" s="9">
        <f t="shared" si="257"/>
        <v>9.7270487822377003E-3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-4.5454162792254553E-3</v>
      </c>
      <c r="D3280" s="6">
        <f t="shared" si="259"/>
        <v>2.0660809151447782E-5</v>
      </c>
      <c r="E3280" s="6">
        <f t="shared" si="260"/>
        <v>2.249832775288359E-4</v>
      </c>
      <c r="F3280" s="6">
        <f t="shared" si="256"/>
        <v>0.89376321256214686</v>
      </c>
      <c r="G3280" s="18">
        <v>2.4084837132534887E-2</v>
      </c>
      <c r="H3280" s="9">
        <f t="shared" si="257"/>
        <v>9.4539050797125476E-3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-3.8563165917869971E-2</v>
      </c>
      <c r="D3281" s="6">
        <f t="shared" si="259"/>
        <v>1.4871177656091681E-3</v>
      </c>
      <c r="E3281" s="6">
        <f t="shared" si="260"/>
        <v>2.0660809151447782E-5</v>
      </c>
      <c r="F3281" s="6">
        <f t="shared" si="256"/>
        <v>5.4912592506325799</v>
      </c>
      <c r="G3281" s="18">
        <v>5.4265202274799852E-3</v>
      </c>
      <c r="H3281" s="9">
        <f t="shared" si="257"/>
        <v>2.3433436049014621E-2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-3.4448563898904411E-2</v>
      </c>
      <c r="D3282" s="6">
        <f t="shared" si="259"/>
        <v>1.1867035546969003E-3</v>
      </c>
      <c r="E3282" s="6">
        <f t="shared" si="260"/>
        <v>1.4871177656091681E-3</v>
      </c>
      <c r="F3282" s="6">
        <f t="shared" si="256"/>
        <v>0.28675793806351174</v>
      </c>
      <c r="G3282" s="18">
        <v>3.7825037005248174E-3</v>
      </c>
      <c r="H3282" s="9">
        <f t="shared" si="257"/>
        <v>5.3549784132479157E-3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-3.5719237970593239E-2</v>
      </c>
      <c r="D3283" s="6">
        <f t="shared" si="259"/>
        <v>1.2758639611998698E-3</v>
      </c>
      <c r="E3283" s="6">
        <f t="shared" si="260"/>
        <v>1.1867035546969003E-3</v>
      </c>
      <c r="F3283" s="6">
        <f t="shared" si="256"/>
        <v>0.14364134516015173</v>
      </c>
      <c r="G3283" s="18">
        <v>5.3778911361655598E-3</v>
      </c>
      <c r="H3283" s="9">
        <f t="shared" si="257"/>
        <v>3.7900045535612715E-3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-3.7061486846501852E-2</v>
      </c>
      <c r="D3284" s="6">
        <f t="shared" si="259"/>
        <v>1.3735538072734298E-3</v>
      </c>
      <c r="E3284" s="6">
        <f t="shared" si="260"/>
        <v>1.2758639611998698E-3</v>
      </c>
      <c r="F3284" s="6">
        <f t="shared" si="256"/>
        <v>0.28178100102280068</v>
      </c>
      <c r="G3284" s="18">
        <v>5.9673679475161319E-3</v>
      </c>
      <c r="H3284" s="9">
        <f t="shared" si="257"/>
        <v>5.3083048237907429E-3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-3.0282129092041879E-2</v>
      </c>
      <c r="D3285" s="6">
        <f t="shared" si="259"/>
        <v>9.1700734234708911E-4</v>
      </c>
      <c r="E3285" s="6">
        <f t="shared" si="260"/>
        <v>1.3735538072734298E-3</v>
      </c>
      <c r="F3285" s="6">
        <f t="shared" si="256"/>
        <v>0.34499875829346843</v>
      </c>
      <c r="G3285" s="18">
        <v>3.9137237702472618E-3</v>
      </c>
      <c r="H3285" s="9">
        <f t="shared" si="257"/>
        <v>5.8736594921179122E-3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-2.9677621328268945E-2</v>
      </c>
      <c r="D3286" s="6">
        <f t="shared" si="259"/>
        <v>8.8076120770412374E-4</v>
      </c>
      <c r="E3286" s="6">
        <f t="shared" si="260"/>
        <v>9.1700734234708911E-4</v>
      </c>
      <c r="F3286" s="6">
        <f t="shared" si="256"/>
        <v>0.15317316077755455</v>
      </c>
      <c r="G3286" s="18">
        <v>9.8843872925460149E-3</v>
      </c>
      <c r="H3286" s="9">
        <f t="shared" si="257"/>
        <v>3.9137342880879705E-3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-3.3561123090319903E-2</v>
      </c>
      <c r="D3287" s="6">
        <f t="shared" si="259"/>
        <v>1.1263489830836038E-3</v>
      </c>
      <c r="E3287" s="6">
        <f t="shared" si="260"/>
        <v>8.8076120770412374E-4</v>
      </c>
      <c r="F3287" s="6">
        <f t="shared" si="256"/>
        <v>0.93186373085436769</v>
      </c>
      <c r="G3287" s="18">
        <v>2.9491419359958396E-3</v>
      </c>
      <c r="H3287" s="9">
        <f t="shared" si="257"/>
        <v>9.6533089189892174E-3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-3.7404426805318872E-2</v>
      </c>
      <c r="D3288" s="6">
        <f t="shared" si="259"/>
        <v>1.3990911446344568E-3</v>
      </c>
      <c r="E3288" s="6">
        <f t="shared" si="260"/>
        <v>1.1263489830836038E-3</v>
      </c>
      <c r="F3288" s="6">
        <f t="shared" si="256"/>
        <v>9.0613529273690346E-2</v>
      </c>
      <c r="G3288" s="18">
        <v>5.6110234716196701E-3</v>
      </c>
      <c r="H3288" s="9">
        <f t="shared" si="257"/>
        <v>3.0102081202749149E-3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-3.6957890550567397E-2</v>
      </c>
      <c r="D3289" s="6">
        <f t="shared" si="259"/>
        <v>1.3658856739477189E-3</v>
      </c>
      <c r="E3289" s="6">
        <f t="shared" si="260"/>
        <v>1.3990911446344568E-3</v>
      </c>
      <c r="F3289" s="6">
        <f t="shared" si="256"/>
        <v>0.30600209338835632</v>
      </c>
      <c r="G3289" s="18">
        <v>6.5499341500533641E-3</v>
      </c>
      <c r="H3289" s="9">
        <f t="shared" si="257"/>
        <v>5.531745595997309E-3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-3.2629266207929851E-2</v>
      </c>
      <c r="D3290" s="6">
        <f t="shared" si="259"/>
        <v>1.0646690132679528E-3</v>
      </c>
      <c r="E3290" s="6">
        <f t="shared" si="260"/>
        <v>1.3658856739477189E-3</v>
      </c>
      <c r="F3290" s="6">
        <f t="shared" si="256"/>
        <v>0.41392383659094478</v>
      </c>
      <c r="G3290" s="18">
        <v>3.6234948111162043E-3</v>
      </c>
      <c r="H3290" s="9">
        <f t="shared" si="257"/>
        <v>6.4336912934251419E-3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-2.8896139325395916E-2</v>
      </c>
      <c r="D3291" s="6">
        <f t="shared" si="259"/>
        <v>8.3498686791269236E-4</v>
      </c>
      <c r="E3291" s="6">
        <f t="shared" si="260"/>
        <v>1.0646690132679528E-3</v>
      </c>
      <c r="F3291" s="6">
        <f t="shared" si="256"/>
        <v>0.13250426095542728</v>
      </c>
      <c r="G3291" s="18">
        <v>5.5939874580781144E-3</v>
      </c>
      <c r="H3291" s="9">
        <f t="shared" si="257"/>
        <v>3.6401134728937679E-3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-3.5211449130556301E-2</v>
      </c>
      <c r="D3292" s="6">
        <f t="shared" si="259"/>
        <v>1.239846149873754E-3</v>
      </c>
      <c r="E3292" s="6">
        <f t="shared" si="260"/>
        <v>8.3498686791269236E-4</v>
      </c>
      <c r="F3292" s="6">
        <f t="shared" si="256"/>
        <v>0.30416904390835392</v>
      </c>
      <c r="G3292" s="18">
        <v>4.3808481391382709E-3</v>
      </c>
      <c r="H3292" s="9">
        <f t="shared" si="257"/>
        <v>5.515152254547049E-3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-3.21016488064381E-2</v>
      </c>
      <c r="D3293" s="6">
        <f t="shared" si="259"/>
        <v>1.0305158560918886E-3</v>
      </c>
      <c r="E3293" s="6">
        <f t="shared" si="260"/>
        <v>1.239846149873754E-3</v>
      </c>
      <c r="F3293" s="6">
        <f t="shared" si="256"/>
        <v>0.18981231326638726</v>
      </c>
      <c r="G3293" s="18">
        <v>5.2460848298485326E-3</v>
      </c>
      <c r="H3293" s="9">
        <f t="shared" si="257"/>
        <v>4.3567454971157916E-3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-3.146817529953147E-2</v>
      </c>
      <c r="D3294" s="6">
        <f t="shared" si="259"/>
        <v>9.9024605668204249E-4</v>
      </c>
      <c r="E3294" s="6">
        <f t="shared" si="260"/>
        <v>1.0305158560918886E-3</v>
      </c>
      <c r="F3294" s="6">
        <f t="shared" si="256"/>
        <v>0.26853278621733195</v>
      </c>
      <c r="G3294" s="18">
        <v>4.6421480947310724E-3</v>
      </c>
      <c r="H3294" s="9">
        <f t="shared" si="257"/>
        <v>5.1820149190959681E-3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-4.2212463753408251E-2</v>
      </c>
      <c r="D3295" s="6">
        <f t="shared" si="259"/>
        <v>1.7818920961328055E-3</v>
      </c>
      <c r="E3295" s="6">
        <f t="shared" si="260"/>
        <v>9.9024605668204249E-4</v>
      </c>
      <c r="F3295" s="6">
        <f t="shared" si="256"/>
        <v>0.21208464454753245</v>
      </c>
      <c r="G3295" s="18">
        <v>1.1684093858252299E-2</v>
      </c>
      <c r="H3295" s="9">
        <f t="shared" si="257"/>
        <v>4.6052648626059766E-3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-2.8643992792787905E-2</v>
      </c>
      <c r="D3296" s="6">
        <f t="shared" si="259"/>
        <v>8.204783231132854E-4</v>
      </c>
      <c r="E3296" s="6">
        <f t="shared" si="260"/>
        <v>1.7818920961328055E-3</v>
      </c>
      <c r="F3296" s="6">
        <f t="shared" si="256"/>
        <v>1.2988073783713232</v>
      </c>
      <c r="G3296" s="18">
        <v>5.1354322916706691E-3</v>
      </c>
      <c r="H3296" s="9">
        <f t="shared" si="257"/>
        <v>1.1396523059123443E-2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-3.3343755896747457E-2</v>
      </c>
      <c r="D3297" s="6">
        <f t="shared" si="259"/>
        <v>1.1118060573018808E-3</v>
      </c>
      <c r="E3297" s="6">
        <f t="shared" si="260"/>
        <v>8.204783231132854E-4</v>
      </c>
      <c r="F3297" s="6">
        <f t="shared" si="256"/>
        <v>0.25766417229517846</v>
      </c>
      <c r="G3297" s="18">
        <v>3.5801625763943095E-3</v>
      </c>
      <c r="H3297" s="9">
        <f t="shared" si="257"/>
        <v>5.0760631624830917E-3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-3.5002961567578601E-2</v>
      </c>
      <c r="D3298" s="6">
        <f t="shared" si="259"/>
        <v>1.2252073185013846E-3</v>
      </c>
      <c r="E3298" s="6">
        <f t="shared" si="260"/>
        <v>1.1118060573018808E-3</v>
      </c>
      <c r="F3298" s="6">
        <f t="shared" si="256"/>
        <v>0.12955621773083476</v>
      </c>
      <c r="G3298" s="18">
        <v>5.8203054800899344E-3</v>
      </c>
      <c r="H3298" s="9">
        <f t="shared" si="257"/>
        <v>3.5993918615626554E-3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-3.8405438356070902E-2</v>
      </c>
      <c r="D3299" s="6">
        <f t="shared" si="259"/>
        <v>1.474977695321962E-3</v>
      </c>
      <c r="E3299" s="6">
        <f t="shared" si="260"/>
        <v>1.2252073185013846E-3</v>
      </c>
      <c r="F3299" s="6">
        <f t="shared" si="256"/>
        <v>0.32860592056579524</v>
      </c>
      <c r="G3299" s="18">
        <v>5.4087026479291318E-3</v>
      </c>
      <c r="H3299" s="9">
        <f t="shared" si="257"/>
        <v>5.7324159005239248E-3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-3.4857340282659834E-2</v>
      </c>
      <c r="D3300" s="6">
        <f t="shared" si="259"/>
        <v>1.21503417158114E-3</v>
      </c>
      <c r="E3300" s="6">
        <f t="shared" si="260"/>
        <v>1.474977695321962E-3</v>
      </c>
      <c r="F3300" s="6">
        <f t="shared" si="256"/>
        <v>0.28493253994474133</v>
      </c>
      <c r="G3300" s="18">
        <v>4.0151534520844788E-3</v>
      </c>
      <c r="H3300" s="9">
        <f t="shared" si="257"/>
        <v>5.3379072673168581E-3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-2.3102708017413508E-2</v>
      </c>
      <c r="D3301" s="6">
        <f t="shared" si="259"/>
        <v>5.3373511773786235E-4</v>
      </c>
      <c r="E3301" s="6">
        <f t="shared" si="260"/>
        <v>1.21503417158114E-3</v>
      </c>
      <c r="F3301" s="6">
        <f t="shared" si="256"/>
        <v>0.16078988061101504</v>
      </c>
      <c r="G3301" s="18">
        <v>8.4174329441153613E-3</v>
      </c>
      <c r="H3301" s="9">
        <f t="shared" si="257"/>
        <v>4.009861351855137E-3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-4.9991456913242971E-2</v>
      </c>
      <c r="D3302" s="6">
        <f t="shared" si="259"/>
        <v>2.4991457643086285E-3</v>
      </c>
      <c r="E3302" s="6">
        <f t="shared" si="260"/>
        <v>5.3373511773786235E-4</v>
      </c>
      <c r="F3302" s="6">
        <f t="shared" si="256"/>
        <v>0.67807935297975486</v>
      </c>
      <c r="G3302" s="18">
        <v>8.4520422450751458E-3</v>
      </c>
      <c r="H3302" s="9">
        <f t="shared" si="257"/>
        <v>8.2345573832462594E-3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-2.1976800608112503E-2</v>
      </c>
      <c r="D3303" s="6">
        <f t="shared" si="259"/>
        <v>4.8297976496873405E-4</v>
      </c>
      <c r="E3303" s="6">
        <f t="shared" si="260"/>
        <v>2.4991457643086285E-3</v>
      </c>
      <c r="F3303" s="6">
        <f t="shared" si="256"/>
        <v>0.68369805163365971</v>
      </c>
      <c r="G3303" s="18">
        <v>7.605013561909099E-3</v>
      </c>
      <c r="H3303" s="9">
        <f t="shared" si="257"/>
        <v>8.2686035800107124E-3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-3.577793960141331E-2</v>
      </c>
      <c r="D3304" s="6">
        <f t="shared" si="259"/>
        <v>1.2800609621223787E-3</v>
      </c>
      <c r="E3304" s="6">
        <f t="shared" si="260"/>
        <v>4.8297976496873405E-4</v>
      </c>
      <c r="F3304" s="6">
        <f t="shared" si="256"/>
        <v>0.5550405899965285</v>
      </c>
      <c r="G3304" s="18">
        <v>5.1302143667765598E-3</v>
      </c>
      <c r="H3304" s="9">
        <f t="shared" si="257"/>
        <v>7.4501046301144562E-3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-3.5857879484525526E-2</v>
      </c>
      <c r="D3305" s="6">
        <f t="shared" si="259"/>
        <v>1.2857875211267566E-3</v>
      </c>
      <c r="E3305" s="6">
        <f t="shared" si="260"/>
        <v>1.2800609621223787E-3</v>
      </c>
      <c r="F3305" s="6">
        <f t="shared" si="256"/>
        <v>0.25718131110177822</v>
      </c>
      <c r="G3305" s="18">
        <v>8.9707274434062834E-3</v>
      </c>
      <c r="H3305" s="9">
        <f t="shared" si="257"/>
        <v>5.0713046753451743E-3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-2.5760707636760166E-2</v>
      </c>
      <c r="D3306" s="6">
        <f t="shared" si="259"/>
        <v>6.6361405794663358E-4</v>
      </c>
      <c r="E3306" s="6">
        <f t="shared" si="260"/>
        <v>1.2857875211267566E-3</v>
      </c>
      <c r="F3306" s="6">
        <f t="shared" si="256"/>
        <v>0.76905325872899621</v>
      </c>
      <c r="G3306" s="18">
        <v>5.1194935025598602E-3</v>
      </c>
      <c r="H3306" s="9">
        <f t="shared" si="257"/>
        <v>8.7695681691232451E-3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-3.5385704753351822E-2</v>
      </c>
      <c r="D3307" s="6">
        <f t="shared" si="259"/>
        <v>1.2521481008913858E-3</v>
      </c>
      <c r="E3307" s="6">
        <f t="shared" si="260"/>
        <v>6.6361405794663358E-4</v>
      </c>
      <c r="F3307" s="6">
        <f t="shared" si="256"/>
        <v>0.25611123242441308</v>
      </c>
      <c r="G3307" s="18">
        <v>2.9941828518979634E-3</v>
      </c>
      <c r="H3307" s="9">
        <f t="shared" si="257"/>
        <v>5.0607433488017647E-3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-3.6527685124420638E-2</v>
      </c>
      <c r="D3308" s="6">
        <f t="shared" si="259"/>
        <v>1.3342717805488208E-3</v>
      </c>
      <c r="E3308" s="6">
        <f t="shared" si="260"/>
        <v>1.2521481008913858E-3</v>
      </c>
      <c r="F3308" s="6">
        <f t="shared" si="256"/>
        <v>9.3150177298214995E-2</v>
      </c>
      <c r="G3308" s="18">
        <v>2.5781476587174697E-3</v>
      </c>
      <c r="H3308" s="9">
        <f t="shared" si="257"/>
        <v>3.0520513969822822E-3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-3.1544696935974795E-2</v>
      </c>
      <c r="D3309" s="6">
        <f t="shared" si="259"/>
        <v>9.9506790478249771E-4</v>
      </c>
      <c r="E3309" s="6">
        <f t="shared" si="260"/>
        <v>1.3342717805488208E-3</v>
      </c>
      <c r="F3309" s="6">
        <f t="shared" si="256"/>
        <v>7.1241930110429286E-2</v>
      </c>
      <c r="G3309" s="18">
        <v>4.6784510867167797E-3</v>
      </c>
      <c r="H3309" s="9">
        <f t="shared" si="257"/>
        <v>2.6691183958458885E-3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-3.4243352899079496E-2</v>
      </c>
      <c r="D3310" s="6">
        <f t="shared" si="259"/>
        <v>1.1726072177708961E-3</v>
      </c>
      <c r="E3310" s="6">
        <f t="shared" si="260"/>
        <v>9.9506790478249771E-4</v>
      </c>
      <c r="F3310" s="6">
        <f t="shared" si="256"/>
        <v>0.21528312246635889</v>
      </c>
      <c r="G3310" s="18">
        <v>5.4552117093052566E-3</v>
      </c>
      <c r="H3310" s="9">
        <f t="shared" si="257"/>
        <v>4.6398612313986167E-3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-3.6874857410318929E-2</v>
      </c>
      <c r="D3311" s="6">
        <f t="shared" si="259"/>
        <v>1.3597551090313528E-3</v>
      </c>
      <c r="E3311" s="6">
        <f t="shared" si="260"/>
        <v>1.1726072177708961E-3</v>
      </c>
      <c r="F3311" s="6">
        <f t="shared" si="256"/>
        <v>0.28969293543476721</v>
      </c>
      <c r="G3311" s="18">
        <v>4.470388780926959E-3</v>
      </c>
      <c r="H3311" s="9">
        <f t="shared" si="257"/>
        <v>5.3823130291238844E-3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-2.8068367584963401E-2</v>
      </c>
      <c r="D3312" s="6">
        <f t="shared" si="259"/>
        <v>7.8783325888462418E-4</v>
      </c>
      <c r="E3312" s="6">
        <f t="shared" si="260"/>
        <v>1.3597551090313528E-3</v>
      </c>
      <c r="F3312" s="6">
        <f t="shared" si="256"/>
        <v>0.19730956806969141</v>
      </c>
      <c r="G3312" s="18">
        <v>3.2460706725650429E-3</v>
      </c>
      <c r="H3312" s="9">
        <f t="shared" si="257"/>
        <v>4.4419541653386227E-3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-5.0222123090679728E-2</v>
      </c>
      <c r="D3313" s="6">
        <f t="shared" si="259"/>
        <v>2.5222616477353858E-3</v>
      </c>
      <c r="E3313" s="6">
        <f t="shared" si="260"/>
        <v>7.8783325888462418E-4</v>
      </c>
      <c r="F3313" s="6">
        <f t="shared" si="256"/>
        <v>0.10798356541248662</v>
      </c>
      <c r="G3313" s="18">
        <v>6.2925100689764733E-3</v>
      </c>
      <c r="H3313" s="9">
        <f t="shared" si="257"/>
        <v>3.286085291231599E-3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-4.5257670040234496E-2</v>
      </c>
      <c r="D3314" s="6">
        <f t="shared" si="259"/>
        <v>2.0482566974707392E-3</v>
      </c>
      <c r="E3314" s="6">
        <f t="shared" si="260"/>
        <v>2.5222616477353858E-3</v>
      </c>
      <c r="F3314" s="6">
        <f t="shared" si="256"/>
        <v>0.38273493075918025</v>
      </c>
      <c r="G3314" s="18">
        <v>7.6462654955463802E-3</v>
      </c>
      <c r="H3314" s="9">
        <f t="shared" si="257"/>
        <v>6.1865574494962879E-3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-2.5161093710901875E-2</v>
      </c>
      <c r="D3315" s="6">
        <f t="shared" si="259"/>
        <v>6.3308063672878586E-4</v>
      </c>
      <c r="E3315" s="6">
        <f t="shared" si="260"/>
        <v>2.0482566974707392E-3</v>
      </c>
      <c r="F3315" s="6">
        <f t="shared" si="256"/>
        <v>0.5610670953118484</v>
      </c>
      <c r="G3315" s="18">
        <v>7.2185054250766276E-3</v>
      </c>
      <c r="H3315" s="9">
        <f t="shared" si="257"/>
        <v>7.4904412107154837E-3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-4.9317476935358359E-2</v>
      </c>
      <c r="D3316" s="6">
        <f t="shared" si="259"/>
        <v>2.4322135312696037E-3</v>
      </c>
      <c r="E3316" s="6">
        <f t="shared" si="260"/>
        <v>6.3308063672878586E-4</v>
      </c>
      <c r="F3316" s="6">
        <f t="shared" si="256"/>
        <v>0.50089385515770057</v>
      </c>
      <c r="G3316" s="18">
        <v>1.1377023972989165E-2</v>
      </c>
      <c r="H3316" s="9">
        <f t="shared" si="257"/>
        <v>7.0773855000112896E-3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-3.050920984584404E-2</v>
      </c>
      <c r="D3317" s="6">
        <f t="shared" si="259"/>
        <v>9.3081188541774685E-4</v>
      </c>
      <c r="E3317" s="6">
        <f t="shared" si="260"/>
        <v>2.4322135312696037E-3</v>
      </c>
      <c r="F3317" s="6">
        <f t="shared" si="256"/>
        <v>1.2319073900936766</v>
      </c>
      <c r="G3317" s="18">
        <v>7.7347766985319151E-3</v>
      </c>
      <c r="H3317" s="9">
        <f t="shared" si="257"/>
        <v>1.1099132353899003E-2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-2.4434181075774525E-2</v>
      </c>
      <c r="D3318" s="6">
        <f t="shared" si="259"/>
        <v>5.970292048437379E-4</v>
      </c>
      <c r="E3318" s="6">
        <f t="shared" si="260"/>
        <v>9.3081188541774685E-4</v>
      </c>
      <c r="F3318" s="6">
        <f t="shared" si="256"/>
        <v>0.57387800689194768</v>
      </c>
      <c r="G3318" s="18">
        <v>9.320305780534166E-3</v>
      </c>
      <c r="H3318" s="9">
        <f t="shared" si="257"/>
        <v>7.5754736280443068E-3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-3.5454831101654587E-2</v>
      </c>
      <c r="D3319" s="6">
        <f t="shared" si="259"/>
        <v>1.2570450484468533E-3</v>
      </c>
      <c r="E3319" s="6">
        <f t="shared" si="260"/>
        <v>5.970292048437379E-4</v>
      </c>
      <c r="F3319" s="6">
        <f t="shared" si="256"/>
        <v>0.82945562820225605</v>
      </c>
      <c r="G3319" s="18">
        <v>6.3618883623267957E-3</v>
      </c>
      <c r="H3319" s="9">
        <f t="shared" si="257"/>
        <v>9.1074454607329713E-3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-3.1782571315242286E-2</v>
      </c>
      <c r="D3320" s="6">
        <f t="shared" si="259"/>
        <v>1.0101318394084618E-3</v>
      </c>
      <c r="E3320" s="6">
        <f t="shared" si="260"/>
        <v>1.2570450484468533E-3</v>
      </c>
      <c r="F3320" s="6">
        <f t="shared" si="256"/>
        <v>0.39096869894754133</v>
      </c>
      <c r="G3320" s="18">
        <v>9.5639641821432964E-3</v>
      </c>
      <c r="H3320" s="9">
        <f t="shared" si="257"/>
        <v>6.2527489870259564E-3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-3.0930195406305164E-2</v>
      </c>
      <c r="D3321" s="6">
        <f t="shared" si="259"/>
        <v>9.5667698787222104E-4</v>
      </c>
      <c r="E3321" s="6">
        <f t="shared" si="260"/>
        <v>1.0101318394084618E-3</v>
      </c>
      <c r="F3321" s="6">
        <f t="shared" si="256"/>
        <v>0.87296828833623752</v>
      </c>
      <c r="G3321" s="18">
        <v>5.40776544351897E-3</v>
      </c>
      <c r="H3321" s="9">
        <f t="shared" si="257"/>
        <v>9.3432771998707038E-3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-2.1656257045731729E-2</v>
      </c>
      <c r="D3322" s="6">
        <f t="shared" si="259"/>
        <v>4.6899346923080516E-4</v>
      </c>
      <c r="E3322" s="6">
        <f t="shared" si="260"/>
        <v>9.5667698787222104E-4</v>
      </c>
      <c r="F3322" s="6">
        <f t="shared" si="256"/>
        <v>0.28481028940108016</v>
      </c>
      <c r="G3322" s="18">
        <v>6.9484700026091481E-3</v>
      </c>
      <c r="H3322" s="9">
        <f t="shared" si="257"/>
        <v>5.3367620276819549E-3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-3.5345960030624762E-2</v>
      </c>
      <c r="D3323" s="6">
        <f t="shared" si="259"/>
        <v>1.2493368904865233E-3</v>
      </c>
      <c r="E3323" s="6">
        <f t="shared" si="260"/>
        <v>4.6899346923080516E-4</v>
      </c>
      <c r="F3323" s="6">
        <f t="shared" si="256"/>
        <v>0.46472605545183931</v>
      </c>
      <c r="G3323" s="18">
        <v>3.9900037078752686E-3</v>
      </c>
      <c r="H3323" s="9">
        <f t="shared" si="257"/>
        <v>6.8170818936832446E-3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-3.1788136035536312E-2</v>
      </c>
      <c r="D3324" s="6">
        <f t="shared" si="259"/>
        <v>1.0104855926137623E-3</v>
      </c>
      <c r="E3324" s="6">
        <f t="shared" si="260"/>
        <v>1.2493368904865233E-3</v>
      </c>
      <c r="F3324" s="6">
        <f t="shared" si="256"/>
        <v>0.15888868105530435</v>
      </c>
      <c r="G3324" s="18">
        <v>2.5486449455230735E-3</v>
      </c>
      <c r="H3324" s="9">
        <f t="shared" si="257"/>
        <v>3.9860843073786624E-3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-3.1007791409362235E-2</v>
      </c>
      <c r="D3325" s="6">
        <f t="shared" si="259"/>
        <v>9.6148312808651845E-4</v>
      </c>
      <c r="E3325" s="6">
        <f t="shared" si="260"/>
        <v>1.0104855926137623E-3</v>
      </c>
      <c r="F3325" s="6">
        <f t="shared" si="256"/>
        <v>6.979576144865593E-2</v>
      </c>
      <c r="G3325" s="18">
        <v>6.5751471211271499E-3</v>
      </c>
      <c r="H3325" s="9">
        <f t="shared" si="257"/>
        <v>2.6418887457396066E-3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-3.2183502981983393E-2</v>
      </c>
      <c r="D3326" s="6">
        <f t="shared" si="259"/>
        <v>1.035777864191334E-3</v>
      </c>
      <c r="E3326" s="6">
        <f t="shared" si="260"/>
        <v>9.6148312808651845E-4</v>
      </c>
      <c r="F3326" s="6">
        <f t="shared" si="256"/>
        <v>0.41703108958807111</v>
      </c>
      <c r="G3326" s="18">
        <v>3.7021809659261947E-3</v>
      </c>
      <c r="H3326" s="9">
        <f t="shared" si="257"/>
        <v>6.457794434542424E-3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-3.8048575578189275E-2</v>
      </c>
      <c r="D3327" s="6">
        <f t="shared" si="259"/>
        <v>1.4476941035291813E-3</v>
      </c>
      <c r="E3327" s="6">
        <f t="shared" si="260"/>
        <v>1.035777864191334E-3</v>
      </c>
      <c r="F3327" s="6">
        <f t="shared" si="256"/>
        <v>0.13795119685608839</v>
      </c>
      <c r="G3327" s="18">
        <v>4.9264740804062096E-3</v>
      </c>
      <c r="H3327" s="9">
        <f t="shared" si="257"/>
        <v>3.7141781978802307E-3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-3.3936778475972776E-2</v>
      </c>
      <c r="D3328" s="6">
        <f t="shared" si="259"/>
        <v>1.1517049333272492E-3</v>
      </c>
      <c r="E3328" s="6">
        <f t="shared" si="260"/>
        <v>1.4476941035291813E-3</v>
      </c>
      <c r="F3328" s="6">
        <f t="shared" si="256"/>
        <v>0.23782316056644909</v>
      </c>
      <c r="G3328" s="18">
        <v>4.3716515591489371E-3</v>
      </c>
      <c r="H3328" s="9">
        <f t="shared" si="257"/>
        <v>4.8767116027754716E-3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-3.05534658859642E-2</v>
      </c>
      <c r="D3329" s="6">
        <f t="shared" si="259"/>
        <v>9.3351427764477813E-4</v>
      </c>
      <c r="E3329" s="6">
        <f t="shared" si="260"/>
        <v>1.1517049333272492E-3</v>
      </c>
      <c r="F3329" s="6">
        <f t="shared" si="256"/>
        <v>0.1890469976273671</v>
      </c>
      <c r="G3329" s="18">
        <v>2.8811309195317159E-3</v>
      </c>
      <c r="H3329" s="9">
        <f t="shared" si="257"/>
        <v>4.3479535143256427E-3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-3.783007708210432E-2</v>
      </c>
      <c r="D3330" s="6">
        <f t="shared" si="259"/>
        <v>1.4311147320379546E-3</v>
      </c>
      <c r="E3330" s="6">
        <f t="shared" si="260"/>
        <v>9.3351427764477813E-4</v>
      </c>
      <c r="F3330" s="6">
        <f t="shared" si="256"/>
        <v>8.6855761357212652E-2</v>
      </c>
      <c r="G3330" s="18">
        <v>3.3776364193939018E-3</v>
      </c>
      <c r="H3330" s="9">
        <f t="shared" si="257"/>
        <v>2.9471301524909388E-3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-3.8339569571350152E-2</v>
      </c>
      <c r="D3331" s="6">
        <f t="shared" si="259"/>
        <v>1.4699225949163985E-3</v>
      </c>
      <c r="E3331" s="6">
        <f t="shared" si="260"/>
        <v>1.4311147320379546E-3</v>
      </c>
      <c r="F3331" s="6">
        <f t="shared" si="256"/>
        <v>0.11625334624316892</v>
      </c>
      <c r="G3331" s="18">
        <v>1.2473783429797047E-2</v>
      </c>
      <c r="H3331" s="9">
        <f t="shared" si="257"/>
        <v>3.4095944955840262E-3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-3.7425762134480289E-2</v>
      </c>
      <c r="D3332" s="6">
        <f t="shared" si="259"/>
        <v>1.4006876713466986E-3</v>
      </c>
      <c r="E3332" s="6">
        <f t="shared" si="260"/>
        <v>1.4699225949163985E-3</v>
      </c>
      <c r="F3332" s="6">
        <f t="shared" si="256"/>
        <v>1.4791093869538281</v>
      </c>
      <c r="G3332" s="18">
        <v>1.0195436858607819E-2</v>
      </c>
      <c r="H3332" s="9">
        <f t="shared" si="257"/>
        <v>1.2161864112683664E-2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-2.706011211866096E-2</v>
      </c>
      <c r="D3333" s="6">
        <f t="shared" si="259"/>
        <v>7.3224966787450172E-4</v>
      </c>
      <c r="E3333" s="6">
        <f t="shared" si="260"/>
        <v>1.4006876713466986E-3</v>
      </c>
      <c r="F3333" s="6">
        <f t="shared" si="256"/>
        <v>0.99092574330948058</v>
      </c>
      <c r="G3333" s="18">
        <v>7.9590217546584643E-3</v>
      </c>
      <c r="H3333" s="9">
        <f t="shared" si="257"/>
        <v>9.9545253192177899E-3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-4.4554861299959128E-2</v>
      </c>
      <c r="D3334" s="6">
        <f t="shared" si="259"/>
        <v>1.9851356654585956E-3</v>
      </c>
      <c r="E3334" s="6">
        <f t="shared" si="260"/>
        <v>7.3224966787450172E-4</v>
      </c>
      <c r="F3334" s="6">
        <f t="shared" si="256"/>
        <v>0.60713189468879114</v>
      </c>
      <c r="G3334" s="18">
        <v>9.1382774663585544E-3</v>
      </c>
      <c r="H3334" s="9">
        <f t="shared" si="257"/>
        <v>7.7918668795660976E-3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-2.7873167304837087E-2</v>
      </c>
      <c r="D3335" s="6">
        <f t="shared" si="259"/>
        <v>7.7691345560343915E-4</v>
      </c>
      <c r="E3335" s="6">
        <f t="shared" si="260"/>
        <v>1.9851356654585956E-3</v>
      </c>
      <c r="F3335" s="6">
        <f t="shared" si="256"/>
        <v>0.7977678453919218</v>
      </c>
      <c r="G3335" s="18">
        <v>4.9915634792402951E-3</v>
      </c>
      <c r="H3335" s="9">
        <f t="shared" si="257"/>
        <v>8.9317850701409168E-3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-3.7793675707332726E-2</v>
      </c>
      <c r="D3336" s="6">
        <f t="shared" si="259"/>
        <v>1.4283619234710318E-3</v>
      </c>
      <c r="E3336" s="6">
        <f t="shared" si="260"/>
        <v>7.7691345560343915E-4</v>
      </c>
      <c r="F3336" s="6">
        <f t="shared" si="256"/>
        <v>0.24389077538901816</v>
      </c>
      <c r="G3336" s="18">
        <v>8.3495407062754677E-3</v>
      </c>
      <c r="H3336" s="9">
        <f t="shared" si="257"/>
        <v>4.9385298965280971E-3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-2.9503898184200905E-2</v>
      </c>
      <c r="D3337" s="6">
        <f t="shared" si="259"/>
        <v>8.7048000806369346E-4</v>
      </c>
      <c r="E3337" s="6">
        <f t="shared" si="260"/>
        <v>1.4283619234710318E-3</v>
      </c>
      <c r="F3337" s="6">
        <f t="shared" si="256"/>
        <v>0.66736531967245583</v>
      </c>
      <c r="G3337" s="18">
        <v>5.5525587465165682E-3</v>
      </c>
      <c r="H3337" s="9">
        <f t="shared" si="257"/>
        <v>8.1692430473848422E-3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-3.3558629718448807E-2</v>
      </c>
      <c r="D3338" s="6">
        <f t="shared" si="259"/>
        <v>1.1261816285799554E-3</v>
      </c>
      <c r="E3338" s="6">
        <f t="shared" si="260"/>
        <v>8.7048000806369346E-4</v>
      </c>
      <c r="F3338" s="6">
        <f t="shared" si="256"/>
        <v>0.29980604288442003</v>
      </c>
      <c r="G3338" s="18">
        <v>8.1812627723400824E-3</v>
      </c>
      <c r="H3338" s="9">
        <f t="shared" si="257"/>
        <v>5.4754547106557281E-3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-3.1427853183642177E-2</v>
      </c>
      <c r="D3339" s="6">
        <f t="shared" si="259"/>
        <v>9.8770995573256777E-4</v>
      </c>
      <c r="E3339" s="6">
        <f t="shared" si="260"/>
        <v>1.1261816285799554E-3</v>
      </c>
      <c r="F3339" s="6">
        <f t="shared" si="256"/>
        <v>0.64105662358239224</v>
      </c>
      <c r="G3339" s="18">
        <v>3.0179131438421072E-3</v>
      </c>
      <c r="H3339" s="9">
        <f t="shared" si="257"/>
        <v>8.0066011739213811E-3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-4.3514193334396746E-2</v>
      </c>
      <c r="D3340" s="6">
        <f t="shared" si="259"/>
        <v>1.8934850215432582E-3</v>
      </c>
      <c r="E3340" s="6">
        <f t="shared" si="260"/>
        <v>9.8770995573256777E-4</v>
      </c>
      <c r="F3340" s="6">
        <f t="shared" si="256"/>
        <v>9.4485196385903192E-2</v>
      </c>
      <c r="G3340" s="18">
        <v>6.5288479965891462E-3</v>
      </c>
      <c r="H3340" s="9">
        <f t="shared" si="257"/>
        <v>3.0738444395561593E-3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-2.9967803041646923E-2</v>
      </c>
      <c r="D3341" s="6">
        <f t="shared" si="259"/>
        <v>8.9806921914294255E-4</v>
      </c>
      <c r="E3341" s="6">
        <f t="shared" si="260"/>
        <v>1.8934850215432582E-3</v>
      </c>
      <c r="F3341" s="6">
        <f t="shared" ref="F3341:F3404" si="261">B$6+B$7*E3341+B$8*(G3340*100)^2</f>
        <v>0.41134406018467362</v>
      </c>
      <c r="G3341" s="18">
        <v>6.2199528165715941E-3</v>
      </c>
      <c r="H3341" s="9">
        <f t="shared" ref="H3341:H3404" si="262">SQRT(F3341)/100</f>
        <v>6.4136109968150837E-3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-4.6002784242908205E-2</v>
      </c>
      <c r="D3342" s="6">
        <f t="shared" ref="D3342:D3405" si="264">C3342^2</f>
        <v>2.1162561580995633E-3</v>
      </c>
      <c r="E3342" s="6">
        <f t="shared" si="260"/>
        <v>8.9806921914294255E-4</v>
      </c>
      <c r="F3342" s="6">
        <f t="shared" si="261"/>
        <v>0.37407091038781887</v>
      </c>
      <c r="G3342" s="18">
        <v>7.9038399346051773E-3</v>
      </c>
      <c r="H3342" s="9">
        <f t="shared" si="262"/>
        <v>6.1161336675044876E-3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-3.2819770121597293E-2</v>
      </c>
      <c r="D3343" s="6">
        <f t="shared" si="264"/>
        <v>1.0771373108344905E-3</v>
      </c>
      <c r="E3343" s="6">
        <f t="shared" ref="E3343:E3406" si="265">D3342</f>
        <v>2.1162561580995633E-3</v>
      </c>
      <c r="F3343" s="6">
        <f t="shared" si="261"/>
        <v>0.59892875041255966</v>
      </c>
      <c r="G3343" s="18">
        <v>4.6672437265847366E-3</v>
      </c>
      <c r="H3343" s="9">
        <f t="shared" si="262"/>
        <v>7.7390487168162965E-3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-4.1370376222322022E-2</v>
      </c>
      <c r="D3344" s="6">
        <f t="shared" si="264"/>
        <v>1.7115080287764674E-3</v>
      </c>
      <c r="E3344" s="6">
        <f t="shared" si="265"/>
        <v>1.0771373108344905E-3</v>
      </c>
      <c r="F3344" s="6">
        <f t="shared" si="261"/>
        <v>0.21429730016246554</v>
      </c>
      <c r="G3344" s="18">
        <v>1.6973669525209505E-2</v>
      </c>
      <c r="H3344" s="9">
        <f t="shared" si="262"/>
        <v>4.629225638942927E-3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-2.907649309680551E-2</v>
      </c>
      <c r="D3345" s="6">
        <f t="shared" si="264"/>
        <v>8.4544245080857847E-4</v>
      </c>
      <c r="E3345" s="6">
        <f t="shared" si="265"/>
        <v>1.7115080287764674E-3</v>
      </c>
      <c r="F3345" s="6">
        <f t="shared" si="261"/>
        <v>2.7316079679009637</v>
      </c>
      <c r="G3345" s="18">
        <v>5.4751328164078152E-3</v>
      </c>
      <c r="H3345" s="9">
        <f t="shared" si="262"/>
        <v>1.6527576857788207E-2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-2.9967222371006474E-2</v>
      </c>
      <c r="D3346" s="6">
        <f t="shared" si="264"/>
        <v>8.9803441663335089E-4</v>
      </c>
      <c r="E3346" s="6">
        <f t="shared" si="265"/>
        <v>8.4544245080857847E-4</v>
      </c>
      <c r="F3346" s="6">
        <f t="shared" si="261"/>
        <v>0.29173437165024541</v>
      </c>
      <c r="G3346" s="18">
        <v>7.3463375455448711E-3</v>
      </c>
      <c r="H3346" s="9">
        <f t="shared" si="262"/>
        <v>5.4012440386474424E-3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-1.6623863207888338E-2</v>
      </c>
      <c r="D3347" s="6">
        <f t="shared" si="264"/>
        <v>2.7635282795458353E-4</v>
      </c>
      <c r="E3347" s="6">
        <f t="shared" si="265"/>
        <v>8.9803441663335089E-4</v>
      </c>
      <c r="F3347" s="6">
        <f t="shared" si="261"/>
        <v>0.51850561900354164</v>
      </c>
      <c r="G3347" s="18">
        <v>7.1452377906197559E-3</v>
      </c>
      <c r="H3347" s="9">
        <f t="shared" si="262"/>
        <v>7.2007334279470562E-3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-3.3917862210523307E-2</v>
      </c>
      <c r="D3348" s="6">
        <f t="shared" si="264"/>
        <v>1.150421376932045E-3</v>
      </c>
      <c r="E3348" s="6">
        <f t="shared" si="265"/>
        <v>2.7635282795458353E-4</v>
      </c>
      <c r="F3348" s="6">
        <f t="shared" si="261"/>
        <v>0.49092840098892632</v>
      </c>
      <c r="G3348" s="18">
        <v>4.2384230213354896E-3</v>
      </c>
      <c r="H3348" s="9">
        <f t="shared" si="262"/>
        <v>7.0066282974689496E-3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-3.6379946999906619E-2</v>
      </c>
      <c r="D3349" s="6">
        <f t="shared" si="264"/>
        <v>1.3235005437160145E-3</v>
      </c>
      <c r="E3349" s="6">
        <f t="shared" si="265"/>
        <v>1.150421376932045E-3</v>
      </c>
      <c r="F3349" s="6">
        <f t="shared" si="261"/>
        <v>0.17820447068822307</v>
      </c>
      <c r="G3349" s="18">
        <v>6.8351494783936671E-3</v>
      </c>
      <c r="H3349" s="9">
        <f t="shared" si="262"/>
        <v>4.2214271365051785E-3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-5.890027865483257E-2</v>
      </c>
      <c r="D3350" s="6">
        <f t="shared" si="264"/>
        <v>3.4692428256169255E-3</v>
      </c>
      <c r="E3350" s="6">
        <f t="shared" si="265"/>
        <v>1.3235005437160145E-3</v>
      </c>
      <c r="F3350" s="6">
        <f t="shared" si="261"/>
        <v>0.45000592336877387</v>
      </c>
      <c r="G3350" s="18">
        <v>1.1246182723232131E-2</v>
      </c>
      <c r="H3350" s="9">
        <f t="shared" si="262"/>
        <v>6.7082480825381959E-3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-1.9944302571898592E-2</v>
      </c>
      <c r="D3351" s="6">
        <f t="shared" si="264"/>
        <v>3.9777520507944079E-4</v>
      </c>
      <c r="E3351" s="6">
        <f t="shared" si="265"/>
        <v>3.4692428256169255E-3</v>
      </c>
      <c r="F3351" s="6">
        <f t="shared" si="261"/>
        <v>1.2039818988646649</v>
      </c>
      <c r="G3351" s="18">
        <v>8.9977354708098232E-3</v>
      </c>
      <c r="H3351" s="9">
        <f t="shared" si="262"/>
        <v>1.0972610896521689E-2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-5.3337300712281502E-2</v>
      </c>
      <c r="D3352" s="6">
        <f t="shared" si="264"/>
        <v>2.8448676472723447E-3</v>
      </c>
      <c r="E3352" s="6">
        <f t="shared" si="265"/>
        <v>3.9777520507944079E-4</v>
      </c>
      <c r="F3352" s="6">
        <f t="shared" si="261"/>
        <v>0.77359495706788906</v>
      </c>
      <c r="G3352" s="18">
        <v>1.3031781915361881E-2</v>
      </c>
      <c r="H3352" s="9">
        <f t="shared" si="262"/>
        <v>8.7954247030367378E-3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-4.6826399504810899E-2</v>
      </c>
      <c r="D3353" s="6">
        <f t="shared" si="264"/>
        <v>2.1927116905841545E-3</v>
      </c>
      <c r="E3353" s="6">
        <f t="shared" si="265"/>
        <v>2.8448676472723447E-3</v>
      </c>
      <c r="F3353" s="6">
        <f t="shared" si="261"/>
        <v>1.613701004886066</v>
      </c>
      <c r="G3353" s="18">
        <v>9.6917055388404984E-3</v>
      </c>
      <c r="H3353" s="9">
        <f t="shared" si="262"/>
        <v>1.2703153171107031E-2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-2.2339909871882793E-2</v>
      </c>
      <c r="D3354" s="6">
        <f t="shared" si="264"/>
        <v>4.9907157308384624E-4</v>
      </c>
      <c r="E3354" s="6">
        <f t="shared" si="265"/>
        <v>2.1927116905841545E-3</v>
      </c>
      <c r="F3354" s="6">
        <f t="shared" si="261"/>
        <v>0.8962781131862636</v>
      </c>
      <c r="G3354" s="18">
        <v>6.0683072541127224E-3</v>
      </c>
      <c r="H3354" s="9">
        <f t="shared" si="262"/>
        <v>9.4671965923723359E-3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-2.6262167191836931E-2</v>
      </c>
      <c r="D3355" s="6">
        <f t="shared" si="264"/>
        <v>6.8970142561199609E-4</v>
      </c>
      <c r="E3355" s="6">
        <f t="shared" si="265"/>
        <v>4.9907157308384624E-4</v>
      </c>
      <c r="F3355" s="6">
        <f t="shared" si="261"/>
        <v>0.35643713654758441</v>
      </c>
      <c r="G3355" s="18">
        <v>9.2035752464384203E-3</v>
      </c>
      <c r="H3355" s="9">
        <f t="shared" si="262"/>
        <v>5.9702356448266295E-3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-2.379552516018079E-2</v>
      </c>
      <c r="D3356" s="6">
        <f t="shared" si="264"/>
        <v>5.6622701764879701E-4</v>
      </c>
      <c r="E3356" s="6">
        <f t="shared" si="265"/>
        <v>6.8970142561199609E-4</v>
      </c>
      <c r="F3356" s="6">
        <f t="shared" si="261"/>
        <v>0.80902227101161051</v>
      </c>
      <c r="G3356" s="18">
        <v>8.7434646434707969E-3</v>
      </c>
      <c r="H3356" s="9">
        <f t="shared" si="262"/>
        <v>8.9945665321437846E-3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-3.4702179171687192E-2</v>
      </c>
      <c r="D3357" s="6">
        <f t="shared" si="264"/>
        <v>1.2042412392638804E-3</v>
      </c>
      <c r="E3357" s="6">
        <f t="shared" si="265"/>
        <v>5.6622701764879701E-4</v>
      </c>
      <c r="F3357" s="6">
        <f t="shared" si="261"/>
        <v>0.73096491795768948</v>
      </c>
      <c r="G3357" s="18">
        <v>4.705005435128101E-3</v>
      </c>
      <c r="H3357" s="9">
        <f t="shared" si="262"/>
        <v>8.5496486358077276E-3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-2.859839338331796E-2</v>
      </c>
      <c r="D3358" s="6">
        <f t="shared" si="264"/>
        <v>8.1786810410700451E-4</v>
      </c>
      <c r="E3358" s="6">
        <f t="shared" si="265"/>
        <v>1.2042412392638804E-3</v>
      </c>
      <c r="F3358" s="6">
        <f t="shared" si="261"/>
        <v>0.21764896002181963</v>
      </c>
      <c r="G3358" s="18">
        <v>5.5303352758326371E-3</v>
      </c>
      <c r="H3358" s="9">
        <f t="shared" si="262"/>
        <v>4.6652862722647535E-3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-3.8066732126457371E-2</v>
      </c>
      <c r="D3359" s="6">
        <f t="shared" si="264"/>
        <v>1.4490760947874618E-3</v>
      </c>
      <c r="E3359" s="6">
        <f t="shared" si="265"/>
        <v>8.1786810410700451E-4</v>
      </c>
      <c r="F3359" s="6">
        <f t="shared" si="261"/>
        <v>0.29747532857630882</v>
      </c>
      <c r="G3359" s="18">
        <v>4.4870394680275507E-3</v>
      </c>
      <c r="H3359" s="9">
        <f t="shared" si="262"/>
        <v>5.4541298900586226E-3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-2.6370302499433701E-2</v>
      </c>
      <c r="D3360" s="6">
        <f t="shared" si="264"/>
        <v>6.9539285391163929E-4</v>
      </c>
      <c r="E3360" s="6">
        <f t="shared" si="265"/>
        <v>1.4490760947874618E-3</v>
      </c>
      <c r="F3360" s="6">
        <f t="shared" si="261"/>
        <v>0.19872386405037876</v>
      </c>
      <c r="G3360" s="18">
        <v>5.7033494921502467E-3</v>
      </c>
      <c r="H3360" s="9">
        <f t="shared" si="262"/>
        <v>4.4578454891391062E-3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-2.8238601333536371E-2</v>
      </c>
      <c r="D3361" s="6">
        <f t="shared" si="264"/>
        <v>7.9741860527440215E-4</v>
      </c>
      <c r="E3361" s="6">
        <f t="shared" si="265"/>
        <v>6.9539285391163929E-4</v>
      </c>
      <c r="F3361" s="6">
        <f t="shared" si="261"/>
        <v>0.31583986823622773</v>
      </c>
      <c r="G3361" s="18">
        <v>5.3018834737633466E-3</v>
      </c>
      <c r="H3361" s="9">
        <f t="shared" si="262"/>
        <v>5.619963240415614E-3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-4.3750124501376074E-2</v>
      </c>
      <c r="D3362" s="6">
        <f t="shared" si="264"/>
        <v>1.914073393885907E-3</v>
      </c>
      <c r="E3362" s="6">
        <f t="shared" si="265"/>
        <v>7.9741860527440215E-4</v>
      </c>
      <c r="F3362" s="6">
        <f t="shared" si="261"/>
        <v>0.27408398937610601</v>
      </c>
      <c r="G3362" s="18">
        <v>5.223755626914915E-3</v>
      </c>
      <c r="H3362" s="9">
        <f t="shared" si="262"/>
        <v>5.2353031371268847E-3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-2.2302308246087851E-2</v>
      </c>
      <c r="D3363" s="6">
        <f t="shared" si="264"/>
        <v>4.9739295310351813E-4</v>
      </c>
      <c r="E3363" s="6">
        <f t="shared" si="265"/>
        <v>1.914073393885907E-3</v>
      </c>
      <c r="F3363" s="6">
        <f t="shared" si="261"/>
        <v>0.26636812891869116</v>
      </c>
      <c r="G3363" s="18">
        <v>5.8147960444321165E-3</v>
      </c>
      <c r="H3363" s="9">
        <f t="shared" si="262"/>
        <v>5.1610864061618963E-3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-2.3486186384144417E-2</v>
      </c>
      <c r="D3364" s="6">
        <f t="shared" si="264"/>
        <v>5.5160095087077065E-4</v>
      </c>
      <c r="E3364" s="6">
        <f t="shared" si="265"/>
        <v>4.9739295310351813E-4</v>
      </c>
      <c r="F3364" s="6">
        <f t="shared" si="261"/>
        <v>0.32796290195903</v>
      </c>
      <c r="G3364" s="18">
        <v>9.8684686077724956E-3</v>
      </c>
      <c r="H3364" s="9">
        <f t="shared" si="262"/>
        <v>5.7268045362054223E-3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-3.0564631804219526E-2</v>
      </c>
      <c r="D3365" s="6">
        <f t="shared" si="264"/>
        <v>9.3419671732750782E-4</v>
      </c>
      <c r="E3365" s="6">
        <f t="shared" si="265"/>
        <v>5.5160095087077065E-4</v>
      </c>
      <c r="F3365" s="6">
        <f t="shared" si="261"/>
        <v>0.92887486165530675</v>
      </c>
      <c r="G3365" s="18">
        <v>2.5956676349959628E-3</v>
      </c>
      <c r="H3365" s="9">
        <f t="shared" si="262"/>
        <v>9.637815424956564E-3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-3.3721906285250708E-2</v>
      </c>
      <c r="D3366" s="6">
        <f t="shared" si="264"/>
        <v>1.1371669635112311E-3</v>
      </c>
      <c r="E3366" s="6">
        <f t="shared" si="265"/>
        <v>9.3419671732750782E-4</v>
      </c>
      <c r="F3366" s="6">
        <f t="shared" si="261"/>
        <v>7.2078303967930746E-2</v>
      </c>
      <c r="G3366" s="18">
        <v>5.0108162979509785E-3</v>
      </c>
      <c r="H3366" s="9">
        <f t="shared" si="262"/>
        <v>2.6847402847934979E-3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-2.9912947304427919E-2</v>
      </c>
      <c r="D3367" s="6">
        <f t="shared" si="264"/>
        <v>8.9478441643748153E-4</v>
      </c>
      <c r="E3367" s="6">
        <f t="shared" si="265"/>
        <v>1.1371669635112311E-3</v>
      </c>
      <c r="F3367" s="6">
        <f t="shared" si="261"/>
        <v>0.24572935780869806</v>
      </c>
      <c r="G3367" s="18">
        <v>3.6530844718953522E-3</v>
      </c>
      <c r="H3367" s="9">
        <f t="shared" si="262"/>
        <v>4.957109619614015E-3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-3.6001944813020291E-2</v>
      </c>
      <c r="D3368" s="6">
        <f t="shared" si="264"/>
        <v>1.2961400303197587E-3</v>
      </c>
      <c r="E3368" s="6">
        <f t="shared" si="265"/>
        <v>8.9478441643748153E-4</v>
      </c>
      <c r="F3368" s="6">
        <f t="shared" si="261"/>
        <v>0.13453072125824372</v>
      </c>
      <c r="G3368" s="18">
        <v>5.6309838063326109E-3</v>
      </c>
      <c r="H3368" s="9">
        <f t="shared" si="262"/>
        <v>3.6678429799848812E-3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-2.6792023451336539E-2</v>
      </c>
      <c r="D3369" s="6">
        <f t="shared" si="264"/>
        <v>7.1781252061696704E-4</v>
      </c>
      <c r="E3369" s="6">
        <f t="shared" si="265"/>
        <v>1.2961400303197587E-3</v>
      </c>
      <c r="F3369" s="6">
        <f t="shared" si="261"/>
        <v>0.30811781712565267</v>
      </c>
      <c r="G3369" s="18">
        <v>3.8185514063009355E-3</v>
      </c>
      <c r="H3369" s="9">
        <f t="shared" si="262"/>
        <v>5.5508361273384089E-3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-3.415713685926957E-2</v>
      </c>
      <c r="D3370" s="6">
        <f t="shared" si="264"/>
        <v>1.1667099984228719E-3</v>
      </c>
      <c r="E3370" s="6">
        <f t="shared" si="265"/>
        <v>7.1781252061696704E-4</v>
      </c>
      <c r="F3370" s="6">
        <f t="shared" si="261"/>
        <v>0.14620728537045555</v>
      </c>
      <c r="G3370" s="18">
        <v>4.2818238052640062E-3</v>
      </c>
      <c r="H3370" s="9">
        <f t="shared" si="262"/>
        <v>3.8237061258738951E-3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-2.7897005696853709E-2</v>
      </c>
      <c r="D3371" s="6">
        <f t="shared" si="264"/>
        <v>7.7824292685028831E-4</v>
      </c>
      <c r="E3371" s="6">
        <f t="shared" si="265"/>
        <v>1.1667099984228719E-3</v>
      </c>
      <c r="F3371" s="6">
        <f t="shared" si="261"/>
        <v>0.18170051292874453</v>
      </c>
      <c r="G3371" s="18">
        <v>4.3574758381994356E-3</v>
      </c>
      <c r="H3371" s="9">
        <f t="shared" si="262"/>
        <v>4.2626343137635503E-3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-3.2201293425694597E-2</v>
      </c>
      <c r="D3372" s="6">
        <f t="shared" si="264"/>
        <v>1.036923298287682E-3</v>
      </c>
      <c r="E3372" s="6">
        <f t="shared" si="265"/>
        <v>7.7824292685028831E-4</v>
      </c>
      <c r="F3372" s="6">
        <f t="shared" si="261"/>
        <v>0.18785834476127855</v>
      </c>
      <c r="G3372" s="18">
        <v>4.1439342237674119E-3</v>
      </c>
      <c r="H3372" s="9">
        <f t="shared" si="262"/>
        <v>4.3342628526807023E-3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-3.6639486065271697E-2</v>
      </c>
      <c r="D3373" s="6">
        <f t="shared" si="264"/>
        <v>1.3424519391272388E-3</v>
      </c>
      <c r="E3373" s="6">
        <f t="shared" si="265"/>
        <v>1.036923298287682E-3</v>
      </c>
      <c r="F3373" s="6">
        <f t="shared" si="261"/>
        <v>0.17071233101102179</v>
      </c>
      <c r="G3373" s="18">
        <v>4.6911959824712879E-3</v>
      </c>
      <c r="H3373" s="9">
        <f t="shared" si="262"/>
        <v>4.1317348778814669E-3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-2.5113260396774438E-2</v>
      </c>
      <c r="D3374" s="6">
        <f t="shared" si="264"/>
        <v>6.3067584775619936E-4</v>
      </c>
      <c r="E3374" s="6">
        <f t="shared" si="265"/>
        <v>1.3424519391272388E-3</v>
      </c>
      <c r="F3374" s="6">
        <f t="shared" si="261"/>
        <v>0.21642955128765978</v>
      </c>
      <c r="G3374" s="18">
        <v>7.0317454026465097E-3</v>
      </c>
      <c r="H3374" s="9">
        <f t="shared" si="262"/>
        <v>4.6521989562749756E-3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-3.552620270737554E-2</v>
      </c>
      <c r="D3375" s="6">
        <f t="shared" si="264"/>
        <v>1.2621110788055372E-3</v>
      </c>
      <c r="E3375" s="6">
        <f t="shared" si="265"/>
        <v>6.3067584775619936E-4</v>
      </c>
      <c r="F3375" s="6">
        <f t="shared" si="261"/>
        <v>0.47573839555725195</v>
      </c>
      <c r="G3375" s="18">
        <v>4.9860004960105555E-3</v>
      </c>
      <c r="H3375" s="9">
        <f t="shared" si="262"/>
        <v>6.8973791802194838E-3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-3.3173895518065884E-2</v>
      </c>
      <c r="D3376" s="6">
        <f t="shared" si="264"/>
        <v>1.1005073438435516E-3</v>
      </c>
      <c r="E3376" s="6">
        <f t="shared" si="265"/>
        <v>1.2621110788055372E-3</v>
      </c>
      <c r="F3376" s="6">
        <f t="shared" si="261"/>
        <v>0.24339088700866696</v>
      </c>
      <c r="G3376" s="18">
        <v>4.6270532681543857E-3</v>
      </c>
      <c r="H3376" s="9">
        <f t="shared" si="262"/>
        <v>4.9334661953708264E-3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-4.5946627015741759E-2</v>
      </c>
      <c r="D3377" s="6">
        <f t="shared" si="264"/>
        <v>2.1110925341236903E-3</v>
      </c>
      <c r="E3377" s="6">
        <f t="shared" si="265"/>
        <v>1.1005073438435516E-3</v>
      </c>
      <c r="F3377" s="6">
        <f t="shared" si="261"/>
        <v>0.2107677725113245</v>
      </c>
      <c r="G3377" s="18">
        <v>1.4886744194337238E-2</v>
      </c>
      <c r="H3377" s="9">
        <f t="shared" si="262"/>
        <v>4.5909451370205294E-3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-3.5920983479284421E-2</v>
      </c>
      <c r="D3378" s="6">
        <f t="shared" si="264"/>
        <v>1.2903170541190244E-3</v>
      </c>
      <c r="E3378" s="6">
        <f t="shared" si="265"/>
        <v>2.1110925341236903E-3</v>
      </c>
      <c r="F3378" s="6">
        <f t="shared" si="261"/>
        <v>2.1031619891117921</v>
      </c>
      <c r="G3378" s="18">
        <v>1.2753147889738673E-2</v>
      </c>
      <c r="H3378" s="9">
        <f t="shared" si="262"/>
        <v>1.4502282541420133E-2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-3.4880950170134539E-2</v>
      </c>
      <c r="D3379" s="6">
        <f t="shared" si="264"/>
        <v>1.2166806847714088E-3</v>
      </c>
      <c r="E3379" s="6">
        <f t="shared" si="265"/>
        <v>1.2903170541190244E-3</v>
      </c>
      <c r="F3379" s="6">
        <f t="shared" si="261"/>
        <v>1.5457132731037642</v>
      </c>
      <c r="G3379" s="18">
        <v>7.9198739231995142E-3</v>
      </c>
      <c r="H3379" s="9">
        <f t="shared" si="262"/>
        <v>1.2432671768786324E-2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-2.6236368947367181E-2</v>
      </c>
      <c r="D3380" s="6">
        <f t="shared" si="264"/>
        <v>6.8834705554237285E-4</v>
      </c>
      <c r="E3380" s="6">
        <f t="shared" si="265"/>
        <v>1.2166806847714088E-3</v>
      </c>
      <c r="F3380" s="6">
        <f t="shared" si="261"/>
        <v>0.60128100748694213</v>
      </c>
      <c r="G3380" s="18">
        <v>1.3304410140745562E-2</v>
      </c>
      <c r="H3380" s="9">
        <f t="shared" si="262"/>
        <v>7.7542311513582197E-3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-4.0943956592461861E-2</v>
      </c>
      <c r="D3381" s="6">
        <f t="shared" si="264"/>
        <v>1.6764075814454011E-3</v>
      </c>
      <c r="E3381" s="6">
        <f t="shared" si="265"/>
        <v>6.8834705554237285E-4</v>
      </c>
      <c r="F3381" s="6">
        <f t="shared" si="261"/>
        <v>1.6814562812337073</v>
      </c>
      <c r="G3381" s="18">
        <v>7.5745768366515679E-3</v>
      </c>
      <c r="H3381" s="9">
        <f t="shared" si="262"/>
        <v>1.2967097906755033E-2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-2.7965472988677707E-2</v>
      </c>
      <c r="D3382" s="6">
        <f t="shared" si="264"/>
        <v>7.8206767948046246E-4</v>
      </c>
      <c r="E3382" s="6">
        <f t="shared" si="265"/>
        <v>1.6764075814454011E-3</v>
      </c>
      <c r="F3382" s="6">
        <f t="shared" si="261"/>
        <v>0.55073446991866082</v>
      </c>
      <c r="G3382" s="18">
        <v>5.803045483730211E-3</v>
      </c>
      <c r="H3382" s="9">
        <f t="shared" si="262"/>
        <v>7.421148630223362E-3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-4.4988390174360841E-2</v>
      </c>
      <c r="D3383" s="6">
        <f t="shared" si="264"/>
        <v>2.023955250480527E-3</v>
      </c>
      <c r="E3383" s="6">
        <f t="shared" si="265"/>
        <v>7.8206767948046246E-4</v>
      </c>
      <c r="F3383" s="6">
        <f t="shared" si="261"/>
        <v>0.32668706970040917</v>
      </c>
      <c r="G3383" s="18">
        <v>9.5385396408828507E-3</v>
      </c>
      <c r="H3383" s="9">
        <f t="shared" si="262"/>
        <v>5.7156545530709698E-3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-3.2066340639493249E-2</v>
      </c>
      <c r="D3384" s="6">
        <f t="shared" si="264"/>
        <v>1.0282502020080163E-3</v>
      </c>
      <c r="E3384" s="6">
        <f t="shared" si="265"/>
        <v>2.023955250480527E-3</v>
      </c>
      <c r="F3384" s="6">
        <f t="shared" si="261"/>
        <v>0.86842941783728977</v>
      </c>
      <c r="G3384" s="18">
        <v>1.181971858284407E-2</v>
      </c>
      <c r="H3384" s="9">
        <f t="shared" si="262"/>
        <v>9.3189560458094758E-3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-4.0620066714181356E-2</v>
      </c>
      <c r="D3385" s="6">
        <f t="shared" si="264"/>
        <v>1.6499898198645442E-3</v>
      </c>
      <c r="E3385" s="6">
        <f t="shared" si="265"/>
        <v>1.0282502020080163E-3</v>
      </c>
      <c r="F3385" s="6">
        <f t="shared" si="261"/>
        <v>1.3288990649736556</v>
      </c>
      <c r="G3385" s="18">
        <v>9.4085430877909586E-3</v>
      </c>
      <c r="H3385" s="9">
        <f t="shared" si="262"/>
        <v>1.1527788447805831E-2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-4.7588750865621768E-2</v>
      </c>
      <c r="D3386" s="6">
        <f t="shared" si="264"/>
        <v>2.2646892089502164E-3</v>
      </c>
      <c r="E3386" s="6">
        <f t="shared" si="265"/>
        <v>1.6499898198645442E-3</v>
      </c>
      <c r="F3386" s="6">
        <f t="shared" si="261"/>
        <v>0.84512954552592245</v>
      </c>
      <c r="G3386" s="18">
        <v>8.8071712781086237E-3</v>
      </c>
      <c r="H3386" s="9">
        <f t="shared" si="262"/>
        <v>9.1930927631886893E-3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-2.8186550047822022E-2</v>
      </c>
      <c r="D3387" s="6">
        <f t="shared" si="264"/>
        <v>7.9448160359837558E-4</v>
      </c>
      <c r="E3387" s="6">
        <f t="shared" si="265"/>
        <v>2.2646892089502164E-3</v>
      </c>
      <c r="F3387" s="6">
        <f t="shared" si="261"/>
        <v>0.7416197446438475</v>
      </c>
      <c r="G3387" s="18">
        <v>9.7156004172620335E-3</v>
      </c>
      <c r="H3387" s="9">
        <f t="shared" si="262"/>
        <v>8.6117346954248854E-3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-2.1694298852340414E-2</v>
      </c>
      <c r="D3388" s="6">
        <f t="shared" si="264"/>
        <v>4.7064260269465862E-4</v>
      </c>
      <c r="E3388" s="6">
        <f t="shared" si="265"/>
        <v>7.9448160359837558E-4</v>
      </c>
      <c r="F3388" s="6">
        <f t="shared" si="261"/>
        <v>0.90059002871639526</v>
      </c>
      <c r="G3388" s="18">
        <v>7.6393703257541246E-3</v>
      </c>
      <c r="H3388" s="9">
        <f t="shared" si="262"/>
        <v>9.4899421953792487E-3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-3.3489311237403736E-2</v>
      </c>
      <c r="D3389" s="6">
        <f t="shared" si="264"/>
        <v>1.1215339671556961E-3</v>
      </c>
      <c r="E3389" s="6">
        <f t="shared" si="265"/>
        <v>4.7064260269465862E-4</v>
      </c>
      <c r="F3389" s="6">
        <f t="shared" si="261"/>
        <v>0.55999042403510535</v>
      </c>
      <c r="G3389" s="18">
        <v>4.0674596020817298E-3</v>
      </c>
      <c r="H3389" s="9">
        <f t="shared" si="262"/>
        <v>7.4832507911676014E-3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-4.5456029162706531E-2</v>
      </c>
      <c r="D3390" s="6">
        <f t="shared" si="264"/>
        <v>2.0662505872408267E-3</v>
      </c>
      <c r="E3390" s="6">
        <f t="shared" si="265"/>
        <v>1.1215339671556961E-3</v>
      </c>
      <c r="F3390" s="6">
        <f t="shared" si="261"/>
        <v>0.16478113764521093</v>
      </c>
      <c r="G3390" s="18">
        <v>1.366850309157199E-2</v>
      </c>
      <c r="H3390" s="9">
        <f t="shared" si="262"/>
        <v>4.0593242990085302E-3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-4.5482561874041386E-2</v>
      </c>
      <c r="D3391" s="6">
        <f t="shared" si="264"/>
        <v>2.0686634346260033E-3</v>
      </c>
      <c r="E3391" s="6">
        <f t="shared" si="265"/>
        <v>2.0662505872408267E-3</v>
      </c>
      <c r="F3391" s="6">
        <f t="shared" si="261"/>
        <v>1.7743513151562365</v>
      </c>
      <c r="G3391" s="18">
        <v>1.0195637726006145E-2</v>
      </c>
      <c r="H3391" s="9">
        <f t="shared" si="262"/>
        <v>1.3320477901172452E-2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-2.1673444651492495E-2</v>
      </c>
      <c r="D3392" s="6">
        <f t="shared" si="264"/>
        <v>4.6973820306130863E-4</v>
      </c>
      <c r="E3392" s="6">
        <f t="shared" si="265"/>
        <v>2.0686634346260033E-3</v>
      </c>
      <c r="F3392" s="6">
        <f t="shared" si="261"/>
        <v>0.99099852454006543</v>
      </c>
      <c r="G3392" s="18">
        <v>9.7764871876872411E-3</v>
      </c>
      <c r="H3392" s="9">
        <f t="shared" si="262"/>
        <v>9.9548908810697945E-3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-4.1147466994944745E-2</v>
      </c>
      <c r="D3393" s="6">
        <f t="shared" si="264"/>
        <v>1.6931140401000671E-3</v>
      </c>
      <c r="E3393" s="6">
        <f t="shared" si="265"/>
        <v>4.6973820306130863E-4</v>
      </c>
      <c r="F3393" s="6">
        <f t="shared" si="261"/>
        <v>0.91179119740988912</v>
      </c>
      <c r="G3393" s="18">
        <v>4.8101176093067544E-3</v>
      </c>
      <c r="H3393" s="9">
        <f t="shared" si="262"/>
        <v>9.5487758242085094E-3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-2.6489564570446315E-2</v>
      </c>
      <c r="D3394" s="6">
        <f t="shared" si="264"/>
        <v>7.0169703113184465E-4</v>
      </c>
      <c r="E3394" s="6">
        <f t="shared" si="265"/>
        <v>1.6931140401000671E-3</v>
      </c>
      <c r="F3394" s="6">
        <f t="shared" si="261"/>
        <v>0.22712736015405549</v>
      </c>
      <c r="G3394" s="18">
        <v>9.8200595952463079E-3</v>
      </c>
      <c r="H3394" s="9">
        <f t="shared" si="262"/>
        <v>4.7657880791539134E-3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-2.613288308640585E-2</v>
      </c>
      <c r="D3395" s="6">
        <f t="shared" si="264"/>
        <v>6.8292757840775697E-4</v>
      </c>
      <c r="E3395" s="6">
        <f t="shared" si="265"/>
        <v>7.0169703113184465E-4</v>
      </c>
      <c r="F3395" s="6">
        <f t="shared" si="261"/>
        <v>0.91987379448158291</v>
      </c>
      <c r="G3395" s="18">
        <v>4.8758209927776764E-3</v>
      </c>
      <c r="H3395" s="9">
        <f t="shared" si="262"/>
        <v>9.5910051323184215E-3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-4.6057257442931959E-2</v>
      </c>
      <c r="D3396" s="6">
        <f t="shared" si="264"/>
        <v>2.1212709631645114E-3</v>
      </c>
      <c r="E3396" s="6">
        <f t="shared" si="265"/>
        <v>6.8292757840775697E-4</v>
      </c>
      <c r="F3396" s="6">
        <f t="shared" si="261"/>
        <v>0.23309108340883458</v>
      </c>
      <c r="G3396" s="18">
        <v>5.0474102898220193E-3</v>
      </c>
      <c r="H3396" s="9">
        <f t="shared" si="262"/>
        <v>4.8279507392768066E-3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-5.7880315572693332E-2</v>
      </c>
      <c r="D3397" s="6">
        <f t="shared" si="264"/>
        <v>3.3501309307945662E-3</v>
      </c>
      <c r="E3397" s="6">
        <f t="shared" si="265"/>
        <v>2.1212709631645114E-3</v>
      </c>
      <c r="F3397" s="6">
        <f t="shared" si="261"/>
        <v>0.24925855100981037</v>
      </c>
      <c r="G3397" s="18">
        <v>1.4299165113769574E-2</v>
      </c>
      <c r="H3397" s="9">
        <f t="shared" si="262"/>
        <v>4.9925800044647297E-3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-3.699875531240028E-2</v>
      </c>
      <c r="D3398" s="6">
        <f t="shared" si="264"/>
        <v>1.3689078946668679E-3</v>
      </c>
      <c r="E3398" s="6">
        <f t="shared" si="265"/>
        <v>3.3501309307945662E-3</v>
      </c>
      <c r="F3398" s="6">
        <f t="shared" si="261"/>
        <v>1.9411325508088559</v>
      </c>
      <c r="G3398" s="18">
        <v>1.0570376154135896E-2</v>
      </c>
      <c r="H3398" s="9">
        <f t="shared" si="262"/>
        <v>1.3932453304457389E-2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-4.5728511144513664E-2</v>
      </c>
      <c r="D3399" s="6">
        <f t="shared" si="264"/>
        <v>2.0910967314939103E-3</v>
      </c>
      <c r="E3399" s="6">
        <f t="shared" si="265"/>
        <v>1.3689078946668679E-3</v>
      </c>
      <c r="F3399" s="6">
        <f t="shared" si="261"/>
        <v>1.0645166317839971</v>
      </c>
      <c r="G3399" s="18">
        <v>1.3515311048762685E-2</v>
      </c>
      <c r="H3399" s="9">
        <f t="shared" si="262"/>
        <v>1.0317541527825304E-2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-2.666341076968096E-2</v>
      </c>
      <c r="D3400" s="6">
        <f t="shared" si="264"/>
        <v>7.109374738727386E-4</v>
      </c>
      <c r="E3400" s="6">
        <f t="shared" si="265"/>
        <v>2.0910967314939103E-3</v>
      </c>
      <c r="F3400" s="6">
        <f t="shared" si="261"/>
        <v>1.7349912026372194</v>
      </c>
      <c r="G3400" s="18">
        <v>1.1029949259527029E-2</v>
      </c>
      <c r="H3400" s="9">
        <f t="shared" si="262"/>
        <v>1.3171906477944716E-2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-2.6373532755088799E-2</v>
      </c>
      <c r="D3401" s="6">
        <f t="shared" si="264"/>
        <v>6.9556322998374175E-4</v>
      </c>
      <c r="E3401" s="6">
        <f t="shared" si="265"/>
        <v>7.109374738727386E-4</v>
      </c>
      <c r="F3401" s="6">
        <f t="shared" si="261"/>
        <v>1.1583124046826543</v>
      </c>
      <c r="G3401" s="18">
        <v>9.0095692819252733E-3</v>
      </c>
      <c r="H3401" s="9">
        <f t="shared" si="262"/>
        <v>1.0762492298174499E-2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-2.7234359368953784E-2</v>
      </c>
      <c r="D3402" s="6">
        <f t="shared" si="264"/>
        <v>7.417103302373207E-4</v>
      </c>
      <c r="E3402" s="6">
        <f t="shared" si="265"/>
        <v>6.9556322998374175E-4</v>
      </c>
      <c r="F3402" s="6">
        <f t="shared" si="261"/>
        <v>0.77562431860493941</v>
      </c>
      <c r="G3402" s="18">
        <v>6.9095988341747808E-3</v>
      </c>
      <c r="H3402" s="9">
        <f t="shared" si="262"/>
        <v>8.8069536083991012E-3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-3.439151503046485E-2</v>
      </c>
      <c r="D3403" s="6">
        <f t="shared" si="264"/>
        <v>1.1827763060906897E-3</v>
      </c>
      <c r="E3403" s="6">
        <f t="shared" si="265"/>
        <v>7.417103302373207E-4</v>
      </c>
      <c r="F3403" s="6">
        <f t="shared" si="261"/>
        <v>0.45964836700415923</v>
      </c>
      <c r="G3403" s="18">
        <v>8.4837708870260722E-3</v>
      </c>
      <c r="H3403" s="9">
        <f t="shared" si="262"/>
        <v>6.7797372147020505E-3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-2.566241721825507E-2</v>
      </c>
      <c r="D3404" s="6">
        <f t="shared" si="264"/>
        <v>6.5855965748379426E-4</v>
      </c>
      <c r="E3404" s="6">
        <f t="shared" si="265"/>
        <v>1.1827763060906897E-3</v>
      </c>
      <c r="F3404" s="6">
        <f t="shared" si="261"/>
        <v>0.68870995230909604</v>
      </c>
      <c r="G3404" s="18">
        <v>9.908961862252581E-3</v>
      </c>
      <c r="H3404" s="9">
        <f t="shared" si="262"/>
        <v>8.298855055422381E-3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-3.5117444780514678E-2</v>
      </c>
      <c r="D3405" s="6">
        <f t="shared" si="264"/>
        <v>1.2332349279124976E-3</v>
      </c>
      <c r="E3405" s="6">
        <f t="shared" si="265"/>
        <v>6.5855965748379426E-4</v>
      </c>
      <c r="F3405" s="6">
        <f t="shared" ref="F3405:F3468" si="266">B$6+B$7*E3405+B$8*(G3404*100)^2</f>
        <v>0.93644997461550139</v>
      </c>
      <c r="G3405" s="18">
        <v>7.3636092488171658E-3</v>
      </c>
      <c r="H3405" s="9">
        <f t="shared" ref="H3405:H3468" si="267">SQRT(F3405)/100</f>
        <v>9.677034538615131E-3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-3.1813254938991085E-2</v>
      </c>
      <c r="D3406" s="6">
        <f t="shared" ref="D3406:D3469" si="269">C3406^2</f>
        <v>1.0120831898132406E-3</v>
      </c>
      <c r="E3406" s="6">
        <f t="shared" si="265"/>
        <v>1.2332349279124976E-3</v>
      </c>
      <c r="F3406" s="6">
        <f t="shared" si="266"/>
        <v>0.520924144513223</v>
      </c>
      <c r="G3406" s="18">
        <v>7.4627563541131234E-3</v>
      </c>
      <c r="H3406" s="9">
        <f t="shared" si="267"/>
        <v>7.2175074957579579E-3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-2.448365715895405E-2</v>
      </c>
      <c r="D3407" s="6">
        <f t="shared" si="269"/>
        <v>5.9944946787720188E-4</v>
      </c>
      <c r="E3407" s="6">
        <f t="shared" ref="E3407:E3470" si="270">D3406</f>
        <v>1.0120831898132406E-3</v>
      </c>
      <c r="F3407" s="6">
        <f t="shared" si="266"/>
        <v>0.53480722289556948</v>
      </c>
      <c r="G3407" s="18">
        <v>1.1171274633524532E-2</v>
      </c>
      <c r="H3407" s="9">
        <f t="shared" si="267"/>
        <v>7.313051503275287E-3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-3.3234798360258229E-2</v>
      </c>
      <c r="D3408" s="6">
        <f t="shared" si="269"/>
        <v>1.104551822047023E-3</v>
      </c>
      <c r="E3408" s="6">
        <f t="shared" si="270"/>
        <v>5.9944946787720188E-4</v>
      </c>
      <c r="F3408" s="6">
        <f t="shared" si="266"/>
        <v>1.1879632787373275</v>
      </c>
      <c r="G3408" s="18">
        <v>5.6232306153902638E-3</v>
      </c>
      <c r="H3408" s="9">
        <f t="shared" si="267"/>
        <v>1.0899372820200837E-2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-2.9239910932051888E-2</v>
      </c>
      <c r="D3409" s="6">
        <f t="shared" si="269"/>
        <v>8.5497239131432747E-4</v>
      </c>
      <c r="E3409" s="6">
        <f t="shared" si="270"/>
        <v>1.104551822047023E-3</v>
      </c>
      <c r="F3409" s="6">
        <f t="shared" si="266"/>
        <v>0.30728330172203144</v>
      </c>
      <c r="G3409" s="18">
        <v>6.8585199298003725E-3</v>
      </c>
      <c r="H3409" s="9">
        <f t="shared" si="267"/>
        <v>5.5433140062784783E-3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-3.010249585179425E-2</v>
      </c>
      <c r="D3410" s="6">
        <f t="shared" si="269"/>
        <v>9.0616025650729006E-4</v>
      </c>
      <c r="E3410" s="6">
        <f t="shared" si="270"/>
        <v>8.5497239131432747E-4</v>
      </c>
      <c r="F3410" s="6">
        <f t="shared" si="266"/>
        <v>0.45300692586279317</v>
      </c>
      <c r="G3410" s="18">
        <v>2.7988398796879766E-3</v>
      </c>
      <c r="H3410" s="9">
        <f t="shared" si="267"/>
        <v>6.7305789191034167E-3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-1.8589037228467983E-2</v>
      </c>
      <c r="D3411" s="6">
        <f t="shared" si="269"/>
        <v>3.4555230508136864E-4</v>
      </c>
      <c r="E3411" s="6">
        <f t="shared" si="270"/>
        <v>9.0616025650729006E-4</v>
      </c>
      <c r="F3411" s="6">
        <f t="shared" si="266"/>
        <v>8.2436400334071722E-2</v>
      </c>
      <c r="G3411" s="18">
        <v>1.117374478172624E-2</v>
      </c>
      <c r="H3411" s="9">
        <f t="shared" si="267"/>
        <v>2.8711739817376398E-3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-2.8731751802875499E-2</v>
      </c>
      <c r="D3412" s="6">
        <f t="shared" si="269"/>
        <v>8.2551356166203941E-4</v>
      </c>
      <c r="E3412" s="6">
        <f t="shared" si="270"/>
        <v>3.4555230508136864E-4</v>
      </c>
      <c r="F3412" s="6">
        <f t="shared" si="266"/>
        <v>1.1884720379380624</v>
      </c>
      <c r="G3412" s="18">
        <v>3.0942492990606771E-3</v>
      </c>
      <c r="H3412" s="9">
        <f t="shared" si="267"/>
        <v>1.0901706462467527E-2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-3.2743852186050922E-2</v>
      </c>
      <c r="D3413" s="6">
        <f t="shared" si="269"/>
        <v>1.0721598559819518E-3</v>
      </c>
      <c r="E3413" s="6">
        <f t="shared" si="270"/>
        <v>8.2551356166203941E-4</v>
      </c>
      <c r="F3413" s="6">
        <f t="shared" si="266"/>
        <v>9.8887028897863563E-2</v>
      </c>
      <c r="G3413" s="18">
        <v>3.4304132021440946E-3</v>
      </c>
      <c r="H3413" s="9">
        <f t="shared" si="267"/>
        <v>3.1446308034149824E-3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-3.7295144986510147E-2</v>
      </c>
      <c r="D3414" s="6">
        <f t="shared" si="269"/>
        <v>1.390927839564813E-3</v>
      </c>
      <c r="E3414" s="6">
        <f t="shared" si="270"/>
        <v>1.0721598559819518E-3</v>
      </c>
      <c r="F3414" s="6">
        <f t="shared" si="266"/>
        <v>0.11963120889098051</v>
      </c>
      <c r="G3414" s="18">
        <v>3.9330862464793098E-3</v>
      </c>
      <c r="H3414" s="9">
        <f t="shared" si="267"/>
        <v>3.4587744779181616E-3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-3.1609319620932337E-2</v>
      </c>
      <c r="D3415" s="6">
        <f t="shared" si="269"/>
        <v>9.9914908689825808E-4</v>
      </c>
      <c r="E3415" s="6">
        <f t="shared" si="270"/>
        <v>1.390927839564813E-3</v>
      </c>
      <c r="F3415" s="6">
        <f t="shared" si="266"/>
        <v>0.15463340779487478</v>
      </c>
      <c r="G3415" s="18">
        <v>3.8265884349134166E-3</v>
      </c>
      <c r="H3415" s="9">
        <f t="shared" si="267"/>
        <v>3.932345455257902E-3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-3.4445484095594323E-2</v>
      </c>
      <c r="D3416" s="6">
        <f t="shared" si="269"/>
        <v>1.1864913745798413E-3</v>
      </c>
      <c r="E3416" s="6">
        <f t="shared" si="270"/>
        <v>9.9914908689825808E-4</v>
      </c>
      <c r="F3416" s="6">
        <f t="shared" si="266"/>
        <v>0.14680240418604615</v>
      </c>
      <c r="G3416" s="18">
        <v>3.6596568811666222E-3</v>
      </c>
      <c r="H3416" s="9">
        <f t="shared" si="267"/>
        <v>3.8314801863776637E-3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-4.1376015670160061E-2</v>
      </c>
      <c r="D3417" s="6">
        <f t="shared" si="269"/>
        <v>1.7119746727373309E-3</v>
      </c>
      <c r="E3417" s="6">
        <f t="shared" si="270"/>
        <v>1.1864913745798413E-3</v>
      </c>
      <c r="F3417" s="6">
        <f t="shared" si="266"/>
        <v>0.13499988344745276</v>
      </c>
      <c r="G3417" s="18">
        <v>8.3540222349065222E-3</v>
      </c>
      <c r="H3417" s="9">
        <f t="shared" si="267"/>
        <v>3.6742330280951528E-3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-3.1244129487448584E-2</v>
      </c>
      <c r="D3418" s="6">
        <f t="shared" si="269"/>
        <v>9.7619562742845415E-4</v>
      </c>
      <c r="E3418" s="6">
        <f t="shared" si="270"/>
        <v>1.7119746727373309E-3</v>
      </c>
      <c r="F3418" s="6">
        <f t="shared" si="266"/>
        <v>0.66808733697071587</v>
      </c>
      <c r="G3418" s="18">
        <v>4.740067584097566E-3</v>
      </c>
      <c r="H3418" s="9">
        <f t="shared" si="267"/>
        <v>8.1736609727264559E-3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-4.0683268629329646E-2</v>
      </c>
      <c r="D3419" s="6">
        <f t="shared" si="269"/>
        <v>1.6551283463661977E-3</v>
      </c>
      <c r="E3419" s="6">
        <f t="shared" si="270"/>
        <v>9.7619562742845415E-4</v>
      </c>
      <c r="F3419" s="6">
        <f t="shared" si="266"/>
        <v>0.22076749709053095</v>
      </c>
      <c r="G3419" s="18">
        <v>4.0122806578474267E-3</v>
      </c>
      <c r="H3419" s="9">
        <f t="shared" si="267"/>
        <v>4.6985901831350539E-3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-3.4707784854360935E-2</v>
      </c>
      <c r="D3420" s="6">
        <f t="shared" si="269"/>
        <v>1.2046303294966064E-3</v>
      </c>
      <c r="E3420" s="6">
        <f t="shared" si="270"/>
        <v>1.6551283463661977E-3</v>
      </c>
      <c r="F3420" s="6">
        <f t="shared" si="266"/>
        <v>0.16059435126865004</v>
      </c>
      <c r="G3420" s="18">
        <v>8.6240219689837343E-3</v>
      </c>
      <c r="H3420" s="9">
        <f t="shared" si="267"/>
        <v>4.007422504162121E-3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-2.7676631935455661E-2</v>
      </c>
      <c r="D3421" s="6">
        <f t="shared" si="269"/>
        <v>7.6599595529068412E-4</v>
      </c>
      <c r="E3421" s="6">
        <f t="shared" si="270"/>
        <v>1.2046303294966064E-3</v>
      </c>
      <c r="F3421" s="6">
        <f t="shared" si="266"/>
        <v>0.71139006766495538</v>
      </c>
      <c r="G3421" s="18">
        <v>5.398899160682649E-3</v>
      </c>
      <c r="H3421" s="9">
        <f t="shared" si="267"/>
        <v>8.4343942738346975E-3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-3.2591746284517255E-2</v>
      </c>
      <c r="D3422" s="6">
        <f t="shared" si="269"/>
        <v>1.0622219258743443E-3</v>
      </c>
      <c r="E3422" s="6">
        <f t="shared" si="270"/>
        <v>7.6599595529068412E-4</v>
      </c>
      <c r="F3422" s="6">
        <f t="shared" si="266"/>
        <v>0.28389492180924147</v>
      </c>
      <c r="G3422" s="18">
        <v>6.993478188948775E-3</v>
      </c>
      <c r="H3422" s="9">
        <f t="shared" si="267"/>
        <v>5.3281790680235353E-3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-3.8687813199785037E-2</v>
      </c>
      <c r="D3423" s="6">
        <f t="shared" si="269"/>
        <v>1.4967468901814613E-3</v>
      </c>
      <c r="E3423" s="6">
        <f t="shared" si="270"/>
        <v>1.0622219258743443E-3</v>
      </c>
      <c r="F3423" s="6">
        <f t="shared" si="266"/>
        <v>0.4706874571369844</v>
      </c>
      <c r="G3423" s="18">
        <v>5.4766165691152316E-3</v>
      </c>
      <c r="H3423" s="9">
        <f t="shared" si="267"/>
        <v>6.8606665648243284E-3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-2.999649432945448E-2</v>
      </c>
      <c r="D3424" s="6">
        <f t="shared" si="269"/>
        <v>8.997896720569947E-4</v>
      </c>
      <c r="E3424" s="6">
        <f t="shared" si="270"/>
        <v>1.4967468901814613E-3</v>
      </c>
      <c r="F3424" s="6">
        <f t="shared" si="266"/>
        <v>0.29192118022575525</v>
      </c>
      <c r="G3424" s="18">
        <v>5.6086127524341322E-3</v>
      </c>
      <c r="H3424" s="9">
        <f t="shared" si="267"/>
        <v>5.402973072538445E-3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-3.2066223600134981E-2</v>
      </c>
      <c r="D3425" s="6">
        <f t="shared" si="269"/>
        <v>1.0282426959738536E-3</v>
      </c>
      <c r="E3425" s="6">
        <f t="shared" si="270"/>
        <v>8.997896720569947E-4</v>
      </c>
      <c r="F3425" s="6">
        <f t="shared" si="266"/>
        <v>0.30572097706123441</v>
      </c>
      <c r="G3425" s="18">
        <v>6.4847950517159915E-3</v>
      </c>
      <c r="H3425" s="9">
        <f t="shared" si="267"/>
        <v>5.5292040752827568E-3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-2.1277709976623555E-2</v>
      </c>
      <c r="D3426" s="6">
        <f t="shared" si="269"/>
        <v>4.5274094184930556E-4</v>
      </c>
      <c r="E3426" s="6">
        <f t="shared" si="270"/>
        <v>1.0282426959738536E-3</v>
      </c>
      <c r="F3426" s="6">
        <f t="shared" si="266"/>
        <v>0.40588120236430414</v>
      </c>
      <c r="G3426" s="18">
        <v>8.2620234083531242E-3</v>
      </c>
      <c r="H3426" s="9">
        <f t="shared" si="267"/>
        <v>6.370880648421411E-3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-3.1039105692654362E-2</v>
      </c>
      <c r="D3427" s="6">
        <f t="shared" si="269"/>
        <v>9.6342608219976845E-4</v>
      </c>
      <c r="E3427" s="6">
        <f t="shared" si="270"/>
        <v>4.5274094184930556E-4</v>
      </c>
      <c r="F3427" s="6">
        <f t="shared" si="266"/>
        <v>0.65357425291128812</v>
      </c>
      <c r="G3427" s="18">
        <v>4.1271619075147819E-3</v>
      </c>
      <c r="H3427" s="9">
        <f t="shared" si="267"/>
        <v>8.0843939346823528E-3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-3.3889781160564618E-2</v>
      </c>
      <c r="D3428" s="6">
        <f t="shared" si="269"/>
        <v>1.1485172671109605E-3</v>
      </c>
      <c r="E3428" s="6">
        <f t="shared" si="270"/>
        <v>9.6342608219976845E-4</v>
      </c>
      <c r="F3428" s="6">
        <f t="shared" si="266"/>
        <v>0.16939734979346183</v>
      </c>
      <c r="G3428" s="18">
        <v>2.5536524833830194E-3</v>
      </c>
      <c r="H3428" s="9">
        <f t="shared" si="267"/>
        <v>4.1157909299849261E-3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-4.2187169331098444E-2</v>
      </c>
      <c r="D3429" s="6">
        <f t="shared" si="269"/>
        <v>1.779757256170773E-3</v>
      </c>
      <c r="E3429" s="6">
        <f t="shared" si="270"/>
        <v>1.1485172671109605E-3</v>
      </c>
      <c r="F3429" s="6">
        <f t="shared" si="266"/>
        <v>7.0044299168278507E-2</v>
      </c>
      <c r="G3429" s="18">
        <v>6.1370387380411456E-3</v>
      </c>
      <c r="H3429" s="9">
        <f t="shared" si="267"/>
        <v>2.6465883542454898E-3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-3.8013216746086501E-2</v>
      </c>
      <c r="D3430" s="6">
        <f t="shared" si="269"/>
        <v>1.4450046473849512E-3</v>
      </c>
      <c r="E3430" s="6">
        <f t="shared" si="270"/>
        <v>1.779757256170773E-3</v>
      </c>
      <c r="F3430" s="6">
        <f t="shared" si="266"/>
        <v>0.36443165437146596</v>
      </c>
      <c r="G3430" s="18">
        <v>6.2957482352543805E-3</v>
      </c>
      <c r="H3430" s="9">
        <f t="shared" si="267"/>
        <v>6.0368174924496929E-3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-3.0673314114838125E-2</v>
      </c>
      <c r="D3431" s="6">
        <f t="shared" si="269"/>
        <v>9.4085219878752772E-4</v>
      </c>
      <c r="E3431" s="6">
        <f t="shared" si="270"/>
        <v>1.4450046473849512E-3</v>
      </c>
      <c r="F3431" s="6">
        <f t="shared" si="266"/>
        <v>0.38306528133284679</v>
      </c>
      <c r="G3431" s="18">
        <v>7.369102594154635E-3</v>
      </c>
      <c r="H3431" s="9">
        <f t="shared" si="267"/>
        <v>6.1892267799204667E-3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-3.7258652280875916E-2</v>
      </c>
      <c r="D3432" s="6">
        <f t="shared" si="269"/>
        <v>1.3882071697872201E-3</v>
      </c>
      <c r="E3432" s="6">
        <f t="shared" si="270"/>
        <v>9.4085219878752772E-4</v>
      </c>
      <c r="F3432" s="6">
        <f t="shared" si="266"/>
        <v>0.52167420106624307</v>
      </c>
      <c r="G3432" s="18">
        <v>5.1867929206396435E-3</v>
      </c>
      <c r="H3432" s="9">
        <f t="shared" si="267"/>
        <v>7.2227017179601364E-3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-3.2115206265185867E-2</v>
      </c>
      <c r="D3433" s="6">
        <f t="shared" si="269"/>
        <v>1.0313864734554335E-3</v>
      </c>
      <c r="E3433" s="6">
        <f t="shared" si="270"/>
        <v>1.3882071697872201E-3</v>
      </c>
      <c r="F3433" s="6">
        <f t="shared" si="266"/>
        <v>0.26270416078235892</v>
      </c>
      <c r="G3433" s="18">
        <v>5.3500482048332871E-3</v>
      </c>
      <c r="H3433" s="9">
        <f t="shared" si="267"/>
        <v>5.1254674009533893E-3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-3.0859493936118865E-2</v>
      </c>
      <c r="D3434" s="6">
        <f t="shared" si="269"/>
        <v>9.5230836599335695E-4</v>
      </c>
      <c r="E3434" s="6">
        <f t="shared" si="270"/>
        <v>1.0313864734554335E-3</v>
      </c>
      <c r="F3434" s="6">
        <f t="shared" si="266"/>
        <v>0.27894524599541126</v>
      </c>
      <c r="G3434" s="18">
        <v>8.354734174330445E-3</v>
      </c>
      <c r="H3434" s="9">
        <f t="shared" si="267"/>
        <v>5.2815267299845337E-3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-3.8925793232075963E-2</v>
      </c>
      <c r="D3435" s="6">
        <f t="shared" si="269"/>
        <v>1.5152173787463309E-3</v>
      </c>
      <c r="E3435" s="6">
        <f t="shared" si="270"/>
        <v>9.5230836599335695E-4</v>
      </c>
      <c r="F3435" s="6">
        <f t="shared" si="266"/>
        <v>0.66816103141211458</v>
      </c>
      <c r="G3435" s="18">
        <v>2.3792252111141067E-3</v>
      </c>
      <c r="H3435" s="9">
        <f t="shared" si="267"/>
        <v>8.1741117646635733E-3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-5.216030292794227E-2</v>
      </c>
      <c r="D3436" s="6">
        <f t="shared" si="269"/>
        <v>2.7206972015347028E-3</v>
      </c>
      <c r="E3436" s="6">
        <f t="shared" si="270"/>
        <v>1.5152173787463309E-3</v>
      </c>
      <c r="F3436" s="6">
        <f t="shared" si="266"/>
        <v>6.1930231630675583E-2</v>
      </c>
      <c r="G3436" s="18">
        <v>1.2618067939939363E-2</v>
      </c>
      <c r="H3436" s="9">
        <f t="shared" si="267"/>
        <v>2.4885785426760308E-3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-3.5726656788627617E-2</v>
      </c>
      <c r="D3437" s="6">
        <f t="shared" si="269"/>
        <v>1.2763940052923919E-3</v>
      </c>
      <c r="E3437" s="6">
        <f t="shared" si="270"/>
        <v>2.7206972015347028E-3</v>
      </c>
      <c r="F3437" s="6">
        <f t="shared" si="266"/>
        <v>1.5133928710082993</v>
      </c>
      <c r="G3437" s="18">
        <v>4.8438971845819485E-3</v>
      </c>
      <c r="H3437" s="9">
        <f t="shared" si="267"/>
        <v>1.2302003377532861E-2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-3.8607064843510765E-2</v>
      </c>
      <c r="D3438" s="6">
        <f t="shared" si="269"/>
        <v>1.4905054558310448E-3</v>
      </c>
      <c r="E3438" s="6">
        <f t="shared" si="270"/>
        <v>1.2763940052923919E-3</v>
      </c>
      <c r="F3438" s="6">
        <f t="shared" si="266"/>
        <v>0.23018848515800827</v>
      </c>
      <c r="G3438" s="18">
        <v>7.1195969482732878E-3</v>
      </c>
      <c r="H3438" s="9">
        <f t="shared" si="267"/>
        <v>4.7977962144927361E-3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-2.7996950609117794E-2</v>
      </c>
      <c r="D3439" s="6">
        <f t="shared" si="269"/>
        <v>7.8382924340938119E-4</v>
      </c>
      <c r="E3439" s="6">
        <f t="shared" si="270"/>
        <v>1.4905054558310448E-3</v>
      </c>
      <c r="F3439" s="6">
        <f t="shared" si="266"/>
        <v>0.48753313677005794</v>
      </c>
      <c r="G3439" s="18">
        <v>5.8628697665161532E-3</v>
      </c>
      <c r="H3439" s="9">
        <f t="shared" si="267"/>
        <v>6.9823573151913242E-3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-3.8626241074624611E-2</v>
      </c>
      <c r="D3440" s="6">
        <f t="shared" si="269"/>
        <v>1.4919864995550174E-3</v>
      </c>
      <c r="E3440" s="6">
        <f t="shared" si="270"/>
        <v>7.8382924340938119E-4</v>
      </c>
      <c r="F3440" s="6">
        <f t="shared" si="266"/>
        <v>0.33328375772198288</v>
      </c>
      <c r="G3440" s="18">
        <v>8.425389299056403E-3</v>
      </c>
      <c r="H3440" s="9">
        <f t="shared" si="267"/>
        <v>5.7730733385431962E-3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-2.4046308782573259E-2</v>
      </c>
      <c r="D3441" s="6">
        <f t="shared" si="269"/>
        <v>5.7822496606685988E-4</v>
      </c>
      <c r="E3441" s="6">
        <f t="shared" si="270"/>
        <v>1.4919864995550174E-3</v>
      </c>
      <c r="F3441" s="6">
        <f t="shared" si="266"/>
        <v>0.67939486242534031</v>
      </c>
      <c r="G3441" s="18">
        <v>4.8625258205799333E-3</v>
      </c>
      <c r="H3441" s="9">
        <f t="shared" si="267"/>
        <v>8.2425412490647592E-3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-2.9570061915921486E-2</v>
      </c>
      <c r="D3442" s="6">
        <f t="shared" si="269"/>
        <v>8.7438856171143022E-4</v>
      </c>
      <c r="E3442" s="6">
        <f t="shared" si="270"/>
        <v>5.7822496606685988E-4</v>
      </c>
      <c r="F3442" s="6">
        <f t="shared" si="266"/>
        <v>0.23186196480035295</v>
      </c>
      <c r="G3442" s="18">
        <v>6.7498489865435718E-3</v>
      </c>
      <c r="H3442" s="9">
        <f t="shared" si="267"/>
        <v>4.8152047183931132E-3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-3.4860139405296892E-2</v>
      </c>
      <c r="D3443" s="6">
        <f t="shared" si="269"/>
        <v>1.2152293193567331E-3</v>
      </c>
      <c r="E3443" s="6">
        <f t="shared" si="270"/>
        <v>8.7438856171143022E-4</v>
      </c>
      <c r="F3443" s="6">
        <f t="shared" si="266"/>
        <v>0.43902997441313363</v>
      </c>
      <c r="G3443" s="18">
        <v>6.5197396557006094E-3</v>
      </c>
      <c r="H3443" s="9">
        <f t="shared" si="267"/>
        <v>6.6259337033593513E-3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-5.6649698602090917E-2</v>
      </c>
      <c r="D3444" s="6">
        <f t="shared" si="269"/>
        <v>3.2091883517077415E-3</v>
      </c>
      <c r="E3444" s="6">
        <f t="shared" si="270"/>
        <v>1.2152293193567331E-3</v>
      </c>
      <c r="F3444" s="6">
        <f t="shared" si="266"/>
        <v>0.41018608963883113</v>
      </c>
      <c r="G3444" s="18">
        <v>1.4381941508770471E-2</v>
      </c>
      <c r="H3444" s="9">
        <f t="shared" si="267"/>
        <v>6.4045771885334569E-3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-3.066437037487426E-2</v>
      </c>
      <c r="D3445" s="6">
        <f t="shared" si="269"/>
        <v>9.4030361048746611E-4</v>
      </c>
      <c r="E3445" s="6">
        <f t="shared" si="270"/>
        <v>3.2091883517077415E-3</v>
      </c>
      <c r="F3445" s="6">
        <f t="shared" si="266"/>
        <v>1.9635655318470788</v>
      </c>
      <c r="G3445" s="18">
        <v>5.3636076315216902E-3</v>
      </c>
      <c r="H3445" s="9">
        <f t="shared" si="267"/>
        <v>1.4012728256292843E-2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-2.7328033378448271E-2</v>
      </c>
      <c r="D3446" s="6">
        <f t="shared" si="269"/>
        <v>7.4682140833358282E-4</v>
      </c>
      <c r="E3446" s="6">
        <f t="shared" si="270"/>
        <v>9.4030361048746611E-4</v>
      </c>
      <c r="F3446" s="6">
        <f t="shared" si="266"/>
        <v>0.28031370255325716</v>
      </c>
      <c r="G3446" s="18">
        <v>8.0529946894033165E-3</v>
      </c>
      <c r="H3446" s="9">
        <f t="shared" si="267"/>
        <v>5.2944660028491743E-3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-4.3240886030095196E-2</v>
      </c>
      <c r="D3447" s="6">
        <f t="shared" si="269"/>
        <v>1.8697742246676819E-3</v>
      </c>
      <c r="E3447" s="6">
        <f t="shared" si="270"/>
        <v>7.4682140833358282E-4</v>
      </c>
      <c r="F3447" s="6">
        <f t="shared" si="266"/>
        <v>0.62135502610718352</v>
      </c>
      <c r="G3447" s="18">
        <v>5.9524639729929361E-3</v>
      </c>
      <c r="H3447" s="9">
        <f t="shared" si="267"/>
        <v>7.8826076022289956E-3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-2.8485490252097505E-2</v>
      </c>
      <c r="D3448" s="6">
        <f t="shared" si="269"/>
        <v>8.1142315490234196E-4</v>
      </c>
      <c r="E3448" s="6">
        <f t="shared" si="270"/>
        <v>1.8697742246676819E-3</v>
      </c>
      <c r="F3448" s="6">
        <f t="shared" si="266"/>
        <v>0.34334489059556778</v>
      </c>
      <c r="G3448" s="18">
        <v>1.1951137980518148E-2</v>
      </c>
      <c r="H3448" s="9">
        <f t="shared" si="267"/>
        <v>5.8595638967039844E-3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-2.4766402530734082E-2</v>
      </c>
      <c r="D3449" s="6">
        <f t="shared" si="269"/>
        <v>6.1337469431435154E-4</v>
      </c>
      <c r="E3449" s="6">
        <f t="shared" si="270"/>
        <v>8.1142315490234196E-4</v>
      </c>
      <c r="F3449" s="6">
        <f t="shared" si="266"/>
        <v>1.3584155978066317</v>
      </c>
      <c r="G3449" s="18">
        <v>5.9341055735980617E-3</v>
      </c>
      <c r="H3449" s="9">
        <f t="shared" si="267"/>
        <v>1.1655108741691908E-2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-3.2134363487155967E-2</v>
      </c>
      <c r="D3450" s="6">
        <f t="shared" si="269"/>
        <v>1.0326173167246626E-3</v>
      </c>
      <c r="E3450" s="6">
        <f t="shared" si="270"/>
        <v>6.1337469431435154E-4</v>
      </c>
      <c r="F3450" s="6">
        <f t="shared" si="266"/>
        <v>0.34121821398616892</v>
      </c>
      <c r="G3450" s="18">
        <v>2.6304738962280804E-3</v>
      </c>
      <c r="H3450" s="9">
        <f t="shared" si="267"/>
        <v>5.8413886532755963E-3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-3.4463884201141222E-2</v>
      </c>
      <c r="D3451" s="6">
        <f t="shared" si="269"/>
        <v>1.1877593142296716E-3</v>
      </c>
      <c r="E3451" s="6">
        <f t="shared" si="270"/>
        <v>1.0326173167246626E-3</v>
      </c>
      <c r="F3451" s="6">
        <f t="shared" si="266"/>
        <v>7.3802665351058283E-2</v>
      </c>
      <c r="G3451" s="18">
        <v>1.2831369336773804E-2</v>
      </c>
      <c r="H3451" s="9">
        <f t="shared" si="267"/>
        <v>2.7166645974624525E-3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-2.2264204192515562E-2</v>
      </c>
      <c r="D3452" s="6">
        <f t="shared" si="269"/>
        <v>4.9569478832602748E-4</v>
      </c>
      <c r="E3452" s="6">
        <f t="shared" si="270"/>
        <v>1.1877593142296716E-3</v>
      </c>
      <c r="F3452" s="6">
        <f t="shared" si="266"/>
        <v>1.5646239328889449</v>
      </c>
      <c r="G3452" s="18">
        <v>5.6494786834925094E-3</v>
      </c>
      <c r="H3452" s="9">
        <f t="shared" si="267"/>
        <v>1.2508492846418169E-2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-2.8656208337526606E-2</v>
      </c>
      <c r="D3453" s="6">
        <f t="shared" si="269"/>
        <v>8.2117827628372939E-4</v>
      </c>
      <c r="E3453" s="6">
        <f t="shared" si="270"/>
        <v>4.9569478832602748E-4</v>
      </c>
      <c r="F3453" s="6">
        <f t="shared" si="266"/>
        <v>0.31004897243797774</v>
      </c>
      <c r="G3453" s="18">
        <v>5.6087306558565272E-3</v>
      </c>
      <c r="H3453" s="9">
        <f t="shared" si="267"/>
        <v>5.5682041309382483E-3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-3.587593077481864E-2</v>
      </c>
      <c r="D3454" s="6">
        <f t="shared" si="269"/>
        <v>1.2870824089595792E-3</v>
      </c>
      <c r="E3454" s="6">
        <f t="shared" si="270"/>
        <v>8.2117827628372939E-4</v>
      </c>
      <c r="F3454" s="6">
        <f t="shared" si="266"/>
        <v>0.30572946874720869</v>
      </c>
      <c r="G3454" s="18">
        <v>6.0132278525311597E-3</v>
      </c>
      <c r="H3454" s="9">
        <f t="shared" si="267"/>
        <v>5.5292808641559232E-3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-3.7229799175342554E-2</v>
      </c>
      <c r="D3455" s="6">
        <f t="shared" si="269"/>
        <v>1.386057946636337E-3</v>
      </c>
      <c r="E3455" s="6">
        <f t="shared" si="270"/>
        <v>1.2870824089595792E-3</v>
      </c>
      <c r="F3455" s="6">
        <f t="shared" si="266"/>
        <v>0.35018755102228383</v>
      </c>
      <c r="G3455" s="18">
        <v>3.1584424289626081E-3</v>
      </c>
      <c r="H3455" s="9">
        <f t="shared" si="267"/>
        <v>5.9176646662537739E-3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-3.3130240056502558E-2</v>
      </c>
      <c r="D3456" s="6">
        <f t="shared" si="269"/>
        <v>1.0976128062014866E-3</v>
      </c>
      <c r="E3456" s="6">
        <f t="shared" si="270"/>
        <v>1.386057946636337E-3</v>
      </c>
      <c r="F3456" s="6">
        <f t="shared" si="266"/>
        <v>0.10270945902575562</v>
      </c>
      <c r="G3456" s="18">
        <v>5.570191879263716E-3</v>
      </c>
      <c r="H3456" s="9">
        <f t="shared" si="267"/>
        <v>3.2048316496464464E-3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-3.5963929300321072E-2</v>
      </c>
      <c r="D3457" s="6">
        <f t="shared" si="269"/>
        <v>1.2934042107184925E-3</v>
      </c>
      <c r="E3457" s="6">
        <f t="shared" si="270"/>
        <v>1.0976128062014866E-3</v>
      </c>
      <c r="F3457" s="6">
        <f t="shared" si="266"/>
        <v>0.30167143738191593</v>
      </c>
      <c r="G3457" s="18">
        <v>1.0412544972354129E-2</v>
      </c>
      <c r="H3457" s="9">
        <f t="shared" si="267"/>
        <v>5.4924624475904795E-3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-2.7337068126494862E-2</v>
      </c>
      <c r="D3458" s="6">
        <f t="shared" si="269"/>
        <v>7.4731529375262132E-4</v>
      </c>
      <c r="E3458" s="6">
        <f t="shared" si="270"/>
        <v>1.2934042107184925E-3</v>
      </c>
      <c r="F3458" s="6">
        <f t="shared" si="266"/>
        <v>1.0332100327726084</v>
      </c>
      <c r="G3458" s="18">
        <v>3.4003463878070198E-3</v>
      </c>
      <c r="H3458" s="9">
        <f t="shared" si="267"/>
        <v>1.0164693958858812E-2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-2.4722021502738764E-2</v>
      </c>
      <c r="D3459" s="6">
        <f t="shared" si="269"/>
        <v>6.1117834718187785E-4</v>
      </c>
      <c r="E3459" s="6">
        <f t="shared" si="270"/>
        <v>7.4731529375262132E-4</v>
      </c>
      <c r="F3459" s="6">
        <f t="shared" si="266"/>
        <v>0.11767339780542828</v>
      </c>
      <c r="G3459" s="18">
        <v>8.2169618886115715E-3</v>
      </c>
      <c r="H3459" s="9">
        <f t="shared" si="267"/>
        <v>3.430355634703613E-3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-3.3284094455364684E-2</v>
      </c>
      <c r="D3460" s="6">
        <f t="shared" si="269"/>
        <v>1.107830943713638E-3</v>
      </c>
      <c r="E3460" s="6">
        <f t="shared" si="270"/>
        <v>6.1117834718187785E-4</v>
      </c>
      <c r="F3460" s="6">
        <f t="shared" si="266"/>
        <v>0.64656357933662223</v>
      </c>
      <c r="G3460" s="18">
        <v>4.0860787790755774E-3</v>
      </c>
      <c r="H3460" s="9">
        <f t="shared" si="267"/>
        <v>8.0409177295668322E-3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-3.8673534606484851E-2</v>
      </c>
      <c r="D3461" s="6">
        <f t="shared" si="269"/>
        <v>1.4956422789589813E-3</v>
      </c>
      <c r="E3461" s="6">
        <f t="shared" si="270"/>
        <v>1.107830943713638E-3</v>
      </c>
      <c r="F3461" s="6">
        <f t="shared" si="266"/>
        <v>0.16621536746197818</v>
      </c>
      <c r="G3461" s="18">
        <v>3.5185258511639876E-3</v>
      </c>
      <c r="H3461" s="9">
        <f t="shared" si="267"/>
        <v>4.0769518940254636E-3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-3.7303957897727814E-2</v>
      </c>
      <c r="D3462" s="6">
        <f t="shared" si="269"/>
        <v>1.3915852748354494E-3</v>
      </c>
      <c r="E3462" s="6">
        <f t="shared" si="270"/>
        <v>1.4956422789589813E-3</v>
      </c>
      <c r="F3462" s="6">
        <f t="shared" si="266"/>
        <v>0.12544016616673009</v>
      </c>
      <c r="G3462" s="18">
        <v>8.0422742315905491E-3</v>
      </c>
      <c r="H3462" s="9">
        <f t="shared" si="267"/>
        <v>3.5417533252152119E-3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-3.401419118383494E-2</v>
      </c>
      <c r="D3463" s="6">
        <f t="shared" si="269"/>
        <v>1.1569652018904744E-3</v>
      </c>
      <c r="E3463" s="6">
        <f t="shared" si="270"/>
        <v>1.3915852748354494E-3</v>
      </c>
      <c r="F3463" s="6">
        <f t="shared" si="266"/>
        <v>0.61975697921084449</v>
      </c>
      <c r="G3463" s="18">
        <v>6.5998555853097806E-3</v>
      </c>
      <c r="H3463" s="9">
        <f t="shared" si="267"/>
        <v>7.8724645392078112E-3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-3.6699208935739067E-2</v>
      </c>
      <c r="D3464" s="6">
        <f t="shared" si="269"/>
        <v>1.3468319365090302E-3</v>
      </c>
      <c r="E3464" s="6">
        <f t="shared" si="270"/>
        <v>1.1569652018904744E-3</v>
      </c>
      <c r="F3464" s="6">
        <f t="shared" si="266"/>
        <v>0.4201180073214178</v>
      </c>
      <c r="G3464" s="18">
        <v>4.7715532126125894E-3</v>
      </c>
      <c r="H3464" s="9">
        <f t="shared" si="267"/>
        <v>6.4816510807156058E-3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-2.7823823005266146E-2</v>
      </c>
      <c r="D3465" s="6">
        <f t="shared" si="269"/>
        <v>7.7416512662837765E-4</v>
      </c>
      <c r="E3465" s="6">
        <f t="shared" si="270"/>
        <v>1.3468319365090302E-3</v>
      </c>
      <c r="F3465" s="6">
        <f t="shared" si="266"/>
        <v>0.22361707844338236</v>
      </c>
      <c r="G3465" s="18">
        <v>5.2183962858395978E-3</v>
      </c>
      <c r="H3465" s="9">
        <f t="shared" si="267"/>
        <v>4.7288167488641637E-3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-3.6343091415722784E-2</v>
      </c>
      <c r="D3466" s="6">
        <f t="shared" si="269"/>
        <v>1.320820293651583E-3</v>
      </c>
      <c r="E3466" s="6">
        <f t="shared" si="270"/>
        <v>7.7416512662837765E-4</v>
      </c>
      <c r="F3466" s="6">
        <f t="shared" si="266"/>
        <v>0.26578103081385979</v>
      </c>
      <c r="G3466" s="18">
        <v>6.5482420409074971E-3</v>
      </c>
      <c r="H3466" s="9">
        <f t="shared" si="267"/>
        <v>5.155395531032122E-3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-3.7477087162824343E-2</v>
      </c>
      <c r="D3467" s="6">
        <f t="shared" si="269"/>
        <v>1.4045320622099332E-3</v>
      </c>
      <c r="E3467" s="6">
        <f t="shared" si="270"/>
        <v>1.320820293651583E-3</v>
      </c>
      <c r="F3467" s="6">
        <f t="shared" si="266"/>
        <v>0.4137120484412431</v>
      </c>
      <c r="G3467" s="18">
        <v>1.3413525790204342E-2</v>
      </c>
      <c r="H3467" s="9">
        <f t="shared" si="267"/>
        <v>6.4320451525253074E-3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-2.2546010359394374E-2</v>
      </c>
      <c r="D3468" s="6">
        <f t="shared" si="269"/>
        <v>5.0832258312591839E-4</v>
      </c>
      <c r="E3468" s="6">
        <f t="shared" si="270"/>
        <v>1.4045320622099332E-3</v>
      </c>
      <c r="F3468" s="6">
        <f t="shared" si="266"/>
        <v>1.7090486469597295</v>
      </c>
      <c r="G3468" s="18">
        <v>4.4545707616952196E-3</v>
      </c>
      <c r="H3468" s="9">
        <f t="shared" si="267"/>
        <v>1.3073058735275877E-2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-3.5575569523351218E-2</v>
      </c>
      <c r="D3469" s="6">
        <f t="shared" si="269"/>
        <v>1.265621146910796E-3</v>
      </c>
      <c r="E3469" s="6">
        <f t="shared" si="270"/>
        <v>5.0832258312591839E-4</v>
      </c>
      <c r="F3469" s="6">
        <f t="shared" ref="F3469:F3532" si="271">B$6+B$7*E3469+B$8*(G3468*100)^2</f>
        <v>0.19593175719355815</v>
      </c>
      <c r="G3469" s="18">
        <v>7.837660599833941E-3</v>
      </c>
      <c r="H3469" s="9">
        <f t="shared" ref="H3469:H3532" si="272">SQRT(F3469)/100</f>
        <v>4.4264179332001415E-3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-4.5520356041269021E-2</v>
      </c>
      <c r="D3470" s="6">
        <f t="shared" ref="D3470:D3533" si="274">C3470^2</f>
        <v>2.0721028141238969E-3</v>
      </c>
      <c r="E3470" s="6">
        <f t="shared" si="270"/>
        <v>1.265621146910796E-3</v>
      </c>
      <c r="F3470" s="6">
        <f t="shared" si="271"/>
        <v>0.58903863328473804</v>
      </c>
      <c r="G3470" s="18">
        <v>1.0221187298173184E-2</v>
      </c>
      <c r="H3470" s="9">
        <f t="shared" si="272"/>
        <v>7.6748852322672421E-3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-2.5987092751458198E-2</v>
      </c>
      <c r="D3471" s="6">
        <f t="shared" si="274"/>
        <v>6.7532898967289116E-4</v>
      </c>
      <c r="E3471" s="6">
        <f t="shared" ref="E3471:E3534" si="275">D3470</f>
        <v>2.0721028141238969E-3</v>
      </c>
      <c r="F3471" s="6">
        <f t="shared" si="271"/>
        <v>0.99592925204507232</v>
      </c>
      <c r="G3471" s="18">
        <v>5.0265247559186672E-3</v>
      </c>
      <c r="H3471" s="9">
        <f t="shared" si="272"/>
        <v>9.97962550422145E-3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-4.4662702458224811E-2</v>
      </c>
      <c r="D3472" s="6">
        <f t="shared" si="274"/>
        <v>1.9947569908719204E-3</v>
      </c>
      <c r="E3472" s="6">
        <f t="shared" si="275"/>
        <v>6.7532898967289116E-4</v>
      </c>
      <c r="F3472" s="6">
        <f t="shared" si="271"/>
        <v>0.24719611178232451</v>
      </c>
      <c r="G3472" s="18">
        <v>1.0462401714514369E-2</v>
      </c>
      <c r="H3472" s="9">
        <f t="shared" si="272"/>
        <v>4.9718820559454596E-3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-5.5041194688162584E-2</v>
      </c>
      <c r="D3473" s="6">
        <f t="shared" si="274"/>
        <v>3.0295331127002173E-3</v>
      </c>
      <c r="E3473" s="6">
        <f t="shared" si="275"/>
        <v>1.9947569908719204E-3</v>
      </c>
      <c r="F3473" s="6">
        <f t="shared" si="271"/>
        <v>1.043083035364808</v>
      </c>
      <c r="G3473" s="18">
        <v>8.1971947168790315E-3</v>
      </c>
      <c r="H3473" s="9">
        <f t="shared" si="272"/>
        <v>1.0213143665712375E-2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-3.9425249124954959E-2</v>
      </c>
      <c r="D3474" s="6">
        <f t="shared" si="274"/>
        <v>1.5543502685647617E-3</v>
      </c>
      <c r="E3474" s="6">
        <f t="shared" si="275"/>
        <v>3.0295331127002173E-3</v>
      </c>
      <c r="F3474" s="6">
        <f t="shared" si="271"/>
        <v>0.64362010578095952</v>
      </c>
      <c r="G3474" s="18">
        <v>1.0055209985250306E-2</v>
      </c>
      <c r="H3474" s="9">
        <f t="shared" si="272"/>
        <v>8.022593756267106E-3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-1.2490911646337862E-2</v>
      </c>
      <c r="D3475" s="6">
        <f t="shared" si="274"/>
        <v>1.5602287375661883E-4</v>
      </c>
      <c r="E3475" s="6">
        <f t="shared" si="275"/>
        <v>1.5543502685647617E-3</v>
      </c>
      <c r="F3475" s="6">
        <f t="shared" si="271"/>
        <v>0.96409287851805381</v>
      </c>
      <c r="G3475" s="18">
        <v>1.2946723729906739E-2</v>
      </c>
      <c r="H3475" s="9">
        <f t="shared" si="272"/>
        <v>9.8188231398577182E-3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-2.6559073586172325E-2</v>
      </c>
      <c r="D3476" s="6">
        <f t="shared" si="274"/>
        <v>7.0538438975571651E-4</v>
      </c>
      <c r="E3476" s="6">
        <f t="shared" si="275"/>
        <v>1.5602287375661883E-4</v>
      </c>
      <c r="F3476" s="6">
        <f t="shared" si="271"/>
        <v>1.5926779354263498</v>
      </c>
      <c r="G3476" s="18">
        <v>5.4682264591139956E-3</v>
      </c>
      <c r="H3476" s="9">
        <f t="shared" si="272"/>
        <v>1.2620134450259829E-2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-2.8645267792209241E-2</v>
      </c>
      <c r="D3477" s="6">
        <f t="shared" si="274"/>
        <v>8.2055136688738005E-4</v>
      </c>
      <c r="E3477" s="6">
        <f t="shared" si="275"/>
        <v>7.0538438975571651E-4</v>
      </c>
      <c r="F3477" s="6">
        <f t="shared" si="271"/>
        <v>0.29101285835215274</v>
      </c>
      <c r="G3477" s="18">
        <v>8.4552937467106837E-3</v>
      </c>
      <c r="H3477" s="9">
        <f t="shared" si="272"/>
        <v>5.3945607638820111E-3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-4.0390554393465179E-2</v>
      </c>
      <c r="D3478" s="6">
        <f t="shared" si="274"/>
        <v>1.6313968842114693E-3</v>
      </c>
      <c r="E3478" s="6">
        <f t="shared" si="275"/>
        <v>8.2055136688738005E-4</v>
      </c>
      <c r="F3478" s="6">
        <f t="shared" si="271"/>
        <v>0.68413205974730484</v>
      </c>
      <c r="G3478" s="18">
        <v>5.8463780434160157E-3</v>
      </c>
      <c r="H3478" s="9">
        <f t="shared" si="272"/>
        <v>8.2712275978073825E-3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-2.2899609546814859E-2</v>
      </c>
      <c r="D3479" s="6">
        <f t="shared" si="274"/>
        <v>5.2439211739657417E-4</v>
      </c>
      <c r="E3479" s="6">
        <f t="shared" si="275"/>
        <v>1.6313968842114693E-3</v>
      </c>
      <c r="F3479" s="6">
        <f t="shared" si="271"/>
        <v>0.33150174885432143</v>
      </c>
      <c r="G3479" s="18">
        <v>6.2585712655909738E-3</v>
      </c>
      <c r="H3479" s="9">
        <f t="shared" si="272"/>
        <v>5.7576188555193662E-3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-2.8641012700841247E-2</v>
      </c>
      <c r="D3480" s="6">
        <f t="shared" si="274"/>
        <v>8.2030760852974964E-4</v>
      </c>
      <c r="E3480" s="6">
        <f t="shared" si="275"/>
        <v>5.2439211739657417E-4</v>
      </c>
      <c r="F3480" s="6">
        <f t="shared" si="271"/>
        <v>0.37860678343380572</v>
      </c>
      <c r="G3480" s="18">
        <v>6.2402469160892553E-3</v>
      </c>
      <c r="H3480" s="9">
        <f t="shared" si="272"/>
        <v>6.1531031474679979E-3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-2.1651475608049597E-2</v>
      </c>
      <c r="D3481" s="6">
        <f t="shared" si="274"/>
        <v>4.6878639600596663E-4</v>
      </c>
      <c r="E3481" s="6">
        <f t="shared" si="275"/>
        <v>8.2030760852974964E-4</v>
      </c>
      <c r="F3481" s="6">
        <f t="shared" si="271"/>
        <v>0.37645705792322831</v>
      </c>
      <c r="G3481" s="18">
        <v>9.2827253003999917E-3</v>
      </c>
      <c r="H3481" s="9">
        <f t="shared" si="272"/>
        <v>6.1356096512345725E-3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-3.3326990689183371E-2</v>
      </c>
      <c r="D3482" s="6">
        <f t="shared" si="274"/>
        <v>1.1106883083969151E-3</v>
      </c>
      <c r="E3482" s="6">
        <f t="shared" si="275"/>
        <v>4.6878639600596663E-4</v>
      </c>
      <c r="F3482" s="6">
        <f t="shared" si="271"/>
        <v>0.82284109215958556</v>
      </c>
      <c r="G3482" s="18">
        <v>4.1702652049170211E-3</v>
      </c>
      <c r="H3482" s="9">
        <f t="shared" si="272"/>
        <v>9.071058880635632E-3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-3.2374398746246681E-2</v>
      </c>
      <c r="D3483" s="6">
        <f t="shared" si="274"/>
        <v>1.0481016941809786E-3</v>
      </c>
      <c r="E3483" s="6">
        <f t="shared" si="275"/>
        <v>1.1106883083969151E-3</v>
      </c>
      <c r="F3483" s="6">
        <f t="shared" si="271"/>
        <v>0.17278533458726511</v>
      </c>
      <c r="G3483" s="18">
        <v>8.5256806350941794E-3</v>
      </c>
      <c r="H3483" s="9">
        <f t="shared" si="272"/>
        <v>4.1567455369226668E-3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-4.0542272564033727E-2</v>
      </c>
      <c r="D3484" s="6">
        <f t="shared" si="274"/>
        <v>1.6436758646564019E-3</v>
      </c>
      <c r="E3484" s="6">
        <f t="shared" si="275"/>
        <v>1.0481016941809786E-3</v>
      </c>
      <c r="F3484" s="6">
        <f t="shared" si="271"/>
        <v>0.69544105390279443</v>
      </c>
      <c r="G3484" s="18">
        <v>7.4055163570176091E-3</v>
      </c>
      <c r="H3484" s="9">
        <f t="shared" si="272"/>
        <v>8.3393108462437963E-3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-2.9213000094038811E-2</v>
      </c>
      <c r="D3485" s="6">
        <f t="shared" si="274"/>
        <v>8.5339937449431156E-4</v>
      </c>
      <c r="E3485" s="6">
        <f t="shared" si="275"/>
        <v>1.6436758646564019E-3</v>
      </c>
      <c r="F3485" s="6">
        <f t="shared" si="271"/>
        <v>0.52679521607194868</v>
      </c>
      <c r="G3485" s="18">
        <v>3.6460731606967512E-3</v>
      </c>
      <c r="H3485" s="9">
        <f t="shared" si="272"/>
        <v>7.2580659687822395E-3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-3.1141570865917519E-2</v>
      </c>
      <c r="D3486" s="6">
        <f t="shared" si="274"/>
        <v>9.6979743599696282E-4</v>
      </c>
      <c r="E3486" s="6">
        <f t="shared" si="275"/>
        <v>8.5339937449431156E-4</v>
      </c>
      <c r="F3486" s="6">
        <f t="shared" si="271"/>
        <v>0.13404488877738324</v>
      </c>
      <c r="G3486" s="18">
        <v>8.8491477564376607E-3</v>
      </c>
      <c r="H3486" s="9">
        <f t="shared" si="272"/>
        <v>3.6612141261797735E-3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-3.5619491061483391E-2</v>
      </c>
      <c r="D3487" s="6">
        <f t="shared" si="274"/>
        <v>1.2687481434790952E-3</v>
      </c>
      <c r="E3487" s="6">
        <f t="shared" si="275"/>
        <v>9.6979743599696282E-4</v>
      </c>
      <c r="F3487" s="6">
        <f t="shared" si="271"/>
        <v>0.74855905584552707</v>
      </c>
      <c r="G3487" s="18">
        <v>3.6457840854976788E-3</v>
      </c>
      <c r="H3487" s="9">
        <f t="shared" si="272"/>
        <v>8.6519307431666779E-3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-3.1705857136012844E-2</v>
      </c>
      <c r="D3488" s="6">
        <f t="shared" si="274"/>
        <v>1.0052613767292566E-3</v>
      </c>
      <c r="E3488" s="6">
        <f t="shared" si="275"/>
        <v>1.2687481434790952E-3</v>
      </c>
      <c r="F3488" s="6">
        <f t="shared" si="271"/>
        <v>0.13404614774025755</v>
      </c>
      <c r="G3488" s="18">
        <v>5.6808916650562865E-3</v>
      </c>
      <c r="H3488" s="9">
        <f t="shared" si="272"/>
        <v>3.6612313193822858E-3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-4.0310626744838568E-2</v>
      </c>
      <c r="D3489" s="6">
        <f t="shared" si="274"/>
        <v>1.6249466285616944E-3</v>
      </c>
      <c r="E3489" s="6">
        <f t="shared" si="275"/>
        <v>1.0052613767292566E-3</v>
      </c>
      <c r="F3489" s="6">
        <f t="shared" si="271"/>
        <v>0.31343912293093501</v>
      </c>
      <c r="G3489" s="18">
        <v>7.1985007510902109E-3</v>
      </c>
      <c r="H3489" s="9">
        <f t="shared" si="272"/>
        <v>5.5985634133314498E-3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-3.7579542558240302E-2</v>
      </c>
      <c r="D3490" s="6">
        <f t="shared" si="274"/>
        <v>1.412222018886594E-3</v>
      </c>
      <c r="E3490" s="6">
        <f t="shared" si="275"/>
        <v>1.6249466285616944E-3</v>
      </c>
      <c r="F3490" s="6">
        <f t="shared" si="271"/>
        <v>0.49821841255375143</v>
      </c>
      <c r="G3490" s="18">
        <v>6.3649126723758819E-3</v>
      </c>
      <c r="H3490" s="9">
        <f t="shared" si="272"/>
        <v>7.058458844207788E-3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-3.4205724948238668E-2</v>
      </c>
      <c r="D3491" s="6">
        <f t="shared" si="274"/>
        <v>1.1700316192345573E-3</v>
      </c>
      <c r="E3491" s="6">
        <f t="shared" si="275"/>
        <v>1.412222018886594E-3</v>
      </c>
      <c r="F3491" s="6">
        <f t="shared" si="271"/>
        <v>0.39134041848949402</v>
      </c>
      <c r="G3491" s="18">
        <v>6.7175524703778425E-3</v>
      </c>
      <c r="H3491" s="9">
        <f t="shared" si="272"/>
        <v>6.2557207297760185E-3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-3.1097047903070912E-2</v>
      </c>
      <c r="D3492" s="6">
        <f t="shared" si="274"/>
        <v>9.6702638828588701E-4</v>
      </c>
      <c r="E3492" s="6">
        <f t="shared" si="275"/>
        <v>1.1700316192345573E-3</v>
      </c>
      <c r="F3492" s="6">
        <f t="shared" si="271"/>
        <v>0.43493390340200638</v>
      </c>
      <c r="G3492" s="18">
        <v>4.4835257873961885E-3</v>
      </c>
      <c r="H3492" s="9">
        <f t="shared" si="272"/>
        <v>6.5949518830845646E-3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-3.3969671707929701E-2</v>
      </c>
      <c r="D3493" s="6">
        <f t="shared" si="274"/>
        <v>1.1539385959445196E-3</v>
      </c>
      <c r="E3493" s="6">
        <f t="shared" si="275"/>
        <v>9.6702638828588701E-4</v>
      </c>
      <c r="F3493" s="6">
        <f t="shared" si="271"/>
        <v>0.19840135529780559</v>
      </c>
      <c r="G3493" s="18">
        <v>6.7570537982829821E-3</v>
      </c>
      <c r="H3493" s="9">
        <f t="shared" si="272"/>
        <v>4.454226703905018E-3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-3.6809743338213775E-2</v>
      </c>
      <c r="D3494" s="6">
        <f t="shared" si="274"/>
        <v>1.3549572046251733E-3</v>
      </c>
      <c r="E3494" s="6">
        <f t="shared" si="275"/>
        <v>1.1539385959445196E-3</v>
      </c>
      <c r="F3494" s="6">
        <f t="shared" si="271"/>
        <v>0.43996404993127397</v>
      </c>
      <c r="G3494" s="18">
        <v>6.1362461458572817E-3</v>
      </c>
      <c r="H3494" s="9">
        <f t="shared" si="272"/>
        <v>6.6329785913364289E-3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-5.3960219066599646E-2</v>
      </c>
      <c r="D3495" s="6">
        <f t="shared" si="274"/>
        <v>2.9117052417154238E-3</v>
      </c>
      <c r="E3495" s="6">
        <f t="shared" si="275"/>
        <v>1.3549572046251733E-3</v>
      </c>
      <c r="F3495" s="6">
        <f t="shared" si="271"/>
        <v>0.36431804325704281</v>
      </c>
      <c r="G3495" s="18">
        <v>9.0344802309124637E-3</v>
      </c>
      <c r="H3495" s="9">
        <f t="shared" si="272"/>
        <v>6.0358764339327135E-3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-1.8880053591312295E-2</v>
      </c>
      <c r="D3496" s="6">
        <f t="shared" si="274"/>
        <v>3.5645642361082426E-4</v>
      </c>
      <c r="E3496" s="6">
        <f t="shared" si="275"/>
        <v>2.9117052417154238E-3</v>
      </c>
      <c r="F3496" s="6">
        <f t="shared" si="271"/>
        <v>0.77998596288738287</v>
      </c>
      <c r="G3496" s="18">
        <v>6.4048627271203291E-3</v>
      </c>
      <c r="H3496" s="9">
        <f t="shared" si="272"/>
        <v>8.8316813964690946E-3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-3.4657110048626573E-2</v>
      </c>
      <c r="D3497" s="6">
        <f t="shared" si="274"/>
        <v>1.2011152769226129E-3</v>
      </c>
      <c r="E3497" s="6">
        <f t="shared" si="275"/>
        <v>3.5645642361082426E-4</v>
      </c>
      <c r="F3497" s="6">
        <f t="shared" si="271"/>
        <v>0.39610854273897295</v>
      </c>
      <c r="G3497" s="18">
        <v>3.6768152465613993E-3</v>
      </c>
      <c r="H3497" s="9">
        <f t="shared" si="272"/>
        <v>6.2937154586060924E-3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-3.4766865403654125E-2</v>
      </c>
      <c r="D3498" s="6">
        <f t="shared" si="274"/>
        <v>1.2087349299958021E-3</v>
      </c>
      <c r="E3498" s="6">
        <f t="shared" si="275"/>
        <v>1.2011152769226129E-3</v>
      </c>
      <c r="F3498" s="6">
        <f t="shared" si="271"/>
        <v>0.13619046469676085</v>
      </c>
      <c r="G3498" s="18">
        <v>4.1957350599791639E-3</v>
      </c>
      <c r="H3498" s="9">
        <f t="shared" si="272"/>
        <v>3.6903992290368919E-3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-2.321908146132616E-2</v>
      </c>
      <c r="D3499" s="6">
        <f t="shared" si="274"/>
        <v>5.391257439077002E-4</v>
      </c>
      <c r="E3499" s="6">
        <f t="shared" si="275"/>
        <v>1.2087349299958021E-3</v>
      </c>
      <c r="F3499" s="6">
        <f t="shared" si="271"/>
        <v>0.17480437482075434</v>
      </c>
      <c r="G3499" s="18">
        <v>8.3072010591445037E-3</v>
      </c>
      <c r="H3499" s="9">
        <f t="shared" si="272"/>
        <v>4.1809613107604135E-3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-3.2996113538066786E-2</v>
      </c>
      <c r="D3500" s="6">
        <f t="shared" si="274"/>
        <v>1.0887435086169943E-3</v>
      </c>
      <c r="E3500" s="6">
        <f t="shared" si="275"/>
        <v>5.391257439077002E-4</v>
      </c>
      <c r="F3500" s="6">
        <f t="shared" si="271"/>
        <v>0.66065403477195062</v>
      </c>
      <c r="G3500" s="18">
        <v>4.5516482931263402E-3</v>
      </c>
      <c r="H3500" s="9">
        <f t="shared" si="272"/>
        <v>8.1280627136603133E-3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-3.1475342431127484E-2</v>
      </c>
      <c r="D3501" s="6">
        <f t="shared" si="274"/>
        <v>9.9069718115673416E-4</v>
      </c>
      <c r="E3501" s="6">
        <f t="shared" si="275"/>
        <v>1.0887435086169943E-3</v>
      </c>
      <c r="F3501" s="6">
        <f t="shared" si="271"/>
        <v>0.20422525656513144</v>
      </c>
      <c r="G3501" s="18">
        <v>3.2673984480565349E-3</v>
      </c>
      <c r="H3501" s="9">
        <f t="shared" si="272"/>
        <v>4.5191288603571751E-3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-4.4100562605844468E-2</v>
      </c>
      <c r="D3502" s="6">
        <f t="shared" si="274"/>
        <v>1.9448596221520074E-3</v>
      </c>
      <c r="E3502" s="6">
        <f t="shared" si="275"/>
        <v>9.9069718115673416E-4</v>
      </c>
      <c r="F3502" s="6">
        <f t="shared" si="271"/>
        <v>0.109306962584999</v>
      </c>
      <c r="G3502" s="18">
        <v>6.6872831590209869E-3</v>
      </c>
      <c r="H3502" s="9">
        <f t="shared" si="272"/>
        <v>3.3061603497864258E-3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-3.9246362883923358E-2</v>
      </c>
      <c r="D3503" s="6">
        <f t="shared" si="274"/>
        <v>1.5402769996165969E-3</v>
      </c>
      <c r="E3503" s="6">
        <f t="shared" si="275"/>
        <v>1.9448596221520074E-3</v>
      </c>
      <c r="F3503" s="6">
        <f t="shared" si="271"/>
        <v>0.4311382220151756</v>
      </c>
      <c r="G3503" s="18">
        <v>5.9593364160212782E-3</v>
      </c>
      <c r="H3503" s="9">
        <f t="shared" si="272"/>
        <v>6.5661116500953251E-3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-3.7418176675313712E-2</v>
      </c>
      <c r="D3504" s="6">
        <f t="shared" si="274"/>
        <v>1.4001199457049911E-3</v>
      </c>
      <c r="E3504" s="6">
        <f t="shared" si="275"/>
        <v>1.5402769996165969E-3</v>
      </c>
      <c r="F3504" s="6">
        <f t="shared" si="271"/>
        <v>0.34410185691556788</v>
      </c>
      <c r="G3504" s="18">
        <v>6.6315296399082017E-3</v>
      </c>
      <c r="H3504" s="9">
        <f t="shared" si="272"/>
        <v>5.8660195781770784E-3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-2.2661122638714455E-2</v>
      </c>
      <c r="D3505" s="6">
        <f t="shared" si="274"/>
        <v>5.1352647924685676E-4</v>
      </c>
      <c r="E3505" s="6">
        <f t="shared" si="275"/>
        <v>1.4001199457049911E-3</v>
      </c>
      <c r="F3505" s="6">
        <f t="shared" si="271"/>
        <v>0.42409166218703137</v>
      </c>
      <c r="G3505" s="18">
        <v>5.7215730803782958E-3</v>
      </c>
      <c r="H3505" s="9">
        <f t="shared" si="272"/>
        <v>6.5122320458275394E-3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-2.9149808476611826E-2</v>
      </c>
      <c r="D3506" s="6">
        <f t="shared" si="274"/>
        <v>8.4971133422315063E-4</v>
      </c>
      <c r="E3506" s="6">
        <f t="shared" si="275"/>
        <v>5.1352647924685676E-4</v>
      </c>
      <c r="F3506" s="6">
        <f t="shared" si="271"/>
        <v>0.31779852860580537</v>
      </c>
      <c r="G3506" s="18">
        <v>3.2305603616080624E-3</v>
      </c>
      <c r="H3506" s="9">
        <f t="shared" si="272"/>
        <v>5.6373622254189534E-3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-3.4068698794554805E-2</v>
      </c>
      <c r="D3507" s="6">
        <f t="shared" si="274"/>
        <v>1.1606762375541001E-3</v>
      </c>
      <c r="E3507" s="6">
        <f t="shared" si="275"/>
        <v>8.4971133422315063E-4</v>
      </c>
      <c r="F3507" s="6">
        <f t="shared" si="271"/>
        <v>0.10703722468098126</v>
      </c>
      <c r="G3507" s="18">
        <v>4.4325099368308692E-3</v>
      </c>
      <c r="H3507" s="9">
        <f t="shared" si="272"/>
        <v>3.2716543931317265E-3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-2.9013911548076782E-2</v>
      </c>
      <c r="D3508" s="6">
        <f t="shared" si="274"/>
        <v>8.4180706331962328E-4</v>
      </c>
      <c r="E3508" s="6">
        <f t="shared" si="275"/>
        <v>1.1606762375541001E-3</v>
      </c>
      <c r="F3508" s="6">
        <f t="shared" si="271"/>
        <v>0.194111902790782</v>
      </c>
      <c r="G3508" s="18">
        <v>5.4782282324646386E-3</v>
      </c>
      <c r="H3508" s="9">
        <f t="shared" si="272"/>
        <v>4.405813236972058E-3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-2.810230054373326E-2</v>
      </c>
      <c r="D3509" s="6">
        <f t="shared" si="274"/>
        <v>7.8973929585031064E-4</v>
      </c>
      <c r="E3509" s="6">
        <f t="shared" si="275"/>
        <v>8.4180706331962328E-4</v>
      </c>
      <c r="F3509" s="6">
        <f t="shared" si="271"/>
        <v>0.29205465828725463</v>
      </c>
      <c r="G3509" s="18">
        <v>3.5653391934263035E-3</v>
      </c>
      <c r="H3509" s="9">
        <f t="shared" si="272"/>
        <v>5.4042081592704646E-3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-3.1063890712073355E-2</v>
      </c>
      <c r="D3510" s="6">
        <f t="shared" si="274"/>
        <v>9.6496530617163723E-4</v>
      </c>
      <c r="E3510" s="6">
        <f t="shared" si="275"/>
        <v>7.8973929585031064E-4</v>
      </c>
      <c r="F3510" s="6">
        <f t="shared" si="271"/>
        <v>0.12853863167273402</v>
      </c>
      <c r="G3510" s="18">
        <v>4.0263259653748789E-3</v>
      </c>
      <c r="H3510" s="9">
        <f t="shared" si="272"/>
        <v>3.585228467932469E-3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-3.8410025447318294E-2</v>
      </c>
      <c r="D3511" s="6">
        <f t="shared" si="274"/>
        <v>1.475330054863639E-3</v>
      </c>
      <c r="E3511" s="6">
        <f t="shared" si="275"/>
        <v>9.6496530617163723E-4</v>
      </c>
      <c r="F3511" s="6">
        <f t="shared" si="271"/>
        <v>0.16162632819799461</v>
      </c>
      <c r="G3511" s="18">
        <v>3.8416927042417221E-3</v>
      </c>
      <c r="H3511" s="9">
        <f t="shared" si="272"/>
        <v>4.0202777043134045E-3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-3.6794457455903241E-2</v>
      </c>
      <c r="D3512" s="6">
        <f t="shared" si="274"/>
        <v>1.3538320994742736E-3</v>
      </c>
      <c r="E3512" s="6">
        <f t="shared" si="275"/>
        <v>1.475330054863639E-3</v>
      </c>
      <c r="F3512" s="6">
        <f t="shared" si="271"/>
        <v>0.1479214558181032</v>
      </c>
      <c r="G3512" s="18">
        <v>4.8258958191661093E-3</v>
      </c>
      <c r="H3512" s="9">
        <f t="shared" si="272"/>
        <v>3.8460558474637781E-3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-3.4601850397368419E-2</v>
      </c>
      <c r="D3513" s="6">
        <f t="shared" si="274"/>
        <v>1.1972880509218649E-3</v>
      </c>
      <c r="E3513" s="6">
        <f t="shared" si="275"/>
        <v>1.3538320994742736E-3</v>
      </c>
      <c r="F3513" s="6">
        <f t="shared" si="271"/>
        <v>0.22854712980084274</v>
      </c>
      <c r="G3513" s="18">
        <v>8.3869747071335481E-3</v>
      </c>
      <c r="H3513" s="9">
        <f t="shared" si="272"/>
        <v>4.7806603079579161E-3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-3.5996872014427757E-2</v>
      </c>
      <c r="D3514" s="6">
        <f t="shared" si="274"/>
        <v>1.2957747948230923E-3</v>
      </c>
      <c r="E3514" s="6">
        <f t="shared" si="275"/>
        <v>1.1972880509218649E-3</v>
      </c>
      <c r="F3514" s="6">
        <f t="shared" si="271"/>
        <v>0.67327535215509793</v>
      </c>
      <c r="G3514" s="18">
        <v>2.9434319418766264E-3</v>
      </c>
      <c r="H3514" s="9">
        <f t="shared" si="272"/>
        <v>8.2053357771336693E-3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-2.7549172347888617E-2</v>
      </c>
      <c r="D3515" s="6">
        <f t="shared" si="274"/>
        <v>7.589568970536708E-4</v>
      </c>
      <c r="E3515" s="6">
        <f t="shared" si="275"/>
        <v>1.2957747948230923E-3</v>
      </c>
      <c r="F3515" s="6">
        <f t="shared" si="271"/>
        <v>9.0304142684272198E-2</v>
      </c>
      <c r="G3515" s="18">
        <v>1.0551774100572254E-2</v>
      </c>
      <c r="H3515" s="9">
        <f t="shared" si="272"/>
        <v>3.0050647694229854E-3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-3.3267648553586875E-2</v>
      </c>
      <c r="D3516" s="6">
        <f t="shared" si="274"/>
        <v>1.1067364402849709E-3</v>
      </c>
      <c r="E3516" s="6">
        <f t="shared" si="275"/>
        <v>7.589568970536708E-4</v>
      </c>
      <c r="F3516" s="6">
        <f t="shared" si="271"/>
        <v>1.0607716882019336</v>
      </c>
      <c r="G3516" s="18">
        <v>4.0002220746488751E-3</v>
      </c>
      <c r="H3516" s="9">
        <f t="shared" si="272"/>
        <v>1.0299377108359192E-2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-3.6832173393376459E-2</v>
      </c>
      <c r="D3517" s="6">
        <f t="shared" si="274"/>
        <v>1.3566089968797487E-3</v>
      </c>
      <c r="E3517" s="6">
        <f t="shared" si="275"/>
        <v>1.1067364402849709E-3</v>
      </c>
      <c r="F3517" s="6">
        <f t="shared" si="271"/>
        <v>0.15965313642124956</v>
      </c>
      <c r="G3517" s="18">
        <v>3.6636456980548224E-3</v>
      </c>
      <c r="H3517" s="9">
        <f t="shared" si="272"/>
        <v>3.9956618528255057E-3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-4.885723116725401E-2</v>
      </c>
      <c r="D3518" s="6">
        <f t="shared" si="274"/>
        <v>2.3870290373304965E-3</v>
      </c>
      <c r="E3518" s="6">
        <f t="shared" si="275"/>
        <v>1.3566089968797487E-3</v>
      </c>
      <c r="F3518" s="6">
        <f t="shared" si="271"/>
        <v>0.13528466477671713</v>
      </c>
      <c r="G3518" s="18">
        <v>7.5587990740609914E-3</v>
      </c>
      <c r="H3518" s="9">
        <f t="shared" si="272"/>
        <v>3.6781063711741279E-3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-3.6152165739393359E-2</v>
      </c>
      <c r="D3519" s="6">
        <f t="shared" si="274"/>
        <v>1.306979087648567E-3</v>
      </c>
      <c r="E3519" s="6">
        <f t="shared" si="275"/>
        <v>2.3870290373304965E-3</v>
      </c>
      <c r="F3519" s="6">
        <f t="shared" si="271"/>
        <v>0.54851384989492702</v>
      </c>
      <c r="G3519" s="18">
        <v>3.2236940669818572E-3</v>
      </c>
      <c r="H3519" s="9">
        <f t="shared" si="272"/>
        <v>7.4061720874884288E-3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-3.4154930444043392E-2</v>
      </c>
      <c r="D3520" s="6">
        <f t="shared" si="274"/>
        <v>1.1665592736374421E-3</v>
      </c>
      <c r="E3520" s="6">
        <f t="shared" si="275"/>
        <v>1.306979087648567E-3</v>
      </c>
      <c r="F3520" s="6">
        <f t="shared" si="271"/>
        <v>0.10664166282466361</v>
      </c>
      <c r="G3520" s="18">
        <v>5.7145665868323769E-3</v>
      </c>
      <c r="H3520" s="9">
        <f t="shared" si="272"/>
        <v>3.2656035096849038E-3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-2.7692059218560404E-2</v>
      </c>
      <c r="D3521" s="6">
        <f t="shared" si="274"/>
        <v>7.6685014376425627E-4</v>
      </c>
      <c r="E3521" s="6">
        <f t="shared" si="275"/>
        <v>1.1665592736374421E-3</v>
      </c>
      <c r="F3521" s="6">
        <f t="shared" si="271"/>
        <v>0.31707447061747907</v>
      </c>
      <c r="G3521" s="18">
        <v>6.2301163455860953E-3</v>
      </c>
      <c r="H3521" s="9">
        <f t="shared" si="272"/>
        <v>5.6309366060849865E-3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-3.6250377228878986E-2</v>
      </c>
      <c r="D3522" s="6">
        <f t="shared" si="274"/>
        <v>1.3140898492360281E-3</v>
      </c>
      <c r="E3522" s="6">
        <f t="shared" si="275"/>
        <v>7.6685014376425627E-4</v>
      </c>
      <c r="F3522" s="6">
        <f t="shared" si="271"/>
        <v>0.37526024252833506</v>
      </c>
      <c r="G3522" s="18">
        <v>3.8355674358113547E-3</v>
      </c>
      <c r="H3522" s="9">
        <f t="shared" si="272"/>
        <v>6.125848859777191E-3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-2.3339134026366254E-2</v>
      </c>
      <c r="D3523" s="6">
        <f t="shared" si="274"/>
        <v>5.4471517710068707E-4</v>
      </c>
      <c r="E3523" s="6">
        <f t="shared" si="275"/>
        <v>1.3140898492360281E-3</v>
      </c>
      <c r="F3523" s="6">
        <f t="shared" si="271"/>
        <v>0.14746874962892415</v>
      </c>
      <c r="G3523" s="18">
        <v>1.5346676115312043E-2</v>
      </c>
      <c r="H3523" s="9">
        <f t="shared" si="272"/>
        <v>3.8401660072049509E-3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-3.7733041665494717E-2</v>
      </c>
      <c r="D3524" s="6">
        <f t="shared" si="274"/>
        <v>1.4237824333299604E-3</v>
      </c>
      <c r="E3524" s="6">
        <f t="shared" si="275"/>
        <v>5.4471517710068707E-4</v>
      </c>
      <c r="F3524" s="6">
        <f t="shared" si="271"/>
        <v>2.2345151420089415</v>
      </c>
      <c r="G3524" s="18">
        <v>4.1781019441339447E-3</v>
      </c>
      <c r="H3524" s="9">
        <f t="shared" si="272"/>
        <v>1.4948294692067526E-2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-2.3382253487682386E-2</v>
      </c>
      <c r="D3525" s="6">
        <f t="shared" si="274"/>
        <v>5.4672977816223509E-4</v>
      </c>
      <c r="E3525" s="6">
        <f t="shared" si="275"/>
        <v>1.4237824333299604E-3</v>
      </c>
      <c r="F3525" s="6">
        <f t="shared" si="271"/>
        <v>0.17341968981100275</v>
      </c>
      <c r="G3525" s="18">
        <v>5.8415330534466728E-3</v>
      </c>
      <c r="H3525" s="9">
        <f t="shared" si="272"/>
        <v>4.1643689775403281E-3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-2.4099245274589391E-2</v>
      </c>
      <c r="D3526" s="6">
        <f t="shared" si="274"/>
        <v>5.8077362280481914E-4</v>
      </c>
      <c r="E3526" s="6">
        <f t="shared" si="275"/>
        <v>5.4672977816223509E-4</v>
      </c>
      <c r="F3526" s="6">
        <f t="shared" si="271"/>
        <v>0.33091118475263487</v>
      </c>
      <c r="G3526" s="18">
        <v>8.2872229282591799E-3</v>
      </c>
      <c r="H3526" s="9">
        <f t="shared" si="272"/>
        <v>5.7524880247822752E-3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-3.3229727898493183E-2</v>
      </c>
      <c r="D3527" s="6">
        <f t="shared" si="274"/>
        <v>1.1042148162078963E-3</v>
      </c>
      <c r="E3527" s="6">
        <f t="shared" si="275"/>
        <v>5.8077362280481914E-4</v>
      </c>
      <c r="F3527" s="6">
        <f t="shared" si="271"/>
        <v>0.65752257908466949</v>
      </c>
      <c r="G3527" s="18">
        <v>1.3601931868756445E-3</v>
      </c>
      <c r="H3527" s="9">
        <f t="shared" si="272"/>
        <v>8.1087765975186993E-3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-3.197389719665869E-2</v>
      </c>
      <c r="D3528" s="6">
        <f t="shared" si="274"/>
        <v>1.0223301019424984E-3</v>
      </c>
      <c r="E3528" s="6">
        <f t="shared" si="275"/>
        <v>1.1042148162078963E-3</v>
      </c>
      <c r="F3528" s="6">
        <f t="shared" si="271"/>
        <v>2.589160123477446E-2</v>
      </c>
      <c r="G3528" s="18">
        <v>2.7770564686073139E-3</v>
      </c>
      <c r="H3528" s="9">
        <f t="shared" si="272"/>
        <v>1.6090867358465938E-3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-3.7344601237363016E-2</v>
      </c>
      <c r="D3529" s="6">
        <f t="shared" si="274"/>
        <v>1.3946192415776554E-3</v>
      </c>
      <c r="E3529" s="6">
        <f t="shared" si="275"/>
        <v>1.0223301019424984E-3</v>
      </c>
      <c r="F3529" s="6">
        <f t="shared" si="271"/>
        <v>8.1294265772387464E-2</v>
      </c>
      <c r="G3529" s="18">
        <v>3.0445424444177928E-3</v>
      </c>
      <c r="H3529" s="9">
        <f t="shared" si="272"/>
        <v>2.8512149300322391E-3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-3.5375071321047502E-2</v>
      </c>
      <c r="D3530" s="6">
        <f t="shared" si="274"/>
        <v>1.2513956709691975E-3</v>
      </c>
      <c r="E3530" s="6">
        <f t="shared" si="275"/>
        <v>1.3946192415776554E-3</v>
      </c>
      <c r="F3530" s="6">
        <f t="shared" si="271"/>
        <v>9.6031869734603051E-2</v>
      </c>
      <c r="G3530" s="18">
        <v>2.9137133861783086E-3</v>
      </c>
      <c r="H3530" s="9">
        <f t="shared" si="272"/>
        <v>3.0989009299202041E-3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-2.9424830960779035E-2</v>
      </c>
      <c r="D3531" s="6">
        <f t="shared" si="274"/>
        <v>8.6582067707042046E-4</v>
      </c>
      <c r="E3531" s="6">
        <f t="shared" si="275"/>
        <v>1.2513956709691975E-3</v>
      </c>
      <c r="F3531" s="6">
        <f t="shared" si="271"/>
        <v>8.8656608465322612E-2</v>
      </c>
      <c r="G3531" s="18">
        <v>2.5445409485428529E-3</v>
      </c>
      <c r="H3531" s="9">
        <f t="shared" si="272"/>
        <v>2.9775259606814953E-3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-4.2858070220905514E-2</v>
      </c>
      <c r="D3532" s="6">
        <f t="shared" si="274"/>
        <v>1.836814183060068E-3</v>
      </c>
      <c r="E3532" s="6">
        <f t="shared" si="275"/>
        <v>8.6582067707042046E-4</v>
      </c>
      <c r="F3532" s="6">
        <f t="shared" si="271"/>
        <v>6.9590813868575574E-2</v>
      </c>
      <c r="G3532" s="18">
        <v>5.9079550428087612E-3</v>
      </c>
      <c r="H3532" s="9">
        <f t="shared" si="272"/>
        <v>2.6380070862030598E-3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-3.7497208877985917E-2</v>
      </c>
      <c r="D3533" s="6">
        <f t="shared" si="274"/>
        <v>1.4060406736393059E-3</v>
      </c>
      <c r="E3533" s="6">
        <f t="shared" si="275"/>
        <v>1.836814183060068E-3</v>
      </c>
      <c r="F3533" s="6">
        <f t="shared" ref="F3533:F3596" si="276">B$6+B$7*E3533+B$8*(G3532*100)^2</f>
        <v>0.33835355023408931</v>
      </c>
      <c r="G3533" s="18">
        <v>4.1129222911448632E-3</v>
      </c>
      <c r="H3533" s="9">
        <f t="shared" ref="H3533:H3596" si="277">SQRT(F3533)/100</f>
        <v>5.8168165712362751E-3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-3.922175985886113E-2</v>
      </c>
      <c r="D3534" s="6">
        <f t="shared" ref="D3534:D3597" si="279">C3534^2</f>
        <v>1.5383464464261702E-3</v>
      </c>
      <c r="E3534" s="6">
        <f t="shared" si="275"/>
        <v>1.4060406736393059E-3</v>
      </c>
      <c r="F3534" s="6">
        <f t="shared" si="276"/>
        <v>0.16831086668871673</v>
      </c>
      <c r="G3534" s="18">
        <v>5.1442932899887391E-3</v>
      </c>
      <c r="H3534" s="9">
        <f t="shared" si="277"/>
        <v>4.1025707390454184E-3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-2.5243699560849479E-2</v>
      </c>
      <c r="D3535" s="6">
        <f t="shared" si="279"/>
        <v>6.3724436751843216E-4</v>
      </c>
      <c r="E3535" s="6">
        <f t="shared" ref="E3535:E3598" si="280">D3534</f>
        <v>1.5383464464261702E-3</v>
      </c>
      <c r="F3535" s="6">
        <f t="shared" si="276"/>
        <v>0.25856175331052356</v>
      </c>
      <c r="G3535" s="18">
        <v>5.3220337006712939E-3</v>
      </c>
      <c r="H3535" s="9">
        <f t="shared" si="277"/>
        <v>5.0848967866666036E-3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-3.1811657538755325E-2</v>
      </c>
      <c r="D3536" s="6">
        <f t="shared" si="279"/>
        <v>1.0119815553630484E-3</v>
      </c>
      <c r="E3536" s="6">
        <f t="shared" si="280"/>
        <v>6.3724436751843216E-4</v>
      </c>
      <c r="F3536" s="6">
        <f t="shared" si="276"/>
        <v>0.27609925116788087</v>
      </c>
      <c r="G3536" s="18">
        <v>3.9889957001318687E-3</v>
      </c>
      <c r="H3536" s="9">
        <f t="shared" si="277"/>
        <v>5.2545147365658882E-3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-3.7063915527751942E-2</v>
      </c>
      <c r="D3537" s="6">
        <f t="shared" si="279"/>
        <v>1.3737338342483315E-3</v>
      </c>
      <c r="E3537" s="6">
        <f t="shared" si="280"/>
        <v>1.0119815553630484E-3</v>
      </c>
      <c r="F3537" s="6">
        <f t="shared" si="276"/>
        <v>0.15880055450680144</v>
      </c>
      <c r="G3537" s="18">
        <v>6.6192121228488077E-3</v>
      </c>
      <c r="H3537" s="9">
        <f t="shared" si="277"/>
        <v>3.9849787265028337E-3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-3.0363480581032332E-2</v>
      </c>
      <c r="D3538" s="6">
        <f t="shared" si="279"/>
        <v>9.2194095299472751E-4</v>
      </c>
      <c r="E3538" s="6">
        <f t="shared" si="280"/>
        <v>1.3737338342483315E-3</v>
      </c>
      <c r="F3538" s="6">
        <f t="shared" si="276"/>
        <v>0.42254759661648966</v>
      </c>
      <c r="G3538" s="18">
        <v>7.2510849399054708E-3</v>
      </c>
      <c r="H3538" s="9">
        <f t="shared" si="277"/>
        <v>6.5003661175082258E-3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-4.9609715983203642E-2</v>
      </c>
      <c r="D3539" s="6">
        <f t="shared" si="279"/>
        <v>2.461123919934131E-3</v>
      </c>
      <c r="E3539" s="6">
        <f t="shared" si="280"/>
        <v>9.2194095299472751E-4</v>
      </c>
      <c r="F3539" s="6">
        <f t="shared" si="276"/>
        <v>0.50536437546830537</v>
      </c>
      <c r="G3539" s="18">
        <v>1.0990646829868457E-2</v>
      </c>
      <c r="H3539" s="9">
        <f t="shared" si="277"/>
        <v>7.108898476334469E-3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-1.7992100190140161E-2</v>
      </c>
      <c r="D3540" s="6">
        <f t="shared" si="279"/>
        <v>3.2371566925204162E-4</v>
      </c>
      <c r="E3540" s="6">
        <f t="shared" si="280"/>
        <v>2.461123919934131E-3</v>
      </c>
      <c r="F3540" s="6">
        <f t="shared" si="276"/>
        <v>1.150221308587976</v>
      </c>
      <c r="G3540" s="18">
        <v>7.2541796593974433E-3</v>
      </c>
      <c r="H3540" s="9">
        <f t="shared" si="277"/>
        <v>1.0724837101737146E-2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-2.7212384880901223E-2</v>
      </c>
      <c r="D3541" s="6">
        <f t="shared" si="279"/>
        <v>7.4051389090630147E-4</v>
      </c>
      <c r="E3541" s="6">
        <f t="shared" si="280"/>
        <v>3.2371566925204162E-4</v>
      </c>
      <c r="F3541" s="6">
        <f t="shared" si="276"/>
        <v>0.50575816366040094</v>
      </c>
      <c r="G3541" s="18">
        <v>4.2258799010346975E-3</v>
      </c>
      <c r="H3541" s="9">
        <f t="shared" si="277"/>
        <v>7.1116676220166599E-3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-3.3896454068117698E-2</v>
      </c>
      <c r="D3542" s="6">
        <f t="shared" si="279"/>
        <v>1.1489695983920129E-3</v>
      </c>
      <c r="E3542" s="6">
        <f t="shared" si="280"/>
        <v>7.4051389090630147E-4</v>
      </c>
      <c r="F3542" s="6">
        <f t="shared" si="276"/>
        <v>0.17718005819411947</v>
      </c>
      <c r="G3542" s="18">
        <v>2.5170303123252975E-3</v>
      </c>
      <c r="H3542" s="9">
        <f t="shared" si="277"/>
        <v>4.2092761633577749E-3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-3.9816452062735187E-2</v>
      </c>
      <c r="D3543" s="6">
        <f t="shared" si="279"/>
        <v>1.5853498548640892E-3</v>
      </c>
      <c r="E3543" s="6">
        <f t="shared" si="280"/>
        <v>1.1489695983920129E-3</v>
      </c>
      <c r="F3543" s="6">
        <f t="shared" si="276"/>
        <v>6.828909138810775E-2</v>
      </c>
      <c r="G3543" s="18">
        <v>5.1654557770822391E-3</v>
      </c>
      <c r="H3543" s="9">
        <f t="shared" si="277"/>
        <v>2.6132181575235498E-3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-2.8109116537743152E-2</v>
      </c>
      <c r="D3544" s="6">
        <f t="shared" si="279"/>
        <v>7.9012243253242555E-4</v>
      </c>
      <c r="E3544" s="6">
        <f t="shared" si="280"/>
        <v>1.5853498548640892E-3</v>
      </c>
      <c r="F3544" s="6">
        <f t="shared" si="276"/>
        <v>0.26062638719754516</v>
      </c>
      <c r="G3544" s="18">
        <v>9.1571831142800743E-3</v>
      </c>
      <c r="H3544" s="9">
        <f t="shared" si="277"/>
        <v>5.1051580504186669E-3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-3.0728504605591386E-2</v>
      </c>
      <c r="D3545" s="6">
        <f t="shared" si="279"/>
        <v>9.44240995295851E-4</v>
      </c>
      <c r="E3545" s="6">
        <f t="shared" si="280"/>
        <v>7.9012243253242555E-4</v>
      </c>
      <c r="F3545" s="6">
        <f t="shared" si="276"/>
        <v>0.80097622871014651</v>
      </c>
      <c r="G3545" s="18">
        <v>3.807422767730698E-3</v>
      </c>
      <c r="H3545" s="9">
        <f t="shared" si="277"/>
        <v>8.9497275305460925E-3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-4.0500904018358978E-2</v>
      </c>
      <c r="D3546" s="6">
        <f t="shared" si="279"/>
        <v>1.6403232263043264E-3</v>
      </c>
      <c r="E3546" s="6">
        <f t="shared" si="280"/>
        <v>9.44240995295851E-4</v>
      </c>
      <c r="F3546" s="6">
        <f t="shared" si="276"/>
        <v>0.14541667307663675</v>
      </c>
      <c r="G3546" s="18">
        <v>7.8016394305874745E-3</v>
      </c>
      <c r="H3546" s="9">
        <f t="shared" si="277"/>
        <v>3.8133538135955436E-3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-5.6535471624837609E-2</v>
      </c>
      <c r="D3547" s="6">
        <f t="shared" si="279"/>
        <v>3.1962595518428183E-3</v>
      </c>
      <c r="E3547" s="6">
        <f t="shared" si="280"/>
        <v>1.6403232263043264E-3</v>
      </c>
      <c r="F3547" s="6">
        <f t="shared" si="276"/>
        <v>0.58373299789643041</v>
      </c>
      <c r="G3547" s="18">
        <v>8.934114483421773E-3</v>
      </c>
      <c r="H3547" s="9">
        <f t="shared" si="277"/>
        <v>7.6402421289932321E-3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-4.5652763141983382E-2</v>
      </c>
      <c r="D3548" s="6">
        <f t="shared" si="279"/>
        <v>2.0841747824980363E-3</v>
      </c>
      <c r="E3548" s="6">
        <f t="shared" si="280"/>
        <v>3.1962595518428183E-3</v>
      </c>
      <c r="F3548" s="6">
        <f t="shared" si="276"/>
        <v>0.76295444118762923</v>
      </c>
      <c r="G3548" s="18">
        <v>1.2616298417057203E-2</v>
      </c>
      <c r="H3548" s="9">
        <f t="shared" si="277"/>
        <v>8.7347263333640238E-3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-3.1292148057074934E-2</v>
      </c>
      <c r="D3549" s="6">
        <f t="shared" si="279"/>
        <v>9.7919853002589852E-4</v>
      </c>
      <c r="E3549" s="6">
        <f t="shared" si="280"/>
        <v>2.0841747824980363E-3</v>
      </c>
      <c r="F3549" s="6">
        <f t="shared" si="276"/>
        <v>1.5129383502062728</v>
      </c>
      <c r="G3549" s="18">
        <v>5.1096276352747333E-3</v>
      </c>
      <c r="H3549" s="9">
        <f t="shared" si="277"/>
        <v>1.2300155894159524E-2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-4.6219391032974705E-2</v>
      </c>
      <c r="D3550" s="6">
        <f t="shared" si="279"/>
        <v>2.1362321074590226E-3</v>
      </c>
      <c r="E3550" s="6">
        <f t="shared" si="280"/>
        <v>9.7919853002589852E-4</v>
      </c>
      <c r="F3550" s="6">
        <f t="shared" si="276"/>
        <v>0.25517343941166648</v>
      </c>
      <c r="G3550" s="18">
        <v>1.2369568818365097E-2</v>
      </c>
      <c r="H3550" s="9">
        <f t="shared" si="277"/>
        <v>5.0514694833450838E-3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-1.7257333100244427E-2</v>
      </c>
      <c r="D3551" s="6">
        <f t="shared" si="279"/>
        <v>2.978155457327919E-4</v>
      </c>
      <c r="E3551" s="6">
        <f t="shared" si="280"/>
        <v>2.1362321074590226E-3</v>
      </c>
      <c r="F3551" s="6">
        <f t="shared" si="276"/>
        <v>1.4546717598119376</v>
      </c>
      <c r="G3551" s="18">
        <v>1.3067178459296076E-2</v>
      </c>
      <c r="H3551" s="9">
        <f t="shared" si="277"/>
        <v>1.2060977405716079E-2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-3.9479716125112113E-2</v>
      </c>
      <c r="D3552" s="6">
        <f t="shared" si="279"/>
        <v>1.5586479853194374E-3</v>
      </c>
      <c r="E3552" s="6">
        <f t="shared" si="280"/>
        <v>2.978155457327919E-4</v>
      </c>
      <c r="F3552" s="6">
        <f t="shared" si="276"/>
        <v>1.62230298568162</v>
      </c>
      <c r="G3552" s="18">
        <v>1.5805888909137318E-2</v>
      </c>
      <c r="H3552" s="9">
        <f t="shared" si="277"/>
        <v>1.2736965830532875E-2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-6.1198776719172523E-2</v>
      </c>
      <c r="D3553" s="6">
        <f t="shared" si="279"/>
        <v>3.745290271923133E-3</v>
      </c>
      <c r="E3553" s="6">
        <f t="shared" si="280"/>
        <v>1.5586479853194374E-3</v>
      </c>
      <c r="F3553" s="6">
        <f t="shared" si="276"/>
        <v>2.3697839170611736</v>
      </c>
      <c r="G3553" s="18">
        <v>1.4033589150297751E-2</v>
      </c>
      <c r="H3553" s="9">
        <f t="shared" si="277"/>
        <v>1.5394102497583851E-2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-2.6190581492502821E-2</v>
      </c>
      <c r="D3554" s="6">
        <f t="shared" si="279"/>
        <v>6.8594655891543129E-4</v>
      </c>
      <c r="E3554" s="6">
        <f t="shared" si="280"/>
        <v>3.745290271923133E-3</v>
      </c>
      <c r="F3554" s="6">
        <f t="shared" si="276"/>
        <v>1.8700311440046495</v>
      </c>
      <c r="G3554" s="18">
        <v>8.3949568019225998E-3</v>
      </c>
      <c r="H3554" s="9">
        <f t="shared" si="277"/>
        <v>1.3674908204462105E-2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-3.97657684366221E-2</v>
      </c>
      <c r="D3555" s="6">
        <f t="shared" si="279"/>
        <v>1.5813163393550505E-3</v>
      </c>
      <c r="E3555" s="6">
        <f t="shared" si="280"/>
        <v>6.8594655891543129E-4</v>
      </c>
      <c r="F3555" s="6">
        <f t="shared" si="276"/>
        <v>0.67451541609700161</v>
      </c>
      <c r="G3555" s="18">
        <v>1.1597104254366965E-2</v>
      </c>
      <c r="H3555" s="9">
        <f t="shared" si="277"/>
        <v>8.212888749380462E-3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-2.3504321293738872E-2</v>
      </c>
      <c r="D3556" s="6">
        <f t="shared" si="279"/>
        <v>5.524531194793065E-4</v>
      </c>
      <c r="E3556" s="6">
        <f t="shared" si="280"/>
        <v>1.5813163393550505E-3</v>
      </c>
      <c r="F3556" s="6">
        <f t="shared" si="276"/>
        <v>1.2796547487563834</v>
      </c>
      <c r="G3556" s="18">
        <v>5.8372414225228691E-3</v>
      </c>
      <c r="H3556" s="9">
        <f t="shared" si="277"/>
        <v>1.1312182586735345E-2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-1.7998941409413608E-2</v>
      </c>
      <c r="D3557" s="6">
        <f t="shared" si="279"/>
        <v>3.2396189185950394E-4</v>
      </c>
      <c r="E3557" s="6">
        <f t="shared" si="280"/>
        <v>5.524531194793065E-4</v>
      </c>
      <c r="F3557" s="6">
        <f t="shared" si="276"/>
        <v>0.33043773304846186</v>
      </c>
      <c r="G3557" s="18">
        <v>9.4372951676842468E-3</v>
      </c>
      <c r="H3557" s="9">
        <f t="shared" si="277"/>
        <v>5.7483713610766473E-3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-2.9407195467724991E-2</v>
      </c>
      <c r="D3558" s="6">
        <f t="shared" si="279"/>
        <v>8.6478314527698526E-4</v>
      </c>
      <c r="E3558" s="6">
        <f t="shared" si="280"/>
        <v>3.2396189185950394E-4</v>
      </c>
      <c r="F3558" s="6">
        <f t="shared" si="276"/>
        <v>0.8501835509115151</v>
      </c>
      <c r="G3558" s="18">
        <v>2.8118384307798503E-3</v>
      </c>
      <c r="H3558" s="9">
        <f t="shared" si="277"/>
        <v>9.2205398481407536E-3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-2.4516001704051889E-2</v>
      </c>
      <c r="D3559" s="6">
        <f t="shared" si="279"/>
        <v>6.0103433955307508E-4</v>
      </c>
      <c r="E3559" s="6">
        <f t="shared" si="280"/>
        <v>8.6478314527698526E-4</v>
      </c>
      <c r="F3559" s="6">
        <f t="shared" si="276"/>
        <v>8.3123630970789897E-2</v>
      </c>
      <c r="G3559" s="18">
        <v>5.6891989604295756E-3</v>
      </c>
      <c r="H3559" s="9">
        <f t="shared" si="277"/>
        <v>2.8831169065924108E-3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-3.235962231088154E-2</v>
      </c>
      <c r="D3560" s="6">
        <f t="shared" si="279"/>
        <v>1.0471451561029023E-3</v>
      </c>
      <c r="E3560" s="6">
        <f t="shared" si="280"/>
        <v>6.0103433955307508E-4</v>
      </c>
      <c r="F3560" s="6">
        <f t="shared" si="276"/>
        <v>0.31431129318822543</v>
      </c>
      <c r="G3560" s="18">
        <v>3.7571996227368596E-3</v>
      </c>
      <c r="H3560" s="9">
        <f t="shared" si="277"/>
        <v>5.6063472349492001E-3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-2.5470373080165542E-2</v>
      </c>
      <c r="D3561" s="6">
        <f t="shared" si="279"/>
        <v>6.487399048428215E-4</v>
      </c>
      <c r="E3561" s="6">
        <f t="shared" si="280"/>
        <v>1.0471451561029023E-3</v>
      </c>
      <c r="F3561" s="6">
        <f t="shared" si="276"/>
        <v>0.14183092559910976</v>
      </c>
      <c r="G3561" s="18">
        <v>9.6612341287640284E-3</v>
      </c>
      <c r="H3561" s="9">
        <f t="shared" si="277"/>
        <v>3.7660446837379635E-3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-3.4010319327287694E-2</v>
      </c>
      <c r="D3562" s="6">
        <f t="shared" si="279"/>
        <v>1.1567018207440788E-3</v>
      </c>
      <c r="E3562" s="6">
        <f t="shared" si="280"/>
        <v>6.487399048428215E-4</v>
      </c>
      <c r="F3562" s="6">
        <f t="shared" si="276"/>
        <v>0.89062541884293978</v>
      </c>
      <c r="G3562" s="18">
        <v>3.9366353444133338E-3</v>
      </c>
      <c r="H3562" s="9">
        <f t="shared" si="277"/>
        <v>9.4372952631722809E-3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-2.8046318898923346E-2</v>
      </c>
      <c r="D3563" s="6">
        <f t="shared" si="279"/>
        <v>7.8659600378010489E-4</v>
      </c>
      <c r="E3563" s="6">
        <f t="shared" si="280"/>
        <v>1.1567018207440788E-3</v>
      </c>
      <c r="F3563" s="6">
        <f t="shared" si="276"/>
        <v>0.15488546052818425</v>
      </c>
      <c r="G3563" s="18">
        <v>5.2112912534765963E-3</v>
      </c>
      <c r="H3563" s="9">
        <f t="shared" si="277"/>
        <v>3.9355490154257293E-3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-4.2984911133989577E-2</v>
      </c>
      <c r="D3564" s="6">
        <f t="shared" si="279"/>
        <v>1.847702585196981E-3</v>
      </c>
      <c r="E3564" s="6">
        <f t="shared" si="280"/>
        <v>7.8659600378010489E-4</v>
      </c>
      <c r="F3564" s="6">
        <f t="shared" si="276"/>
        <v>0.26508124070415778</v>
      </c>
      <c r="G3564" s="18">
        <v>6.5437503109144323E-3</v>
      </c>
      <c r="H3564" s="9">
        <f t="shared" si="277"/>
        <v>5.1486040894999667E-3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-2.7839861532570502E-2</v>
      </c>
      <c r="D3565" s="6">
        <f t="shared" si="279"/>
        <v>7.7505789015269873E-4</v>
      </c>
      <c r="E3565" s="6">
        <f t="shared" si="280"/>
        <v>1.847702585196981E-3</v>
      </c>
      <c r="F3565" s="6">
        <f t="shared" si="276"/>
        <v>0.41318308801165954</v>
      </c>
      <c r="G3565" s="18">
        <v>6.4521433790608335E-3</v>
      </c>
      <c r="H3565" s="9">
        <f t="shared" si="277"/>
        <v>6.427931922567783E-3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-3.5770500103475489E-2</v>
      </c>
      <c r="D3566" s="6">
        <f t="shared" si="279"/>
        <v>1.27952867765274E-3</v>
      </c>
      <c r="E3566" s="6">
        <f t="shared" si="280"/>
        <v>7.7505789015269873E-4</v>
      </c>
      <c r="F3566" s="6">
        <f t="shared" si="276"/>
        <v>0.40187564529917408</v>
      </c>
      <c r="G3566" s="18">
        <v>4.3468438495786769E-3</v>
      </c>
      <c r="H3566" s="9">
        <f t="shared" si="277"/>
        <v>6.3393662561739882E-3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-2.7890495065790583E-2</v>
      </c>
      <c r="D3567" s="6">
        <f t="shared" si="279"/>
        <v>7.7787971501488886E-4</v>
      </c>
      <c r="E3567" s="6">
        <f t="shared" si="280"/>
        <v>1.27952867765274E-3</v>
      </c>
      <c r="F3567" s="6">
        <f t="shared" si="276"/>
        <v>0.18700918229272429</v>
      </c>
      <c r="G3567" s="18">
        <v>6.4351092193015045E-3</v>
      </c>
      <c r="H3567" s="9">
        <f t="shared" si="277"/>
        <v>4.3244558304221846E-3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-3.6054084060286012E-2</v>
      </c>
      <c r="D3568" s="6">
        <f t="shared" si="279"/>
        <v>1.29989697742617E-3</v>
      </c>
      <c r="E3568" s="6">
        <f t="shared" si="280"/>
        <v>7.7787971501488886E-4</v>
      </c>
      <c r="F3568" s="6">
        <f t="shared" si="276"/>
        <v>0.39980085290480005</v>
      </c>
      <c r="G3568" s="18">
        <v>4.8317832755803477E-3</v>
      </c>
      <c r="H3568" s="9">
        <f t="shared" si="277"/>
        <v>6.3229807283021197E-3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-3.3757949263865696E-2</v>
      </c>
      <c r="D3569" s="6">
        <f t="shared" si="279"/>
        <v>1.1395991385017305E-3</v>
      </c>
      <c r="E3569" s="6">
        <f t="shared" si="280"/>
        <v>1.29989697742617E-3</v>
      </c>
      <c r="F3569" s="6">
        <f t="shared" si="276"/>
        <v>0.22908181193467475</v>
      </c>
      <c r="G3569" s="18">
        <v>6.4791627551117476E-3</v>
      </c>
      <c r="H3569" s="9">
        <f t="shared" si="277"/>
        <v>4.7862491779542236E-3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-2.8559090727162811E-2</v>
      </c>
      <c r="D3570" s="6">
        <f t="shared" si="279"/>
        <v>8.1562166316231683E-4</v>
      </c>
      <c r="E3570" s="6">
        <f t="shared" si="280"/>
        <v>1.1395991385017305E-3</v>
      </c>
      <c r="F3570" s="6">
        <f t="shared" si="276"/>
        <v>0.40519672622437553</v>
      </c>
      <c r="G3570" s="18">
        <v>4.6409355316370388E-3</v>
      </c>
      <c r="H3570" s="9">
        <f t="shared" si="277"/>
        <v>6.3655064702219533E-3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-3.730608583103863E-2</v>
      </c>
      <c r="D3571" s="6">
        <f t="shared" si="279"/>
        <v>1.3917440400328211E-3</v>
      </c>
      <c r="E3571" s="6">
        <f t="shared" si="280"/>
        <v>8.1562166316231683E-4</v>
      </c>
      <c r="F3571" s="6">
        <f t="shared" si="276"/>
        <v>0.21196934392330441</v>
      </c>
      <c r="G3571" s="18">
        <v>1.0252278429161373E-2</v>
      </c>
      <c r="H3571" s="9">
        <f t="shared" si="277"/>
        <v>4.6040128575331367E-3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-4.1979717515279506E-2</v>
      </c>
      <c r="D3572" s="6">
        <f t="shared" si="279"/>
        <v>1.7622966826626649E-3</v>
      </c>
      <c r="E3572" s="6">
        <f t="shared" si="280"/>
        <v>1.3917440400328211E-3</v>
      </c>
      <c r="F3572" s="6">
        <f t="shared" si="276"/>
        <v>1.0019111601185196</v>
      </c>
      <c r="G3572" s="18">
        <v>1.2914558720995343E-2</v>
      </c>
      <c r="H3572" s="9">
        <f t="shared" si="277"/>
        <v>1.0009551239284004E-2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-1.7493258231119715E-2</v>
      </c>
      <c r="D3573" s="6">
        <f t="shared" si="279"/>
        <v>3.0601408354063764E-4</v>
      </c>
      <c r="E3573" s="6">
        <f t="shared" si="280"/>
        <v>1.7622966826626649E-3</v>
      </c>
      <c r="F3573" s="6">
        <f t="shared" si="276"/>
        <v>1.5848974135381806</v>
      </c>
      <c r="G3573" s="18">
        <v>1.2240198878868765E-2</v>
      </c>
      <c r="H3573" s="9">
        <f t="shared" si="277"/>
        <v>1.2589270882533986E-2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-3.3422263608456307E-2</v>
      </c>
      <c r="D3574" s="6">
        <f t="shared" si="279"/>
        <v>1.1170477047131428E-3</v>
      </c>
      <c r="E3574" s="6">
        <f t="shared" si="280"/>
        <v>3.0601408354063764E-4</v>
      </c>
      <c r="F3574" s="6">
        <f t="shared" si="276"/>
        <v>1.4244854798712077</v>
      </c>
      <c r="G3574" s="18">
        <v>2.7570907389923476E-3</v>
      </c>
      <c r="H3574" s="9">
        <f t="shared" si="277"/>
        <v>1.193518110407717E-2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-3.6141048401521277E-2</v>
      </c>
      <c r="D3575" s="6">
        <f t="shared" si="279"/>
        <v>1.3061753795611036E-3</v>
      </c>
      <c r="E3575" s="6">
        <f t="shared" si="280"/>
        <v>1.1170477047131428E-3</v>
      </c>
      <c r="F3575" s="6">
        <f t="shared" si="276"/>
        <v>8.025471382332959E-2</v>
      </c>
      <c r="G3575" s="18">
        <v>4.9819760891427981E-3</v>
      </c>
      <c r="H3575" s="9">
        <f t="shared" si="277"/>
        <v>2.8329262931345318E-3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-3.8462303100644704E-2</v>
      </c>
      <c r="D3576" s="6">
        <f t="shared" si="279"/>
        <v>1.4793487598058633E-3</v>
      </c>
      <c r="E3576" s="6">
        <f t="shared" si="280"/>
        <v>1.3061753795611036E-3</v>
      </c>
      <c r="F3576" s="6">
        <f t="shared" si="276"/>
        <v>0.24301396547973408</v>
      </c>
      <c r="G3576" s="18">
        <v>8.2947360819414402E-3</v>
      </c>
      <c r="H3576" s="9">
        <f t="shared" si="277"/>
        <v>4.929644667516454E-3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-3.520827743925406E-2</v>
      </c>
      <c r="D3577" s="6">
        <f t="shared" si="279"/>
        <v>1.2396228002394863E-3</v>
      </c>
      <c r="E3577" s="6">
        <f t="shared" si="280"/>
        <v>1.4793487598058633E-3</v>
      </c>
      <c r="F3577" s="6">
        <f t="shared" si="276"/>
        <v>0.65874596310271694</v>
      </c>
      <c r="G3577" s="18">
        <v>5.7210377797318425E-3</v>
      </c>
      <c r="H3577" s="9">
        <f t="shared" si="277"/>
        <v>8.1163166713892881E-3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-4.1109067236755253E-2</v>
      </c>
      <c r="D3578" s="6">
        <f t="shared" si="279"/>
        <v>1.6899554090760642E-3</v>
      </c>
      <c r="E3578" s="6">
        <f t="shared" si="280"/>
        <v>1.2396228002394863E-3</v>
      </c>
      <c r="F3578" s="6">
        <f t="shared" si="276"/>
        <v>0.31777766377814148</v>
      </c>
      <c r="G3578" s="18">
        <v>7.9990751960513432E-3</v>
      </c>
      <c r="H3578" s="9">
        <f t="shared" si="277"/>
        <v>5.6371771639548594E-3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-3.105974900742331E-2</v>
      </c>
      <c r="D3579" s="6">
        <f t="shared" si="279"/>
        <v>9.6470800840413329E-4</v>
      </c>
      <c r="E3579" s="6">
        <f t="shared" si="280"/>
        <v>1.6899554090760642E-3</v>
      </c>
      <c r="F3579" s="6">
        <f t="shared" si="276"/>
        <v>0.61322223585903923</v>
      </c>
      <c r="G3579" s="18">
        <v>8.5752064467439007E-3</v>
      </c>
      <c r="H3579" s="9">
        <f t="shared" si="277"/>
        <v>7.8308507574786496E-3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-4.9458228087130379E-2</v>
      </c>
      <c r="D3580" s="6">
        <f t="shared" si="279"/>
        <v>2.4461163255186124E-3</v>
      </c>
      <c r="E3580" s="6">
        <f t="shared" si="280"/>
        <v>9.6470800840413329E-4</v>
      </c>
      <c r="F3580" s="6">
        <f t="shared" si="276"/>
        <v>0.70344203340006572</v>
      </c>
      <c r="G3580" s="18">
        <v>1.1978238972759455E-2</v>
      </c>
      <c r="H3580" s="9">
        <f t="shared" si="277"/>
        <v>8.3871451245347232E-3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-3.833170780798547E-2</v>
      </c>
      <c r="D3581" s="6">
        <f t="shared" si="279"/>
        <v>1.4693198234767741E-3</v>
      </c>
      <c r="E3581" s="6">
        <f t="shared" si="280"/>
        <v>2.4461163255186124E-3</v>
      </c>
      <c r="F3581" s="6">
        <f t="shared" si="276"/>
        <v>1.36462868234702</v>
      </c>
      <c r="G3581" s="18">
        <v>5.9047423663793367E-3</v>
      </c>
      <c r="H3581" s="9">
        <f t="shared" si="277"/>
        <v>1.1681732244607475E-2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-2.6694647908597179E-2</v>
      </c>
      <c r="D3582" s="6">
        <f t="shared" si="279"/>
        <v>7.1260422696397174E-4</v>
      </c>
      <c r="E3582" s="6">
        <f t="shared" si="280"/>
        <v>1.4693198234767741E-3</v>
      </c>
      <c r="F3582" s="6">
        <f t="shared" si="276"/>
        <v>0.3379761010816511</v>
      </c>
      <c r="G3582" s="18">
        <v>8.5583494109782929E-3</v>
      </c>
      <c r="H3582" s="9">
        <f t="shared" si="277"/>
        <v>5.8135712009198884E-3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-2.2409675231517868E-2</v>
      </c>
      <c r="D3583" s="6">
        <f t="shared" si="279"/>
        <v>5.0219354398210541E-4</v>
      </c>
      <c r="E3583" s="6">
        <f t="shared" si="280"/>
        <v>7.1260422696397174E-4</v>
      </c>
      <c r="F3583" s="6">
        <f t="shared" si="276"/>
        <v>0.70069924035656506</v>
      </c>
      <c r="G3583" s="18">
        <v>5.2227857052575865E-3</v>
      </c>
      <c r="H3583" s="9">
        <f t="shared" si="277"/>
        <v>8.3707779827000856E-3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-4.0750770541977413E-2</v>
      </c>
      <c r="D3584" s="6">
        <f t="shared" si="279"/>
        <v>1.6606252997648941E-3</v>
      </c>
      <c r="E3584" s="6">
        <f t="shared" si="280"/>
        <v>5.0219354398210541E-4</v>
      </c>
      <c r="F3584" s="6">
        <f t="shared" si="276"/>
        <v>0.26620035229454542</v>
      </c>
      <c r="G3584" s="18">
        <v>7.8319140370953551E-3</v>
      </c>
      <c r="H3584" s="9">
        <f t="shared" si="277"/>
        <v>5.159460749870527E-3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-3.2089881202622045E-2</v>
      </c>
      <c r="D3585" s="6">
        <f t="shared" si="279"/>
        <v>1.0297604755983957E-3</v>
      </c>
      <c r="E3585" s="6">
        <f t="shared" si="280"/>
        <v>1.6606252997648941E-3</v>
      </c>
      <c r="F3585" s="6">
        <f t="shared" si="276"/>
        <v>0.58820766187332141</v>
      </c>
      <c r="G3585" s="18">
        <v>6.2527020639516831E-3</v>
      </c>
      <c r="H3585" s="9">
        <f t="shared" si="277"/>
        <v>7.6694697461644722E-3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-4.4688308604049425E-2</v>
      </c>
      <c r="D3586" s="6">
        <f t="shared" si="279"/>
        <v>1.9970449258907576E-3</v>
      </c>
      <c r="E3586" s="6">
        <f t="shared" si="280"/>
        <v>1.0297604755983957E-3</v>
      </c>
      <c r="F3586" s="6">
        <f t="shared" si="276"/>
        <v>0.37793848565061294</v>
      </c>
      <c r="G3586" s="18">
        <v>9.7871475395287268E-3</v>
      </c>
      <c r="H3586" s="9">
        <f t="shared" si="277"/>
        <v>6.1476701737374698E-3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-4.6654504202488366E-2</v>
      </c>
      <c r="D3587" s="6">
        <f t="shared" si="279"/>
        <v>2.1766427623800045E-3</v>
      </c>
      <c r="E3587" s="6">
        <f t="shared" si="280"/>
        <v>1.9970449258907576E-3</v>
      </c>
      <c r="F3587" s="6">
        <f t="shared" si="276"/>
        <v>0.91384035408189679</v>
      </c>
      <c r="G3587" s="18">
        <v>1.449726407654809E-2</v>
      </c>
      <c r="H3587" s="9">
        <f t="shared" si="277"/>
        <v>9.5594997467539945E-3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-3.2937288356848275E-2</v>
      </c>
      <c r="D3588" s="6">
        <f t="shared" si="279"/>
        <v>1.0848649643021729E-3</v>
      </c>
      <c r="E3588" s="6">
        <f t="shared" si="280"/>
        <v>2.1766427623800045E-3</v>
      </c>
      <c r="F3588" s="6">
        <f t="shared" si="276"/>
        <v>1.9949920410261648</v>
      </c>
      <c r="G3588" s="18">
        <v>1.2406736425150855E-2</v>
      </c>
      <c r="H3588" s="9">
        <f t="shared" si="277"/>
        <v>1.4124418717335467E-2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-4.9236745369830311E-2</v>
      </c>
      <c r="D3589" s="6">
        <f t="shared" si="279"/>
        <v>2.4242570946135067E-3</v>
      </c>
      <c r="E3589" s="6">
        <f t="shared" si="280"/>
        <v>1.0848649643021729E-3</v>
      </c>
      <c r="F3589" s="6">
        <f t="shared" si="276"/>
        <v>1.4633222597645352</v>
      </c>
      <c r="G3589" s="18">
        <v>1.0603148613548947E-2</v>
      </c>
      <c r="H3589" s="9">
        <f t="shared" si="277"/>
        <v>1.2096785770462066E-2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-4.0169528241110225E-2</v>
      </c>
      <c r="D3590" s="6">
        <f t="shared" si="279"/>
        <v>1.613590999113352E-3</v>
      </c>
      <c r="E3590" s="6">
        <f t="shared" si="280"/>
        <v>2.4242570946135067E-3</v>
      </c>
      <c r="F3590" s="6">
        <f t="shared" si="276"/>
        <v>1.0711292775563641</v>
      </c>
      <c r="G3590" s="18">
        <v>8.2933085754528998E-3</v>
      </c>
      <c r="H3590" s="9">
        <f t="shared" si="277"/>
        <v>1.0349537562405212E-2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-3.3709403828900232E-2</v>
      </c>
      <c r="D3591" s="6">
        <f t="shared" si="279"/>
        <v>1.1363239064998737E-3</v>
      </c>
      <c r="E3591" s="6">
        <f t="shared" si="280"/>
        <v>1.613590999113352E-3</v>
      </c>
      <c r="F3591" s="6">
        <f t="shared" si="276"/>
        <v>0.65852899043179203</v>
      </c>
      <c r="G3591" s="18">
        <v>1.0627217098740859E-2</v>
      </c>
      <c r="H3591" s="9">
        <f t="shared" si="277"/>
        <v>8.1149799163755913E-3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-2.4451191340622749E-2</v>
      </c>
      <c r="D3592" s="6">
        <f t="shared" si="279"/>
        <v>5.9786075797574497E-4</v>
      </c>
      <c r="E3592" s="6">
        <f t="shared" si="280"/>
        <v>1.1363239064998737E-3</v>
      </c>
      <c r="F3592" s="6">
        <f t="shared" si="276"/>
        <v>1.0758934018483866</v>
      </c>
      <c r="G3592" s="18">
        <v>8.7089904378329329E-3</v>
      </c>
      <c r="H3592" s="9">
        <f t="shared" si="277"/>
        <v>1.0372528148182519E-2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-1.8489361377659063E-2</v>
      </c>
      <c r="D3593" s="6">
        <f t="shared" si="279"/>
        <v>3.4185648415367063E-4</v>
      </c>
      <c r="E3593" s="6">
        <f t="shared" si="280"/>
        <v>5.9786075797574497E-4</v>
      </c>
      <c r="F3593" s="6">
        <f t="shared" si="276"/>
        <v>0.72527964544475798</v>
      </c>
      <c r="G3593" s="18">
        <v>6.8017381667391857E-3</v>
      </c>
      <c r="H3593" s="9">
        <f t="shared" si="277"/>
        <v>8.5163351592381451E-3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-3.2829159201732599E-2</v>
      </c>
      <c r="D3594" s="6">
        <f t="shared" si="279"/>
        <v>1.0777536938927042E-3</v>
      </c>
      <c r="E3594" s="6">
        <f t="shared" si="280"/>
        <v>3.4185648415367063E-4</v>
      </c>
      <c r="F3594" s="6">
        <f t="shared" si="276"/>
        <v>0.44564927970475282</v>
      </c>
      <c r="G3594" s="18">
        <v>5.574827980650187E-3</v>
      </c>
      <c r="H3594" s="9">
        <f t="shared" si="277"/>
        <v>6.6756968153500861E-3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-4.3895391839924941E-2</v>
      </c>
      <c r="D3595" s="6">
        <f t="shared" si="279"/>
        <v>1.926805424780549E-3</v>
      </c>
      <c r="E3595" s="6">
        <f t="shared" si="280"/>
        <v>1.0777536938927042E-3</v>
      </c>
      <c r="F3595" s="6">
        <f t="shared" si="276"/>
        <v>0.3021588041332065</v>
      </c>
      <c r="G3595" s="18">
        <v>9.444958878881967E-3</v>
      </c>
      <c r="H3595" s="9">
        <f t="shared" si="277"/>
        <v>5.4968973442589102E-3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-6.1102549245816117E-2</v>
      </c>
      <c r="D3596" s="6">
        <f t="shared" si="279"/>
        <v>3.7335215243373835E-3</v>
      </c>
      <c r="E3596" s="6">
        <f t="shared" si="280"/>
        <v>1.926805424780549E-3</v>
      </c>
      <c r="F3596" s="6">
        <f t="shared" si="276"/>
        <v>0.85163307728775017</v>
      </c>
      <c r="G3596" s="18">
        <v>1.6631105004176677E-2</v>
      </c>
      <c r="H3596" s="9">
        <f t="shared" si="277"/>
        <v>9.2283968124899692E-3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-4.6491902302763913E-2</v>
      </c>
      <c r="D3597" s="6">
        <f t="shared" si="279"/>
        <v>2.1614969797297445E-3</v>
      </c>
      <c r="E3597" s="6">
        <f t="shared" si="280"/>
        <v>3.7335215243373835E-3</v>
      </c>
      <c r="F3597" s="6">
        <f t="shared" ref="F3597:F3660" si="281">B$6+B$7*E3597+B$8*(G3596*100)^2</f>
        <v>2.6229015239915934</v>
      </c>
      <c r="G3597" s="18">
        <v>1.3062912109050783E-2</v>
      </c>
      <c r="H3597" s="9">
        <f t="shared" ref="H3597:H3660" si="282">SQRT(F3597)/100</f>
        <v>1.6195374413676248E-2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-2.6685397114826887E-2</v>
      </c>
      <c r="D3598" s="6">
        <f t="shared" ref="D3598:D3661" si="284">C3598^2</f>
        <v>7.1211041917601113E-4</v>
      </c>
      <c r="E3598" s="6">
        <f t="shared" si="280"/>
        <v>2.1614969797297445E-3</v>
      </c>
      <c r="F3598" s="6">
        <f t="shared" si="281"/>
        <v>1.6213443233565277</v>
      </c>
      <c r="G3598" s="18">
        <v>8.1955482008934204E-3</v>
      </c>
      <c r="H3598" s="9">
        <f t="shared" si="282"/>
        <v>1.273320196712723E-2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-1.7706512351657377E-2</v>
      </c>
      <c r="D3599" s="6">
        <f t="shared" si="284"/>
        <v>3.1352057965939527E-4</v>
      </c>
      <c r="E3599" s="6">
        <f t="shared" ref="E3599:E3662" si="285">D3598</f>
        <v>7.1211041917601113E-4</v>
      </c>
      <c r="F3599" s="6">
        <f t="shared" si="281"/>
        <v>0.64324679911143601</v>
      </c>
      <c r="G3599" s="18">
        <v>8.4294086723521525E-3</v>
      </c>
      <c r="H3599" s="9">
        <f t="shared" si="282"/>
        <v>8.0202668229394716E-3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-6.631259470858189E-2</v>
      </c>
      <c r="D3600" s="6">
        <f t="shared" si="284"/>
        <v>4.3973602169846433E-3</v>
      </c>
      <c r="E3600" s="6">
        <f t="shared" si="285"/>
        <v>3.1352057965939527E-4</v>
      </c>
      <c r="F3600" s="6">
        <f t="shared" si="281"/>
        <v>0.67997509325491134</v>
      </c>
      <c r="G3600" s="18">
        <v>1.5113068613124399E-2</v>
      </c>
      <c r="H3600" s="9">
        <f t="shared" si="282"/>
        <v>8.2460602305277353E-3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-4.8304353895319778E-2</v>
      </c>
      <c r="D3601" s="6">
        <f t="shared" si="284"/>
        <v>2.3333106052442951E-3</v>
      </c>
      <c r="E3601" s="6">
        <f t="shared" si="285"/>
        <v>4.3973602169846433E-3</v>
      </c>
      <c r="F3601" s="6">
        <f t="shared" si="281"/>
        <v>2.1674547405091817</v>
      </c>
      <c r="G3601" s="18">
        <v>1.7043236314896511E-2</v>
      </c>
      <c r="H3601" s="9">
        <f t="shared" si="282"/>
        <v>1.4722278154243594E-2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-2.9076035448414556E-2</v>
      </c>
      <c r="D3602" s="6">
        <f t="shared" si="284"/>
        <v>8.4541583739745983E-4</v>
      </c>
      <c r="E3602" s="6">
        <f t="shared" si="285"/>
        <v>2.3333106052442951E-3</v>
      </c>
      <c r="F3602" s="6">
        <f t="shared" si="281"/>
        <v>2.7540073362561359</v>
      </c>
      <c r="G3602" s="18">
        <v>1.4528484748987774E-2</v>
      </c>
      <c r="H3602" s="9">
        <f t="shared" si="282"/>
        <v>1.6595202126687508E-2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-3.1952738685595103E-2</v>
      </c>
      <c r="D3603" s="6">
        <f t="shared" si="284"/>
        <v>1.020977509509926E-3</v>
      </c>
      <c r="E3603" s="6">
        <f t="shared" si="285"/>
        <v>8.4541583739745983E-4</v>
      </c>
      <c r="F3603" s="6">
        <f t="shared" si="281"/>
        <v>2.00348958295575</v>
      </c>
      <c r="G3603" s="18">
        <v>2.0973981274407024E-2</v>
      </c>
      <c r="H3603" s="9">
        <f t="shared" si="282"/>
        <v>1.4154467785670184E-2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-2.1975300023116942E-2</v>
      </c>
      <c r="D3604" s="6">
        <f t="shared" si="284"/>
        <v>4.8291381110600345E-4</v>
      </c>
      <c r="E3604" s="6">
        <f t="shared" si="285"/>
        <v>1.020977509509926E-3</v>
      </c>
      <c r="F3604" s="6">
        <f t="shared" si="281"/>
        <v>4.1664093508512021</v>
      </c>
      <c r="G3604" s="18">
        <v>1.1718274724454678E-2</v>
      </c>
      <c r="H3604" s="9">
        <f t="shared" si="282"/>
        <v>2.0411784221011163E-2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-3.2529081662248764E-2</v>
      </c>
      <c r="D3605" s="6">
        <f t="shared" si="284"/>
        <v>1.0581411537892488E-3</v>
      </c>
      <c r="E3605" s="6">
        <f t="shared" si="285"/>
        <v>4.8291381110600345E-4</v>
      </c>
      <c r="F3605" s="6">
        <f t="shared" si="281"/>
        <v>1.3063019103225493</v>
      </c>
      <c r="G3605" s="18">
        <v>7.195676305108336E-3</v>
      </c>
      <c r="H3605" s="9">
        <f t="shared" si="282"/>
        <v>1.1429356544979029E-2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-2.8464439324186245E-2</v>
      </c>
      <c r="D3606" s="6">
        <f t="shared" si="284"/>
        <v>8.1022430604028026E-4</v>
      </c>
      <c r="E3606" s="6">
        <f t="shared" si="285"/>
        <v>1.0581411537892488E-3</v>
      </c>
      <c r="F3606" s="6">
        <f t="shared" si="281"/>
        <v>0.49780522897445095</v>
      </c>
      <c r="G3606" s="18">
        <v>7.4404362978404146E-3</v>
      </c>
      <c r="H3606" s="9">
        <f t="shared" si="282"/>
        <v>7.0555313688938481E-3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-2.5163293962650161E-2</v>
      </c>
      <c r="D3607" s="6">
        <f t="shared" si="284"/>
        <v>6.33191363050746E-4</v>
      </c>
      <c r="E3607" s="6">
        <f t="shared" si="285"/>
        <v>8.1022430604028026E-4</v>
      </c>
      <c r="F3607" s="6">
        <f t="shared" si="281"/>
        <v>0.53165281388020269</v>
      </c>
      <c r="G3607" s="18">
        <v>5.6700746776498076E-3</v>
      </c>
      <c r="H3607" s="9">
        <f t="shared" si="282"/>
        <v>7.2914526253703574E-3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-4.3122431252625631E-2</v>
      </c>
      <c r="D3608" s="6">
        <f t="shared" si="284"/>
        <v>1.8595440771374237E-3</v>
      </c>
      <c r="E3608" s="6">
        <f t="shared" si="285"/>
        <v>6.33191363050746E-4</v>
      </c>
      <c r="F3608" s="6">
        <f t="shared" si="281"/>
        <v>0.3122595999869025</v>
      </c>
      <c r="G3608" s="18">
        <v>3.6665504287788026E-3</v>
      </c>
      <c r="H3608" s="9">
        <f t="shared" si="282"/>
        <v>5.5880193269789479E-3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-2.9635317044085455E-2</v>
      </c>
      <c r="D3609" s="6">
        <f t="shared" si="284"/>
        <v>8.7825201630346188E-4</v>
      </c>
      <c r="E3609" s="6">
        <f t="shared" si="285"/>
        <v>1.8595440771374237E-3</v>
      </c>
      <c r="F3609" s="6">
        <f t="shared" si="281"/>
        <v>0.13551156877407985</v>
      </c>
      <c r="G3609" s="18">
        <v>1.6675740606526157E-2</v>
      </c>
      <c r="H3609" s="9">
        <f t="shared" si="282"/>
        <v>3.6811896008502446E-3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-5.250004161474825E-2</v>
      </c>
      <c r="D3610" s="6">
        <f t="shared" si="284"/>
        <v>2.756254369550298E-3</v>
      </c>
      <c r="E3610" s="6">
        <f t="shared" si="285"/>
        <v>8.7825201630346188E-4</v>
      </c>
      <c r="F3610" s="6">
        <f t="shared" si="281"/>
        <v>2.6368079206369579</v>
      </c>
      <c r="G3610" s="18">
        <v>8.8986057760379583E-3</v>
      </c>
      <c r="H3610" s="9">
        <f t="shared" si="282"/>
        <v>1.6238250892990164E-2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-3.5084702320844964E-2</v>
      </c>
      <c r="D3611" s="6">
        <f t="shared" si="284"/>
        <v>1.2309363369423041E-3</v>
      </c>
      <c r="E3611" s="6">
        <f t="shared" si="285"/>
        <v>2.756254369550298E-3</v>
      </c>
      <c r="F3611" s="6">
        <f t="shared" si="281"/>
        <v>0.75694683529918794</v>
      </c>
      <c r="G3611" s="18">
        <v>1.7314862562359517E-2</v>
      </c>
      <c r="H3611" s="9">
        <f t="shared" si="282"/>
        <v>8.7002691642223805E-3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-2.7673447284376009E-2</v>
      </c>
      <c r="D3612" s="6">
        <f t="shared" si="284"/>
        <v>7.6581968460113787E-4</v>
      </c>
      <c r="E3612" s="6">
        <f t="shared" si="285"/>
        <v>1.2309363369423041E-3</v>
      </c>
      <c r="F3612" s="6">
        <f t="shared" si="281"/>
        <v>2.8421624861639132</v>
      </c>
      <c r="G3612" s="18">
        <v>7.5553634895954369E-3</v>
      </c>
      <c r="H3612" s="9">
        <f t="shared" si="282"/>
        <v>1.6858714322758758E-2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-3.2118108563911334E-2</v>
      </c>
      <c r="D3613" s="6">
        <f t="shared" si="284"/>
        <v>1.0315728977231945E-3</v>
      </c>
      <c r="E3613" s="6">
        <f t="shared" si="285"/>
        <v>7.6581968460113787E-4</v>
      </c>
      <c r="F3613" s="6">
        <f t="shared" si="281"/>
        <v>0.54794036383500044</v>
      </c>
      <c r="G3613" s="18">
        <v>7.9231455254205434E-3</v>
      </c>
      <c r="H3613" s="9">
        <f t="shared" si="282"/>
        <v>7.4022993983964228E-3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-3.1672086582947928E-2</v>
      </c>
      <c r="D3614" s="6">
        <f t="shared" si="284"/>
        <v>1.0031210685177501E-3</v>
      </c>
      <c r="E3614" s="6">
        <f t="shared" si="285"/>
        <v>1.0315728977231945E-3</v>
      </c>
      <c r="F3614" s="6">
        <f t="shared" si="281"/>
        <v>0.60176148359838821</v>
      </c>
      <c r="G3614" s="18">
        <v>7.1745576537009066E-3</v>
      </c>
      <c r="H3614" s="9">
        <f t="shared" si="282"/>
        <v>7.7573286871086512E-3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-3.566053631122687E-2</v>
      </c>
      <c r="D3615" s="6">
        <f t="shared" si="284"/>
        <v>1.27167385000433E-3</v>
      </c>
      <c r="E3615" s="6">
        <f t="shared" si="285"/>
        <v>1.0031210685177501E-3</v>
      </c>
      <c r="F3615" s="6">
        <f t="shared" si="281"/>
        <v>0.49493393035287658</v>
      </c>
      <c r="G3615" s="18">
        <v>5.0110841761371741E-3</v>
      </c>
      <c r="H3615" s="9">
        <f t="shared" si="282"/>
        <v>7.0351540875298289E-3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-3.1372200741259397E-2</v>
      </c>
      <c r="D3616" s="6">
        <f t="shared" si="284"/>
        <v>9.8421497934987655E-4</v>
      </c>
      <c r="E3616" s="6">
        <f t="shared" si="285"/>
        <v>1.27167385000433E-3</v>
      </c>
      <c r="F3616" s="6">
        <f t="shared" si="281"/>
        <v>0.24576159295773187</v>
      </c>
      <c r="G3616" s="18">
        <v>9.1249125010870059E-3</v>
      </c>
      <c r="H3616" s="9">
        <f t="shared" si="282"/>
        <v>4.9574347495224972E-3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-4.8743845164262507E-2</v>
      </c>
      <c r="D3617" s="6">
        <f t="shared" si="284"/>
        <v>2.3759624413975974E-3</v>
      </c>
      <c r="E3617" s="6">
        <f t="shared" si="285"/>
        <v>9.8421497934987655E-4</v>
      </c>
      <c r="F3617" s="6">
        <f t="shared" si="281"/>
        <v>0.79540968906131937</v>
      </c>
      <c r="G3617" s="18">
        <v>6.0107095485189789E-3</v>
      </c>
      <c r="H3617" s="9">
        <f t="shared" si="282"/>
        <v>8.9185743763301063E-3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-3.8012913226468568E-2</v>
      </c>
      <c r="D3618" s="6">
        <f t="shared" si="284"/>
        <v>1.4449815719630289E-3</v>
      </c>
      <c r="E3618" s="6">
        <f t="shared" si="285"/>
        <v>2.3759624413975974E-3</v>
      </c>
      <c r="F3618" s="6">
        <f t="shared" si="281"/>
        <v>0.34995687800747538</v>
      </c>
      <c r="G3618" s="18">
        <v>1.2938565748354641E-2</v>
      </c>
      <c r="H3618" s="9">
        <f t="shared" si="282"/>
        <v>5.9157153245188825E-3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-3.8783151826908883E-2</v>
      </c>
      <c r="D3619" s="6">
        <f t="shared" si="284"/>
        <v>1.5041328656290659E-3</v>
      </c>
      <c r="E3619" s="6">
        <f t="shared" si="285"/>
        <v>1.4449815719630289E-3</v>
      </c>
      <c r="F3619" s="6">
        <f t="shared" si="281"/>
        <v>1.5907476772789051</v>
      </c>
      <c r="G3619" s="18">
        <v>1.3649414715166746E-2</v>
      </c>
      <c r="H3619" s="9">
        <f t="shared" si="282"/>
        <v>1.2612484597726592E-2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-2.9784800744083212E-2</v>
      </c>
      <c r="D3620" s="6">
        <f t="shared" si="284"/>
        <v>8.8713435536473984E-4</v>
      </c>
      <c r="E3620" s="6">
        <f t="shared" si="285"/>
        <v>1.5041328656290659E-3</v>
      </c>
      <c r="F3620" s="6">
        <f t="shared" si="281"/>
        <v>1.7693938573497494</v>
      </c>
      <c r="G3620" s="18">
        <v>7.4504540978455628E-3</v>
      </c>
      <c r="H3620" s="9">
        <f t="shared" si="282"/>
        <v>1.3301856477010076E-2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-1.7274694564937864E-2</v>
      </c>
      <c r="D3621" s="6">
        <f t="shared" si="284"/>
        <v>2.9841507231189379E-4</v>
      </c>
      <c r="E3621" s="6">
        <f t="shared" si="285"/>
        <v>8.8713435536473984E-4</v>
      </c>
      <c r="F3621" s="6">
        <f t="shared" si="281"/>
        <v>0.53306672858043214</v>
      </c>
      <c r="G3621" s="18">
        <v>7.6055774920537576E-3</v>
      </c>
      <c r="H3621" s="9">
        <f t="shared" si="282"/>
        <v>7.3011418872696351E-3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-3.8109138171905144E-2</v>
      </c>
      <c r="D3622" s="6">
        <f t="shared" si="284"/>
        <v>1.4523064122053577E-3</v>
      </c>
      <c r="E3622" s="6">
        <f t="shared" si="285"/>
        <v>2.9841507231189379E-4</v>
      </c>
      <c r="F3622" s="6">
        <f t="shared" si="281"/>
        <v>0.55511225371981143</v>
      </c>
      <c r="G3622" s="18">
        <v>4.0527744924245398E-3</v>
      </c>
      <c r="H3622" s="9">
        <f t="shared" si="282"/>
        <v>7.4505855724218851E-3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-4.1977957573059083E-2</v>
      </c>
      <c r="D3623" s="6">
        <f t="shared" si="284"/>
        <v>1.7621489220055484E-3</v>
      </c>
      <c r="E3623" s="6">
        <f t="shared" si="285"/>
        <v>1.4523064122053577E-3</v>
      </c>
      <c r="F3623" s="6">
        <f t="shared" si="281"/>
        <v>0.16367088885611938</v>
      </c>
      <c r="G3623" s="18">
        <v>5.8224211615855309E-3</v>
      </c>
      <c r="H3623" s="9">
        <f t="shared" si="282"/>
        <v>4.0456258954099968E-3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-4.2472045202938888E-2</v>
      </c>
      <c r="D3624" s="6">
        <f t="shared" si="284"/>
        <v>1.8038746237204841E-3</v>
      </c>
      <c r="E3624" s="6">
        <f t="shared" si="285"/>
        <v>1.7621489220055484E-3</v>
      </c>
      <c r="F3624" s="6">
        <f t="shared" si="281"/>
        <v>0.32886612909959473</v>
      </c>
      <c r="G3624" s="18">
        <v>1.0711238377071398E-2</v>
      </c>
      <c r="H3624" s="9">
        <f t="shared" si="282"/>
        <v>5.7346850750463595E-3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-2.9579311245878138E-2</v>
      </c>
      <c r="D3625" s="6">
        <f t="shared" si="284"/>
        <v>8.7493565378053283E-4</v>
      </c>
      <c r="E3625" s="6">
        <f t="shared" si="285"/>
        <v>1.8038746237204841E-3</v>
      </c>
      <c r="F3625" s="6">
        <f t="shared" si="281"/>
        <v>1.0928737894016758</v>
      </c>
      <c r="G3625" s="18">
        <v>8.1744100724501154E-3</v>
      </c>
      <c r="H3625" s="9">
        <f t="shared" si="282"/>
        <v>1.0454060404463309E-2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-2.6226857067891286E-2</v>
      </c>
      <c r="D3626" s="6">
        <f t="shared" si="284"/>
        <v>6.8784803165959911E-4</v>
      </c>
      <c r="E3626" s="6">
        <f t="shared" si="285"/>
        <v>8.7493565378053283E-4</v>
      </c>
      <c r="F3626" s="6">
        <f t="shared" si="281"/>
        <v>0.63998442498623143</v>
      </c>
      <c r="G3626" s="18">
        <v>6.5168298783242007E-3</v>
      </c>
      <c r="H3626" s="9">
        <f t="shared" si="282"/>
        <v>7.9999026555717008E-3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-4.1834195686143674E-2</v>
      </c>
      <c r="D3627" s="6">
        <f t="shared" si="284"/>
        <v>1.7500999287065619E-3</v>
      </c>
      <c r="E3627" s="6">
        <f t="shared" si="285"/>
        <v>6.8784803165959911E-4</v>
      </c>
      <c r="F3627" s="6">
        <f t="shared" si="281"/>
        <v>0.4098006456084704</v>
      </c>
      <c r="G3627" s="18">
        <v>6.7265936284218071E-3</v>
      </c>
      <c r="H3627" s="9">
        <f t="shared" si="282"/>
        <v>6.4015673518949276E-3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-2.6377954381200781E-2</v>
      </c>
      <c r="D3628" s="6">
        <f t="shared" si="284"/>
        <v>6.9579647733670948E-4</v>
      </c>
      <c r="E3628" s="6">
        <f t="shared" si="285"/>
        <v>1.7500999287065619E-3</v>
      </c>
      <c r="F3628" s="6">
        <f t="shared" si="281"/>
        <v>0.43611238362623783</v>
      </c>
      <c r="G3628" s="18">
        <v>4.0846062556567754E-3</v>
      </c>
      <c r="H3628" s="9">
        <f t="shared" si="282"/>
        <v>6.6038805533280044E-3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-2.9296694966972056E-2</v>
      </c>
      <c r="D3629" s="6">
        <f t="shared" si="284"/>
        <v>8.5829633598780576E-4</v>
      </c>
      <c r="E3629" s="6">
        <f t="shared" si="285"/>
        <v>6.9579647733670948E-4</v>
      </c>
      <c r="F3629" s="6">
        <f t="shared" si="281"/>
        <v>0.16608063172931353</v>
      </c>
      <c r="G3629" s="18">
        <v>4.9260301499332885E-3</v>
      </c>
      <c r="H3629" s="9">
        <f t="shared" si="282"/>
        <v>4.0752991513423103E-3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-2.7253285714983269E-2</v>
      </c>
      <c r="D3630" s="6">
        <f t="shared" si="284"/>
        <v>7.427415822625111E-4</v>
      </c>
      <c r="E3630" s="6">
        <f t="shared" si="285"/>
        <v>8.5829633598780576E-4</v>
      </c>
      <c r="F3630" s="6">
        <f t="shared" si="281"/>
        <v>0.23775175986880082</v>
      </c>
      <c r="G3630" s="18">
        <v>5.4440075291250474E-3</v>
      </c>
      <c r="H3630" s="9">
        <f t="shared" si="282"/>
        <v>4.8759794899978894E-3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-2.2628296453774815E-2</v>
      </c>
      <c r="D3631" s="6">
        <f t="shared" si="284"/>
        <v>5.1203980039991794E-4</v>
      </c>
      <c r="E3631" s="6">
        <f t="shared" si="285"/>
        <v>7.427415822625111E-4</v>
      </c>
      <c r="F3631" s="6">
        <f t="shared" si="281"/>
        <v>0.28851676414090821</v>
      </c>
      <c r="G3631" s="18">
        <v>5.8731065478157315E-3</v>
      </c>
      <c r="H3631" s="9">
        <f t="shared" si="282"/>
        <v>5.3713756537865443E-3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-3.7633737112984192E-2</v>
      </c>
      <c r="D3632" s="6">
        <f t="shared" si="284"/>
        <v>1.4162981690892037E-3</v>
      </c>
      <c r="E3632" s="6">
        <f t="shared" si="285"/>
        <v>5.1203980039991794E-4</v>
      </c>
      <c r="F3632" s="6">
        <f t="shared" si="281"/>
        <v>0.33440544672372685</v>
      </c>
      <c r="G3632" s="18">
        <v>3.1836405306713673E-3</v>
      </c>
      <c r="H3632" s="9">
        <f t="shared" si="282"/>
        <v>5.7827800124483977E-3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-2.9401654428284983E-2</v>
      </c>
      <c r="D3633" s="6">
        <f t="shared" si="284"/>
        <v>8.6445728312028992E-4</v>
      </c>
      <c r="E3633" s="6">
        <f t="shared" si="285"/>
        <v>1.4162981690892037E-3</v>
      </c>
      <c r="F3633" s="6">
        <f t="shared" si="281"/>
        <v>0.10422151076032185</v>
      </c>
      <c r="G3633" s="18">
        <v>4.2879643651159817E-3</v>
      </c>
      <c r="H3633" s="9">
        <f t="shared" si="282"/>
        <v>3.228335651079699E-3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-3.6055529046694769E-2</v>
      </c>
      <c r="D3634" s="6">
        <f t="shared" si="284"/>
        <v>1.3000011748370503E-3</v>
      </c>
      <c r="E3634" s="6">
        <f t="shared" si="285"/>
        <v>8.6445728312028992E-4</v>
      </c>
      <c r="F3634" s="6">
        <f t="shared" si="281"/>
        <v>0.18218249344519971</v>
      </c>
      <c r="G3634" s="18">
        <v>5.5407004917756159E-3</v>
      </c>
      <c r="H3634" s="9">
        <f t="shared" si="282"/>
        <v>4.2682841218128825E-3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-3.6078310721999317E-2</v>
      </c>
      <c r="D3635" s="6">
        <f t="shared" si="284"/>
        <v>1.3016445045531309E-3</v>
      </c>
      <c r="E3635" s="6">
        <f t="shared" si="285"/>
        <v>1.3000011748370503E-3</v>
      </c>
      <c r="F3635" s="6">
        <f t="shared" si="281"/>
        <v>0.29858456911266196</v>
      </c>
      <c r="G3635" s="18">
        <v>7.7258699543864282E-3</v>
      </c>
      <c r="H3635" s="9">
        <f t="shared" si="282"/>
        <v>5.4642892411791485E-3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-3.5536634187012466E-2</v>
      </c>
      <c r="D3636" s="6">
        <f t="shared" si="284"/>
        <v>1.2628523693415431E-3</v>
      </c>
      <c r="E3636" s="6">
        <f t="shared" si="285"/>
        <v>1.3016445045531309E-3</v>
      </c>
      <c r="F3636" s="6">
        <f t="shared" si="281"/>
        <v>0.5725953409200959</v>
      </c>
      <c r="G3636" s="18">
        <v>4.996873888526954E-3</v>
      </c>
      <c r="H3636" s="9">
        <f t="shared" si="282"/>
        <v>7.5670029795163688E-3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-3.0661262635371479E-2</v>
      </c>
      <c r="D3637" s="6">
        <f t="shared" si="284"/>
        <v>9.4011302639522717E-4</v>
      </c>
      <c r="E3637" s="6">
        <f t="shared" si="285"/>
        <v>1.2628523693415431E-3</v>
      </c>
      <c r="F3637" s="6">
        <f t="shared" si="281"/>
        <v>0.24441691778476357</v>
      </c>
      <c r="G3637" s="18">
        <v>5.6875519078249124E-3</v>
      </c>
      <c r="H3637" s="9">
        <f t="shared" si="282"/>
        <v>4.9438539398404925E-3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-2.4366933610171362E-2</v>
      </c>
      <c r="D3638" s="6">
        <f t="shared" si="284"/>
        <v>5.937474535624988E-4</v>
      </c>
      <c r="E3638" s="6">
        <f t="shared" si="285"/>
        <v>9.4011302639522717E-4</v>
      </c>
      <c r="F3638" s="6">
        <f t="shared" si="281"/>
        <v>0.31415147361247109</v>
      </c>
      <c r="G3638" s="18">
        <v>8.0605947855340518E-3</v>
      </c>
      <c r="H3638" s="9">
        <f t="shared" si="282"/>
        <v>5.6049217087526838E-3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-2.8958488171213659E-2</v>
      </c>
      <c r="D3639" s="6">
        <f t="shared" si="284"/>
        <v>8.3859403716232141E-4</v>
      </c>
      <c r="E3639" s="6">
        <f t="shared" si="285"/>
        <v>5.937474535624988E-4</v>
      </c>
      <c r="F3639" s="6">
        <f t="shared" si="281"/>
        <v>0.62250475689939411</v>
      </c>
      <c r="G3639" s="18">
        <v>4.569335095782349E-3</v>
      </c>
      <c r="H3639" s="9">
        <f t="shared" si="282"/>
        <v>7.8898970645971938E-3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-3.1371734021795543E-2</v>
      </c>
      <c r="D3640" s="6">
        <f t="shared" si="284"/>
        <v>9.8418569553428386E-4</v>
      </c>
      <c r="E3640" s="6">
        <f t="shared" si="285"/>
        <v>8.3859403716232141E-4</v>
      </c>
      <c r="F3640" s="6">
        <f t="shared" si="281"/>
        <v>0.2057373053481617</v>
      </c>
      <c r="G3640" s="18">
        <v>3.8993956819606927E-3</v>
      </c>
      <c r="H3640" s="9">
        <f t="shared" si="282"/>
        <v>4.5358274366223599E-3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-3.4394254804664362E-2</v>
      </c>
      <c r="D3641" s="6">
        <f t="shared" si="284"/>
        <v>1.1829647635681775E-3</v>
      </c>
      <c r="E3641" s="6">
        <f t="shared" si="285"/>
        <v>9.8418569553428386E-4</v>
      </c>
      <c r="F3641" s="6">
        <f t="shared" si="281"/>
        <v>0.15211846321230665</v>
      </c>
      <c r="G3641" s="18">
        <v>3.3570544989492647E-3</v>
      </c>
      <c r="H3641" s="9">
        <f t="shared" si="282"/>
        <v>3.9002367006671103E-3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-3.6200201636547316E-2</v>
      </c>
      <c r="D3642" s="6">
        <f t="shared" si="284"/>
        <v>1.310454598526683E-3</v>
      </c>
      <c r="E3642" s="6">
        <f t="shared" si="285"/>
        <v>1.1829647635681775E-3</v>
      </c>
      <c r="F3642" s="6">
        <f t="shared" si="281"/>
        <v>0.11493052172201126</v>
      </c>
      <c r="G3642" s="18">
        <v>4.7664347052992686E-3</v>
      </c>
      <c r="H3642" s="9">
        <f t="shared" si="282"/>
        <v>3.3901404354688795E-3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-4.2749530073297466E-2</v>
      </c>
      <c r="D3643" s="6">
        <f t="shared" si="284"/>
        <v>1.8275223214877644E-3</v>
      </c>
      <c r="E3643" s="6">
        <f t="shared" si="285"/>
        <v>1.310454598526683E-3</v>
      </c>
      <c r="F3643" s="6">
        <f t="shared" si="281"/>
        <v>0.22315377409300313</v>
      </c>
      <c r="G3643" s="18">
        <v>6.3242961783005133E-3</v>
      </c>
      <c r="H3643" s="9">
        <f t="shared" si="282"/>
        <v>4.7239154744025966E-3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-3.177499853985874E-2</v>
      </c>
      <c r="D3644" s="6">
        <f t="shared" si="284"/>
        <v>1.009650532208025E-3</v>
      </c>
      <c r="E3644" s="6">
        <f t="shared" si="285"/>
        <v>1.8275223214877644E-3</v>
      </c>
      <c r="F3644" s="6">
        <f t="shared" si="281"/>
        <v>0.3864901214083859</v>
      </c>
      <c r="G3644" s="18">
        <v>6.7404344808559757E-3</v>
      </c>
      <c r="H3644" s="9">
        <f t="shared" si="282"/>
        <v>6.2168329671013836E-3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-3.2378660082094085E-2</v>
      </c>
      <c r="D3645" s="6">
        <f t="shared" si="284"/>
        <v>1.048377628711793E-3</v>
      </c>
      <c r="E3645" s="6">
        <f t="shared" si="285"/>
        <v>1.009650532208025E-3</v>
      </c>
      <c r="F3645" s="6">
        <f t="shared" si="281"/>
        <v>0.43783642765335401</v>
      </c>
      <c r="G3645" s="18">
        <v>4.4290020456611246E-3</v>
      </c>
      <c r="H3645" s="9">
        <f t="shared" si="282"/>
        <v>6.6169209429564292E-3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-3.1074131079163403E-2</v>
      </c>
      <c r="D3646" s="6">
        <f t="shared" si="284"/>
        <v>9.6560162232502893E-4</v>
      </c>
      <c r="E3646" s="6">
        <f t="shared" si="285"/>
        <v>1.048377628711793E-3</v>
      </c>
      <c r="F3646" s="6">
        <f t="shared" si="281"/>
        <v>0.19381235806575076</v>
      </c>
      <c r="G3646" s="18">
        <v>4.7811168410691598E-3</v>
      </c>
      <c r="H3646" s="9">
        <f t="shared" si="282"/>
        <v>4.4024124984575301E-3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-2.891270535318087E-2</v>
      </c>
      <c r="D3647" s="6">
        <f t="shared" si="284"/>
        <v>8.3594453083985377E-4</v>
      </c>
      <c r="E3647" s="6">
        <f t="shared" si="285"/>
        <v>9.6560162232502893E-4</v>
      </c>
      <c r="F3647" s="6">
        <f t="shared" si="281"/>
        <v>0.22446115328241056</v>
      </c>
      <c r="G3647" s="18">
        <v>6.8226532570658596E-3</v>
      </c>
      <c r="H3647" s="9">
        <f t="shared" si="282"/>
        <v>4.7377331423626061E-3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-3.5604791891438503E-2</v>
      </c>
      <c r="D3648" s="6">
        <f t="shared" si="284"/>
        <v>1.267701205632645E-3</v>
      </c>
      <c r="E3648" s="6">
        <f t="shared" si="285"/>
        <v>8.3594453083985377E-4</v>
      </c>
      <c r="F3648" s="6">
        <f t="shared" si="281"/>
        <v>0.44836787642113574</v>
      </c>
      <c r="G3648" s="18">
        <v>5.6595557809638979E-3</v>
      </c>
      <c r="H3648" s="9">
        <f t="shared" si="282"/>
        <v>6.6960277509963747E-3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-3.2803988896472347E-2</v>
      </c>
      <c r="D3649" s="6">
        <f t="shared" si="284"/>
        <v>1.076101687519881E-3</v>
      </c>
      <c r="E3649" s="6">
        <f t="shared" si="285"/>
        <v>1.267701205632645E-3</v>
      </c>
      <c r="F3649" s="6">
        <f t="shared" si="281"/>
        <v>0.31116551588236863</v>
      </c>
      <c r="G3649" s="18">
        <v>3.0383012336615239E-3</v>
      </c>
      <c r="H3649" s="9">
        <f t="shared" si="282"/>
        <v>5.5782211849510653E-3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-3.4653460634161533E-2</v>
      </c>
      <c r="D3650" s="6">
        <f t="shared" si="284"/>
        <v>1.2008623339233831E-3</v>
      </c>
      <c r="E3650" s="6">
        <f t="shared" si="285"/>
        <v>1.076101687519881E-3</v>
      </c>
      <c r="F3650" s="6">
        <f t="shared" si="281"/>
        <v>9.5656786686969808E-2</v>
      </c>
      <c r="G3650" s="18">
        <v>2.2491596208557693E-3</v>
      </c>
      <c r="H3650" s="9">
        <f t="shared" si="282"/>
        <v>3.092843136775123E-3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-3.9004620136568066E-2</v>
      </c>
      <c r="D3651" s="6">
        <f t="shared" si="284"/>
        <v>1.521360391997971E-3</v>
      </c>
      <c r="E3651" s="6">
        <f t="shared" si="285"/>
        <v>1.2008623339233831E-3</v>
      </c>
      <c r="F3651" s="6">
        <f t="shared" si="281"/>
        <v>5.6224155967862517E-2</v>
      </c>
      <c r="G3651" s="18">
        <v>9.0196347834070982E-3</v>
      </c>
      <c r="H3651" s="9">
        <f t="shared" si="282"/>
        <v>2.371163342493775E-3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-2.8062449228575703E-2</v>
      </c>
      <c r="D3652" s="6">
        <f t="shared" si="284"/>
        <v>7.8750105670638906E-4</v>
      </c>
      <c r="E3652" s="6">
        <f t="shared" si="285"/>
        <v>1.521360391997971E-3</v>
      </c>
      <c r="F3652" s="6">
        <f t="shared" si="281"/>
        <v>0.77738171686939006</v>
      </c>
      <c r="G3652" s="18">
        <v>5.129115702057787E-3</v>
      </c>
      <c r="H3652" s="9">
        <f t="shared" si="282"/>
        <v>8.8169252966631747E-3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-3.4962113568825885E-2</v>
      </c>
      <c r="D3653" s="6">
        <f t="shared" si="284"/>
        <v>1.222349385199479E-3</v>
      </c>
      <c r="E3653" s="6">
        <f t="shared" si="285"/>
        <v>7.8750105670638906E-4</v>
      </c>
      <c r="F3653" s="6">
        <f t="shared" si="281"/>
        <v>0.25704965172381705</v>
      </c>
      <c r="G3653" s="18">
        <v>6.7382804251546972E-3</v>
      </c>
      <c r="H3653" s="9">
        <f t="shared" si="282"/>
        <v>5.0700064272525044E-3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-3.0497745635110846E-2</v>
      </c>
      <c r="D3654" s="6">
        <f t="shared" si="284"/>
        <v>9.3011248882392261E-4</v>
      </c>
      <c r="E3654" s="6">
        <f t="shared" si="285"/>
        <v>1.222349385199479E-3</v>
      </c>
      <c r="F3654" s="6">
        <f t="shared" si="281"/>
        <v>0.43757284684663822</v>
      </c>
      <c r="G3654" s="18">
        <v>3.039621008609173E-3</v>
      </c>
      <c r="H3654" s="9">
        <f t="shared" si="282"/>
        <v>6.6149289251407548E-3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-3.247206991060906E-2</v>
      </c>
      <c r="D3655" s="6">
        <f t="shared" si="284"/>
        <v>1.0544353242794822E-3</v>
      </c>
      <c r="E3655" s="6">
        <f t="shared" si="285"/>
        <v>9.3011248882392261E-4</v>
      </c>
      <c r="F3655" s="6">
        <f t="shared" si="281"/>
        <v>9.57251603566764E-2</v>
      </c>
      <c r="G3655" s="18">
        <v>3.0703004658525278E-3</v>
      </c>
      <c r="H3655" s="9">
        <f t="shared" si="282"/>
        <v>3.0939482923390367E-3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-2.341593801245663E-2</v>
      </c>
      <c r="D3656" s="6">
        <f t="shared" si="284"/>
        <v>5.4830615300321137E-4</v>
      </c>
      <c r="E3656" s="6">
        <f t="shared" si="285"/>
        <v>1.0544353242794822E-3</v>
      </c>
      <c r="F3656" s="6">
        <f t="shared" si="281"/>
        <v>9.750326947474415E-2</v>
      </c>
      <c r="G3656" s="18">
        <v>7.0026734912399888E-3</v>
      </c>
      <c r="H3656" s="9">
        <f t="shared" si="282"/>
        <v>3.1225513522557826E-3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-3.5006344254137768E-2</v>
      </c>
      <c r="D3657" s="6">
        <f t="shared" si="284"/>
        <v>1.2254441380392044E-3</v>
      </c>
      <c r="E3657" s="6">
        <f t="shared" si="285"/>
        <v>5.4830615300321137E-4</v>
      </c>
      <c r="F3657" s="6">
        <f t="shared" si="281"/>
        <v>0.47187770892130221</v>
      </c>
      <c r="G3657" s="18">
        <v>2.3814857750436989E-3</v>
      </c>
      <c r="H3657" s="9">
        <f t="shared" si="282"/>
        <v>6.8693355495368126E-3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-2.8493792412544631E-2</v>
      </c>
      <c r="D3658" s="6">
        <f t="shared" si="284"/>
        <v>8.1189620604918595E-4</v>
      </c>
      <c r="E3658" s="6">
        <f t="shared" si="285"/>
        <v>1.2254441380392044E-3</v>
      </c>
      <c r="F3658" s="6">
        <f t="shared" si="281"/>
        <v>6.2017174594183835E-2</v>
      </c>
      <c r="G3658" s="18">
        <v>4.6141376151049998E-3</v>
      </c>
      <c r="H3658" s="9">
        <f t="shared" si="282"/>
        <v>2.4903247698680555E-3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-4.2498062012302343E-2</v>
      </c>
      <c r="D3659" s="6">
        <f t="shared" si="284"/>
        <v>1.8060852748014954E-3</v>
      </c>
      <c r="E3659" s="6">
        <f t="shared" si="285"/>
        <v>8.1189620604918595E-4</v>
      </c>
      <c r="F3659" s="6">
        <f t="shared" si="281"/>
        <v>0.20962490028751959</v>
      </c>
      <c r="G3659" s="18">
        <v>3.7093343650965631E-3</v>
      </c>
      <c r="H3659" s="9">
        <f t="shared" si="282"/>
        <v>4.5784811923553822E-3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-4.8386072113956916E-2</v>
      </c>
      <c r="D3660" s="6">
        <f t="shared" si="284"/>
        <v>2.3412119746170391E-3</v>
      </c>
      <c r="E3660" s="6">
        <f t="shared" si="285"/>
        <v>1.8060852748014954E-3</v>
      </c>
      <c r="F3660" s="6">
        <f t="shared" si="281"/>
        <v>0.13849160420509479</v>
      </c>
      <c r="G3660" s="18">
        <v>9.2687932362872615E-3</v>
      </c>
      <c r="H3660" s="9">
        <f t="shared" si="282"/>
        <v>3.7214460120374554E-3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-2.8541570559416259E-2</v>
      </c>
      <c r="D3661" s="6">
        <f t="shared" si="284"/>
        <v>8.1462124999813696E-4</v>
      </c>
      <c r="E3661" s="6">
        <f t="shared" si="285"/>
        <v>2.3412119746170391E-3</v>
      </c>
      <c r="F3661" s="6">
        <f t="shared" ref="F3661:F3724" si="286">B$6+B$7*E3661+B$8*(G3660*100)^2</f>
        <v>0.82049361300588997</v>
      </c>
      <c r="G3661" s="18">
        <v>5.6402253023984982E-3</v>
      </c>
      <c r="H3661" s="9">
        <f t="shared" ref="H3661:H3724" si="287">SQRT(F3661)/100</f>
        <v>9.0581102499687535E-3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-3.9979590534555097E-2</v>
      </c>
      <c r="D3662" s="6">
        <f t="shared" ref="D3662:D3725" si="289">C3662^2</f>
        <v>1.5983676593106875E-3</v>
      </c>
      <c r="E3662" s="6">
        <f t="shared" si="285"/>
        <v>8.1462124999813696E-4</v>
      </c>
      <c r="F3662" s="6">
        <f t="shared" si="286"/>
        <v>0.30907780678083691</v>
      </c>
      <c r="G3662" s="18">
        <v>1.7483051802491562E-2</v>
      </c>
      <c r="H3662" s="9">
        <f t="shared" si="287"/>
        <v>5.5594766550533959E-3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-3.0421709584255014E-2</v>
      </c>
      <c r="D3663" s="6">
        <f t="shared" si="289"/>
        <v>9.2548041402875335E-4</v>
      </c>
      <c r="E3663" s="6">
        <f t="shared" ref="E3663:E3726" si="290">D3662</f>
        <v>1.5983676593106875E-3</v>
      </c>
      <c r="F3663" s="6">
        <f t="shared" si="286"/>
        <v>2.8975003290565851</v>
      </c>
      <c r="G3663" s="18">
        <v>4.191197403831207E-3</v>
      </c>
      <c r="H3663" s="9">
        <f t="shared" si="287"/>
        <v>1.7022045497109287E-2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-2.9169917284269192E-2</v>
      </c>
      <c r="D3664" s="6">
        <f t="shared" si="289"/>
        <v>8.5088407437110649E-4</v>
      </c>
      <c r="E3664" s="6">
        <f t="shared" si="290"/>
        <v>9.2548041402875335E-4</v>
      </c>
      <c r="F3664" s="6">
        <f t="shared" si="286"/>
        <v>0.17443021392845096</v>
      </c>
      <c r="G3664" s="18">
        <v>6.4719137351125526E-3</v>
      </c>
      <c r="H3664" s="9">
        <f t="shared" si="287"/>
        <v>4.1764843340835241E-3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-4.0226297721131232E-2</v>
      </c>
      <c r="D3665" s="6">
        <f t="shared" si="289"/>
        <v>1.6181550283490879E-3</v>
      </c>
      <c r="E3665" s="6">
        <f t="shared" si="290"/>
        <v>8.5088407437110649E-4</v>
      </c>
      <c r="F3665" s="6">
        <f t="shared" si="286"/>
        <v>0.40429462330286131</v>
      </c>
      <c r="G3665" s="18">
        <v>9.0891547836662295E-3</v>
      </c>
      <c r="H3665" s="9">
        <f t="shared" si="287"/>
        <v>6.358416652774976E-3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-3.2633139231485669E-2</v>
      </c>
      <c r="D3666" s="6">
        <f t="shared" si="289"/>
        <v>1.0649217761015291E-3</v>
      </c>
      <c r="E3666" s="6">
        <f t="shared" si="290"/>
        <v>1.6181550283490879E-3</v>
      </c>
      <c r="F3666" s="6">
        <f t="shared" si="286"/>
        <v>0.7892859941154422</v>
      </c>
      <c r="G3666" s="18">
        <v>7.6206537082198472E-3</v>
      </c>
      <c r="H3666" s="9">
        <f t="shared" si="287"/>
        <v>8.8841769124406913E-3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-4.9026438393082433E-2</v>
      </c>
      <c r="D3667" s="6">
        <f t="shared" si="289"/>
        <v>2.4035916615107074E-3</v>
      </c>
      <c r="E3667" s="6">
        <f t="shared" si="290"/>
        <v>1.0649217761015291E-3</v>
      </c>
      <c r="F3667" s="6">
        <f t="shared" si="286"/>
        <v>0.55732108952517867</v>
      </c>
      <c r="G3667" s="18">
        <v>9.7822415589996839E-3</v>
      </c>
      <c r="H3667" s="9">
        <f t="shared" si="287"/>
        <v>7.465394092244418E-3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-1.9178302021187921E-2</v>
      </c>
      <c r="D3668" s="6">
        <f t="shared" si="289"/>
        <v>3.6780726841590067E-4</v>
      </c>
      <c r="E3668" s="6">
        <f t="shared" si="290"/>
        <v>2.4035916615107074E-3</v>
      </c>
      <c r="F3668" s="6">
        <f t="shared" si="286"/>
        <v>0.9129536294055387</v>
      </c>
      <c r="G3668" s="18">
        <v>6.647266490559068E-3</v>
      </c>
      <c r="H3668" s="9">
        <f t="shared" si="287"/>
        <v>9.5548606970773716E-3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-3.648224791115845E-2</v>
      </c>
      <c r="D3669" s="6">
        <f t="shared" si="289"/>
        <v>1.3309544126512251E-3</v>
      </c>
      <c r="E3669" s="6">
        <f t="shared" si="290"/>
        <v>3.6780726841590067E-4</v>
      </c>
      <c r="F3669" s="6">
        <f t="shared" si="286"/>
        <v>0.42601416495129674</v>
      </c>
      <c r="G3669" s="18">
        <v>4.9772089534412525E-3</v>
      </c>
      <c r="H3669" s="9">
        <f t="shared" si="287"/>
        <v>6.5269760605604858E-3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-2.7746528364472157E-2</v>
      </c>
      <c r="D3670" s="6">
        <f t="shared" si="289"/>
        <v>7.6986983628045793E-4</v>
      </c>
      <c r="E3670" s="6">
        <f t="shared" si="290"/>
        <v>1.3309544126512251E-3</v>
      </c>
      <c r="F3670" s="6">
        <f t="shared" si="286"/>
        <v>0.24256647862371661</v>
      </c>
      <c r="G3670" s="18">
        <v>5.4125011344904519E-3</v>
      </c>
      <c r="H3670" s="9">
        <f t="shared" si="287"/>
        <v>4.9251038428008457E-3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-3.084014494102133E-2</v>
      </c>
      <c r="D3671" s="6">
        <f t="shared" si="289"/>
        <v>9.5111453998320352E-4</v>
      </c>
      <c r="E3671" s="6">
        <f t="shared" si="290"/>
        <v>7.6986983628045793E-4</v>
      </c>
      <c r="F3671" s="6">
        <f t="shared" si="286"/>
        <v>0.28528509631534305</v>
      </c>
      <c r="G3671" s="18">
        <v>4.2769545142351739E-3</v>
      </c>
      <c r="H3671" s="9">
        <f t="shared" si="287"/>
        <v>5.3412086302197844E-3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-3.5155547912952979E-2</v>
      </c>
      <c r="D3672" s="6">
        <f t="shared" si="289"/>
        <v>1.2359125490599325E-3</v>
      </c>
      <c r="E3672" s="6">
        <f t="shared" si="290"/>
        <v>9.5111453998320352E-4</v>
      </c>
      <c r="F3672" s="6">
        <f t="shared" si="286"/>
        <v>0.18129560373547901</v>
      </c>
      <c r="G3672" s="18">
        <v>3.182005967040488E-3</v>
      </c>
      <c r="H3672" s="9">
        <f t="shared" si="287"/>
        <v>4.2578821465075693E-3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-3.9855074420895205E-2</v>
      </c>
      <c r="D3673" s="6">
        <f t="shared" si="289"/>
        <v>1.5884269570950952E-3</v>
      </c>
      <c r="E3673" s="6">
        <f t="shared" si="290"/>
        <v>1.2359125490599325E-3</v>
      </c>
      <c r="F3673" s="6">
        <f t="shared" si="286"/>
        <v>0.10411396252090865</v>
      </c>
      <c r="G3673" s="18">
        <v>6.8771810239240819E-3</v>
      </c>
      <c r="H3673" s="9">
        <f t="shared" si="287"/>
        <v>3.2266695294205241E-3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-3.5845571609111435E-2</v>
      </c>
      <c r="D3674" s="6">
        <f t="shared" si="289"/>
        <v>1.2849050039839358E-3</v>
      </c>
      <c r="E3674" s="6">
        <f t="shared" si="290"/>
        <v>1.5884269570950952E-3</v>
      </c>
      <c r="F3674" s="6">
        <f t="shared" si="286"/>
        <v>0.45546709901099652</v>
      </c>
      <c r="G3674" s="18">
        <v>7.2476841726078454E-3</v>
      </c>
      <c r="H3674" s="9">
        <f t="shared" si="287"/>
        <v>6.7488302616897731E-3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-3.5297312752388801E-2</v>
      </c>
      <c r="D3675" s="6">
        <f t="shared" si="289"/>
        <v>1.2459002875399492E-3</v>
      </c>
      <c r="E3675" s="6">
        <f t="shared" si="290"/>
        <v>1.2849050039839358E-3</v>
      </c>
      <c r="F3675" s="6">
        <f t="shared" si="286"/>
        <v>0.50491683743940896</v>
      </c>
      <c r="G3675" s="18">
        <v>5.1754962230506777E-3</v>
      </c>
      <c r="H3675" s="9">
        <f t="shared" si="287"/>
        <v>7.1057500479499627E-3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-3.0263586630743491E-2</v>
      </c>
      <c r="D3676" s="6">
        <f t="shared" si="289"/>
        <v>9.1588467575651612E-4</v>
      </c>
      <c r="E3676" s="6">
        <f t="shared" si="290"/>
        <v>1.2459002875399492E-3</v>
      </c>
      <c r="F3676" s="6">
        <f t="shared" si="286"/>
        <v>0.26159045534994596</v>
      </c>
      <c r="G3676" s="18">
        <v>7.5391592018709264E-3</v>
      </c>
      <c r="H3676" s="9">
        <f t="shared" si="287"/>
        <v>5.1145914338287671E-3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-5.5888376448163662E-2</v>
      </c>
      <c r="D3677" s="6">
        <f t="shared" si="289"/>
        <v>3.1235106220116548E-3</v>
      </c>
      <c r="E3677" s="6">
        <f t="shared" si="290"/>
        <v>9.1588467575651612E-4</v>
      </c>
      <c r="F3677" s="6">
        <f t="shared" si="286"/>
        <v>0.54563609586382122</v>
      </c>
      <c r="G3677" s="18">
        <v>1.1810324057279113E-2</v>
      </c>
      <c r="H3677" s="9">
        <f t="shared" si="287"/>
        <v>7.3867184585837652E-3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-3.872779163747371E-2</v>
      </c>
      <c r="D3678" s="6">
        <f t="shared" si="289"/>
        <v>1.4998418451155787E-3</v>
      </c>
      <c r="E3678" s="6">
        <f t="shared" si="290"/>
        <v>3.1235106220116548E-3</v>
      </c>
      <c r="F3678" s="6">
        <f t="shared" si="286"/>
        <v>1.3269076450439863</v>
      </c>
      <c r="G3678" s="18">
        <v>9.2482499407064798E-3</v>
      </c>
      <c r="H3678" s="9">
        <f t="shared" si="287"/>
        <v>1.1519147733421888E-2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-2.764609969894008E-2</v>
      </c>
      <c r="D3679" s="6">
        <f t="shared" si="289"/>
        <v>7.6430682856373474E-4</v>
      </c>
      <c r="E3679" s="6">
        <f t="shared" si="290"/>
        <v>1.4998418451155787E-3</v>
      </c>
      <c r="F3679" s="6">
        <f t="shared" si="286"/>
        <v>0.81685515201462899</v>
      </c>
      <c r="G3679" s="18">
        <v>8.2539248249738038E-3</v>
      </c>
      <c r="H3679" s="9">
        <f t="shared" si="287"/>
        <v>9.038003939004613E-3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-4.190801953819949E-2</v>
      </c>
      <c r="D3680" s="6">
        <f t="shared" si="289"/>
        <v>1.7562821016141102E-3</v>
      </c>
      <c r="E3680" s="6">
        <f t="shared" si="290"/>
        <v>7.6430682856373474E-4</v>
      </c>
      <c r="F3680" s="6">
        <f t="shared" si="286"/>
        <v>0.6523258831025025</v>
      </c>
      <c r="G3680" s="18">
        <v>8.5110809688076078E-3</v>
      </c>
      <c r="H3680" s="9">
        <f t="shared" si="287"/>
        <v>8.0766693822546826E-3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-3.42924232910225E-2</v>
      </c>
      <c r="D3681" s="6">
        <f t="shared" si="289"/>
        <v>1.1759702951706624E-3</v>
      </c>
      <c r="E3681" s="6">
        <f t="shared" si="290"/>
        <v>1.7562821016141102E-3</v>
      </c>
      <c r="F3681" s="6">
        <f t="shared" si="286"/>
        <v>0.69312616537000848</v>
      </c>
      <c r="G3681" s="18">
        <v>1.0113477614995366E-2</v>
      </c>
      <c r="H3681" s="9">
        <f t="shared" si="287"/>
        <v>8.3254199015425565E-3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-3.9421307093513214E-2</v>
      </c>
      <c r="D3682" s="6">
        <f t="shared" si="289"/>
        <v>1.5540394529610752E-3</v>
      </c>
      <c r="E3682" s="6">
        <f t="shared" si="290"/>
        <v>1.1759702951706624E-3</v>
      </c>
      <c r="F3682" s="6">
        <f t="shared" si="286"/>
        <v>0.97518139782615842</v>
      </c>
      <c r="G3682" s="18">
        <v>8.4890578079153817E-3</v>
      </c>
      <c r="H3682" s="9">
        <f t="shared" si="287"/>
        <v>9.8751273299444511E-3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-2.654582413677771E-2</v>
      </c>
      <c r="D3683" s="6">
        <f t="shared" si="289"/>
        <v>7.0468077910073007E-4</v>
      </c>
      <c r="E3683" s="6">
        <f t="shared" si="290"/>
        <v>1.5540394529610752E-3</v>
      </c>
      <c r="F3683" s="6">
        <f t="shared" si="286"/>
        <v>0.68957705252195323</v>
      </c>
      <c r="G3683" s="18">
        <v>6.1113233238539793E-3</v>
      </c>
      <c r="H3683" s="9">
        <f t="shared" si="287"/>
        <v>8.3040776280207864E-3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-2.786212949055562E-2</v>
      </c>
      <c r="D3684" s="6">
        <f t="shared" si="289"/>
        <v>7.7629825974848913E-4</v>
      </c>
      <c r="E3684" s="6">
        <f t="shared" si="290"/>
        <v>7.0468077910073007E-4</v>
      </c>
      <c r="F3684" s="6">
        <f t="shared" si="286"/>
        <v>0.36139971292931306</v>
      </c>
      <c r="G3684" s="18">
        <v>6.0137594062543301E-3</v>
      </c>
      <c r="H3684" s="9">
        <f t="shared" si="287"/>
        <v>6.0116529584575409E-3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-3.7548416059426666E-2</v>
      </c>
      <c r="D3685" s="6">
        <f t="shared" si="289"/>
        <v>1.4098835485718104E-3</v>
      </c>
      <c r="E3685" s="6">
        <f t="shared" si="290"/>
        <v>7.7629825974848913E-4</v>
      </c>
      <c r="F3685" s="6">
        <f t="shared" si="286"/>
        <v>0.35022192757079229</v>
      </c>
      <c r="G3685" s="18">
        <v>5.4743967215409722E-3</v>
      </c>
      <c r="H3685" s="9">
        <f t="shared" si="287"/>
        <v>5.9179551161764677E-3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-2.462696643196003E-2</v>
      </c>
      <c r="D3686" s="6">
        <f t="shared" si="289"/>
        <v>6.0648747564088612E-4</v>
      </c>
      <c r="E3686" s="6">
        <f t="shared" si="290"/>
        <v>1.4098835485718104E-3</v>
      </c>
      <c r="F3686" s="6">
        <f t="shared" si="286"/>
        <v>0.29168697604244209</v>
      </c>
      <c r="G3686" s="18">
        <v>5.3771344201715855E-3</v>
      </c>
      <c r="H3686" s="9">
        <f t="shared" si="287"/>
        <v>5.4008052736831949E-3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-3.0553376895655668E-2</v>
      </c>
      <c r="D3687" s="6">
        <f t="shared" si="289"/>
        <v>9.335088397279856E-4</v>
      </c>
      <c r="E3687" s="6">
        <f t="shared" si="290"/>
        <v>6.0648747564088612E-4</v>
      </c>
      <c r="F3687" s="6">
        <f t="shared" si="286"/>
        <v>0.2816699377214163</v>
      </c>
      <c r="G3687" s="18">
        <v>2.4291660213943498E-3</v>
      </c>
      <c r="H3687" s="9">
        <f t="shared" si="287"/>
        <v>5.3072585929217382E-3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-3.2124450256279968E-2</v>
      </c>
      <c r="D3688" s="6">
        <f t="shared" si="289"/>
        <v>1.0319803042682062E-3</v>
      </c>
      <c r="E3688" s="6">
        <f t="shared" si="290"/>
        <v>9.335088397279856E-4</v>
      </c>
      <c r="F3688" s="6">
        <f t="shared" si="286"/>
        <v>6.4170320083190402E-2</v>
      </c>
      <c r="G3688" s="18">
        <v>1.1178490620569956E-2</v>
      </c>
      <c r="H3688" s="9">
        <f t="shared" si="287"/>
        <v>2.5331861377165003E-3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-2.5131202636150096E-2</v>
      </c>
      <c r="D3689" s="6">
        <f t="shared" si="289"/>
        <v>6.3157734593923757E-4</v>
      </c>
      <c r="E3689" s="6">
        <f t="shared" si="290"/>
        <v>1.0319803042682062E-3</v>
      </c>
      <c r="F3689" s="6">
        <f t="shared" si="286"/>
        <v>1.1895097149375373</v>
      </c>
      <c r="G3689" s="18">
        <v>6.277551627810669E-3</v>
      </c>
      <c r="H3689" s="9">
        <f t="shared" si="287"/>
        <v>1.090646466522281E-2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-3.055030571654798E-2</v>
      </c>
      <c r="D3690" s="6">
        <f t="shared" si="289"/>
        <v>9.3332117937454417E-4</v>
      </c>
      <c r="E3690" s="6">
        <f t="shared" si="290"/>
        <v>6.3157734593923757E-4</v>
      </c>
      <c r="F3690" s="6">
        <f t="shared" si="286"/>
        <v>0.38086126020990074</v>
      </c>
      <c r="G3690" s="18">
        <v>2.0091308279980074E-3</v>
      </c>
      <c r="H3690" s="9">
        <f t="shared" si="287"/>
        <v>6.1713957919574455E-3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-3.502747654670909E-2</v>
      </c>
      <c r="D3691" s="6">
        <f t="shared" si="289"/>
        <v>1.2269241132302554E-3</v>
      </c>
      <c r="E3691" s="6">
        <f t="shared" si="290"/>
        <v>9.3332117937454417E-4</v>
      </c>
      <c r="F3691" s="6">
        <f t="shared" si="286"/>
        <v>4.6549505757429138E-2</v>
      </c>
      <c r="G3691" s="18">
        <v>3.2034583132192307E-3</v>
      </c>
      <c r="H3691" s="9">
        <f t="shared" si="287"/>
        <v>2.1575334471898491E-3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-3.3559161400544324E-2</v>
      </c>
      <c r="D3692" s="6">
        <f t="shared" si="289"/>
        <v>1.126217313907784E-3</v>
      </c>
      <c r="E3692" s="6">
        <f t="shared" si="290"/>
        <v>1.2269241132302554E-3</v>
      </c>
      <c r="F3692" s="6">
        <f t="shared" si="286"/>
        <v>0.10540826922494444</v>
      </c>
      <c r="G3692" s="18">
        <v>3.2643240374563014E-3</v>
      </c>
      <c r="H3692" s="9">
        <f t="shared" si="287"/>
        <v>3.2466639682132863E-3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-3.3377895037804348E-2</v>
      </c>
      <c r="D3693" s="6">
        <f t="shared" si="289"/>
        <v>1.114083877154684E-3</v>
      </c>
      <c r="E3693" s="6">
        <f t="shared" si="290"/>
        <v>1.126217313907784E-3</v>
      </c>
      <c r="F3693" s="6">
        <f t="shared" si="286"/>
        <v>0.10912406663916915</v>
      </c>
      <c r="G3693" s="18">
        <v>3.7527120127467564E-3</v>
      </c>
      <c r="H3693" s="9">
        <f t="shared" si="287"/>
        <v>3.3033932045575371E-3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-3.0666199069318903E-2</v>
      </c>
      <c r="D3694" s="6">
        <f t="shared" si="289"/>
        <v>9.4041576535909555E-4</v>
      </c>
      <c r="E3694" s="6">
        <f t="shared" si="290"/>
        <v>1.114083877154684E-3</v>
      </c>
      <c r="F3694" s="6">
        <f t="shared" si="286"/>
        <v>0.14151579238093662</v>
      </c>
      <c r="G3694" s="18">
        <v>6.4306882133350566E-3</v>
      </c>
      <c r="H3694" s="9">
        <f t="shared" si="287"/>
        <v>3.7618584819333199E-3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-3.188806689924744E-2</v>
      </c>
      <c r="D3695" s="6">
        <f t="shared" si="289"/>
        <v>1.0168488105708803E-3</v>
      </c>
      <c r="E3695" s="6">
        <f t="shared" si="290"/>
        <v>9.4041576535909555E-4</v>
      </c>
      <c r="F3695" s="6">
        <f t="shared" si="286"/>
        <v>0.39927151468367222</v>
      </c>
      <c r="G3695" s="18">
        <v>2.9526785501875086E-3</v>
      </c>
      <c r="H3695" s="9">
        <f t="shared" si="287"/>
        <v>6.3187935136675595E-3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-3.5023192667856175E-2</v>
      </c>
      <c r="D3696" s="6">
        <f t="shared" si="289"/>
        <v>1.2266240246497746E-3</v>
      </c>
      <c r="E3696" s="6">
        <f t="shared" si="290"/>
        <v>1.0168488105708803E-3</v>
      </c>
      <c r="F3696" s="6">
        <f t="shared" si="286"/>
        <v>9.0805231276549089E-2</v>
      </c>
      <c r="G3696" s="18">
        <v>2.2742296483236166E-3</v>
      </c>
      <c r="H3696" s="9">
        <f t="shared" si="287"/>
        <v>3.0133906364185358E-3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-3.741192293981202E-2</v>
      </c>
      <c r="D3697" s="6">
        <f t="shared" si="289"/>
        <v>1.3996519780544328E-3</v>
      </c>
      <c r="E3697" s="6">
        <f t="shared" si="290"/>
        <v>1.2266240246497746E-3</v>
      </c>
      <c r="F3697" s="6">
        <f t="shared" si="286"/>
        <v>5.7297340728062585E-2</v>
      </c>
      <c r="G3697" s="18">
        <v>4.6321472055487565E-3</v>
      </c>
      <c r="H3697" s="9">
        <f t="shared" si="287"/>
        <v>2.3936862937332156E-3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-2.9860200551520864E-2</v>
      </c>
      <c r="D3698" s="6">
        <f t="shared" si="289"/>
        <v>8.9163157697704691E-4</v>
      </c>
      <c r="E3698" s="6">
        <f t="shared" si="290"/>
        <v>1.3996519780544328E-3</v>
      </c>
      <c r="F3698" s="6">
        <f t="shared" si="286"/>
        <v>0.21122883991144986</v>
      </c>
      <c r="G3698" s="18">
        <v>5.4338611477139902E-3</v>
      </c>
      <c r="H3698" s="9">
        <f t="shared" si="287"/>
        <v>4.595963880530937E-3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-3.0895217559263659E-2</v>
      </c>
      <c r="D3699" s="6">
        <f t="shared" si="289"/>
        <v>9.545144680342335E-4</v>
      </c>
      <c r="E3699" s="6">
        <f t="shared" si="290"/>
        <v>8.9163157697704691E-4</v>
      </c>
      <c r="F3699" s="6">
        <f t="shared" si="286"/>
        <v>0.28748113079577747</v>
      </c>
      <c r="G3699" s="18">
        <v>4.5743072492521707E-3</v>
      </c>
      <c r="H3699" s="9">
        <f t="shared" si="287"/>
        <v>5.3617266882579669E-3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-4.0389499122958146E-2</v>
      </c>
      <c r="D3700" s="6">
        <f t="shared" si="289"/>
        <v>1.6313116394034368E-3</v>
      </c>
      <c r="E3700" s="6">
        <f t="shared" si="290"/>
        <v>9.545144680342335E-4</v>
      </c>
      <c r="F3700" s="6">
        <f t="shared" si="286"/>
        <v>0.20617293917129195</v>
      </c>
      <c r="G3700" s="18">
        <v>5.43788085163926E-3</v>
      </c>
      <c r="H3700" s="9">
        <f t="shared" si="287"/>
        <v>4.540627040082592E-3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-3.7048536921457785E-2</v>
      </c>
      <c r="D3701" s="6">
        <f t="shared" si="289"/>
        <v>1.3725940880206207E-3</v>
      </c>
      <c r="E3701" s="6">
        <f t="shared" si="290"/>
        <v>1.6313116394034368E-3</v>
      </c>
      <c r="F3701" s="6">
        <f t="shared" si="286"/>
        <v>0.28793191807002838</v>
      </c>
      <c r="G3701" s="18">
        <v>7.259499082761787E-3</v>
      </c>
      <c r="H3701" s="9">
        <f t="shared" si="287"/>
        <v>5.3659287925766248E-3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-3.029273480270547E-2</v>
      </c>
      <c r="D3702" s="6">
        <f t="shared" si="289"/>
        <v>9.1764978182704319E-4</v>
      </c>
      <c r="E3702" s="6">
        <f t="shared" si="290"/>
        <v>1.3725940880206207E-3</v>
      </c>
      <c r="F3702" s="6">
        <f t="shared" si="286"/>
        <v>0.50654139246560603</v>
      </c>
      <c r="G3702" s="18">
        <v>5.7653643471189718E-3</v>
      </c>
      <c r="H3702" s="9">
        <f t="shared" si="287"/>
        <v>7.117172138325769E-3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-3.275314537200065E-2</v>
      </c>
      <c r="D3703" s="6">
        <f t="shared" si="289"/>
        <v>1.0727685317594075E-3</v>
      </c>
      <c r="E3703" s="6">
        <f t="shared" si="290"/>
        <v>9.1764978182704319E-4</v>
      </c>
      <c r="F3703" s="6">
        <f t="shared" si="286"/>
        <v>0.32257375521102211</v>
      </c>
      <c r="G3703" s="18">
        <v>4.1071472721355747E-3</v>
      </c>
      <c r="H3703" s="9">
        <f t="shared" si="287"/>
        <v>5.679557687100485E-3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-4.3548407203691963E-2</v>
      </c>
      <c r="D3704" s="6">
        <f t="shared" si="289"/>
        <v>1.8964637699785702E-3</v>
      </c>
      <c r="E3704" s="6">
        <f t="shared" si="290"/>
        <v>1.0727685317594075E-3</v>
      </c>
      <c r="F3704" s="6">
        <f t="shared" si="286"/>
        <v>0.16784517336940077</v>
      </c>
      <c r="G3704" s="18">
        <v>6.6012306954156665E-3</v>
      </c>
      <c r="H3704" s="9">
        <f t="shared" si="287"/>
        <v>4.0968911795335834E-3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-2.7308840795658526E-2</v>
      </c>
      <c r="D3705" s="6">
        <f t="shared" si="289"/>
        <v>7.4577278560262344E-4</v>
      </c>
      <c r="E3705" s="6">
        <f t="shared" si="290"/>
        <v>1.8964637699785702E-3</v>
      </c>
      <c r="F3705" s="6">
        <f t="shared" si="286"/>
        <v>0.42032730340488322</v>
      </c>
      <c r="G3705" s="18">
        <v>4.9192679612451015E-3</v>
      </c>
      <c r="H3705" s="9">
        <f t="shared" si="287"/>
        <v>6.4832654072225302E-3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-3.3647276224924881E-2</v>
      </c>
      <c r="D3706" s="6">
        <f t="shared" si="289"/>
        <v>1.1321391973563952E-3</v>
      </c>
      <c r="E3706" s="6">
        <f t="shared" si="290"/>
        <v>7.4577278560262344E-4</v>
      </c>
      <c r="F3706" s="6">
        <f t="shared" si="286"/>
        <v>0.23711674705094726</v>
      </c>
      <c r="G3706" s="18">
        <v>5.6047768116582325E-3</v>
      </c>
      <c r="H3706" s="9">
        <f t="shared" si="287"/>
        <v>4.8694634925312589E-3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-4.0086370389546669E-2</v>
      </c>
      <c r="D3707" s="6">
        <f t="shared" si="289"/>
        <v>1.6069170910079239E-3</v>
      </c>
      <c r="E3707" s="6">
        <f t="shared" si="290"/>
        <v>1.1321391973563952E-3</v>
      </c>
      <c r="F3707" s="6">
        <f t="shared" si="286"/>
        <v>0.30532625952062437</v>
      </c>
      <c r="G3707" s="18">
        <v>4.5723790582940897E-3</v>
      </c>
      <c r="H3707" s="9">
        <f t="shared" si="287"/>
        <v>5.5256335339997388E-3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-4.5519344441448686E-2</v>
      </c>
      <c r="D3708" s="6">
        <f t="shared" si="289"/>
        <v>2.0720107183792454E-3</v>
      </c>
      <c r="E3708" s="6">
        <f t="shared" si="290"/>
        <v>1.6069170910079239E-3</v>
      </c>
      <c r="F3708" s="6">
        <f t="shared" si="286"/>
        <v>0.20603951096041084</v>
      </c>
      <c r="G3708" s="18">
        <v>6.8901480204331409E-3</v>
      </c>
      <c r="H3708" s="9">
        <f t="shared" si="287"/>
        <v>4.5391575315295116E-3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-2.7334988797842772E-2</v>
      </c>
      <c r="D3709" s="6">
        <f t="shared" si="289"/>
        <v>7.4720161257818985E-4</v>
      </c>
      <c r="E3709" s="6">
        <f t="shared" si="290"/>
        <v>2.0720107183792454E-3</v>
      </c>
      <c r="F3709" s="6">
        <f t="shared" si="286"/>
        <v>0.45717914140199839</v>
      </c>
      <c r="G3709" s="18">
        <v>7.0527933710569281E-3</v>
      </c>
      <c r="H3709" s="9">
        <f t="shared" si="287"/>
        <v>6.7615023582189068E-3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-3.2730832434862946E-2</v>
      </c>
      <c r="D3710" s="6">
        <f t="shared" si="289"/>
        <v>1.0713073918790761E-3</v>
      </c>
      <c r="E3710" s="6">
        <f t="shared" si="290"/>
        <v>7.4720161257818985E-4</v>
      </c>
      <c r="F3710" s="6">
        <f t="shared" si="286"/>
        <v>0.47854639253500308</v>
      </c>
      <c r="G3710" s="18">
        <v>6.151086855939375E-3</v>
      </c>
      <c r="H3710" s="9">
        <f t="shared" si="287"/>
        <v>6.9177047677318748E-3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-2.7975698594737627E-2</v>
      </c>
      <c r="D3711" s="6">
        <f t="shared" si="289"/>
        <v>7.8263971186360486E-4</v>
      </c>
      <c r="E3711" s="6">
        <f t="shared" si="290"/>
        <v>1.0713073918790761E-3</v>
      </c>
      <c r="F3711" s="6">
        <f t="shared" si="286"/>
        <v>0.36602717527898532</v>
      </c>
      <c r="G3711" s="18">
        <v>3.74325023155125E-3</v>
      </c>
      <c r="H3711" s="9">
        <f t="shared" si="287"/>
        <v>6.050017977485566E-3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-3.7773905880857238E-2</v>
      </c>
      <c r="D3712" s="6">
        <f t="shared" si="289"/>
        <v>1.4268679654958611E-3</v>
      </c>
      <c r="E3712" s="6">
        <f t="shared" si="290"/>
        <v>7.8263971186360486E-4</v>
      </c>
      <c r="F3712" s="6">
        <f t="shared" si="286"/>
        <v>0.14082850416717727</v>
      </c>
      <c r="G3712" s="18">
        <v>6.8103294752709896E-3</v>
      </c>
      <c r="H3712" s="9">
        <f t="shared" si="287"/>
        <v>3.7527124079414515E-3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-4.6241291357354726E-2</v>
      </c>
      <c r="D3713" s="6">
        <f t="shared" si="289"/>
        <v>2.138257026395769E-3</v>
      </c>
      <c r="E3713" s="6">
        <f t="shared" si="290"/>
        <v>1.4268679654958611E-3</v>
      </c>
      <c r="F3713" s="6">
        <f t="shared" si="286"/>
        <v>0.44680998389985249</v>
      </c>
      <c r="G3713" s="18">
        <v>7.2174791323416842E-3</v>
      </c>
      <c r="H3713" s="9">
        <f t="shared" si="287"/>
        <v>6.684384668014345E-3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-3.9005230024853864E-2</v>
      </c>
      <c r="D3714" s="6">
        <f t="shared" si="289"/>
        <v>1.5214079692917614E-3</v>
      </c>
      <c r="E3714" s="6">
        <f t="shared" si="290"/>
        <v>2.138257026395769E-3</v>
      </c>
      <c r="F3714" s="6">
        <f t="shared" si="286"/>
        <v>0.50083058261209124</v>
      </c>
      <c r="G3714" s="18">
        <v>6.4366016143541501E-3</v>
      </c>
      <c r="H3714" s="9">
        <f t="shared" si="287"/>
        <v>7.0769384808128102E-3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-2.4532757410732492E-2</v>
      </c>
      <c r="D3715" s="6">
        <f t="shared" si="289"/>
        <v>6.0185618617385E-4</v>
      </c>
      <c r="E3715" s="6">
        <f t="shared" si="290"/>
        <v>1.5214079692917614E-3</v>
      </c>
      <c r="F3715" s="6">
        <f t="shared" si="286"/>
        <v>0.40002034271813369</v>
      </c>
      <c r="G3715" s="18">
        <v>7.1477688147633753E-3</v>
      </c>
      <c r="H3715" s="9">
        <f t="shared" si="287"/>
        <v>6.3247161415998241E-3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-5.4412800451736451E-2</v>
      </c>
      <c r="D3716" s="6">
        <f t="shared" si="289"/>
        <v>2.9607528530004906E-3</v>
      </c>
      <c r="E3716" s="6">
        <f t="shared" si="290"/>
        <v>6.0185618617385E-4</v>
      </c>
      <c r="F3716" s="6">
        <f t="shared" si="286"/>
        <v>0.49128693669047468</v>
      </c>
      <c r="G3716" s="18">
        <v>8.37242184253849E-3</v>
      </c>
      <c r="H3716" s="9">
        <f t="shared" si="287"/>
        <v>7.0091863771087918E-3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-2.4678464578558598E-2</v>
      </c>
      <c r="D3717" s="6">
        <f t="shared" si="289"/>
        <v>6.0902661395517135E-4</v>
      </c>
      <c r="E3717" s="6">
        <f t="shared" si="290"/>
        <v>2.9607528530004906E-3</v>
      </c>
      <c r="F3717" s="6">
        <f t="shared" si="286"/>
        <v>0.67105997225449932</v>
      </c>
      <c r="G3717" s="18">
        <v>4.6206008689935784E-3</v>
      </c>
      <c r="H3717" s="9">
        <f t="shared" si="287"/>
        <v>8.1918250240987159E-3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-3.6206036071473324E-2</v>
      </c>
      <c r="D3718" s="6">
        <f t="shared" si="289"/>
        <v>1.3108770480088276E-3</v>
      </c>
      <c r="E3718" s="6">
        <f t="shared" si="290"/>
        <v>6.0902661395517135E-4</v>
      </c>
      <c r="F3718" s="6">
        <f t="shared" si="286"/>
        <v>0.21017871035273564</v>
      </c>
      <c r="G3718" s="18">
        <v>1.1841226748802383E-2</v>
      </c>
      <c r="H3718" s="9">
        <f t="shared" si="287"/>
        <v>4.5845251700992505E-3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-3.7569115741976078E-2</v>
      </c>
      <c r="D3719" s="6">
        <f t="shared" si="289"/>
        <v>1.4114384576339948E-3</v>
      </c>
      <c r="E3719" s="6">
        <f t="shared" si="290"/>
        <v>1.3108770480088276E-3</v>
      </c>
      <c r="F3719" s="6">
        <f t="shared" si="286"/>
        <v>1.333723635192708</v>
      </c>
      <c r="G3719" s="18">
        <v>5.2714755342221928E-3</v>
      </c>
      <c r="H3719" s="9">
        <f t="shared" si="287"/>
        <v>1.1548695316756383E-2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-5.0795058763416875E-2</v>
      </c>
      <c r="D3720" s="6">
        <f t="shared" si="289"/>
        <v>2.5801379947789733E-3</v>
      </c>
      <c r="E3720" s="6">
        <f t="shared" si="290"/>
        <v>1.4114384576339948E-3</v>
      </c>
      <c r="F3720" s="6">
        <f t="shared" si="286"/>
        <v>0.27107635347963993</v>
      </c>
      <c r="G3720" s="18">
        <v>8.7293353350341146E-3</v>
      </c>
      <c r="H3720" s="9">
        <f t="shared" si="287"/>
        <v>5.2064993371711858E-3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-3.2967625824281865E-2</v>
      </c>
      <c r="D3721" s="6">
        <f t="shared" si="289"/>
        <v>1.0868643524898566E-3</v>
      </c>
      <c r="E3721" s="6">
        <f t="shared" si="290"/>
        <v>2.5801379947789733E-3</v>
      </c>
      <c r="F3721" s="6">
        <f t="shared" si="286"/>
        <v>0.72873413107795681</v>
      </c>
      <c r="G3721" s="18">
        <v>1.2609444812389988E-2</v>
      </c>
      <c r="H3721" s="9">
        <f t="shared" si="287"/>
        <v>8.5365925935232314E-3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-2.4599858051874385E-2</v>
      </c>
      <c r="D3722" s="6">
        <f t="shared" si="289"/>
        <v>6.0515301617236898E-4</v>
      </c>
      <c r="E3722" s="6">
        <f t="shared" si="290"/>
        <v>1.0868643524898566E-3</v>
      </c>
      <c r="F3722" s="6">
        <f t="shared" si="286"/>
        <v>1.5112533568838282</v>
      </c>
      <c r="G3722" s="18">
        <v>8.3252037022513419E-3</v>
      </c>
      <c r="H3722" s="9">
        <f t="shared" si="287"/>
        <v>1.2293304506453211E-2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-3.9462793105909291E-2</v>
      </c>
      <c r="D3723" s="6">
        <f t="shared" si="289"/>
        <v>1.5573120397198018E-3</v>
      </c>
      <c r="E3723" s="6">
        <f t="shared" si="290"/>
        <v>6.0515301617236898E-4</v>
      </c>
      <c r="F3723" s="6">
        <f t="shared" si="286"/>
        <v>0.66348758850079848</v>
      </c>
      <c r="G3723" s="18">
        <v>7.2994317224101563E-3</v>
      </c>
      <c r="H3723" s="9">
        <f t="shared" si="287"/>
        <v>8.1454747467584639E-3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-5.0546843336384616E-2</v>
      </c>
      <c r="D3724" s="6">
        <f t="shared" si="289"/>
        <v>2.55498337127301E-3</v>
      </c>
      <c r="E3724" s="6">
        <f t="shared" si="290"/>
        <v>1.5573120397198018E-3</v>
      </c>
      <c r="F3724" s="6">
        <f t="shared" si="286"/>
        <v>0.51204598411367275</v>
      </c>
      <c r="G3724" s="18">
        <v>7.7003682966379746E-3</v>
      </c>
      <c r="H3724" s="9">
        <f t="shared" si="287"/>
        <v>7.1557388445475899E-3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-1.5962391700161102E-2</v>
      </c>
      <c r="D3725" s="6">
        <f t="shared" si="289"/>
        <v>2.5479794878937201E-4</v>
      </c>
      <c r="E3725" s="6">
        <f t="shared" si="290"/>
        <v>2.55498337127301E-3</v>
      </c>
      <c r="F3725" s="6">
        <f t="shared" ref="F3725:F3788" si="291">B$6+B$7*E3725+B$8*(G3724*100)^2</f>
        <v>0.56894089498728795</v>
      </c>
      <c r="G3725" s="18">
        <v>1.4929012398964747E-2</v>
      </c>
      <c r="H3725" s="9">
        <f t="shared" ref="H3725:H3788" si="292">SQRT(F3725)/100</f>
        <v>7.5428170797606376E-3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-5.5203266226501055E-2</v>
      </c>
      <c r="D3726" s="6">
        <f t="shared" ref="D3726:D3789" si="294">C3726^2</f>
        <v>3.0474006020739519E-3</v>
      </c>
      <c r="E3726" s="6">
        <f t="shared" si="290"/>
        <v>2.5479794878937201E-4</v>
      </c>
      <c r="F3726" s="6">
        <f t="shared" si="291"/>
        <v>2.1149792814375927</v>
      </c>
      <c r="G3726" s="18">
        <v>8.8532475296741759E-3</v>
      </c>
      <c r="H3726" s="9">
        <f t="shared" si="292"/>
        <v>1.4542968340189677E-2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-5.8395447812512428E-2</v>
      </c>
      <c r="D3727" s="6">
        <f t="shared" si="294"/>
        <v>3.4100283252238624E-3</v>
      </c>
      <c r="E3727" s="6">
        <f t="shared" ref="E3727:E3790" si="295">D3726</f>
        <v>3.0474006020739519E-3</v>
      </c>
      <c r="F3727" s="6">
        <f t="shared" si="291"/>
        <v>0.74935100012924316</v>
      </c>
      <c r="G3727" s="18">
        <v>1.4121671705773546E-2</v>
      </c>
      <c r="H3727" s="9">
        <f t="shared" si="292"/>
        <v>8.6565062243912413E-3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-4.9542507845565152E-2</v>
      </c>
      <c r="D3728" s="6">
        <f t="shared" si="294"/>
        <v>2.4544600836278845E-3</v>
      </c>
      <c r="E3728" s="6">
        <f t="shared" si="295"/>
        <v>3.4100283252238624E-3</v>
      </c>
      <c r="F3728" s="6">
        <f t="shared" si="291"/>
        <v>1.8934548858534643</v>
      </c>
      <c r="G3728" s="18">
        <v>1.2435963930393928E-2</v>
      </c>
      <c r="H3728" s="9">
        <f t="shared" si="292"/>
        <v>1.3760286646191149E-2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-3.1598945829761492E-2</v>
      </c>
      <c r="D3729" s="6">
        <f t="shared" si="294"/>
        <v>9.9849337755220113E-4</v>
      </c>
      <c r="E3729" s="6">
        <f t="shared" si="295"/>
        <v>2.4544600836278845E-3</v>
      </c>
      <c r="F3729" s="6">
        <f t="shared" si="291"/>
        <v>1.4702551132596766</v>
      </c>
      <c r="G3729" s="18">
        <v>1.3221777132059956E-2</v>
      </c>
      <c r="H3729" s="9">
        <f t="shared" si="292"/>
        <v>1.2125407676691437E-2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-3.7607253735537187E-2</v>
      </c>
      <c r="D3730" s="6">
        <f t="shared" si="294"/>
        <v>1.4143055335290758E-3</v>
      </c>
      <c r="E3730" s="6">
        <f t="shared" si="295"/>
        <v>9.9849337755220113E-4</v>
      </c>
      <c r="F3730" s="6">
        <f t="shared" si="291"/>
        <v>1.6607538944505256</v>
      </c>
      <c r="G3730" s="18">
        <v>2.4071807022352416E-2</v>
      </c>
      <c r="H3730" s="9">
        <f t="shared" si="292"/>
        <v>1.2887024072494493E-2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-3.4308980493533835E-2</v>
      </c>
      <c r="D3731" s="6">
        <f t="shared" si="294"/>
        <v>1.1771061425056852E-3</v>
      </c>
      <c r="E3731" s="6">
        <f t="shared" si="295"/>
        <v>1.4143055335290758E-3</v>
      </c>
      <c r="F3731" s="6">
        <f t="shared" si="291"/>
        <v>5.4853993252558464</v>
      </c>
      <c r="G3731" s="18">
        <v>2.4656506738506407E-2</v>
      </c>
      <c r="H3731" s="9">
        <f t="shared" si="292"/>
        <v>2.3420929369382094E-2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-2.5113603441513883E-2</v>
      </c>
      <c r="D3732" s="6">
        <f t="shared" si="294"/>
        <v>6.306930778176179E-4</v>
      </c>
      <c r="E3732" s="6">
        <f t="shared" si="295"/>
        <v>1.1771061425056852E-3</v>
      </c>
      <c r="F3732" s="6">
        <f t="shared" si="291"/>
        <v>5.7546882360221723</v>
      </c>
      <c r="G3732" s="18">
        <v>1.5819528295764388E-2</v>
      </c>
      <c r="H3732" s="9">
        <f t="shared" si="292"/>
        <v>2.3988931272614401E-2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-2.1357657013929485E-2</v>
      </c>
      <c r="D3733" s="6">
        <f t="shared" si="294"/>
        <v>4.5614951312465132E-4</v>
      </c>
      <c r="E3733" s="6">
        <f t="shared" si="295"/>
        <v>6.306930778176179E-4</v>
      </c>
      <c r="F3733" s="6">
        <f t="shared" si="291"/>
        <v>2.3738137237776016</v>
      </c>
      <c r="G3733" s="18">
        <v>7.2501188716338223E-3</v>
      </c>
      <c r="H3733" s="9">
        <f t="shared" si="292"/>
        <v>1.5407185738406614E-2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-1.1123187567778425E-2</v>
      </c>
      <c r="D3734" s="6">
        <f t="shared" si="294"/>
        <v>1.2372530166798051E-4</v>
      </c>
      <c r="E3734" s="6">
        <f t="shared" si="295"/>
        <v>4.5614951312465132E-4</v>
      </c>
      <c r="F3734" s="6">
        <f t="shared" si="291"/>
        <v>0.50520820559163249</v>
      </c>
      <c r="G3734" s="18">
        <v>1.1612261002349541E-2</v>
      </c>
      <c r="H3734" s="9">
        <f t="shared" si="292"/>
        <v>7.1077999802444669E-3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-4.3122817692813183E-2</v>
      </c>
      <c r="D3735" s="6">
        <f t="shared" si="294"/>
        <v>1.8595774057676017E-3</v>
      </c>
      <c r="E3735" s="6">
        <f t="shared" si="295"/>
        <v>1.2372530166798051E-4</v>
      </c>
      <c r="F3735" s="6">
        <f t="shared" si="291"/>
        <v>1.2829054219957599</v>
      </c>
      <c r="G3735" s="18">
        <v>6.3000589091734517E-3</v>
      </c>
      <c r="H3735" s="9">
        <f t="shared" si="292"/>
        <v>1.1326541493305713E-2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-1.8968345216037311E-2</v>
      </c>
      <c r="D3736" s="6">
        <f t="shared" si="294"/>
        <v>3.5979812023476554E-4</v>
      </c>
      <c r="E3736" s="6">
        <f t="shared" si="295"/>
        <v>1.8595774057676017E-3</v>
      </c>
      <c r="F3736" s="6">
        <f t="shared" si="291"/>
        <v>0.38359963428028937</v>
      </c>
      <c r="G3736" s="18">
        <v>1.2739303794649577E-2</v>
      </c>
      <c r="H3736" s="9">
        <f t="shared" si="292"/>
        <v>6.1935420744537563E-3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-2.7877767851232867E-2</v>
      </c>
      <c r="D3737" s="6">
        <f t="shared" si="294"/>
        <v>7.7716994036723273E-4</v>
      </c>
      <c r="E3737" s="6">
        <f t="shared" si="295"/>
        <v>3.5979812023476554E-4</v>
      </c>
      <c r="F3737" s="6">
        <f t="shared" si="291"/>
        <v>1.5423300175054027</v>
      </c>
      <c r="G3737" s="18">
        <v>5.6192467853323144E-3</v>
      </c>
      <c r="H3737" s="9">
        <f t="shared" si="292"/>
        <v>1.2419058005764377E-2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-3.4307235870747445E-2</v>
      </c>
      <c r="D3738" s="6">
        <f t="shared" si="294"/>
        <v>1.1769864330911002E-3</v>
      </c>
      <c r="E3738" s="6">
        <f t="shared" si="295"/>
        <v>7.7716994036723273E-4</v>
      </c>
      <c r="F3738" s="6">
        <f t="shared" si="291"/>
        <v>0.30684326794154604</v>
      </c>
      <c r="G3738" s="18">
        <v>6.6860699258524279E-3</v>
      </c>
      <c r="H3738" s="9">
        <f t="shared" si="292"/>
        <v>5.5393435345855377E-3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-1.7482891766427408E-2</v>
      </c>
      <c r="D3739" s="6">
        <f t="shared" si="294"/>
        <v>3.0565150451661527E-4</v>
      </c>
      <c r="E3739" s="6">
        <f t="shared" si="295"/>
        <v>1.1769864330911002E-3</v>
      </c>
      <c r="F3739" s="6">
        <f t="shared" si="291"/>
        <v>0.43094570182471381</v>
      </c>
      <c r="G3739" s="18">
        <v>6.7188412281597252E-3</v>
      </c>
      <c r="H3739" s="9">
        <f t="shared" si="292"/>
        <v>6.5646454727175778E-3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-3.8104995714034987E-2</v>
      </c>
      <c r="D3740" s="6">
        <f t="shared" si="294"/>
        <v>1.4519906983666247E-3</v>
      </c>
      <c r="E3740" s="6">
        <f t="shared" si="295"/>
        <v>3.0565150451661527E-4</v>
      </c>
      <c r="F3740" s="6">
        <f t="shared" si="291"/>
        <v>0.43505349327674725</v>
      </c>
      <c r="G3740" s="18">
        <v>7.8906794872176944E-3</v>
      </c>
      <c r="H3740" s="9">
        <f t="shared" si="292"/>
        <v>6.5958584981543325E-3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-3.1089744589334542E-2</v>
      </c>
      <c r="D3741" s="6">
        <f t="shared" si="294"/>
        <v>9.665722186300564E-4</v>
      </c>
      <c r="E3741" s="6">
        <f t="shared" si="295"/>
        <v>1.4519906983666247E-3</v>
      </c>
      <c r="F3741" s="6">
        <f t="shared" si="291"/>
        <v>0.59693015234763869</v>
      </c>
      <c r="G3741" s="18">
        <v>7.6187905012217111E-3</v>
      </c>
      <c r="H3741" s="9">
        <f t="shared" si="292"/>
        <v>7.726125499547873E-3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-2.0751505836025381E-2</v>
      </c>
      <c r="D3742" s="6">
        <f t="shared" si="294"/>
        <v>4.3062499446259544E-4</v>
      </c>
      <c r="E3742" s="6">
        <f t="shared" si="295"/>
        <v>9.665722186300564E-4</v>
      </c>
      <c r="F3742" s="6">
        <f t="shared" si="291"/>
        <v>0.5570476913497866</v>
      </c>
      <c r="G3742" s="18">
        <v>1.6371315706353584E-2</v>
      </c>
      <c r="H3742" s="9">
        <f t="shared" si="292"/>
        <v>7.4635627641883376E-3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-3.3037274622842575E-2</v>
      </c>
      <c r="D3743" s="6">
        <f t="shared" si="294"/>
        <v>1.0914615145051179E-3</v>
      </c>
      <c r="E3743" s="6">
        <f t="shared" si="295"/>
        <v>4.3062499446259544E-4</v>
      </c>
      <c r="F3743" s="6">
        <f t="shared" si="291"/>
        <v>2.5416946935252223</v>
      </c>
      <c r="G3743" s="18">
        <v>3.9836734571222819E-3</v>
      </c>
      <c r="H3743" s="9">
        <f t="shared" si="292"/>
        <v>1.5942693290423741E-2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-3.809715529350504E-2</v>
      </c>
      <c r="D3744" s="6">
        <f t="shared" si="294"/>
        <v>1.4513932414574392E-3</v>
      </c>
      <c r="E3744" s="6">
        <f t="shared" si="295"/>
        <v>1.0914615145051179E-3</v>
      </c>
      <c r="F3744" s="6">
        <f t="shared" si="291"/>
        <v>0.15840353615833233</v>
      </c>
      <c r="G3744" s="18">
        <v>7.0713102769481995E-3</v>
      </c>
      <c r="H3744" s="9">
        <f t="shared" si="292"/>
        <v>3.9799941728391056E-3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-3.5431719634687449E-2</v>
      </c>
      <c r="D3745" s="6">
        <f t="shared" si="294"/>
        <v>1.255406756271096E-3</v>
      </c>
      <c r="E3745" s="6">
        <f t="shared" si="295"/>
        <v>1.4513932414574392E-3</v>
      </c>
      <c r="F3745" s="6">
        <f t="shared" si="291"/>
        <v>0.48105433227403205</v>
      </c>
      <c r="G3745" s="18">
        <v>7.7075356648130255E-3</v>
      </c>
      <c r="H3745" s="9">
        <f t="shared" si="292"/>
        <v>6.9358080443019188E-3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-3.0965966802766566E-2</v>
      </c>
      <c r="D3746" s="6">
        <f t="shared" si="294"/>
        <v>9.5889110003004102E-4</v>
      </c>
      <c r="E3746" s="6">
        <f t="shared" si="295"/>
        <v>1.255406756271096E-3</v>
      </c>
      <c r="F3746" s="6">
        <f t="shared" si="291"/>
        <v>0.56991843988686564</v>
      </c>
      <c r="G3746" s="18">
        <v>4.5602580404262736E-3</v>
      </c>
      <c r="H3746" s="9">
        <f t="shared" si="292"/>
        <v>7.5492942709028477E-3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-3.608150803591386E-2</v>
      </c>
      <c r="D3747" s="6">
        <f t="shared" si="294"/>
        <v>1.3018752221457164E-3</v>
      </c>
      <c r="E3747" s="6">
        <f t="shared" si="295"/>
        <v>9.5889110003004102E-4</v>
      </c>
      <c r="F3747" s="6">
        <f t="shared" si="291"/>
        <v>0.20496015493821701</v>
      </c>
      <c r="G3747" s="18">
        <v>5.6297260604106919E-3</v>
      </c>
      <c r="H3747" s="9">
        <f t="shared" si="292"/>
        <v>4.5272525325876951E-3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-3.0687537547919891E-2</v>
      </c>
      <c r="D3748" s="6">
        <f t="shared" si="294"/>
        <v>9.4172496075499315E-4</v>
      </c>
      <c r="E3748" s="6">
        <f t="shared" si="295"/>
        <v>1.3018752221457164E-3</v>
      </c>
      <c r="F3748" s="6">
        <f t="shared" si="291"/>
        <v>0.30798423988663581</v>
      </c>
      <c r="G3748" s="18">
        <v>3.4680642187940635E-3</v>
      </c>
      <c r="H3748" s="9">
        <f t="shared" si="292"/>
        <v>5.5496327796227731E-3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-3.2879946052589239E-2</v>
      </c>
      <c r="D3749" s="6">
        <f t="shared" si="294"/>
        <v>1.0810908524211786E-3</v>
      </c>
      <c r="E3749" s="6">
        <f t="shared" si="295"/>
        <v>9.4172496075499315E-4</v>
      </c>
      <c r="F3749" s="6">
        <f t="shared" si="291"/>
        <v>0.12207956898452282</v>
      </c>
      <c r="G3749" s="18">
        <v>2.9417784167157235E-3</v>
      </c>
      <c r="H3749" s="9">
        <f t="shared" si="292"/>
        <v>3.4939886803554876E-3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-3.1676487103489678E-2</v>
      </c>
      <c r="D3750" s="6">
        <f t="shared" si="294"/>
        <v>1.003399835217548E-3</v>
      </c>
      <c r="E3750" s="6">
        <f t="shared" si="295"/>
        <v>1.0810908524211786E-3</v>
      </c>
      <c r="F3750" s="6">
        <f t="shared" si="291"/>
        <v>9.0201213145344322E-2</v>
      </c>
      <c r="G3750" s="18">
        <v>4.8559285897784915E-3</v>
      </c>
      <c r="H3750" s="9">
        <f t="shared" si="292"/>
        <v>3.0033516801291236E-3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-3.3731084835529411E-2</v>
      </c>
      <c r="D3751" s="6">
        <f t="shared" si="294"/>
        <v>1.1377860841816822E-3</v>
      </c>
      <c r="E3751" s="6">
        <f t="shared" si="295"/>
        <v>1.003399835217548E-3</v>
      </c>
      <c r="F3751" s="6">
        <f t="shared" si="291"/>
        <v>0.23127763480884997</v>
      </c>
      <c r="G3751" s="18">
        <v>5.6429379569993858E-3</v>
      </c>
      <c r="H3751" s="9">
        <f t="shared" si="292"/>
        <v>4.8091333398945172E-3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-3.3006811538661446E-2</v>
      </c>
      <c r="D3752" s="6">
        <f t="shared" si="294"/>
        <v>1.0894496079487143E-3</v>
      </c>
      <c r="E3752" s="6">
        <f t="shared" si="295"/>
        <v>1.1377860841816822E-3</v>
      </c>
      <c r="F3752" s="6">
        <f t="shared" si="291"/>
        <v>0.30938358862071086</v>
      </c>
      <c r="G3752" s="18">
        <v>3.9120739045653639E-3</v>
      </c>
      <c r="H3752" s="9">
        <f t="shared" si="292"/>
        <v>5.5622260707446159E-3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-3.8548060165940624E-2</v>
      </c>
      <c r="D3753" s="6">
        <f t="shared" si="294"/>
        <v>1.4859529425569782E-3</v>
      </c>
      <c r="E3753" s="6">
        <f t="shared" si="295"/>
        <v>1.0894496079487143E-3</v>
      </c>
      <c r="F3753" s="6">
        <f t="shared" si="291"/>
        <v>0.15305991569315816</v>
      </c>
      <c r="G3753" s="18">
        <v>5.2396527067300929E-3</v>
      </c>
      <c r="H3753" s="9">
        <f t="shared" si="292"/>
        <v>3.9122872554703623E-3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-2.8091671039262116E-2</v>
      </c>
      <c r="D3754" s="6">
        <f t="shared" si="294"/>
        <v>7.8914198177811794E-4</v>
      </c>
      <c r="E3754" s="6">
        <f t="shared" si="295"/>
        <v>1.4859529425569782E-3</v>
      </c>
      <c r="F3754" s="6">
        <f t="shared" si="291"/>
        <v>0.26791851812455536</v>
      </c>
      <c r="G3754" s="18">
        <v>4.0384349254924739E-3</v>
      </c>
      <c r="H3754" s="9">
        <f t="shared" si="292"/>
        <v>5.1760846025210539E-3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-4.0500495967983531E-2</v>
      </c>
      <c r="D3755" s="6">
        <f t="shared" si="294"/>
        <v>1.6402901736526502E-3</v>
      </c>
      <c r="E3755" s="6">
        <f t="shared" si="295"/>
        <v>7.8914198177811794E-4</v>
      </c>
      <c r="F3755" s="6">
        <f t="shared" si="291"/>
        <v>0.16254040447264903</v>
      </c>
      <c r="G3755" s="18">
        <v>6.0655640980104399E-3</v>
      </c>
      <c r="H3755" s="9">
        <f t="shared" si="292"/>
        <v>4.0316299988050622E-3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-2.9220687662904258E-2</v>
      </c>
      <c r="D3756" s="6">
        <f t="shared" si="294"/>
        <v>8.5384858749300513E-4</v>
      </c>
      <c r="E3756" s="6">
        <f t="shared" si="295"/>
        <v>1.6402901736526502E-3</v>
      </c>
      <c r="F3756" s="6">
        <f t="shared" si="291"/>
        <v>0.35618072790035216</v>
      </c>
      <c r="G3756" s="18">
        <v>6.2753657933612228E-3</v>
      </c>
      <c r="H3756" s="9">
        <f t="shared" si="292"/>
        <v>5.9680878671510207E-3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-3.2441998715222478E-2</v>
      </c>
      <c r="D3757" s="6">
        <f t="shared" si="294"/>
        <v>1.0524832806384969E-3</v>
      </c>
      <c r="E3757" s="6">
        <f t="shared" si="295"/>
        <v>8.5384858749300513E-4</v>
      </c>
      <c r="F3757" s="6">
        <f t="shared" si="291"/>
        <v>0.38061324640225597</v>
      </c>
      <c r="G3757" s="18">
        <v>1.1916175552777884E-2</v>
      </c>
      <c r="H3757" s="9">
        <f t="shared" si="292"/>
        <v>6.1693860829279924E-3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-2.5944737195174164E-2</v>
      </c>
      <c r="D3758" s="6">
        <f t="shared" si="294"/>
        <v>6.7312938812665371E-4</v>
      </c>
      <c r="E3758" s="6">
        <f t="shared" si="295"/>
        <v>1.0524832806384969E-3</v>
      </c>
      <c r="F3758" s="6">
        <f t="shared" si="291"/>
        <v>1.3505405832805932</v>
      </c>
      <c r="G3758" s="18">
        <v>3.7932605295781315E-3</v>
      </c>
      <c r="H3758" s="9">
        <f t="shared" si="292"/>
        <v>1.1621276105835337E-2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-3.4093637353668049E-2</v>
      </c>
      <c r="D3759" s="6">
        <f t="shared" si="294"/>
        <v>1.1623761080034292E-3</v>
      </c>
      <c r="E3759" s="6">
        <f t="shared" si="295"/>
        <v>6.7312938812665371E-4</v>
      </c>
      <c r="F3759" s="6">
        <f t="shared" si="291"/>
        <v>0.14438540770734817</v>
      </c>
      <c r="G3759" s="18">
        <v>3.7340688606881342E-3</v>
      </c>
      <c r="H3759" s="9">
        <f t="shared" si="292"/>
        <v>3.7998079912983525E-3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-2.8709234415129667E-2</v>
      </c>
      <c r="D3760" s="6">
        <f t="shared" si="294"/>
        <v>8.2422014070286567E-4</v>
      </c>
      <c r="E3760" s="6">
        <f t="shared" si="295"/>
        <v>1.1623761080034292E-3</v>
      </c>
      <c r="F3760" s="6">
        <f t="shared" si="291"/>
        <v>0.14019897164463027</v>
      </c>
      <c r="G3760" s="18">
        <v>2.9400454531233237E-3</v>
      </c>
      <c r="H3760" s="9">
        <f t="shared" si="292"/>
        <v>3.7443153131731608E-3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-3.3900097815222491E-2</v>
      </c>
      <c r="D3761" s="6">
        <f t="shared" si="294"/>
        <v>1.1492166318816527E-3</v>
      </c>
      <c r="E3761" s="6">
        <f t="shared" si="295"/>
        <v>8.2422014070286567E-4</v>
      </c>
      <c r="F3761" s="6">
        <f t="shared" si="291"/>
        <v>9.0091768629482899E-2</v>
      </c>
      <c r="G3761" s="18">
        <v>4.0073116005758204E-3</v>
      </c>
      <c r="H3761" s="9">
        <f t="shared" si="292"/>
        <v>3.0015290874732979E-3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-4.8305808894383087E-2</v>
      </c>
      <c r="D3762" s="6">
        <f t="shared" si="294"/>
        <v>2.3334511729406603E-3</v>
      </c>
      <c r="E3762" s="6">
        <f t="shared" si="295"/>
        <v>1.1492166318816527E-3</v>
      </c>
      <c r="F3762" s="6">
        <f t="shared" si="291"/>
        <v>0.16019188933658934</v>
      </c>
      <c r="G3762" s="18">
        <v>6.2616302876037089E-3</v>
      </c>
      <c r="H3762" s="9">
        <f t="shared" si="292"/>
        <v>4.0023978979680337E-3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-2.8797771647459787E-2</v>
      </c>
      <c r="D3763" s="6">
        <f t="shared" si="294"/>
        <v>8.2931165185923879E-4</v>
      </c>
      <c r="E3763" s="6">
        <f t="shared" si="295"/>
        <v>2.3334511729406603E-3</v>
      </c>
      <c r="F3763" s="6">
        <f t="shared" si="291"/>
        <v>0.37906105300164844</v>
      </c>
      <c r="G3763" s="18">
        <v>3.7780651279665455E-3</v>
      </c>
      <c r="H3763" s="9">
        <f t="shared" si="292"/>
        <v>6.1567934267900241E-3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-3.0884022807191325E-2</v>
      </c>
      <c r="D3764" s="6">
        <f t="shared" si="294"/>
        <v>9.5382286475511387E-4</v>
      </c>
      <c r="E3764" s="6">
        <f t="shared" si="295"/>
        <v>8.2931165185923879E-4</v>
      </c>
      <c r="F3764" s="6">
        <f t="shared" si="291"/>
        <v>0.14330592669689957</v>
      </c>
      <c r="G3764" s="18">
        <v>5.0547864832460182E-3</v>
      </c>
      <c r="H3764" s="9">
        <f t="shared" si="292"/>
        <v>3.7855769269280418E-3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-3.5854132702623456E-2</v>
      </c>
      <c r="D3765" s="6">
        <f t="shared" si="294"/>
        <v>1.2855188318573328E-3</v>
      </c>
      <c r="E3765" s="6">
        <f t="shared" si="295"/>
        <v>9.5382286475511387E-4</v>
      </c>
      <c r="F3765" s="6">
        <f t="shared" si="291"/>
        <v>0.24990333409578783</v>
      </c>
      <c r="G3765" s="18">
        <v>4.3786269736652839E-3</v>
      </c>
      <c r="H3765" s="9">
        <f t="shared" si="292"/>
        <v>4.9990332474968381E-3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-3.2429404647610863E-2</v>
      </c>
      <c r="D3766" s="6">
        <f t="shared" si="294"/>
        <v>1.0516662857984851E-3</v>
      </c>
      <c r="E3766" s="6">
        <f t="shared" si="295"/>
        <v>1.2855188318573328E-3</v>
      </c>
      <c r="F3766" s="6">
        <f t="shared" si="291"/>
        <v>0.18963074215788572</v>
      </c>
      <c r="G3766" s="18">
        <v>3.0083770896416422E-3</v>
      </c>
      <c r="H3766" s="9">
        <f t="shared" si="292"/>
        <v>4.3546612056265151E-3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-4.3216798282878069E-2</v>
      </c>
      <c r="D3767" s="6">
        <f t="shared" si="294"/>
        <v>1.8676916538229729E-3</v>
      </c>
      <c r="E3767" s="6">
        <f t="shared" si="295"/>
        <v>1.0516662857984851E-3</v>
      </c>
      <c r="F3767" s="6">
        <f t="shared" si="291"/>
        <v>9.3945279788395467E-2</v>
      </c>
      <c r="G3767" s="18">
        <v>9.4186914156627454E-3</v>
      </c>
      <c r="H3767" s="9">
        <f t="shared" si="292"/>
        <v>3.0650494251870629E-3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-2.9376648293955834E-2</v>
      </c>
      <c r="D3768" s="6">
        <f t="shared" si="294"/>
        <v>8.629874649867782E-4</v>
      </c>
      <c r="E3768" s="6">
        <f t="shared" si="295"/>
        <v>1.8676916538229729E-3</v>
      </c>
      <c r="F3768" s="6">
        <f t="shared" si="291"/>
        <v>0.84694659421418939</v>
      </c>
      <c r="G3768" s="18">
        <v>1.504171515694872E-2</v>
      </c>
      <c r="H3768" s="9">
        <f t="shared" si="292"/>
        <v>9.2029701412869383E-3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-5.2249314328359657E-2</v>
      </c>
      <c r="D3769" s="6">
        <f t="shared" si="294"/>
        <v>2.7299908477837298E-3</v>
      </c>
      <c r="E3769" s="6">
        <f t="shared" si="295"/>
        <v>8.629874649867782E-4</v>
      </c>
      <c r="F3769" s="6">
        <f t="shared" si="291"/>
        <v>2.1469371102037189</v>
      </c>
      <c r="G3769" s="18">
        <v>9.5377148101873036E-3</v>
      </c>
      <c r="H3769" s="9">
        <f t="shared" si="292"/>
        <v>1.4652430208684562E-2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-2.9659513036435402E-2</v>
      </c>
      <c r="D3770" s="6">
        <f t="shared" si="294"/>
        <v>8.7968671355848158E-4</v>
      </c>
      <c r="E3770" s="6">
        <f t="shared" si="295"/>
        <v>2.7299908477837298E-3</v>
      </c>
      <c r="F3770" s="6">
        <f t="shared" si="291"/>
        <v>0.86831670145524376</v>
      </c>
      <c r="G3770" s="18">
        <v>1.1408308574106947E-2</v>
      </c>
      <c r="H3770" s="9">
        <f t="shared" si="292"/>
        <v>9.3183512568224408E-3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-4.645607211499498E-2</v>
      </c>
      <c r="D3771" s="6">
        <f t="shared" si="294"/>
        <v>2.1581666363536143E-3</v>
      </c>
      <c r="E3771" s="6">
        <f t="shared" si="295"/>
        <v>8.7968671355848158E-4</v>
      </c>
      <c r="F3771" s="6">
        <f t="shared" si="291"/>
        <v>1.2385658807647333</v>
      </c>
      <c r="G3771" s="18">
        <v>1.3208540300278224E-2</v>
      </c>
      <c r="H3771" s="9">
        <f t="shared" si="292"/>
        <v>1.1129087477258562E-2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-4.5263686723936575E-2</v>
      </c>
      <c r="D3772" s="6">
        <f t="shared" si="294"/>
        <v>2.0488013358426721E-3</v>
      </c>
      <c r="E3772" s="6">
        <f t="shared" si="295"/>
        <v>2.1581666363536143E-3</v>
      </c>
      <c r="F3772" s="6">
        <f t="shared" si="291"/>
        <v>1.6575062209376812</v>
      </c>
      <c r="G3772" s="18">
        <v>1.2236191766163727E-2</v>
      </c>
      <c r="H3772" s="9">
        <f t="shared" si="292"/>
        <v>1.2874417349681038E-2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-4.7327234575100331E-2</v>
      </c>
      <c r="D3773" s="6">
        <f t="shared" si="294"/>
        <v>2.2398671325265722E-3</v>
      </c>
      <c r="E3773" s="6">
        <f t="shared" si="295"/>
        <v>2.0488013358426721E-3</v>
      </c>
      <c r="F3773" s="6">
        <f t="shared" si="291"/>
        <v>1.4236473131132514</v>
      </c>
      <c r="G3773" s="18">
        <v>1.8414191212507147E-2</v>
      </c>
      <c r="H3773" s="9">
        <f t="shared" si="292"/>
        <v>1.1931669259216212E-2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-1.3807386277143705E-2</v>
      </c>
      <c r="D3774" s="6">
        <f t="shared" si="294"/>
        <v>1.9064391580625629E-4</v>
      </c>
      <c r="E3774" s="6">
        <f t="shared" si="295"/>
        <v>2.2398671325265722E-3</v>
      </c>
      <c r="F3774" s="6">
        <f t="shared" si="291"/>
        <v>3.2134693373016083</v>
      </c>
      <c r="G3774" s="18">
        <v>1.0434749415595426E-2</v>
      </c>
      <c r="H3774" s="9">
        <f t="shared" si="292"/>
        <v>1.7926152228801385E-2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-1.2635128392227711E-2</v>
      </c>
      <c r="D3775" s="6">
        <f t="shared" si="294"/>
        <v>1.5964646948807883E-4</v>
      </c>
      <c r="E3775" s="6">
        <f t="shared" si="295"/>
        <v>1.9064391580625629E-4</v>
      </c>
      <c r="F3775" s="6">
        <f t="shared" si="291"/>
        <v>1.0375291470416814</v>
      </c>
      <c r="G3775" s="18">
        <v>1.5823696674906591E-2</v>
      </c>
      <c r="H3775" s="9">
        <f t="shared" si="292"/>
        <v>1.0185917469927202E-2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-3.1230441132388792E-2</v>
      </c>
      <c r="D3776" s="6">
        <f t="shared" si="294"/>
        <v>9.7534045332360174E-4</v>
      </c>
      <c r="E3776" s="6">
        <f t="shared" si="295"/>
        <v>1.5964646948807883E-4</v>
      </c>
      <c r="F3776" s="6">
        <f t="shared" si="291"/>
        <v>2.3750364282646643</v>
      </c>
      <c r="G3776" s="18">
        <v>5.9247100425658516E-3</v>
      </c>
      <c r="H3776" s="9">
        <f t="shared" si="292"/>
        <v>1.5411153195866507E-2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-3.1439700321822472E-2</v>
      </c>
      <c r="D3777" s="6">
        <f t="shared" si="294"/>
        <v>9.8845475632600415E-4</v>
      </c>
      <c r="E3777" s="6">
        <f t="shared" si="295"/>
        <v>9.7534045332360174E-4</v>
      </c>
      <c r="F3777" s="6">
        <f t="shared" si="291"/>
        <v>0.34018353362743869</v>
      </c>
      <c r="G3777" s="18">
        <v>2.5513368840119404E-3</v>
      </c>
      <c r="H3777" s="9">
        <f t="shared" si="292"/>
        <v>5.8325254703896377E-3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-3.8151897641974589E-2</v>
      </c>
      <c r="D3778" s="6">
        <f t="shared" si="294"/>
        <v>1.4555672936837061E-3</v>
      </c>
      <c r="E3778" s="6">
        <f t="shared" si="295"/>
        <v>9.8845475632600415E-4</v>
      </c>
      <c r="F3778" s="6">
        <f t="shared" si="291"/>
        <v>6.9924402846915784E-2</v>
      </c>
      <c r="G3778" s="18">
        <v>4.9354901717134601E-3</v>
      </c>
      <c r="H3778" s="9">
        <f t="shared" si="292"/>
        <v>2.6443222732283555E-3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-3.3112110787603177E-2</v>
      </c>
      <c r="D3779" s="6">
        <f t="shared" si="294"/>
        <v>1.0964118808105066E-3</v>
      </c>
      <c r="E3779" s="6">
        <f t="shared" si="295"/>
        <v>1.4555672936837061E-3</v>
      </c>
      <c r="F3779" s="6">
        <f t="shared" si="291"/>
        <v>0.23866399962995558</v>
      </c>
      <c r="G3779" s="18">
        <v>3.2420274838991041E-3</v>
      </c>
      <c r="H3779" s="9">
        <f t="shared" si="292"/>
        <v>4.8853249598154224E-3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-2.7829512895916675E-2</v>
      </c>
      <c r="D3780" s="6">
        <f t="shared" si="294"/>
        <v>7.7448178802399256E-4</v>
      </c>
      <c r="E3780" s="6">
        <f t="shared" si="295"/>
        <v>1.0964118808105066E-3</v>
      </c>
      <c r="F3780" s="6">
        <f t="shared" si="291"/>
        <v>0.1077513523404092</v>
      </c>
      <c r="G3780" s="18">
        <v>4.4432088092741587E-3</v>
      </c>
      <c r="H3780" s="9">
        <f t="shared" si="292"/>
        <v>3.2825501114287529E-3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-3.478953730562552E-2</v>
      </c>
      <c r="D3781" s="6">
        <f t="shared" si="294"/>
        <v>1.2103119059395098E-3</v>
      </c>
      <c r="E3781" s="6">
        <f t="shared" si="295"/>
        <v>7.7448178802399256E-4</v>
      </c>
      <c r="F3781" s="6">
        <f t="shared" si="291"/>
        <v>0.19498977052080338</v>
      </c>
      <c r="G3781" s="18">
        <v>2.3231858617670524E-3</v>
      </c>
      <c r="H3781" s="9">
        <f t="shared" si="292"/>
        <v>4.415764605601202E-3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-4.0949672626721501E-2</v>
      </c>
      <c r="D3782" s="6">
        <f t="shared" si="294"/>
        <v>1.6768756882356642E-3</v>
      </c>
      <c r="E3782" s="6">
        <f t="shared" si="295"/>
        <v>1.2103119059395098E-3</v>
      </c>
      <c r="F3782" s="6">
        <f t="shared" si="291"/>
        <v>5.9423889873869894E-2</v>
      </c>
      <c r="G3782" s="18">
        <v>4.794068224298593E-3</v>
      </c>
      <c r="H3782" s="9">
        <f t="shared" si="292"/>
        <v>2.4377015788211217E-3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-4.3501412200178981E-2</v>
      </c>
      <c r="D3783" s="6">
        <f t="shared" si="294"/>
        <v>1.8923728634098807E-3</v>
      </c>
      <c r="E3783" s="6">
        <f t="shared" si="295"/>
        <v>1.6768756882356642E-3</v>
      </c>
      <c r="F3783" s="6">
        <f t="shared" si="291"/>
        <v>0.22566958865609696</v>
      </c>
      <c r="G3783" s="18">
        <v>8.5096037238636887E-3</v>
      </c>
      <c r="H3783" s="9">
        <f t="shared" si="292"/>
        <v>4.7504693310882135E-3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-3.6752844946166215E-2</v>
      </c>
      <c r="D3784" s="6">
        <f t="shared" si="294"/>
        <v>1.3507716116369355E-3</v>
      </c>
      <c r="E3784" s="6">
        <f t="shared" si="295"/>
        <v>1.8923728634098807E-3</v>
      </c>
      <c r="F3784" s="6">
        <f t="shared" si="291"/>
        <v>0.69289544755359889</v>
      </c>
      <c r="G3784" s="18">
        <v>1.1546420747709469E-2</v>
      </c>
      <c r="H3784" s="9">
        <f t="shared" si="292"/>
        <v>8.324034163514701E-3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-5.0630851458791939E-2</v>
      </c>
      <c r="D3785" s="6">
        <f t="shared" si="294"/>
        <v>2.5634831194422539E-3</v>
      </c>
      <c r="E3785" s="6">
        <f t="shared" si="295"/>
        <v>1.3507716116369355E-3</v>
      </c>
      <c r="F3785" s="6">
        <f t="shared" si="291"/>
        <v>1.2685558422019922</v>
      </c>
      <c r="G3785" s="18">
        <v>8.7858629635131479E-3</v>
      </c>
      <c r="H3785" s="9">
        <f t="shared" si="292"/>
        <v>1.1263018432915717E-2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-4.7742870422475873E-2</v>
      </c>
      <c r="D3786" s="6">
        <f t="shared" si="294"/>
        <v>2.2793816761773216E-3</v>
      </c>
      <c r="E3786" s="6">
        <f t="shared" si="295"/>
        <v>2.5634831194422539E-3</v>
      </c>
      <c r="F3786" s="6">
        <f t="shared" si="291"/>
        <v>0.73809163714394155</v>
      </c>
      <c r="G3786" s="18">
        <v>1.2203518360878081E-2</v>
      </c>
      <c r="H3786" s="9">
        <f t="shared" si="292"/>
        <v>8.5912259727232258E-3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-2.2308510932830011E-2</v>
      </c>
      <c r="D3787" s="6">
        <f t="shared" si="294"/>
        <v>4.9766966004019617E-4</v>
      </c>
      <c r="E3787" s="6">
        <f t="shared" si="295"/>
        <v>2.2793816761773216E-3</v>
      </c>
      <c r="F3787" s="6">
        <f t="shared" si="291"/>
        <v>1.4161113808177794</v>
      </c>
      <c r="G3787" s="18">
        <v>8.9271436993300559E-3</v>
      </c>
      <c r="H3787" s="9">
        <f t="shared" si="292"/>
        <v>1.1900047818466021E-2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-1.6535333309869948E-2</v>
      </c>
      <c r="D3788" s="6">
        <f t="shared" si="294"/>
        <v>2.7341724766849468E-4</v>
      </c>
      <c r="E3788" s="6">
        <f t="shared" si="295"/>
        <v>4.9766966004019617E-4</v>
      </c>
      <c r="F3788" s="6">
        <f t="shared" si="291"/>
        <v>0.76163997318113363</v>
      </c>
      <c r="G3788" s="18">
        <v>9.8663300718884114E-3</v>
      </c>
      <c r="H3788" s="9">
        <f t="shared" si="292"/>
        <v>8.7271987096727306E-3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-4.160494857865886E-2</v>
      </c>
      <c r="D3789" s="6">
        <f t="shared" si="294"/>
        <v>1.7309717462328479E-3</v>
      </c>
      <c r="E3789" s="6">
        <f t="shared" si="295"/>
        <v>2.7341724766849468E-4</v>
      </c>
      <c r="F3789" s="6">
        <f t="shared" ref="F3789:F3852" si="296">B$6+B$7*E3789+B$8*(G3788*100)^2</f>
        <v>0.92846176609420461</v>
      </c>
      <c r="G3789" s="18">
        <v>8.3567872258501832E-3</v>
      </c>
      <c r="H3789" s="9">
        <f t="shared" ref="H3789:H3852" si="297">SQRT(F3789)/100</f>
        <v>9.6356720891394212E-3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-4.320239513609557E-2</v>
      </c>
      <c r="D3790" s="6">
        <f t="shared" ref="D3790:D3853" si="299">C3790^2</f>
        <v>1.8664469454953341E-3</v>
      </c>
      <c r="E3790" s="6">
        <f t="shared" si="295"/>
        <v>1.7309717462328479E-3</v>
      </c>
      <c r="F3790" s="6">
        <f t="shared" si="296"/>
        <v>0.66852503771988914</v>
      </c>
      <c r="G3790" s="18">
        <v>7.6801478952523818E-3</v>
      </c>
      <c r="H3790" s="9">
        <f t="shared" si="297"/>
        <v>8.1763380416901132E-3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-3.5488374179372062E-2</v>
      </c>
      <c r="D3791" s="6">
        <f t="shared" si="299"/>
        <v>1.2594247018951218E-3</v>
      </c>
      <c r="E3791" s="6">
        <f t="shared" ref="E3791:E3854" si="300">D3790</f>
        <v>1.8664469454953341E-3</v>
      </c>
      <c r="F3791" s="6">
        <f t="shared" si="296"/>
        <v>0.56596620563597977</v>
      </c>
      <c r="G3791" s="18">
        <v>1.9339462608207143E-2</v>
      </c>
      <c r="H3791" s="9">
        <f t="shared" si="297"/>
        <v>7.5230725480748871E-3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-3.9569518869782126E-2</v>
      </c>
      <c r="D3792" s="6">
        <f t="shared" si="299"/>
        <v>1.5657468235860438E-3</v>
      </c>
      <c r="E3792" s="6">
        <f t="shared" si="300"/>
        <v>1.2594247018951218E-3</v>
      </c>
      <c r="F3792" s="6">
        <f t="shared" si="296"/>
        <v>3.5436001523443341</v>
      </c>
      <c r="G3792" s="18">
        <v>1.3398002748867431E-2</v>
      </c>
      <c r="H3792" s="9">
        <f t="shared" si="297"/>
        <v>1.8824452587908987E-2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-4.9675184459604019E-2</v>
      </c>
      <c r="D3793" s="6">
        <f t="shared" si="299"/>
        <v>2.4676239510956848E-3</v>
      </c>
      <c r="E3793" s="6">
        <f t="shared" si="300"/>
        <v>1.5657468235860438E-3</v>
      </c>
      <c r="F3793" s="6">
        <f t="shared" si="296"/>
        <v>1.7051229799176497</v>
      </c>
      <c r="G3793" s="18">
        <v>1.0149136515689864E-2</v>
      </c>
      <c r="H3793" s="9">
        <f t="shared" si="297"/>
        <v>1.305803576315232E-2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-2.0990181474067969E-2</v>
      </c>
      <c r="D3794" s="6">
        <f t="shared" si="299"/>
        <v>4.4058771831430619E-4</v>
      </c>
      <c r="E3794" s="6">
        <f t="shared" si="300"/>
        <v>2.4676239510956848E-3</v>
      </c>
      <c r="F3794" s="6">
        <f t="shared" si="296"/>
        <v>0.9820767442988676</v>
      </c>
      <c r="G3794" s="18">
        <v>6.7947303339165573E-3</v>
      </c>
      <c r="H3794" s="9">
        <f t="shared" si="297"/>
        <v>9.909978528225314E-3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-3.0392692177532047E-2</v>
      </c>
      <c r="D3795" s="6">
        <f t="shared" si="299"/>
        <v>9.2371573779821768E-4</v>
      </c>
      <c r="E3795" s="6">
        <f t="shared" si="300"/>
        <v>4.4058771831430619E-4</v>
      </c>
      <c r="F3795" s="6">
        <f t="shared" si="296"/>
        <v>0.44475371162985833</v>
      </c>
      <c r="G3795" s="18">
        <v>1.1955568474233876E-2</v>
      </c>
      <c r="H3795" s="9">
        <f t="shared" si="297"/>
        <v>6.6689857671902277E-3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-3.2103268021606741E-2</v>
      </c>
      <c r="D3796" s="6">
        <f t="shared" si="299"/>
        <v>1.030619817667118E-3</v>
      </c>
      <c r="E3796" s="6">
        <f t="shared" si="300"/>
        <v>9.2371573779821768E-4</v>
      </c>
      <c r="F3796" s="6">
        <f t="shared" si="296"/>
        <v>1.359422466510509</v>
      </c>
      <c r="G3796" s="18">
        <v>8.9495467397618308E-3</v>
      </c>
      <c r="H3796" s="9">
        <f t="shared" si="297"/>
        <v>1.1659427372347703E-2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-1.7177635282139433E-2</v>
      </c>
      <c r="D3797" s="6">
        <f t="shared" si="299"/>
        <v>2.9507115388620152E-4</v>
      </c>
      <c r="E3797" s="6">
        <f t="shared" si="300"/>
        <v>1.030619817667118E-3</v>
      </c>
      <c r="F3797" s="6">
        <f t="shared" si="296"/>
        <v>0.76545260609026178</v>
      </c>
      <c r="G3797" s="18">
        <v>1.5644138505627275E-2</v>
      </c>
      <c r="H3797" s="9">
        <f t="shared" si="297"/>
        <v>8.7490148364845147E-3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-3.3226638218310733E-2</v>
      </c>
      <c r="D3798" s="6">
        <f t="shared" si="299"/>
        <v>1.1040094872905074E-3</v>
      </c>
      <c r="E3798" s="6">
        <f t="shared" si="300"/>
        <v>2.9507115388620152E-4</v>
      </c>
      <c r="F3798" s="6">
        <f t="shared" si="296"/>
        <v>2.3216366343297272</v>
      </c>
      <c r="G3798" s="18">
        <v>4.4824207940536631E-3</v>
      </c>
      <c r="H3798" s="9">
        <f t="shared" si="297"/>
        <v>1.5236917779950534E-2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-3.1887005775789748E-2</v>
      </c>
      <c r="D3799" s="6">
        <f t="shared" si="299"/>
        <v>1.0167811373452487E-3</v>
      </c>
      <c r="E3799" s="6">
        <f t="shared" si="300"/>
        <v>1.1040094872905074E-3</v>
      </c>
      <c r="F3799" s="6">
        <f t="shared" si="296"/>
        <v>0.19831469752961789</v>
      </c>
      <c r="G3799" s="18">
        <v>5.6217828340502556E-3</v>
      </c>
      <c r="H3799" s="9">
        <f t="shared" si="297"/>
        <v>4.4532538388196317E-3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-5.3896589078971602E-2</v>
      </c>
      <c r="D3800" s="6">
        <f t="shared" si="299"/>
        <v>2.904842314347521E-3</v>
      </c>
      <c r="E3800" s="6">
        <f t="shared" si="300"/>
        <v>1.0167811373452487E-3</v>
      </c>
      <c r="F3800" s="6">
        <f t="shared" si="296"/>
        <v>0.30712494382642008</v>
      </c>
      <c r="G3800" s="18">
        <v>1.7674658042792717E-2</v>
      </c>
      <c r="H3800" s="9">
        <f t="shared" si="297"/>
        <v>5.5418854537640895E-3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-4.4137438133816348E-2</v>
      </c>
      <c r="D3801" s="6">
        <f t="shared" si="299"/>
        <v>1.9481134450164655E-3</v>
      </c>
      <c r="E3801" s="6">
        <f t="shared" si="300"/>
        <v>2.904842314347521E-3</v>
      </c>
      <c r="F3801" s="6">
        <f t="shared" si="296"/>
        <v>2.9612397580171526</v>
      </c>
      <c r="G3801" s="18">
        <v>1.5331593193424564E-2</v>
      </c>
      <c r="H3801" s="9">
        <f t="shared" si="297"/>
        <v>1.7208253130452121E-2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-2.5054622816129912E-2</v>
      </c>
      <c r="D3802" s="6">
        <f t="shared" si="299"/>
        <v>6.2773412445853757E-4</v>
      </c>
      <c r="E3802" s="6">
        <f t="shared" si="300"/>
        <v>1.9481134450164655E-3</v>
      </c>
      <c r="F3802" s="6">
        <f t="shared" si="296"/>
        <v>2.2302131053552534</v>
      </c>
      <c r="G3802" s="18">
        <v>1.1675679687246225E-2</v>
      </c>
      <c r="H3802" s="9">
        <f t="shared" si="297"/>
        <v>1.4933898035527273E-2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-4.5138482270577963E-2</v>
      </c>
      <c r="D3803" s="6">
        <f t="shared" si="299"/>
        <v>2.0374825816912813E-3</v>
      </c>
      <c r="E3803" s="6">
        <f t="shared" si="300"/>
        <v>6.2773412445853757E-4</v>
      </c>
      <c r="F3803" s="6">
        <f t="shared" si="296"/>
        <v>1.2968906961368611</v>
      </c>
      <c r="G3803" s="18">
        <v>1.0457840914485924E-2</v>
      </c>
      <c r="H3803" s="9">
        <f t="shared" si="297"/>
        <v>1.1388110888715745E-2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-2.5897445962738245E-2</v>
      </c>
      <c r="D3804" s="6">
        <f t="shared" si="299"/>
        <v>6.7067770739294744E-4</v>
      </c>
      <c r="E3804" s="6">
        <f t="shared" si="300"/>
        <v>2.0374825816912813E-3</v>
      </c>
      <c r="F3804" s="6">
        <f t="shared" si="296"/>
        <v>1.0421833702858267</v>
      </c>
      <c r="G3804" s="18">
        <v>1.6898851037354546E-2</v>
      </c>
      <c r="H3804" s="9">
        <f t="shared" si="297"/>
        <v>1.0208738268198608E-2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-2.3943245587174977E-2</v>
      </c>
      <c r="D3805" s="6">
        <f t="shared" si="299"/>
        <v>5.7327900924777399E-4</v>
      </c>
      <c r="E3805" s="6">
        <f t="shared" si="300"/>
        <v>6.7067770739294744E-4</v>
      </c>
      <c r="F3805" s="6">
        <f t="shared" si="296"/>
        <v>2.707600769212346</v>
      </c>
      <c r="G3805" s="18">
        <v>8.3595131571674447E-3</v>
      </c>
      <c r="H3805" s="9">
        <f t="shared" si="297"/>
        <v>1.6454788875012484E-2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-3.7137892683678134E-2</v>
      </c>
      <c r="D3806" s="6">
        <f t="shared" si="299"/>
        <v>1.3792230729843939E-3</v>
      </c>
      <c r="E3806" s="6">
        <f t="shared" si="300"/>
        <v>5.7327900924777399E-4</v>
      </c>
      <c r="F3806" s="6">
        <f t="shared" si="296"/>
        <v>0.66889669927480688</v>
      </c>
      <c r="G3806" s="18">
        <v>9.2479890402022737E-3</v>
      </c>
      <c r="H3806" s="9">
        <f t="shared" si="297"/>
        <v>8.1786105132522786E-3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-2.4590900203808736E-2</v>
      </c>
      <c r="D3807" s="6">
        <f t="shared" si="299"/>
        <v>6.0471237283368057E-4</v>
      </c>
      <c r="E3807" s="6">
        <f t="shared" si="300"/>
        <v>1.3792230729843939E-3</v>
      </c>
      <c r="F3807" s="6">
        <f t="shared" si="296"/>
        <v>0.81680338814807563</v>
      </c>
      <c r="G3807" s="18">
        <v>5.468973378679542E-3</v>
      </c>
      <c r="H3807" s="9">
        <f t="shared" si="297"/>
        <v>9.0377175666651339E-3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-3.9153589149376299E-2</v>
      </c>
      <c r="D3808" s="6">
        <f t="shared" si="299"/>
        <v>1.5330035432781575E-3</v>
      </c>
      <c r="E3808" s="6">
        <f t="shared" si="300"/>
        <v>6.0471237283368057E-4</v>
      </c>
      <c r="F3808" s="6">
        <f t="shared" si="296"/>
        <v>0.29108493943851521</v>
      </c>
      <c r="G3808" s="18">
        <v>7.2618821824222855E-3</v>
      </c>
      <c r="H3808" s="9">
        <f t="shared" si="297"/>
        <v>5.3952288129282822E-3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-3.8683709465308344E-2</v>
      </c>
      <c r="D3809" s="6">
        <f t="shared" si="299"/>
        <v>1.4964293779963864E-3</v>
      </c>
      <c r="E3809" s="6">
        <f t="shared" si="300"/>
        <v>1.5330035432781575E-3</v>
      </c>
      <c r="F3809" s="6">
        <f t="shared" si="296"/>
        <v>0.50687666830293232</v>
      </c>
      <c r="G3809" s="18">
        <v>6.5658993140240195E-3</v>
      </c>
      <c r="H3809" s="9">
        <f t="shared" si="297"/>
        <v>7.1195271493472954E-3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-2.184361966854724E-2</v>
      </c>
      <c r="D3810" s="6">
        <f t="shared" si="299"/>
        <v>4.7714372022414386E-4</v>
      </c>
      <c r="E3810" s="6">
        <f t="shared" si="300"/>
        <v>1.4964293779963864E-3</v>
      </c>
      <c r="F3810" s="6">
        <f t="shared" si="296"/>
        <v>0.41590970939384692</v>
      </c>
      <c r="G3810" s="18">
        <v>9.2190227112955592E-3</v>
      </c>
      <c r="H3810" s="9">
        <f t="shared" si="297"/>
        <v>6.4491062124440689E-3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-3.1975867808442034E-2</v>
      </c>
      <c r="D3811" s="6">
        <f t="shared" si="299"/>
        <v>1.0224561221029596E-3</v>
      </c>
      <c r="E3811" s="6">
        <f t="shared" si="300"/>
        <v>4.7714372022414386E-4</v>
      </c>
      <c r="F3811" s="6">
        <f t="shared" si="296"/>
        <v>0.81170130373980665</v>
      </c>
      <c r="G3811" s="18">
        <v>3.8742780704795398E-3</v>
      </c>
      <c r="H3811" s="9">
        <f t="shared" si="297"/>
        <v>9.0094467296266672E-3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-2.3115238385703923E-2</v>
      </c>
      <c r="D3812" s="6">
        <f t="shared" si="299"/>
        <v>5.3431424562792016E-4</v>
      </c>
      <c r="E3812" s="6">
        <f t="shared" si="300"/>
        <v>1.0224561221029596E-3</v>
      </c>
      <c r="F3812" s="6">
        <f t="shared" si="296"/>
        <v>0.15027485418527947</v>
      </c>
      <c r="G3812" s="18">
        <v>6.4986784863480841E-3</v>
      </c>
      <c r="H3812" s="9">
        <f t="shared" si="297"/>
        <v>3.8765300745032209E-3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-2.736927979693304E-2</v>
      </c>
      <c r="D3813" s="6">
        <f t="shared" si="299"/>
        <v>7.4907747660280704E-4</v>
      </c>
      <c r="E3813" s="6">
        <f t="shared" si="300"/>
        <v>5.3431424562792016E-4</v>
      </c>
      <c r="F3813" s="6">
        <f t="shared" si="296"/>
        <v>0.40755978422199124</v>
      </c>
      <c r="G3813" s="18">
        <v>4.6288326343837758E-3</v>
      </c>
      <c r="H3813" s="9">
        <f t="shared" si="297"/>
        <v>6.3840409163944999E-3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-3.3691021051825781E-2</v>
      </c>
      <c r="D3814" s="6">
        <f t="shared" si="299"/>
        <v>1.135084899514568E-3</v>
      </c>
      <c r="E3814" s="6">
        <f t="shared" si="300"/>
        <v>7.4907747660280704E-4</v>
      </c>
      <c r="F3814" s="6">
        <f t="shared" si="296"/>
        <v>0.21090552034935856</v>
      </c>
      <c r="G3814" s="18">
        <v>2.912895338198127E-3</v>
      </c>
      <c r="H3814" s="9">
        <f t="shared" si="297"/>
        <v>4.5924451041831574E-3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-3.3353923598949238E-2</v>
      </c>
      <c r="D3815" s="6">
        <f t="shared" si="299"/>
        <v>1.1124842194445428E-3</v>
      </c>
      <c r="E3815" s="6">
        <f t="shared" si="300"/>
        <v>1.135084899514568E-3</v>
      </c>
      <c r="F3815" s="6">
        <f t="shared" si="296"/>
        <v>8.8605624173128644E-2</v>
      </c>
      <c r="G3815" s="18">
        <v>2.997327417218408E-3</v>
      </c>
      <c r="H3815" s="9">
        <f t="shared" si="297"/>
        <v>2.9766696856239972E-3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-3.1068896090867673E-2</v>
      </c>
      <c r="D3816" s="6">
        <f t="shared" si="299"/>
        <v>9.6527630430513257E-4</v>
      </c>
      <c r="E3816" s="6">
        <f t="shared" si="300"/>
        <v>1.1124842194445428E-3</v>
      </c>
      <c r="F3816" s="6">
        <f t="shared" si="296"/>
        <v>9.3321136693270371E-2</v>
      </c>
      <c r="G3816" s="18">
        <v>3.1211008261849307E-3</v>
      </c>
      <c r="H3816" s="9">
        <f t="shared" si="297"/>
        <v>3.0548508424024629E-3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-2.847044489262545E-2</v>
      </c>
      <c r="D3817" s="6">
        <f t="shared" si="299"/>
        <v>8.1056623238402259E-4</v>
      </c>
      <c r="E3817" s="6">
        <f t="shared" si="300"/>
        <v>9.6527630430513257E-4</v>
      </c>
      <c r="F3817" s="6">
        <f t="shared" si="296"/>
        <v>0.1004716166024098</v>
      </c>
      <c r="G3817" s="18">
        <v>5.9491062275827044E-3</v>
      </c>
      <c r="H3817" s="9">
        <f t="shared" si="297"/>
        <v>3.1697258020593798E-3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-3.3791624390783356E-2</v>
      </c>
      <c r="D3818" s="6">
        <f t="shared" si="299"/>
        <v>1.1418738789677847E-3</v>
      </c>
      <c r="E3818" s="6">
        <f t="shared" si="300"/>
        <v>8.1056623238402259E-4</v>
      </c>
      <c r="F3818" s="6">
        <f t="shared" si="296"/>
        <v>0.34291314597941408</v>
      </c>
      <c r="G3818" s="18">
        <v>3.2896631991406553E-3</v>
      </c>
      <c r="H3818" s="9">
        <f t="shared" si="297"/>
        <v>5.8558786358616933E-3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-3.3359806922791516E-2</v>
      </c>
      <c r="D3819" s="6">
        <f t="shared" si="299"/>
        <v>1.1128767179259288E-3</v>
      </c>
      <c r="E3819" s="6">
        <f t="shared" si="300"/>
        <v>1.1418738789677847E-3</v>
      </c>
      <c r="F3819" s="6">
        <f t="shared" si="296"/>
        <v>0.11069458279347907</v>
      </c>
      <c r="G3819" s="18">
        <v>3.4938460377166593E-3</v>
      </c>
      <c r="H3819" s="9">
        <f t="shared" si="297"/>
        <v>3.3270795420831025E-3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-3.49972732363086E-2</v>
      </c>
      <c r="D3820" s="6">
        <f t="shared" si="299"/>
        <v>1.2248091339768423E-3</v>
      </c>
      <c r="E3820" s="6">
        <f t="shared" si="300"/>
        <v>1.1128767179259288E-3</v>
      </c>
      <c r="F3820" s="6">
        <f t="shared" si="296"/>
        <v>0.12378484391117114</v>
      </c>
      <c r="G3820" s="18">
        <v>4.3024673157315797E-3</v>
      </c>
      <c r="H3820" s="9">
        <f t="shared" si="297"/>
        <v>3.5183070347991397E-3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-3.0631247222686904E-2</v>
      </c>
      <c r="D3821" s="6">
        <f t="shared" si="299"/>
        <v>9.3827330641736413E-4</v>
      </c>
      <c r="E3821" s="6">
        <f t="shared" si="300"/>
        <v>1.2248091339768423E-3</v>
      </c>
      <c r="F3821" s="6">
        <f t="shared" si="296"/>
        <v>0.18337846399360758</v>
      </c>
      <c r="G3821" s="18">
        <v>4.2994413688436685E-3</v>
      </c>
      <c r="H3821" s="9">
        <f t="shared" si="297"/>
        <v>4.2822711730296529E-3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-3.9695864190735501E-2</v>
      </c>
      <c r="D3822" s="6">
        <f t="shared" si="299"/>
        <v>1.575761633849317E-3</v>
      </c>
      <c r="E3822" s="6">
        <f t="shared" si="300"/>
        <v>9.3827330641736413E-4</v>
      </c>
      <c r="F3822" s="6">
        <f t="shared" si="296"/>
        <v>0.18311782532577034</v>
      </c>
      <c r="G3822" s="18">
        <v>3.0010141623868008E-3</v>
      </c>
      <c r="H3822" s="9">
        <f t="shared" si="297"/>
        <v>4.2792268615460234E-3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-2.5860516717780169E-2</v>
      </c>
      <c r="D3823" s="6">
        <f t="shared" si="299"/>
        <v>6.6876632491058758E-4</v>
      </c>
      <c r="E3823" s="6">
        <f t="shared" si="300"/>
        <v>1.575761633849317E-3</v>
      </c>
      <c r="F3823" s="6">
        <f t="shared" si="296"/>
        <v>9.3553788742228153E-2</v>
      </c>
      <c r="G3823" s="18">
        <v>3.6480355243179914E-3</v>
      </c>
      <c r="H3823" s="9">
        <f t="shared" si="297"/>
        <v>3.0586563838101875E-3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-4.0446830245635751E-2</v>
      </c>
      <c r="D3824" s="6">
        <f t="shared" si="299"/>
        <v>1.6359460769192749E-3</v>
      </c>
      <c r="E3824" s="6">
        <f t="shared" si="300"/>
        <v>6.6876632491058758E-4</v>
      </c>
      <c r="F3824" s="6">
        <f t="shared" si="296"/>
        <v>0.13417076552312693</v>
      </c>
      <c r="G3824" s="18">
        <v>6.6912794106586734E-3</v>
      </c>
      <c r="H3824" s="9">
        <f t="shared" si="297"/>
        <v>3.6629327802066873E-3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-3.7365541623161566E-2</v>
      </c>
      <c r="D3825" s="6">
        <f t="shared" si="299"/>
        <v>1.3961837007922195E-3</v>
      </c>
      <c r="E3825" s="6">
        <f t="shared" si="300"/>
        <v>1.6359460769192749E-3</v>
      </c>
      <c r="F3825" s="6">
        <f t="shared" si="296"/>
        <v>0.43162781012194523</v>
      </c>
      <c r="G3825" s="18">
        <v>6.2352536800080087E-3</v>
      </c>
      <c r="H3825" s="9">
        <f t="shared" si="297"/>
        <v>6.5698387356307704E-3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-3.1650248589706081E-2</v>
      </c>
      <c r="D3826" s="6">
        <f t="shared" si="299"/>
        <v>1.0017382357901919E-3</v>
      </c>
      <c r="E3826" s="6">
        <f t="shared" si="300"/>
        <v>1.3961837007922195E-3</v>
      </c>
      <c r="F3826" s="6">
        <f t="shared" si="296"/>
        <v>0.37589763303645324</v>
      </c>
      <c r="G3826" s="18">
        <v>4.8123660600758464E-3</v>
      </c>
      <c r="H3826" s="9">
        <f t="shared" si="297"/>
        <v>6.1310491193306647E-3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-4.5988599757960255E-2</v>
      </c>
      <c r="D3827" s="6">
        <f t="shared" si="299"/>
        <v>2.1149513076978619E-3</v>
      </c>
      <c r="E3827" s="6">
        <f t="shared" si="300"/>
        <v>1.0017382357901919E-3</v>
      </c>
      <c r="F3827" s="6">
        <f t="shared" si="296"/>
        <v>0.22729660044302347</v>
      </c>
      <c r="G3827" s="18">
        <v>8.0234988388646986E-3</v>
      </c>
      <c r="H3827" s="9">
        <f t="shared" si="297"/>
        <v>4.7675633235755082E-3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-3.1746276404494261E-2</v>
      </c>
      <c r="D3828" s="6">
        <f t="shared" si="299"/>
        <v>1.007826065550549E-3</v>
      </c>
      <c r="E3828" s="6">
        <f t="shared" si="300"/>
        <v>2.1149513076978619E-3</v>
      </c>
      <c r="F3828" s="6">
        <f t="shared" si="296"/>
        <v>0.61694275826706402</v>
      </c>
      <c r="G3828" s="18">
        <v>4.3592394989316842E-3</v>
      </c>
      <c r="H3828" s="9">
        <f t="shared" si="297"/>
        <v>7.8545703782387996E-3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-5.1663889388074778E-2</v>
      </c>
      <c r="D3829" s="6">
        <f t="shared" si="299"/>
        <v>2.6691574667032257E-3</v>
      </c>
      <c r="E3829" s="6">
        <f t="shared" si="300"/>
        <v>1.007826065550549E-3</v>
      </c>
      <c r="F3829" s="6">
        <f t="shared" si="296"/>
        <v>0.18801536220284742</v>
      </c>
      <c r="G3829" s="18">
        <v>9.5842146828705056E-3</v>
      </c>
      <c r="H3829" s="9">
        <f t="shared" si="297"/>
        <v>4.3360738255113626E-3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-3.6828913482671352E-2</v>
      </c>
      <c r="D3830" s="6">
        <f t="shared" si="299"/>
        <v>1.3563688683140918E-3</v>
      </c>
      <c r="E3830" s="6">
        <f t="shared" si="300"/>
        <v>2.6691574667032257E-3</v>
      </c>
      <c r="F3830" s="6">
        <f t="shared" si="296"/>
        <v>0.8767180081484397</v>
      </c>
      <c r="G3830" s="18">
        <v>3.8570109035979574E-3</v>
      </c>
      <c r="H3830" s="9">
        <f t="shared" si="297"/>
        <v>9.3633221035508522E-3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-2.590143478142487E-2</v>
      </c>
      <c r="D3831" s="6">
        <f t="shared" si="299"/>
        <v>6.7088432373640602E-4</v>
      </c>
      <c r="E3831" s="6">
        <f t="shared" si="300"/>
        <v>1.3563688683140918E-3</v>
      </c>
      <c r="F3831" s="6">
        <f t="shared" si="296"/>
        <v>0.14903006577247982</v>
      </c>
      <c r="G3831" s="18">
        <v>3.876831582600358E-3</v>
      </c>
      <c r="H3831" s="9">
        <f t="shared" si="297"/>
        <v>3.860441241263488E-3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-3.920966687450135E-2</v>
      </c>
      <c r="D3832" s="6">
        <f t="shared" si="299"/>
        <v>1.5373979764093685E-3</v>
      </c>
      <c r="E3832" s="6">
        <f t="shared" si="300"/>
        <v>6.7088432373640602E-4</v>
      </c>
      <c r="F3832" s="6">
        <f t="shared" si="296"/>
        <v>0.15044400322931006</v>
      </c>
      <c r="G3832" s="18">
        <v>8.4008382328578345E-3</v>
      </c>
      <c r="H3832" s="9">
        <f t="shared" si="297"/>
        <v>3.8787111677632052E-3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-2.3015675912673592E-2</v>
      </c>
      <c r="D3833" s="6">
        <f t="shared" si="299"/>
        <v>5.2972133771722336E-4</v>
      </c>
      <c r="E3833" s="6">
        <f t="shared" si="300"/>
        <v>1.5373979764093685E-3</v>
      </c>
      <c r="F3833" s="6">
        <f t="shared" si="296"/>
        <v>0.67549253995123038</v>
      </c>
      <c r="G3833" s="18">
        <v>6.7668059017126194E-3</v>
      </c>
      <c r="H3833" s="9">
        <f t="shared" si="297"/>
        <v>8.2188353186520915E-3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-3.3194555575590638E-2</v>
      </c>
      <c r="D3834" s="6">
        <f t="shared" si="299"/>
        <v>1.1018785198609756E-3</v>
      </c>
      <c r="E3834" s="6">
        <f t="shared" si="300"/>
        <v>5.2972133771722336E-4</v>
      </c>
      <c r="F3834" s="6">
        <f t="shared" si="296"/>
        <v>0.44117880206567484</v>
      </c>
      <c r="G3834" s="18">
        <v>5.4716488857884226E-3</v>
      </c>
      <c r="H3834" s="9">
        <f t="shared" si="297"/>
        <v>6.6421291922520963E-3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-2.5646970111558837E-2</v>
      </c>
      <c r="D3835" s="6">
        <f t="shared" si="299"/>
        <v>6.5776707590319233E-4</v>
      </c>
      <c r="E3835" s="6">
        <f t="shared" si="300"/>
        <v>1.1018785198609756E-3</v>
      </c>
      <c r="F3835" s="6">
        <f t="shared" si="296"/>
        <v>0.29138697113992618</v>
      </c>
      <c r="G3835" s="18">
        <v>1.1042376778339807E-2</v>
      </c>
      <c r="H3835" s="9">
        <f t="shared" si="297"/>
        <v>5.3980271501718677E-3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-3.2885291910155844E-2</v>
      </c>
      <c r="D3836" s="6">
        <f t="shared" si="299"/>
        <v>1.0814424240161613E-3</v>
      </c>
      <c r="E3836" s="6">
        <f t="shared" si="300"/>
        <v>6.5776707590319233E-4</v>
      </c>
      <c r="F3836" s="6">
        <f t="shared" si="296"/>
        <v>1.1609024167357329</v>
      </c>
      <c r="G3836" s="18">
        <v>2.5015606557117123E-3</v>
      </c>
      <c r="H3836" s="9">
        <f t="shared" si="297"/>
        <v>1.0774518164334463E-2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-2.800474094486758E-2</v>
      </c>
      <c r="D3837" s="6">
        <f t="shared" si="299"/>
        <v>7.8426551538914274E-4</v>
      </c>
      <c r="E3837" s="6">
        <f t="shared" si="300"/>
        <v>1.0814424240161613E-3</v>
      </c>
      <c r="F3837" s="6">
        <f t="shared" si="296"/>
        <v>6.7551833174288686E-2</v>
      </c>
      <c r="G3837" s="18">
        <v>8.6573166176996102E-3</v>
      </c>
      <c r="H3837" s="9">
        <f t="shared" si="297"/>
        <v>2.5990735498305677E-3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-3.787843354136812E-2</v>
      </c>
      <c r="D3838" s="6">
        <f t="shared" si="299"/>
        <v>1.4347757275478413E-3</v>
      </c>
      <c r="E3838" s="6">
        <f t="shared" si="300"/>
        <v>7.8426551538914274E-4</v>
      </c>
      <c r="F3838" s="6">
        <f t="shared" si="296"/>
        <v>0.71680708393379744</v>
      </c>
      <c r="G3838" s="18">
        <v>3.0562064133207896E-3</v>
      </c>
      <c r="H3838" s="9">
        <f t="shared" si="297"/>
        <v>8.4664460308549634E-3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-3.8046199330254001E-2</v>
      </c>
      <c r="D3839" s="6">
        <f t="shared" si="299"/>
        <v>1.44751328347742E-3</v>
      </c>
      <c r="E3839" s="6">
        <f t="shared" si="300"/>
        <v>1.4347757275478413E-3</v>
      </c>
      <c r="F3839" s="6">
        <f t="shared" si="296"/>
        <v>9.6706512063165107E-2</v>
      </c>
      <c r="G3839" s="18">
        <v>5.4934223785600561E-3</v>
      </c>
      <c r="H3839" s="9">
        <f t="shared" si="297"/>
        <v>3.1097670662473278E-3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-5.8751497946270936E-2</v>
      </c>
      <c r="D3840" s="6">
        <f t="shared" si="299"/>
        <v>3.4517385109306782E-3</v>
      </c>
      <c r="E3840" s="6">
        <f t="shared" si="300"/>
        <v>1.44751328347742E-3</v>
      </c>
      <c r="F3840" s="6">
        <f t="shared" si="296"/>
        <v>0.29366124366286467</v>
      </c>
      <c r="G3840" s="18">
        <v>1.0736192839254711E-2</v>
      </c>
      <c r="H3840" s="9">
        <f t="shared" si="297"/>
        <v>5.4190519804008588E-3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-3.7502325781613902E-2</v>
      </c>
      <c r="D3841" s="6">
        <f t="shared" si="299"/>
        <v>1.4064244390303026E-3</v>
      </c>
      <c r="E3841" s="6">
        <f t="shared" si="300"/>
        <v>3.4517385109306782E-3</v>
      </c>
      <c r="F3841" s="6">
        <f t="shared" si="296"/>
        <v>1.0980166269791467</v>
      </c>
      <c r="G3841" s="18">
        <v>1.1771757323037519E-2</v>
      </c>
      <c r="H3841" s="9">
        <f t="shared" si="297"/>
        <v>1.0478628855814805E-2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-2.9087723900672255E-2</v>
      </c>
      <c r="D3842" s="6">
        <f t="shared" si="299"/>
        <v>8.4609568172173998E-4</v>
      </c>
      <c r="E3842" s="6">
        <f t="shared" si="300"/>
        <v>1.4064244390303026E-3</v>
      </c>
      <c r="F3842" s="6">
        <f t="shared" si="296"/>
        <v>1.3182236321523422</v>
      </c>
      <c r="G3842" s="18">
        <v>4.412927415743742E-3</v>
      </c>
      <c r="H3842" s="9">
        <f t="shared" si="297"/>
        <v>1.1481392041700964E-2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-2.3371545805799393E-2</v>
      </c>
      <c r="D3843" s="6">
        <f t="shared" si="299"/>
        <v>5.4622915335257919E-4</v>
      </c>
      <c r="E3843" s="6">
        <f t="shared" si="300"/>
        <v>8.4609568172173998E-4</v>
      </c>
      <c r="F3843" s="6">
        <f t="shared" si="296"/>
        <v>0.19245862189560597</v>
      </c>
      <c r="G3843" s="18">
        <v>6.6545584778256624E-3</v>
      </c>
      <c r="H3843" s="9">
        <f t="shared" si="297"/>
        <v>4.3870106210904709E-3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-4.4255502323651885E-2</v>
      </c>
      <c r="D3844" s="6">
        <f t="shared" si="299"/>
        <v>1.9585494859187575E-3</v>
      </c>
      <c r="E3844" s="6">
        <f t="shared" si="300"/>
        <v>5.4622915335257919E-4</v>
      </c>
      <c r="F3844" s="6">
        <f t="shared" si="296"/>
        <v>0.42694007763776387</v>
      </c>
      <c r="G3844" s="18">
        <v>6.7332153701960473E-3</v>
      </c>
      <c r="H3844" s="9">
        <f t="shared" si="297"/>
        <v>6.5340651790272482E-3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-3.9022411017267486E-2</v>
      </c>
      <c r="D3845" s="6">
        <f t="shared" si="299"/>
        <v>1.5227485616005588E-3</v>
      </c>
      <c r="E3845" s="6">
        <f t="shared" si="300"/>
        <v>1.9585494859187575E-3</v>
      </c>
      <c r="F3845" s="6">
        <f t="shared" si="296"/>
        <v>0.43696544654487335</v>
      </c>
      <c r="G3845" s="18">
        <v>8.430690306657657E-3</v>
      </c>
      <c r="H3845" s="9">
        <f t="shared" si="297"/>
        <v>6.6103361982948593E-3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-3.342601714789932E-2</v>
      </c>
      <c r="D3846" s="6">
        <f t="shared" si="299"/>
        <v>1.1172986223716595E-3</v>
      </c>
      <c r="E3846" s="6">
        <f t="shared" si="300"/>
        <v>1.5227485616005588E-3</v>
      </c>
      <c r="F3846" s="6">
        <f t="shared" si="296"/>
        <v>0.68024100724672465</v>
      </c>
      <c r="G3846" s="18">
        <v>3.945280084802767E-3</v>
      </c>
      <c r="H3846" s="9">
        <f t="shared" si="297"/>
        <v>8.2476724428575884E-3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-2.8602697853606255E-2</v>
      </c>
      <c r="D3847" s="6">
        <f t="shared" si="299"/>
        <v>8.1811432450469188E-4</v>
      </c>
      <c r="E3847" s="6">
        <f t="shared" si="300"/>
        <v>1.1172986223716595E-3</v>
      </c>
      <c r="F3847" s="6">
        <f t="shared" si="296"/>
        <v>0.15552748295390159</v>
      </c>
      <c r="G3847" s="18">
        <v>1.0129130202629916E-2</v>
      </c>
      <c r="H3847" s="9">
        <f t="shared" si="297"/>
        <v>3.9436972874943325E-3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-3.6242850989490601E-2</v>
      </c>
      <c r="D3848" s="6">
        <f t="shared" si="299"/>
        <v>1.3135442478464199E-3</v>
      </c>
      <c r="E3848" s="6">
        <f t="shared" si="300"/>
        <v>8.1811432450469188E-4</v>
      </c>
      <c r="F3848" s="6">
        <f t="shared" si="296"/>
        <v>0.97815800574216305</v>
      </c>
      <c r="G3848" s="18">
        <v>6.5632915877548541E-3</v>
      </c>
      <c r="H3848" s="9">
        <f t="shared" si="297"/>
        <v>9.890187084894619E-3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-2.656759598760702E-2</v>
      </c>
      <c r="D3849" s="6">
        <f t="shared" si="299"/>
        <v>7.0583715656071259E-4</v>
      </c>
      <c r="E3849" s="6">
        <f t="shared" si="300"/>
        <v>1.3135442478464199E-3</v>
      </c>
      <c r="F3849" s="6">
        <f t="shared" si="296"/>
        <v>0.41557677095226675</v>
      </c>
      <c r="G3849" s="18">
        <v>4.1766114235876704E-3</v>
      </c>
      <c r="H3849" s="9">
        <f t="shared" si="297"/>
        <v>6.4465244198115522E-3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-3.0016247654301418E-2</v>
      </c>
      <c r="D3850" s="6">
        <f t="shared" si="299"/>
        <v>9.0097512324435541E-4</v>
      </c>
      <c r="E3850" s="6">
        <f t="shared" si="300"/>
        <v>7.0583715656071259E-4</v>
      </c>
      <c r="F3850" s="6">
        <f t="shared" si="296"/>
        <v>0.17326537005637851</v>
      </c>
      <c r="G3850" s="18">
        <v>6.4350089726440112E-3</v>
      </c>
      <c r="H3850" s="9">
        <f t="shared" si="297"/>
        <v>4.1625157063532921E-3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-3.050335112357444E-2</v>
      </c>
      <c r="D3851" s="6">
        <f t="shared" si="299"/>
        <v>9.3045442976807003E-4</v>
      </c>
      <c r="E3851" s="6">
        <f t="shared" si="300"/>
        <v>9.0097512324435541E-4</v>
      </c>
      <c r="F3851" s="6">
        <f t="shared" si="296"/>
        <v>0.39979493592942589</v>
      </c>
      <c r="G3851" s="18">
        <v>2.9470863583969248E-3</v>
      </c>
      <c r="H3851" s="9">
        <f t="shared" si="297"/>
        <v>6.3229339386824679E-3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-3.634843829285999E-2</v>
      </c>
      <c r="D3852" s="6">
        <f t="shared" si="299"/>
        <v>1.3212089663298505E-3</v>
      </c>
      <c r="E3852" s="6">
        <f t="shared" si="300"/>
        <v>9.3045442976807003E-4</v>
      </c>
      <c r="F3852" s="6">
        <f t="shared" si="296"/>
        <v>9.0488978948301269E-2</v>
      </c>
      <c r="G3852" s="18">
        <v>5.5974787036386147E-3</v>
      </c>
      <c r="H3852" s="9">
        <f t="shared" si="297"/>
        <v>3.0081386096438649E-3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-3.6999572790504087E-2</v>
      </c>
      <c r="D3853" s="6">
        <f t="shared" si="299"/>
        <v>1.3689683866798105E-3</v>
      </c>
      <c r="E3853" s="6">
        <f t="shared" si="300"/>
        <v>1.3212089663298505E-3</v>
      </c>
      <c r="F3853" s="6">
        <f t="shared" ref="F3853:F3916" si="301">B$6+B$7*E3853+B$8*(G3852*100)^2</f>
        <v>0.30456315125910816</v>
      </c>
      <c r="G3853" s="18">
        <v>6.1959312233074316E-3</v>
      </c>
      <c r="H3853" s="9">
        <f t="shared" ref="H3853:H3916" si="302">SQRT(F3853)/100</f>
        <v>5.518724048719126E-3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-2.8046082973399351E-2</v>
      </c>
      <c r="D3854" s="6">
        <f t="shared" ref="D3854:D3917" si="304">C3854^2</f>
        <v>7.8658277015080096E-4</v>
      </c>
      <c r="E3854" s="6">
        <f t="shared" si="300"/>
        <v>1.3689683866798105E-3</v>
      </c>
      <c r="F3854" s="6">
        <f t="shared" si="301"/>
        <v>0.37127587370655213</v>
      </c>
      <c r="G3854" s="18">
        <v>4.8818804643119655E-3</v>
      </c>
      <c r="H3854" s="9">
        <f t="shared" si="302"/>
        <v>6.0932411219855077E-3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-3.5444783275012513E-2</v>
      </c>
      <c r="D3855" s="6">
        <f t="shared" si="304"/>
        <v>1.2563326614126067E-3</v>
      </c>
      <c r="E3855" s="6">
        <f t="shared" ref="E3855:E3918" si="305">D3854</f>
        <v>7.8658277015080096E-4</v>
      </c>
      <c r="F3855" s="6">
        <f t="shared" si="301"/>
        <v>0.23365523363601454</v>
      </c>
      <c r="G3855" s="18">
        <v>3.4419096816610878E-3</v>
      </c>
      <c r="H3855" s="9">
        <f t="shared" si="302"/>
        <v>4.8337897516960186E-3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-5.0088635296160082E-2</v>
      </c>
      <c r="D3856" s="6">
        <f t="shared" si="304"/>
        <v>2.5088713858317335E-3</v>
      </c>
      <c r="E3856" s="6">
        <f t="shared" si="305"/>
        <v>1.2563326614126067E-3</v>
      </c>
      <c r="F3856" s="6">
        <f t="shared" si="301"/>
        <v>0.120387380776177</v>
      </c>
      <c r="G3856" s="18">
        <v>1.1197358333831986E-2</v>
      </c>
      <c r="H3856" s="9">
        <f t="shared" si="302"/>
        <v>3.4696884698222834E-3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-2.2148724149204883E-2</v>
      </c>
      <c r="D3857" s="6">
        <f t="shared" si="304"/>
        <v>4.905659814375715E-4</v>
      </c>
      <c r="E3857" s="6">
        <f t="shared" si="305"/>
        <v>2.5088713858317335E-3</v>
      </c>
      <c r="F3857" s="6">
        <f t="shared" si="301"/>
        <v>1.1935754921594259</v>
      </c>
      <c r="G3857" s="18">
        <v>7.2087808341231756E-3</v>
      </c>
      <c r="H3857" s="9">
        <f t="shared" si="302"/>
        <v>1.0925088064447929E-2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-3.0903385196313898E-2</v>
      </c>
      <c r="D3858" s="6">
        <f t="shared" si="304"/>
        <v>9.5501921659175298E-4</v>
      </c>
      <c r="E3858" s="6">
        <f t="shared" si="305"/>
        <v>4.905659814375715E-4</v>
      </c>
      <c r="F3858" s="6">
        <f t="shared" si="301"/>
        <v>0.49956047643856655</v>
      </c>
      <c r="G3858" s="18">
        <v>6.2614396030345023E-3</v>
      </c>
      <c r="H3858" s="9">
        <f t="shared" si="302"/>
        <v>7.0679592276594707E-3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-3.0606689430804624E-2</v>
      </c>
      <c r="D3859" s="6">
        <f t="shared" si="304"/>
        <v>9.3676943791372747E-4</v>
      </c>
      <c r="E3859" s="6">
        <f t="shared" si="305"/>
        <v>9.5501921659175298E-4</v>
      </c>
      <c r="F3859" s="6">
        <f t="shared" si="301"/>
        <v>0.37896818200999283</v>
      </c>
      <c r="G3859" s="18">
        <v>7.6391151346556661E-3</v>
      </c>
      <c r="H3859" s="9">
        <f t="shared" si="302"/>
        <v>6.1560391649988135E-3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-3.0659738287537104E-2</v>
      </c>
      <c r="D3860" s="6">
        <f t="shared" si="304"/>
        <v>9.4001955186026869E-4</v>
      </c>
      <c r="E3860" s="6">
        <f t="shared" si="305"/>
        <v>9.3676943791372747E-4</v>
      </c>
      <c r="F3860" s="6">
        <f t="shared" si="301"/>
        <v>0.55997734378437836</v>
      </c>
      <c r="G3860" s="18">
        <v>6.8889363496255187E-3</v>
      </c>
      <c r="H3860" s="9">
        <f t="shared" si="302"/>
        <v>7.4831633938086525E-3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-2.7701128618279766E-2</v>
      </c>
      <c r="D3861" s="6">
        <f t="shared" si="304"/>
        <v>7.6735252672647831E-4</v>
      </c>
      <c r="E3861" s="6">
        <f t="shared" si="305"/>
        <v>9.4001955186026869E-4</v>
      </c>
      <c r="F3861" s="6">
        <f t="shared" si="301"/>
        <v>0.45696360196106545</v>
      </c>
      <c r="G3861" s="18">
        <v>8.3424920441001402E-3</v>
      </c>
      <c r="H3861" s="9">
        <f t="shared" si="302"/>
        <v>6.7599082979066024E-3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-4.107051763977948E-2</v>
      </c>
      <c r="D3862" s="6">
        <f t="shared" si="304"/>
        <v>1.6867874191994375E-3</v>
      </c>
      <c r="E3862" s="6">
        <f t="shared" si="305"/>
        <v>7.6735252672647831E-4</v>
      </c>
      <c r="F3862" s="6">
        <f t="shared" si="301"/>
        <v>0.66621951895638554</v>
      </c>
      <c r="G3862" s="18">
        <v>7.6398766039140632E-3</v>
      </c>
      <c r="H3862" s="9">
        <f t="shared" si="302"/>
        <v>8.1622271406545984E-3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-3.5754969572826339E-2</v>
      </c>
      <c r="D3863" s="6">
        <f t="shared" si="304"/>
        <v>1.2784178491537374E-3</v>
      </c>
      <c r="E3863" s="6">
        <f t="shared" si="305"/>
        <v>1.6867874191994375E-3</v>
      </c>
      <c r="F3863" s="6">
        <f t="shared" si="301"/>
        <v>0.5601255638300916</v>
      </c>
      <c r="G3863" s="18">
        <v>1.0157041976666746E-2</v>
      </c>
      <c r="H3863" s="9">
        <f t="shared" si="302"/>
        <v>7.4841536851543312E-3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-4.1106121858079693E-2</v>
      </c>
      <c r="D3864" s="6">
        <f t="shared" si="304"/>
        <v>1.6897132542112972E-3</v>
      </c>
      <c r="E3864" s="6">
        <f t="shared" si="305"/>
        <v>1.2784178491537374E-3</v>
      </c>
      <c r="F3864" s="6">
        <f t="shared" si="301"/>
        <v>0.98353342152776779</v>
      </c>
      <c r="G3864" s="18">
        <v>8.8164103096431742E-3</v>
      </c>
      <c r="H3864" s="9">
        <f t="shared" si="302"/>
        <v>9.9173253527741426E-3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-5.1302074285951932E-2</v>
      </c>
      <c r="D3865" s="6">
        <f t="shared" si="304"/>
        <v>2.6319028260413306E-3</v>
      </c>
      <c r="E3865" s="6">
        <f t="shared" si="305"/>
        <v>1.6897132542112972E-3</v>
      </c>
      <c r="F3865" s="6">
        <f t="shared" si="301"/>
        <v>0.74312944112589496</v>
      </c>
      <c r="G3865" s="18">
        <v>1.2138272148687027E-2</v>
      </c>
      <c r="H3865" s="9">
        <f t="shared" si="302"/>
        <v>8.6204955839319069E-3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-2.1937364353006049E-2</v>
      </c>
      <c r="D3866" s="6">
        <f t="shared" si="304"/>
        <v>4.8124795475654051E-4</v>
      </c>
      <c r="E3866" s="6">
        <f t="shared" si="305"/>
        <v>2.6319028260413306E-3</v>
      </c>
      <c r="F3866" s="6">
        <f t="shared" si="301"/>
        <v>1.4011176019859759</v>
      </c>
      <c r="G3866" s="18">
        <v>6.2813119379751649E-3</v>
      </c>
      <c r="H3866" s="9">
        <f t="shared" si="302"/>
        <v>1.1836881354419229E-2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-3.2497131242544969E-2</v>
      </c>
      <c r="D3867" s="6">
        <f t="shared" si="304"/>
        <v>1.0560635389951923E-3</v>
      </c>
      <c r="E3867" s="6">
        <f t="shared" si="305"/>
        <v>4.8124795475654051E-4</v>
      </c>
      <c r="F3867" s="6">
        <f t="shared" si="301"/>
        <v>0.38129996621232798</v>
      </c>
      <c r="G3867" s="18">
        <v>5.4943272081038478E-3</v>
      </c>
      <c r="H3867" s="9">
        <f t="shared" si="302"/>
        <v>6.1749491189185355E-3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-5.0388517592954485E-2</v>
      </c>
      <c r="D3868" s="6">
        <f t="shared" si="304"/>
        <v>2.5390027052154835E-3</v>
      </c>
      <c r="E3868" s="6">
        <f t="shared" si="305"/>
        <v>1.0560635389951923E-3</v>
      </c>
      <c r="F3868" s="6">
        <f t="shared" si="301"/>
        <v>0.29373525189218974</v>
      </c>
      <c r="G3868" s="18">
        <v>7.9688909825308216E-3</v>
      </c>
      <c r="H3868" s="9">
        <f t="shared" si="302"/>
        <v>5.4197347895647971E-3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-3.8794325402346237E-2</v>
      </c>
      <c r="D3869" s="6">
        <f t="shared" si="304"/>
        <v>1.5049996834231266E-3</v>
      </c>
      <c r="E3869" s="6">
        <f t="shared" si="305"/>
        <v>2.5390027052154835E-3</v>
      </c>
      <c r="F3869" s="6">
        <f t="shared" si="301"/>
        <v>0.60870985757925589</v>
      </c>
      <c r="G3869" s="18">
        <v>1.0496982427560073E-2</v>
      </c>
      <c r="H3869" s="9">
        <f t="shared" si="302"/>
        <v>7.8019860136971271E-3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-2.9549216661263207E-2</v>
      </c>
      <c r="D3870" s="6">
        <f t="shared" si="304"/>
        <v>8.7315620529427511E-4</v>
      </c>
      <c r="E3870" s="6">
        <f t="shared" si="305"/>
        <v>1.5049996834231266E-3</v>
      </c>
      <c r="F3870" s="6">
        <f t="shared" si="301"/>
        <v>1.0499087770625954</v>
      </c>
      <c r="G3870" s="18">
        <v>4.9215354076675381E-3</v>
      </c>
      <c r="H3870" s="9">
        <f t="shared" si="302"/>
        <v>1.0246505633934895E-2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-2.3138546755980087E-2</v>
      </c>
      <c r="D3871" s="6">
        <f t="shared" si="304"/>
        <v>5.3539234597867658E-4</v>
      </c>
      <c r="E3871" s="6">
        <f t="shared" si="305"/>
        <v>8.7315620529427511E-4</v>
      </c>
      <c r="F3871" s="6">
        <f t="shared" si="301"/>
        <v>0.23733415075435177</v>
      </c>
      <c r="G3871" s="18">
        <v>9.8175649952610827E-3</v>
      </c>
      <c r="H3871" s="9">
        <f t="shared" si="302"/>
        <v>4.8716952978850366E-3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-3.6796571843585577E-2</v>
      </c>
      <c r="D3872" s="6">
        <f t="shared" si="304"/>
        <v>1.3539876994401547E-3</v>
      </c>
      <c r="E3872" s="6">
        <f t="shared" si="305"/>
        <v>5.3539234597867658E-4</v>
      </c>
      <c r="F3872" s="6">
        <f t="shared" si="301"/>
        <v>0.91940227819637821</v>
      </c>
      <c r="G3872" s="18">
        <v>3.5503483142979887E-3</v>
      </c>
      <c r="H3872" s="9">
        <f t="shared" si="302"/>
        <v>9.5885467000811873E-3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-3.8286523412132512E-2</v>
      </c>
      <c r="D3873" s="6">
        <f t="shared" si="304"/>
        <v>1.4658578749877709E-3</v>
      </c>
      <c r="E3873" s="6">
        <f t="shared" si="305"/>
        <v>1.3539876994401547E-3</v>
      </c>
      <c r="F3873" s="6">
        <f t="shared" si="301"/>
        <v>0.12755915961330161</v>
      </c>
      <c r="G3873" s="18">
        <v>1.0184118693451242E-2</v>
      </c>
      <c r="H3873" s="9">
        <f t="shared" si="302"/>
        <v>3.5715425184827576E-3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-3.3695347077086456E-2</v>
      </c>
      <c r="D3874" s="6">
        <f t="shared" si="304"/>
        <v>1.1353764146453187E-3</v>
      </c>
      <c r="E3874" s="6">
        <f t="shared" si="305"/>
        <v>1.4658578749877709E-3</v>
      </c>
      <c r="F3874" s="6">
        <f t="shared" si="301"/>
        <v>0.98874887646251242</v>
      </c>
      <c r="G3874" s="18">
        <v>5.9124561220962307E-3</v>
      </c>
      <c r="H3874" s="9">
        <f t="shared" si="302"/>
        <v>9.9435852511179906E-3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-2.1022571222979181E-2</v>
      </c>
      <c r="D3875" s="6">
        <f t="shared" si="304"/>
        <v>4.4194850082523236E-4</v>
      </c>
      <c r="E3875" s="6">
        <f t="shared" si="305"/>
        <v>1.1353764146453187E-3</v>
      </c>
      <c r="F3875" s="6">
        <f t="shared" si="301"/>
        <v>0.33882066686142803</v>
      </c>
      <c r="G3875" s="18">
        <v>9.2914616660973934E-3</v>
      </c>
      <c r="H3875" s="9">
        <f t="shared" si="302"/>
        <v>5.8208304120754804E-3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-3.5297028091738451E-2</v>
      </c>
      <c r="D3876" s="6">
        <f t="shared" si="304"/>
        <v>1.2458801921089735E-3</v>
      </c>
      <c r="E3876" s="6">
        <f t="shared" si="305"/>
        <v>4.4194850082523236E-4</v>
      </c>
      <c r="F3876" s="6">
        <f t="shared" si="301"/>
        <v>0.82437350787799424</v>
      </c>
      <c r="G3876" s="18">
        <v>4.0078461878652284E-3</v>
      </c>
      <c r="H3876" s="9">
        <f t="shared" si="302"/>
        <v>9.079501681689332E-3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-2.8845463543310398E-2</v>
      </c>
      <c r="D3877" s="6">
        <f t="shared" si="304"/>
        <v>8.3206076702844925E-4</v>
      </c>
      <c r="E3877" s="6">
        <f t="shared" si="305"/>
        <v>1.2458801921089735E-3</v>
      </c>
      <c r="F3877" s="6">
        <f t="shared" si="301"/>
        <v>0.16023731912171493</v>
      </c>
      <c r="G3877" s="18">
        <v>4.8508113950873153E-3</v>
      </c>
      <c r="H3877" s="9">
        <f t="shared" si="302"/>
        <v>4.0029653898293318E-3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-3.645742390761629E-2</v>
      </c>
      <c r="D3878" s="6">
        <f t="shared" si="304"/>
        <v>1.3291437579796318E-3</v>
      </c>
      <c r="E3878" s="6">
        <f t="shared" si="305"/>
        <v>8.3206076702844925E-4</v>
      </c>
      <c r="F3878" s="6">
        <f t="shared" si="301"/>
        <v>0.23079940359369946</v>
      </c>
      <c r="G3878" s="18">
        <v>2.9951943450595908E-3</v>
      </c>
      <c r="H3878" s="9">
        <f t="shared" si="302"/>
        <v>4.804158652601925E-3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-3.4462692166816272E-2</v>
      </c>
      <c r="D3879" s="6">
        <f t="shared" si="304"/>
        <v>1.1876771513847396E-3</v>
      </c>
      <c r="E3879" s="6">
        <f t="shared" si="305"/>
        <v>1.3291437579796318E-3</v>
      </c>
      <c r="F3879" s="6">
        <f t="shared" si="301"/>
        <v>9.32113663161835E-2</v>
      </c>
      <c r="G3879" s="18">
        <v>6.1299650473037957E-3</v>
      </c>
      <c r="H3879" s="9">
        <f t="shared" si="302"/>
        <v>3.0530536568521604E-3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-3.1050967724099883E-2</v>
      </c>
      <c r="D3880" s="6">
        <f t="shared" si="304"/>
        <v>9.6416259660309263E-4</v>
      </c>
      <c r="E3880" s="6">
        <f t="shared" si="305"/>
        <v>1.1876771513847396E-3</v>
      </c>
      <c r="F3880" s="6">
        <f t="shared" si="301"/>
        <v>0.36358127997470385</v>
      </c>
      <c r="G3880" s="18">
        <v>3.9928853285937579E-3</v>
      </c>
      <c r="H3880" s="9">
        <f t="shared" si="302"/>
        <v>6.0297701446630934E-3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-3.5080973424630908E-2</v>
      </c>
      <c r="D3881" s="6">
        <f t="shared" si="304"/>
        <v>1.23067469641966E-3</v>
      </c>
      <c r="E3881" s="6">
        <f t="shared" si="305"/>
        <v>9.6416259660309263E-4</v>
      </c>
      <c r="F3881" s="6">
        <f t="shared" si="301"/>
        <v>0.15909156774589961</v>
      </c>
      <c r="G3881" s="18">
        <v>3.168155405263798E-3</v>
      </c>
      <c r="H3881" s="9">
        <f t="shared" si="302"/>
        <v>3.9886284327560473E-3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-4.5985504657757532E-2</v>
      </c>
      <c r="D3882" s="6">
        <f t="shared" si="304"/>
        <v>2.1146666386286398E-3</v>
      </c>
      <c r="E3882" s="6">
        <f t="shared" si="305"/>
        <v>1.23067469641966E-3</v>
      </c>
      <c r="F3882" s="6">
        <f t="shared" si="301"/>
        <v>0.10328236077633718</v>
      </c>
      <c r="G3882" s="18">
        <v>7.5111043273601592E-3</v>
      </c>
      <c r="H3882" s="9">
        <f t="shared" si="302"/>
        <v>3.2137573146760346E-3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-2.0234722517710753E-2</v>
      </c>
      <c r="D3883" s="6">
        <f t="shared" si="304"/>
        <v>4.0944399536875059E-4</v>
      </c>
      <c r="E3883" s="6">
        <f t="shared" si="305"/>
        <v>2.1146666386286398E-3</v>
      </c>
      <c r="F3883" s="6">
        <f t="shared" si="301"/>
        <v>0.54170628502081963</v>
      </c>
      <c r="G3883" s="18">
        <v>7.6068620227743118E-3</v>
      </c>
      <c r="H3883" s="9">
        <f t="shared" si="302"/>
        <v>7.360069870733699E-3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-3.6487452871136784E-2</v>
      </c>
      <c r="D3884" s="6">
        <f t="shared" si="304"/>
        <v>1.3313342170234279E-3</v>
      </c>
      <c r="E3884" s="6">
        <f t="shared" si="305"/>
        <v>4.0944399536875059E-4</v>
      </c>
      <c r="F3884" s="6">
        <f t="shared" si="301"/>
        <v>0.55530261627025246</v>
      </c>
      <c r="G3884" s="18">
        <v>4.0502403963119001E-3</v>
      </c>
      <c r="H3884" s="9">
        <f t="shared" si="302"/>
        <v>7.4518629635162538E-3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-4.0297686637847635E-2</v>
      </c>
      <c r="D3885" s="6">
        <f t="shared" si="304"/>
        <v>1.6239035483621637E-3</v>
      </c>
      <c r="E3885" s="6">
        <f t="shared" si="305"/>
        <v>1.3313342170234279E-3</v>
      </c>
      <c r="F3885" s="6">
        <f t="shared" si="301"/>
        <v>0.16347063362141759</v>
      </c>
      <c r="G3885" s="18">
        <v>4.9705121998465983E-3</v>
      </c>
      <c r="H3885" s="9">
        <f t="shared" si="302"/>
        <v>4.0431501780346666E-3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-3.2258790812350814E-2</v>
      </c>
      <c r="D3886" s="6">
        <f t="shared" si="304"/>
        <v>1.0406295846750093E-3</v>
      </c>
      <c r="E3886" s="6">
        <f t="shared" si="305"/>
        <v>1.6239035483621637E-3</v>
      </c>
      <c r="F3886" s="6">
        <f t="shared" si="301"/>
        <v>0.2419517510114097</v>
      </c>
      <c r="G3886" s="18">
        <v>9.3861948941658408E-3</v>
      </c>
      <c r="H3886" s="9">
        <f t="shared" si="302"/>
        <v>4.9188591259702666E-3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-3.6061910236755618E-2</v>
      </c>
      <c r="D3887" s="6">
        <f t="shared" si="304"/>
        <v>1.3004613699238196E-3</v>
      </c>
      <c r="E3887" s="6">
        <f t="shared" si="305"/>
        <v>1.0406295846750093E-3</v>
      </c>
      <c r="F3887" s="6">
        <f t="shared" si="301"/>
        <v>0.84112835930545427</v>
      </c>
      <c r="G3887" s="18">
        <v>7.731586042828956E-3</v>
      </c>
      <c r="H3887" s="9">
        <f t="shared" si="302"/>
        <v>9.1713050287592895E-3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-3.033644721179779E-2</v>
      </c>
      <c r="D3888" s="6">
        <f t="shared" si="304"/>
        <v>9.2030002943419389E-4</v>
      </c>
      <c r="E3888" s="6">
        <f t="shared" si="305"/>
        <v>1.3004613699238196E-3</v>
      </c>
      <c r="F3888" s="6">
        <f t="shared" si="301"/>
        <v>0.57343042324629945</v>
      </c>
      <c r="G3888" s="18">
        <v>5.752324204784289E-3</v>
      </c>
      <c r="H3888" s="9">
        <f t="shared" si="302"/>
        <v>7.5725188890243076E-3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-4.2696965814319233E-2</v>
      </c>
      <c r="D3889" s="6">
        <f t="shared" si="304"/>
        <v>1.8230308897491452E-3</v>
      </c>
      <c r="E3889" s="6">
        <f t="shared" si="305"/>
        <v>9.2030002943419389E-4</v>
      </c>
      <c r="F3889" s="6">
        <f t="shared" si="301"/>
        <v>0.32115427277216613</v>
      </c>
      <c r="G3889" s="18">
        <v>8.0357861607449742E-3</v>
      </c>
      <c r="H3889" s="9">
        <f t="shared" si="302"/>
        <v>5.6670474920558602E-3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-3.2955562073909213E-2</v>
      </c>
      <c r="D3890" s="6">
        <f t="shared" si="304"/>
        <v>1.0860690716072833E-3</v>
      </c>
      <c r="E3890" s="6">
        <f t="shared" si="305"/>
        <v>1.8230308897491452E-3</v>
      </c>
      <c r="F3890" s="6">
        <f t="shared" si="301"/>
        <v>0.618792991934353</v>
      </c>
      <c r="G3890" s="18">
        <v>7.090223187365235E-3</v>
      </c>
      <c r="H3890" s="9">
        <f t="shared" si="302"/>
        <v>7.8663396312030221E-3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-4.4082457362686997E-2</v>
      </c>
      <c r="D3891" s="6">
        <f t="shared" si="304"/>
        <v>1.943263047133117E-3</v>
      </c>
      <c r="E3891" s="6">
        <f t="shared" si="305"/>
        <v>1.0860690716072833E-3</v>
      </c>
      <c r="F3891" s="6">
        <f t="shared" si="301"/>
        <v>0.48356728485320327</v>
      </c>
      <c r="G3891" s="18">
        <v>5.3731633375366317E-3</v>
      </c>
      <c r="H3891" s="9">
        <f t="shared" si="302"/>
        <v>6.9539002355023995E-3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-3.6346463488912011E-2</v>
      </c>
      <c r="D3892" s="6">
        <f t="shared" si="304"/>
        <v>1.3210654081508139E-3</v>
      </c>
      <c r="E3892" s="6">
        <f t="shared" si="305"/>
        <v>1.943263047133117E-3</v>
      </c>
      <c r="F3892" s="6">
        <f t="shared" si="301"/>
        <v>0.28133460436386915</v>
      </c>
      <c r="G3892" s="18">
        <v>7.8021269632827456E-3</v>
      </c>
      <c r="H3892" s="9">
        <f t="shared" si="302"/>
        <v>5.3040984565133134E-3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-2.2348632490971791E-2</v>
      </c>
      <c r="D3893" s="6">
        <f t="shared" si="304"/>
        <v>4.9946137421652006E-4</v>
      </c>
      <c r="E3893" s="6">
        <f t="shared" si="305"/>
        <v>1.3210654081508139E-3</v>
      </c>
      <c r="F3893" s="6">
        <f t="shared" si="301"/>
        <v>0.58378862038480361</v>
      </c>
      <c r="G3893" s="18">
        <v>7.1090272601574828E-3</v>
      </c>
      <c r="H3893" s="9">
        <f t="shared" si="302"/>
        <v>7.6406061303067015E-3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-3.3654274938338828E-2</v>
      </c>
      <c r="D3894" s="6">
        <f t="shared" si="304"/>
        <v>1.1326102216253008E-3</v>
      </c>
      <c r="E3894" s="6">
        <f t="shared" si="305"/>
        <v>4.9946137421652006E-4</v>
      </c>
      <c r="F3894" s="6">
        <f t="shared" si="301"/>
        <v>0.48606108720176433</v>
      </c>
      <c r="G3894" s="18">
        <v>4.0987871354610803E-3</v>
      </c>
      <c r="H3894" s="9">
        <f t="shared" si="302"/>
        <v>6.9718081385087205E-3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-4.0999127256676773E-2</v>
      </c>
      <c r="D3895" s="6">
        <f t="shared" si="304"/>
        <v>1.6809284358091762E-3</v>
      </c>
      <c r="E3895" s="6">
        <f t="shared" si="305"/>
        <v>1.1326102216253008E-3</v>
      </c>
      <c r="F3895" s="6">
        <f t="shared" si="301"/>
        <v>0.16719979226147735</v>
      </c>
      <c r="G3895" s="18">
        <v>5.3459579171364346E-3</v>
      </c>
      <c r="H3895" s="9">
        <f t="shared" si="302"/>
        <v>4.0890071198455662E-3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-3.8991998091507413E-2</v>
      </c>
      <c r="D3896" s="6">
        <f t="shared" si="304"/>
        <v>1.5203759151681177E-3</v>
      </c>
      <c r="E3896" s="6">
        <f t="shared" si="305"/>
        <v>1.6809284358091762E-3</v>
      </c>
      <c r="F3896" s="6">
        <f t="shared" si="301"/>
        <v>0.27856485007178061</v>
      </c>
      <c r="G3896" s="18">
        <v>1.0301199332665217E-2</v>
      </c>
      <c r="H3896" s="9">
        <f t="shared" si="302"/>
        <v>5.2779243085874263E-3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-2.9727451506181383E-2</v>
      </c>
      <c r="D3897" s="6">
        <f t="shared" si="304"/>
        <v>8.8372137305236576E-4</v>
      </c>
      <c r="E3897" s="6">
        <f t="shared" si="305"/>
        <v>1.5203759151681177E-3</v>
      </c>
      <c r="F3897" s="6">
        <f t="shared" si="301"/>
        <v>1.0114216562698628</v>
      </c>
      <c r="G3897" s="18">
        <v>4.3045330712573136E-3</v>
      </c>
      <c r="H3897" s="9">
        <f t="shared" si="302"/>
        <v>1.0056946138216425E-2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-3.295618880693077E-2</v>
      </c>
      <c r="D3898" s="6">
        <f t="shared" si="304"/>
        <v>1.0861103806780689E-3</v>
      </c>
      <c r="E3898" s="6">
        <f t="shared" si="305"/>
        <v>8.8372137305236576E-4</v>
      </c>
      <c r="F3898" s="6">
        <f t="shared" si="301"/>
        <v>0.18352912468657667</v>
      </c>
      <c r="G3898" s="18">
        <v>5.5974748285542286E-3</v>
      </c>
      <c r="H3898" s="9">
        <f t="shared" si="302"/>
        <v>4.2840299332121464E-3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-2.144984158957905E-2</v>
      </c>
      <c r="D3899" s="6">
        <f t="shared" si="304"/>
        <v>4.6009570421803506E-4</v>
      </c>
      <c r="E3899" s="6">
        <f t="shared" si="305"/>
        <v>1.0861103806780689E-3</v>
      </c>
      <c r="F3899" s="6">
        <f t="shared" si="301"/>
        <v>0.30455075119034508</v>
      </c>
      <c r="G3899" s="18">
        <v>6.8266829898934065E-3</v>
      </c>
      <c r="H3899" s="9">
        <f t="shared" si="302"/>
        <v>5.5186117021434385E-3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-3.7912250866233219E-2</v>
      </c>
      <c r="D3900" s="6">
        <f t="shared" si="304"/>
        <v>1.4373387657442014E-3</v>
      </c>
      <c r="E3900" s="6">
        <f t="shared" si="305"/>
        <v>4.6009570421803506E-4</v>
      </c>
      <c r="F3900" s="6">
        <f t="shared" si="301"/>
        <v>0.44886859817272895</v>
      </c>
      <c r="G3900" s="18">
        <v>2.7389866643457608E-3</v>
      </c>
      <c r="H3900" s="9">
        <f t="shared" si="302"/>
        <v>6.6997656539070751E-3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-2.7600996646393264E-2</v>
      </c>
      <c r="D3901" s="6">
        <f t="shared" si="304"/>
        <v>7.6181501587421221E-4</v>
      </c>
      <c r="E3901" s="6">
        <f t="shared" si="305"/>
        <v>1.4373387657442014E-3</v>
      </c>
      <c r="F3901" s="6">
        <f t="shared" si="301"/>
        <v>7.9330561476481889E-2</v>
      </c>
      <c r="G3901" s="18">
        <v>6.4775991034865315E-3</v>
      </c>
      <c r="H3901" s="9">
        <f t="shared" si="302"/>
        <v>2.8165681507196288E-3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-3.3613342255212675E-2</v>
      </c>
      <c r="D3902" s="6">
        <f t="shared" si="304"/>
        <v>1.1298567775660658E-3</v>
      </c>
      <c r="E3902" s="6">
        <f t="shared" si="305"/>
        <v>7.6181501587421221E-4</v>
      </c>
      <c r="F3902" s="6">
        <f t="shared" si="301"/>
        <v>0.40498596302097639</v>
      </c>
      <c r="G3902" s="18">
        <v>4.169618963129158E-3</v>
      </c>
      <c r="H3902" s="9">
        <f t="shared" si="302"/>
        <v>6.3638507448004807E-3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-4.2128928987677845E-2</v>
      </c>
      <c r="D3903" s="6">
        <f t="shared" si="304"/>
        <v>1.7748466576488027E-3</v>
      </c>
      <c r="E3903" s="6">
        <f t="shared" si="305"/>
        <v>1.1298567775660658E-3</v>
      </c>
      <c r="F3903" s="6">
        <f t="shared" si="301"/>
        <v>0.17273536985338653</v>
      </c>
      <c r="G3903" s="18">
        <v>5.0755239418859427E-3</v>
      </c>
      <c r="H3903" s="9">
        <f t="shared" si="302"/>
        <v>4.1561444856186907E-3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-3.6797189561565968E-2</v>
      </c>
      <c r="D3904" s="6">
        <f t="shared" si="304"/>
        <v>1.3540331596298195E-3</v>
      </c>
      <c r="E3904" s="6">
        <f t="shared" si="305"/>
        <v>1.7748466576488027E-3</v>
      </c>
      <c r="F3904" s="6">
        <f t="shared" si="301"/>
        <v>0.25193085310612195</v>
      </c>
      <c r="G3904" s="18">
        <v>5.4362611731579432E-3</v>
      </c>
      <c r="H3904" s="9">
        <f t="shared" si="302"/>
        <v>5.0192713924046986E-3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-4.1016268252218317E-2</v>
      </c>
      <c r="D3905" s="6">
        <f t="shared" si="304"/>
        <v>1.6823342613379322E-3</v>
      </c>
      <c r="E3905" s="6">
        <f t="shared" si="305"/>
        <v>1.3540331596298195E-3</v>
      </c>
      <c r="F3905" s="6">
        <f t="shared" si="301"/>
        <v>0.28775130244154101</v>
      </c>
      <c r="G3905" s="18">
        <v>7.1602212104947367E-3</v>
      </c>
      <c r="H3905" s="9">
        <f t="shared" si="302"/>
        <v>5.3642455428656597E-3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-5.9114335382309563E-2</v>
      </c>
      <c r="D3906" s="6">
        <f t="shared" si="304"/>
        <v>3.4945046476921762E-3</v>
      </c>
      <c r="E3906" s="6">
        <f t="shared" si="305"/>
        <v>1.6823342613379322E-3</v>
      </c>
      <c r="F3906" s="6">
        <f t="shared" si="301"/>
        <v>0.49302609213431153</v>
      </c>
      <c r="G3906" s="18">
        <v>1.6104620017468142E-2</v>
      </c>
      <c r="H3906" s="9">
        <f t="shared" si="302"/>
        <v>7.0215816746251091E-3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-2.9088786790371753E-2</v>
      </c>
      <c r="D3907" s="6">
        <f t="shared" si="304"/>
        <v>8.4615751693570621E-4</v>
      </c>
      <c r="E3907" s="6">
        <f t="shared" si="305"/>
        <v>3.4945046476921762E-3</v>
      </c>
      <c r="F3907" s="6">
        <f t="shared" si="301"/>
        <v>2.4599853641303322</v>
      </c>
      <c r="G3907" s="18">
        <v>9.8986894628355204E-3</v>
      </c>
      <c r="H3907" s="9">
        <f t="shared" si="302"/>
        <v>1.5684340483840348E-2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-2.9549982814362854E-2</v>
      </c>
      <c r="D3908" s="6">
        <f t="shared" si="304"/>
        <v>8.7320148432914004E-4</v>
      </c>
      <c r="E3908" s="6">
        <f t="shared" si="305"/>
        <v>8.4615751693570621E-4</v>
      </c>
      <c r="F3908" s="6">
        <f t="shared" si="301"/>
        <v>0.93453632376112872</v>
      </c>
      <c r="G3908" s="18">
        <v>1.0127428019236998E-2</v>
      </c>
      <c r="H3908" s="9">
        <f t="shared" si="302"/>
        <v>9.6671418928302114E-3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-3.5580288898472097E-2</v>
      </c>
      <c r="D3909" s="6">
        <f t="shared" si="304"/>
        <v>1.2659569580987368E-3</v>
      </c>
      <c r="E3909" s="6">
        <f t="shared" si="305"/>
        <v>8.7320148432914004E-4</v>
      </c>
      <c r="F3909" s="6">
        <f t="shared" si="301"/>
        <v>0.9778349066638824</v>
      </c>
      <c r="G3909" s="18">
        <v>5.4221562510799572E-3</v>
      </c>
      <c r="H3909" s="9">
        <f t="shared" si="302"/>
        <v>9.8885535173951628E-3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-3.8253610207916046E-2</v>
      </c>
      <c r="D3910" s="6">
        <f t="shared" si="304"/>
        <v>1.4633386939391787E-3</v>
      </c>
      <c r="E3910" s="6">
        <f t="shared" si="305"/>
        <v>1.2659569580987368E-3</v>
      </c>
      <c r="F3910" s="6">
        <f t="shared" si="301"/>
        <v>0.28629916934682087</v>
      </c>
      <c r="G3910" s="18">
        <v>1.2109972621649374E-2</v>
      </c>
      <c r="H3910" s="9">
        <f t="shared" si="302"/>
        <v>5.3506931265661353E-3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-3.3694824484540413E-2</v>
      </c>
      <c r="D3911" s="6">
        <f t="shared" si="304"/>
        <v>1.1353411970439842E-3</v>
      </c>
      <c r="E3911" s="6">
        <f t="shared" si="305"/>
        <v>1.4633386939391787E-3</v>
      </c>
      <c r="F3911" s="6">
        <f t="shared" si="301"/>
        <v>1.3945719118247557</v>
      </c>
      <c r="G3911" s="18">
        <v>1.7488628020826843E-2</v>
      </c>
      <c r="H3911" s="9">
        <f t="shared" si="302"/>
        <v>1.1809199430210143E-2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-5.2504762503760585E-2</v>
      </c>
      <c r="D3912" s="6">
        <f t="shared" si="304"/>
        <v>2.7567500855763035E-3</v>
      </c>
      <c r="E3912" s="6">
        <f t="shared" si="305"/>
        <v>1.1353411970439842E-3</v>
      </c>
      <c r="F3912" s="6">
        <f t="shared" si="301"/>
        <v>2.8993199466016817</v>
      </c>
      <c r="G3912" s="18">
        <v>1.1208859941256775E-2</v>
      </c>
      <c r="H3912" s="9">
        <f t="shared" si="302"/>
        <v>1.7027389543326017E-2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-3.2228816433163859E-2</v>
      </c>
      <c r="D3913" s="6">
        <f t="shared" si="304"/>
        <v>1.0386966086825729E-3</v>
      </c>
      <c r="E3913" s="6">
        <f t="shared" si="305"/>
        <v>2.7567500855763035E-3</v>
      </c>
      <c r="F3913" s="6">
        <f t="shared" si="301"/>
        <v>1.1960239855133472</v>
      </c>
      <c r="G3913" s="18">
        <v>1.4627475889515365E-2</v>
      </c>
      <c r="H3913" s="9">
        <f t="shared" si="302"/>
        <v>1.0936288152354742E-2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-1.9618350922869572E-2</v>
      </c>
      <c r="D3914" s="6">
        <f t="shared" si="304"/>
        <v>3.8487969293285739E-4</v>
      </c>
      <c r="E3914" s="6">
        <f t="shared" si="305"/>
        <v>1.0386966086825729E-3</v>
      </c>
      <c r="F3914" s="6">
        <f t="shared" si="301"/>
        <v>2.0307796306182784</v>
      </c>
      <c r="G3914" s="18">
        <v>1.2966096852094678E-2</v>
      </c>
      <c r="H3914" s="9">
        <f t="shared" si="302"/>
        <v>1.4250542553244346E-2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-2.0139288260984593E-2</v>
      </c>
      <c r="D3915" s="6">
        <f t="shared" si="304"/>
        <v>4.0559093165903182E-4</v>
      </c>
      <c r="E3915" s="6">
        <f t="shared" si="305"/>
        <v>3.8487969293285739E-4</v>
      </c>
      <c r="F3915" s="6">
        <f t="shared" si="301"/>
        <v>1.5974346268106456</v>
      </c>
      <c r="G3915" s="18">
        <v>8.5835739197218236E-3</v>
      </c>
      <c r="H3915" s="9">
        <f t="shared" si="302"/>
        <v>1.2638966044778528E-2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-2.8239626757187525E-2</v>
      </c>
      <c r="D3916" s="6">
        <f t="shared" si="304"/>
        <v>7.9747651938526156E-4</v>
      </c>
      <c r="E3916" s="6">
        <f t="shared" si="305"/>
        <v>4.0559093165903182E-4</v>
      </c>
      <c r="F3916" s="6">
        <f t="shared" si="301"/>
        <v>0.70477059529384112</v>
      </c>
      <c r="G3916" s="18">
        <v>4.7486223300962117E-3</v>
      </c>
      <c r="H3916" s="9">
        <f t="shared" si="302"/>
        <v>8.395061615579966E-3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-3.5966267164660115E-2</v>
      </c>
      <c r="D3917" s="6">
        <f t="shared" si="304"/>
        <v>1.2935723737597083E-3</v>
      </c>
      <c r="E3917" s="6">
        <f t="shared" si="305"/>
        <v>7.9747651938526156E-4</v>
      </c>
      <c r="F3917" s="6">
        <f t="shared" ref="F3917:F3980" si="306">B$6+B$7*E3917+B$8*(G3916*100)^2</f>
        <v>0.22152563275080156</v>
      </c>
      <c r="G3917" s="18">
        <v>4.7686630539610364E-3</v>
      </c>
      <c r="H3917" s="9">
        <f t="shared" ref="H3917:H3980" si="307">SQRT(F3917)/100</f>
        <v>4.7066509616796696E-3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-2.2279960712858288E-2</v>
      </c>
      <c r="D3918" s="6">
        <f t="shared" ref="D3918:D3981" si="309">C3918^2</f>
        <v>4.9639664936650878E-4</v>
      </c>
      <c r="E3918" s="6">
        <f t="shared" si="305"/>
        <v>1.2935723737597083E-3</v>
      </c>
      <c r="F3918" s="6">
        <f t="shared" si="306"/>
        <v>0.223353744680619</v>
      </c>
      <c r="G3918" s="18">
        <v>8.5422664619495773E-3</v>
      </c>
      <c r="H3918" s="9">
        <f t="shared" si="307"/>
        <v>4.7260315771333883E-3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-2.5745949740134888E-2</v>
      </c>
      <c r="D3919" s="6">
        <f t="shared" si="309"/>
        <v>6.6285392802155167E-4</v>
      </c>
      <c r="E3919" s="6">
        <f t="shared" ref="E3919:E3982" si="310">D3918</f>
        <v>4.9639664936650878E-4</v>
      </c>
      <c r="F3919" s="6">
        <f t="shared" si="306"/>
        <v>0.69808864596239539</v>
      </c>
      <c r="G3919" s="18">
        <v>7.2435246940862922E-3</v>
      </c>
      <c r="H3919" s="9">
        <f t="shared" si="307"/>
        <v>8.3551699322179877E-3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-3.3127792004142516E-2</v>
      </c>
      <c r="D3920" s="6">
        <f t="shared" si="309"/>
        <v>1.0974506030697287E-3</v>
      </c>
      <c r="E3920" s="6">
        <f t="shared" si="310"/>
        <v>6.6285392802155167E-4</v>
      </c>
      <c r="F3920" s="6">
        <f t="shared" si="306"/>
        <v>0.50431538529208508</v>
      </c>
      <c r="G3920" s="18">
        <v>4.6681767399563093E-3</v>
      </c>
      <c r="H3920" s="9">
        <f t="shared" si="307"/>
        <v>7.1015166358467767E-3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-3.6859992425759207E-2</v>
      </c>
      <c r="D3921" s="6">
        <f t="shared" si="309"/>
        <v>1.3586590416270262E-3</v>
      </c>
      <c r="E3921" s="6">
        <f t="shared" si="310"/>
        <v>1.0974506030697287E-3</v>
      </c>
      <c r="F3921" s="6">
        <f t="shared" si="306"/>
        <v>0.21438066374209067</v>
      </c>
      <c r="G3921" s="18">
        <v>3.9517869630603152E-3</v>
      </c>
      <c r="H3921" s="9">
        <f t="shared" si="307"/>
        <v>4.6301259566246221E-3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-4.1803975143384797E-2</v>
      </c>
      <c r="D3922" s="6">
        <f t="shared" si="309"/>
        <v>1.747572337788734E-3</v>
      </c>
      <c r="E3922" s="6">
        <f t="shared" si="310"/>
        <v>1.3586590416270262E-3</v>
      </c>
      <c r="F3922" s="6">
        <f t="shared" si="306"/>
        <v>0.15602548575488309</v>
      </c>
      <c r="G3922" s="18">
        <v>1.2795031414972251E-2</v>
      </c>
      <c r="H3922" s="9">
        <f t="shared" si="307"/>
        <v>3.9500061487912023E-3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-3.9715578893412658E-2</v>
      </c>
      <c r="D3923" s="6">
        <f t="shared" si="309"/>
        <v>1.5773272068388849E-3</v>
      </c>
      <c r="E3923" s="6">
        <f t="shared" si="310"/>
        <v>1.747572337788734E-3</v>
      </c>
      <c r="F3923" s="6">
        <f t="shared" si="306"/>
        <v>1.5558506850477458</v>
      </c>
      <c r="G3923" s="18">
        <v>6.9231305114607396E-3</v>
      </c>
      <c r="H3923" s="9">
        <f t="shared" si="307"/>
        <v>1.2473374383252295E-2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-4.6090798481497906E-2</v>
      </c>
      <c r="D3924" s="6">
        <f t="shared" si="309"/>
        <v>2.1243617046620496E-3</v>
      </c>
      <c r="E3924" s="6">
        <f t="shared" si="310"/>
        <v>1.5773272068388849E-3</v>
      </c>
      <c r="F3924" s="6">
        <f t="shared" si="306"/>
        <v>0.46146020910359747</v>
      </c>
      <c r="G3924" s="18">
        <v>7.8980219989358506E-3</v>
      </c>
      <c r="H3924" s="9">
        <f t="shared" si="307"/>
        <v>6.7930862581274312E-3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-4.4446228390784957E-2</v>
      </c>
      <c r="D3925" s="6">
        <f t="shared" si="309"/>
        <v>1.9754672181658186E-3</v>
      </c>
      <c r="E3925" s="6">
        <f t="shared" si="310"/>
        <v>2.1243617046620496E-3</v>
      </c>
      <c r="F3925" s="6">
        <f t="shared" si="306"/>
        <v>0.59806020158405448</v>
      </c>
      <c r="G3925" s="18">
        <v>8.2068640314590813E-3</v>
      </c>
      <c r="H3925" s="9">
        <f t="shared" si="307"/>
        <v>7.7334352107201014E-3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-2.5039783153013515E-2</v>
      </c>
      <c r="D3926" s="6">
        <f t="shared" si="309"/>
        <v>6.2699074034993946E-4</v>
      </c>
      <c r="E3926" s="6">
        <f t="shared" si="310"/>
        <v>1.9754672181658186E-3</v>
      </c>
      <c r="F3926" s="6">
        <f t="shared" si="306"/>
        <v>0.64506558689418503</v>
      </c>
      <c r="G3926" s="18">
        <v>1.0765149220762694E-2</v>
      </c>
      <c r="H3926" s="9">
        <f t="shared" si="307"/>
        <v>8.0315975178925966E-3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-3.0384709596204845E-2</v>
      </c>
      <c r="D3927" s="6">
        <f t="shared" si="309"/>
        <v>9.2323057724570277E-4</v>
      </c>
      <c r="E3927" s="6">
        <f t="shared" si="310"/>
        <v>6.2699074034993946E-4</v>
      </c>
      <c r="F3927" s="6">
        <f t="shared" si="306"/>
        <v>1.103757390096217</v>
      </c>
      <c r="G3927" s="18">
        <v>5.1540453620045274E-3</v>
      </c>
      <c r="H3927" s="9">
        <f t="shared" si="307"/>
        <v>1.0505985865668281E-2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-3.1470122712276213E-2</v>
      </c>
      <c r="D3928" s="6">
        <f t="shared" si="309"/>
        <v>9.9036862352572318E-4</v>
      </c>
      <c r="E3928" s="6">
        <f t="shared" si="310"/>
        <v>9.2323057724570277E-4</v>
      </c>
      <c r="F3928" s="6">
        <f t="shared" si="306"/>
        <v>0.25947964808615032</v>
      </c>
      <c r="G3928" s="18">
        <v>8.6204596520133656E-3</v>
      </c>
      <c r="H3928" s="9">
        <f t="shared" si="307"/>
        <v>5.0939144877603735E-3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-3.4897493827927638E-2</v>
      </c>
      <c r="D3929" s="6">
        <f t="shared" si="309"/>
        <v>1.2178350754702477E-3</v>
      </c>
      <c r="E3929" s="6">
        <f t="shared" si="310"/>
        <v>9.9036862352572318E-4</v>
      </c>
      <c r="F3929" s="6">
        <f t="shared" si="306"/>
        <v>0.71079850103233311</v>
      </c>
      <c r="G3929" s="18">
        <v>5.2238618988838768E-3</v>
      </c>
      <c r="H3929" s="9">
        <f t="shared" si="307"/>
        <v>8.4308866736087316E-3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-3.7318613382520745E-2</v>
      </c>
      <c r="D3930" s="6">
        <f t="shared" si="309"/>
        <v>1.3926789047940564E-3</v>
      </c>
      <c r="E3930" s="6">
        <f t="shared" si="310"/>
        <v>1.2178350754702477E-3</v>
      </c>
      <c r="F3930" s="6">
        <f t="shared" si="306"/>
        <v>0.26634311521499698</v>
      </c>
      <c r="G3930" s="18">
        <v>8.2264557179256188E-3</v>
      </c>
      <c r="H3930" s="9">
        <f t="shared" si="307"/>
        <v>5.1608440706438418E-3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-3.6723519964706283E-2</v>
      </c>
      <c r="D3931" s="6">
        <f t="shared" si="309"/>
        <v>1.348616918598181E-3</v>
      </c>
      <c r="E3931" s="6">
        <f t="shared" si="310"/>
        <v>1.3926789047940564E-3</v>
      </c>
      <c r="F3931" s="6">
        <f t="shared" si="306"/>
        <v>0.64807899703796845</v>
      </c>
      <c r="G3931" s="18">
        <v>4.3350443298709289E-3</v>
      </c>
      <c r="H3931" s="9">
        <f t="shared" si="307"/>
        <v>8.0503353783427448E-3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-2.8086750223168217E-2</v>
      </c>
      <c r="D3932" s="6">
        <f t="shared" si="309"/>
        <v>7.888655380986399E-4</v>
      </c>
      <c r="E3932" s="6">
        <f t="shared" si="310"/>
        <v>1.348616918598181E-3</v>
      </c>
      <c r="F3932" s="6">
        <f t="shared" si="306"/>
        <v>0.18604442296292301</v>
      </c>
      <c r="G3932" s="18">
        <v>8.7780635239982554E-3</v>
      </c>
      <c r="H3932" s="9">
        <f t="shared" si="307"/>
        <v>4.3132867162167989E-3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-5.1178728060912101E-2</v>
      </c>
      <c r="D3933" s="6">
        <f t="shared" si="309"/>
        <v>2.6192622059327919E-3</v>
      </c>
      <c r="E3933" s="6">
        <f t="shared" si="310"/>
        <v>7.888655380986399E-4</v>
      </c>
      <c r="F3933" s="6">
        <f t="shared" si="306"/>
        <v>0.73670631367715067</v>
      </c>
      <c r="G3933" s="18">
        <v>1.1616636031414598E-2</v>
      </c>
      <c r="H3933" s="9">
        <f t="shared" si="307"/>
        <v>8.5831597542929995E-3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-3.7354442559927252E-2</v>
      </c>
      <c r="D3934" s="6">
        <f t="shared" si="309"/>
        <v>1.3953543789629044E-3</v>
      </c>
      <c r="E3934" s="6">
        <f t="shared" si="310"/>
        <v>2.6192622059327919E-3</v>
      </c>
      <c r="F3934" s="6">
        <f t="shared" si="306"/>
        <v>1.2839932737239763</v>
      </c>
      <c r="G3934" s="18">
        <v>7.6577021871988057E-3</v>
      </c>
      <c r="H3934" s="9">
        <f t="shared" si="307"/>
        <v>1.133134269945083E-2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-2.3314843872049094E-2</v>
      </c>
      <c r="D3935" s="6">
        <f t="shared" si="309"/>
        <v>5.4358194477802525E-4</v>
      </c>
      <c r="E3935" s="6">
        <f t="shared" si="310"/>
        <v>1.3953543789629044E-3</v>
      </c>
      <c r="F3935" s="6">
        <f t="shared" si="306"/>
        <v>0.5626881502238904</v>
      </c>
      <c r="G3935" s="18">
        <v>8.3860304870212853E-3</v>
      </c>
      <c r="H3935" s="9">
        <f t="shared" si="307"/>
        <v>7.501254229953085E-3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-4.7624398187797734E-2</v>
      </c>
      <c r="D3936" s="6">
        <f t="shared" si="309"/>
        <v>2.2680833027499121E-3</v>
      </c>
      <c r="E3936" s="6">
        <f t="shared" si="310"/>
        <v>5.4358194477802525E-4</v>
      </c>
      <c r="F3936" s="6">
        <f t="shared" si="306"/>
        <v>0.67309231795525903</v>
      </c>
      <c r="G3936" s="18">
        <v>1.1236186615695533E-2</v>
      </c>
      <c r="H3936" s="9">
        <f t="shared" si="307"/>
        <v>8.204220364880865E-3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-3.3292220362384529E-2</v>
      </c>
      <c r="D3937" s="6">
        <f t="shared" si="309"/>
        <v>1.1083719366575711E-3</v>
      </c>
      <c r="E3937" s="6">
        <f t="shared" si="310"/>
        <v>2.2680833027499121E-3</v>
      </c>
      <c r="F3937" s="6">
        <f t="shared" si="306"/>
        <v>1.2017964333406159</v>
      </c>
      <c r="G3937" s="18">
        <v>1.6559856131025622E-2</v>
      </c>
      <c r="H3937" s="9">
        <f t="shared" si="307"/>
        <v>1.096264764252056E-2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-3.6949262912415175E-2</v>
      </c>
      <c r="D3938" s="6">
        <f t="shared" si="309"/>
        <v>1.3652480297707795E-3</v>
      </c>
      <c r="E3938" s="6">
        <f t="shared" si="310"/>
        <v>1.1083719366575711E-3</v>
      </c>
      <c r="F3938" s="6">
        <f t="shared" si="306"/>
        <v>2.6004153761474531</v>
      </c>
      <c r="G3938" s="18">
        <v>5.6785354130427781E-3</v>
      </c>
      <c r="H3938" s="9">
        <f t="shared" si="307"/>
        <v>1.6125803471912503E-2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-3.1887784774570896E-2</v>
      </c>
      <c r="D3939" s="6">
        <f t="shared" si="309"/>
        <v>1.0168308178293555E-3</v>
      </c>
      <c r="E3939" s="6">
        <f t="shared" si="310"/>
        <v>1.3652480297707795E-3</v>
      </c>
      <c r="F3939" s="6">
        <f t="shared" si="306"/>
        <v>0.31320449310975229</v>
      </c>
      <c r="G3939" s="18">
        <v>4.939431214308441E-3</v>
      </c>
      <c r="H3939" s="9">
        <f t="shared" si="307"/>
        <v>5.596467574370035E-3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-2.6227912745478893E-2</v>
      </c>
      <c r="D3940" s="6">
        <f t="shared" si="309"/>
        <v>6.8790340698445418E-4</v>
      </c>
      <c r="E3940" s="6">
        <f t="shared" si="310"/>
        <v>1.0168308178293555E-3</v>
      </c>
      <c r="F3940" s="6">
        <f t="shared" si="306"/>
        <v>0.23900947214551022</v>
      </c>
      <c r="G3940" s="18">
        <v>7.4166885874428152E-3</v>
      </c>
      <c r="H3940" s="9">
        <f t="shared" si="307"/>
        <v>4.8888595003897407E-3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-4.1173765519975522E-2</v>
      </c>
      <c r="D3941" s="6">
        <f t="shared" si="309"/>
        <v>1.6952789670939253E-3</v>
      </c>
      <c r="E3941" s="6">
        <f t="shared" si="310"/>
        <v>6.8790340698445418E-4</v>
      </c>
      <c r="F3941" s="6">
        <f t="shared" si="306"/>
        <v>0.52831169536230005</v>
      </c>
      <c r="G3941" s="18">
        <v>3.6003926638918816E-3</v>
      </c>
      <c r="H3941" s="9">
        <f t="shared" si="307"/>
        <v>7.2685053165165948E-3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-4.2797401999193796E-2</v>
      </c>
      <c r="D3942" s="6">
        <f t="shared" si="309"/>
        <v>1.8316176178805972E-3</v>
      </c>
      <c r="E3942" s="6">
        <f t="shared" si="310"/>
        <v>1.6952789670939253E-3</v>
      </c>
      <c r="F3942" s="6">
        <f t="shared" si="306"/>
        <v>0.13095900319024142</v>
      </c>
      <c r="G3942" s="18">
        <v>9.5121554362668E-3</v>
      </c>
      <c r="H3942" s="9">
        <f t="shared" si="307"/>
        <v>3.6188258204871014E-3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-6.3409842518035858E-2</v>
      </c>
      <c r="D3943" s="6">
        <f t="shared" si="309"/>
        <v>4.0208081281621084E-3</v>
      </c>
      <c r="E3943" s="6">
        <f t="shared" si="310"/>
        <v>1.8316176178805972E-3</v>
      </c>
      <c r="F3943" s="6">
        <f t="shared" si="306"/>
        <v>0.86366867956356475</v>
      </c>
      <c r="G3943" s="18">
        <v>1.3700886555414378E-2</v>
      </c>
      <c r="H3943" s="9">
        <f t="shared" si="307"/>
        <v>9.2933776398226968E-3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-7.0583992977698587E-2</v>
      </c>
      <c r="D3944" s="6">
        <f t="shared" si="309"/>
        <v>4.9821000646758035E-3</v>
      </c>
      <c r="E3944" s="6">
        <f t="shared" si="310"/>
        <v>4.0208081281621084E-3</v>
      </c>
      <c r="F3944" s="6">
        <f t="shared" si="306"/>
        <v>1.7828284530203058</v>
      </c>
      <c r="G3944" s="18">
        <v>2.4868663724974351E-2</v>
      </c>
      <c r="H3944" s="9">
        <f t="shared" si="307"/>
        <v>1.3352259932387122E-2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-7.3753016259342302E-2</v>
      </c>
      <c r="D3945" s="6">
        <f t="shared" si="309"/>
        <v>5.4395074073508099E-3</v>
      </c>
      <c r="E3945" s="6">
        <f t="shared" si="310"/>
        <v>4.9821000646758035E-3</v>
      </c>
      <c r="F3945" s="6">
        <f t="shared" si="306"/>
        <v>5.8541955031265616</v>
      </c>
      <c r="G3945" s="18">
        <v>9.6721100976519314E-2</v>
      </c>
      <c r="H3945" s="9">
        <f t="shared" si="307"/>
        <v>2.419544482568271E-2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-3.9175150094499518E-2</v>
      </c>
      <c r="D3946" s="6">
        <f t="shared" si="309"/>
        <v>1.5346923849265657E-3</v>
      </c>
      <c r="E3946" s="6">
        <f t="shared" si="310"/>
        <v>5.4395074073508099E-3</v>
      </c>
      <c r="F3946" s="6">
        <f t="shared" si="306"/>
        <v>88.431814742965926</v>
      </c>
      <c r="G3946" s="18">
        <v>3.828809833204553E-2</v>
      </c>
      <c r="H3946" s="9">
        <f t="shared" si="307"/>
        <v>9.4038191572874227E-2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6.7203437491801382E-3</v>
      </c>
      <c r="D3947" s="6">
        <f t="shared" si="309"/>
        <v>4.5163020107144554E-5</v>
      </c>
      <c r="E3947" s="6">
        <f t="shared" si="310"/>
        <v>1.5346923849265657E-3</v>
      </c>
      <c r="F3947" s="6">
        <f t="shared" si="306"/>
        <v>13.864854704466865</v>
      </c>
      <c r="G3947" s="18">
        <v>3.8969806537073874E-2</v>
      </c>
      <c r="H3947" s="9">
        <f t="shared" si="307"/>
        <v>3.7235540421037078E-2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-1.0578648843422935E-2</v>
      </c>
      <c r="D3948" s="6">
        <f t="shared" si="309"/>
        <v>1.119078113524534E-4</v>
      </c>
      <c r="E3948" s="6">
        <f t="shared" si="310"/>
        <v>4.5163020107144554E-5</v>
      </c>
      <c r="F3948" s="6">
        <f t="shared" si="306"/>
        <v>14.362590508481425</v>
      </c>
      <c r="G3948" s="18">
        <v>1.8576026718374956E-2</v>
      </c>
      <c r="H3948" s="9">
        <f t="shared" si="307"/>
        <v>3.7898008534066038E-2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-3.156178224326809E-2</v>
      </c>
      <c r="D3949" s="6">
        <f t="shared" si="309"/>
        <v>9.9614609837147291E-4</v>
      </c>
      <c r="E3949" s="6">
        <f t="shared" si="310"/>
        <v>1.119078113524534E-4</v>
      </c>
      <c r="F3949" s="6">
        <f t="shared" si="306"/>
        <v>3.269943608500486</v>
      </c>
      <c r="G3949" s="18">
        <v>6.7853843598217386E-3</v>
      </c>
      <c r="H3949" s="9">
        <f t="shared" si="307"/>
        <v>1.8082985396500453E-2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-4.558843942505543E-2</v>
      </c>
      <c r="D3950" s="6">
        <f t="shared" si="309"/>
        <v>2.0783058092119482E-3</v>
      </c>
      <c r="E3950" s="6">
        <f t="shared" si="310"/>
        <v>9.9614609837147291E-4</v>
      </c>
      <c r="F3950" s="6">
        <f t="shared" si="306"/>
        <v>0.44358240293719031</v>
      </c>
      <c r="G3950" s="18">
        <v>1.0221841580330118E-2</v>
      </c>
      <c r="H3950" s="9">
        <f t="shared" si="307"/>
        <v>6.6601982172994692E-3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-6.4636588612227833E-2</v>
      </c>
      <c r="D3951" s="6">
        <f t="shared" si="309"/>
        <v>4.1778885874263804E-3</v>
      </c>
      <c r="E3951" s="6">
        <f t="shared" si="310"/>
        <v>2.0783058092119482E-3</v>
      </c>
      <c r="F3951" s="6">
        <f t="shared" si="306"/>
        <v>0.99605599370916253</v>
      </c>
      <c r="G3951" s="18">
        <v>2.6373183411565512E-2</v>
      </c>
      <c r="H3951" s="9">
        <f t="shared" si="307"/>
        <v>9.9802604861254137E-3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-1.0533113228910058E-2</v>
      </c>
      <c r="D3952" s="6">
        <f t="shared" si="309"/>
        <v>1.1094647429304007E-4</v>
      </c>
      <c r="E3952" s="6">
        <f t="shared" si="310"/>
        <v>4.1778885874263804E-3</v>
      </c>
      <c r="F3952" s="6">
        <f t="shared" si="306"/>
        <v>6.5828504527321803</v>
      </c>
      <c r="G3952" s="18">
        <v>1.9639186526343673E-2</v>
      </c>
      <c r="H3952" s="9">
        <f t="shared" si="307"/>
        <v>2.5657066186008447E-2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-3.8275516812701513E-2</v>
      </c>
      <c r="D3953" s="6">
        <f t="shared" si="309"/>
        <v>1.4650151872793963E-3</v>
      </c>
      <c r="E3953" s="6">
        <f t="shared" si="310"/>
        <v>1.1094647429304007E-4</v>
      </c>
      <c r="F3953" s="6">
        <f t="shared" si="306"/>
        <v>3.6539677216511248</v>
      </c>
      <c r="G3953" s="18">
        <v>1.1143505171212136E-2</v>
      </c>
      <c r="H3953" s="9">
        <f t="shared" si="307"/>
        <v>1.9115354356252789E-2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-4.5329537095898001E-2</v>
      </c>
      <c r="D3954" s="6">
        <f t="shared" si="309"/>
        <v>2.0547669333283928E-3</v>
      </c>
      <c r="E3954" s="6">
        <f t="shared" si="310"/>
        <v>1.4650151872793963E-3</v>
      </c>
      <c r="F3954" s="6">
        <f t="shared" si="306"/>
        <v>1.1821503070724118</v>
      </c>
      <c r="G3954" s="18">
        <v>1.5544341663811231E-2</v>
      </c>
      <c r="H3954" s="9">
        <f t="shared" si="307"/>
        <v>1.0872673576781433E-2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-7.8370619199050542E-3</v>
      </c>
      <c r="D3955" s="6">
        <f t="shared" si="309"/>
        <v>6.1419539536425902E-5</v>
      </c>
      <c r="E3955" s="6">
        <f t="shared" si="310"/>
        <v>2.0547669333283928E-3</v>
      </c>
      <c r="F3955" s="6">
        <f t="shared" si="306"/>
        <v>2.2923069170733861</v>
      </c>
      <c r="G3955" s="18">
        <v>1.9435594857188179E-2</v>
      </c>
      <c r="H3955" s="9">
        <f t="shared" si="307"/>
        <v>1.5140366300302599E-2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-4.6379921936066014E-2</v>
      </c>
      <c r="D3956" s="6">
        <f t="shared" si="309"/>
        <v>2.1510971587955776E-3</v>
      </c>
      <c r="E3956" s="6">
        <f t="shared" si="310"/>
        <v>6.1419539536425902E-5</v>
      </c>
      <c r="F3956" s="6">
        <f t="shared" si="306"/>
        <v>3.5787717005199999</v>
      </c>
      <c r="G3956" s="18">
        <v>1.4580630024206368E-2</v>
      </c>
      <c r="H3956" s="9">
        <f t="shared" si="307"/>
        <v>1.8917641767725701E-2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-2.648400305591464E-2</v>
      </c>
      <c r="D3957" s="6">
        <f t="shared" si="309"/>
        <v>7.0140241786569599E-4</v>
      </c>
      <c r="E3957" s="6">
        <f t="shared" si="310"/>
        <v>2.1510971587955776E-3</v>
      </c>
      <c r="F3957" s="6">
        <f t="shared" si="306"/>
        <v>2.017903389980253</v>
      </c>
      <c r="G3957" s="18">
        <v>1.0356767788793457E-2</v>
      </c>
      <c r="H3957" s="9">
        <f t="shared" si="307"/>
        <v>1.4205292640351528E-2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-2.9375107545294658E-2</v>
      </c>
      <c r="D3958" s="6">
        <f t="shared" si="309"/>
        <v>8.6289694329762712E-4</v>
      </c>
      <c r="E3958" s="6">
        <f t="shared" si="310"/>
        <v>7.0140241786569599E-4</v>
      </c>
      <c r="F3958" s="6">
        <f t="shared" si="306"/>
        <v>1.022230135644226</v>
      </c>
      <c r="G3958" s="18">
        <v>7.8778228756842331E-3</v>
      </c>
      <c r="H3958" s="9">
        <f t="shared" si="307"/>
        <v>1.0110539726662598E-2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-3.824410531400569E-2</v>
      </c>
      <c r="D3959" s="6">
        <f t="shared" si="309"/>
        <v>1.4626115912687583E-3</v>
      </c>
      <c r="E3959" s="6">
        <f t="shared" si="310"/>
        <v>8.6289694329762712E-4</v>
      </c>
      <c r="F3959" s="6">
        <f t="shared" si="306"/>
        <v>0.59498390924380784</v>
      </c>
      <c r="G3959" s="18">
        <v>5.5259067350706499E-3</v>
      </c>
      <c r="H3959" s="9">
        <f t="shared" si="307"/>
        <v>7.7135200086848018E-3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-2.3469717627854311E-2</v>
      </c>
      <c r="D3960" s="6">
        <f t="shared" si="309"/>
        <v>5.5082764553121544E-4</v>
      </c>
      <c r="E3960" s="6">
        <f t="shared" si="310"/>
        <v>1.4626115912687583E-3</v>
      </c>
      <c r="F3960" s="6">
        <f t="shared" si="306"/>
        <v>0.29704541204405133</v>
      </c>
      <c r="G3960" s="18">
        <v>8.844697087407833E-3</v>
      </c>
      <c r="H3960" s="9">
        <f t="shared" si="307"/>
        <v>5.4501872632419825E-3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-2.8908511969915552E-2</v>
      </c>
      <c r="D3961" s="6">
        <f t="shared" si="309"/>
        <v>8.357020643147507E-4</v>
      </c>
      <c r="E3961" s="6">
        <f t="shared" si="310"/>
        <v>5.5082764553121544E-4</v>
      </c>
      <c r="F3961" s="6">
        <f t="shared" si="306"/>
        <v>0.74779334861066393</v>
      </c>
      <c r="G3961" s="18">
        <v>5.3188448502326721E-3</v>
      </c>
      <c r="H3961" s="9">
        <f t="shared" si="307"/>
        <v>8.6475045453047548E-3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-3.3837131836441145E-2</v>
      </c>
      <c r="D3962" s="6">
        <f t="shared" si="309"/>
        <v>1.144951490916699E-3</v>
      </c>
      <c r="E3962" s="6">
        <f t="shared" si="310"/>
        <v>8.357020643147507E-4</v>
      </c>
      <c r="F3962" s="6">
        <f t="shared" si="306"/>
        <v>0.27578864563736233</v>
      </c>
      <c r="G3962" s="18">
        <v>1.3581867793494224E-2</v>
      </c>
      <c r="H3962" s="9">
        <f t="shared" si="307"/>
        <v>5.2515582986134924E-3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-4.8526988145326307E-2</v>
      </c>
      <c r="D3963" s="6">
        <f t="shared" si="309"/>
        <v>2.3548685784566398E-3</v>
      </c>
      <c r="E3963" s="6">
        <f t="shared" si="310"/>
        <v>1.144951490916699E-3</v>
      </c>
      <c r="F3963" s="6">
        <f t="shared" si="306"/>
        <v>1.7519896313731378</v>
      </c>
      <c r="G3963" s="18">
        <v>1.6625591220908651E-2</v>
      </c>
      <c r="H3963" s="9">
        <f t="shared" si="307"/>
        <v>1.3236274518810563E-2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-3.444370696680616E-2</v>
      </c>
      <c r="D3964" s="6">
        <f t="shared" si="309"/>
        <v>1.1863689496152113E-3</v>
      </c>
      <c r="E3964" s="6">
        <f t="shared" si="310"/>
        <v>2.3548685784566398E-3</v>
      </c>
      <c r="F3964" s="6">
        <f t="shared" si="306"/>
        <v>2.6210979974173236</v>
      </c>
      <c r="G3964" s="18">
        <v>1.2395773169082516E-2</v>
      </c>
      <c r="H3964" s="9">
        <f t="shared" si="307"/>
        <v>1.6189805426308629E-2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-4.9870692915673004E-2</v>
      </c>
      <c r="D3965" s="6">
        <f t="shared" si="309"/>
        <v>2.4870860118893575E-3</v>
      </c>
      <c r="E3965" s="6">
        <f t="shared" si="310"/>
        <v>1.1863689496152113E-3</v>
      </c>
      <c r="F3965" s="6">
        <f t="shared" si="306"/>
        <v>1.4607572839421687</v>
      </c>
      <c r="G3965" s="18">
        <v>1.6507452547685819E-2</v>
      </c>
      <c r="H3965" s="9">
        <f t="shared" si="307"/>
        <v>1.2086179230601244E-2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-3.5637057101691377E-2</v>
      </c>
      <c r="D3966" s="6">
        <f t="shared" si="309"/>
        <v>1.2699998388692119E-3</v>
      </c>
      <c r="E3966" s="6">
        <f t="shared" si="310"/>
        <v>2.4870860118893575E-3</v>
      </c>
      <c r="F3966" s="6">
        <f t="shared" si="306"/>
        <v>2.5841068352190706</v>
      </c>
      <c r="G3966" s="18">
        <v>6.3392843272802287E-3</v>
      </c>
      <c r="H3966" s="9">
        <f t="shared" si="307"/>
        <v>1.6075157340502366E-2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-3.8649447159751819E-2</v>
      </c>
      <c r="D3967" s="6">
        <f t="shared" si="309"/>
        <v>1.4937797657544479E-3</v>
      </c>
      <c r="E3967" s="6">
        <f t="shared" si="310"/>
        <v>1.2699998388692119E-3</v>
      </c>
      <c r="F3967" s="6">
        <f t="shared" si="306"/>
        <v>0.38825571168419859</v>
      </c>
      <c r="G3967" s="18">
        <v>1.3699612487285403E-2</v>
      </c>
      <c r="H3967" s="9">
        <f t="shared" si="307"/>
        <v>6.2310168647195831E-3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-4.4985860791861523E-2</v>
      </c>
      <c r="D3968" s="6">
        <f t="shared" si="309"/>
        <v>2.023727671184744E-3</v>
      </c>
      <c r="E3968" s="6">
        <f t="shared" si="310"/>
        <v>1.4937797657544479E-3</v>
      </c>
      <c r="F3968" s="6">
        <f t="shared" si="306"/>
        <v>1.7823696042845358</v>
      </c>
      <c r="G3968" s="18">
        <v>1.7327103654713506E-2</v>
      </c>
      <c r="H3968" s="9">
        <f t="shared" si="307"/>
        <v>1.3350541578095383E-2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-6.5684908638957415E-2</v>
      </c>
      <c r="D3969" s="6">
        <f t="shared" si="309"/>
        <v>4.3145072229081828E-3</v>
      </c>
      <c r="E3969" s="6">
        <f t="shared" si="310"/>
        <v>2.023727671184744E-3</v>
      </c>
      <c r="F3969" s="6">
        <f t="shared" si="306"/>
        <v>2.8462110911815612</v>
      </c>
      <c r="G3969" s="18">
        <v>1.4252502185890787E-2</v>
      </c>
      <c r="H3969" s="9">
        <f t="shared" si="307"/>
        <v>1.6870717504544854E-2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-4.068226783480372E-2</v>
      </c>
      <c r="D3970" s="6">
        <f t="shared" si="309"/>
        <v>1.6550469161827053E-3</v>
      </c>
      <c r="E3970" s="6">
        <f t="shared" si="310"/>
        <v>4.3145072229081828E-3</v>
      </c>
      <c r="F3970" s="6">
        <f t="shared" si="306"/>
        <v>1.9285887928863508</v>
      </c>
      <c r="G3970" s="18">
        <v>1.5401094906299869E-2</v>
      </c>
      <c r="H3970" s="9">
        <f t="shared" si="307"/>
        <v>1.3887364015126668E-2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-1.2289488382863353E-2</v>
      </c>
      <c r="D3971" s="6">
        <f t="shared" si="309"/>
        <v>1.5103152471253331E-4</v>
      </c>
      <c r="E3971" s="6">
        <f t="shared" si="310"/>
        <v>1.6550469161827053E-3</v>
      </c>
      <c r="F3971" s="6">
        <f t="shared" si="306"/>
        <v>2.2503873895978379</v>
      </c>
      <c r="G3971" s="18">
        <v>1.448308519557997E-2</v>
      </c>
      <c r="H3971" s="9">
        <f t="shared" si="307"/>
        <v>1.5001291243082504E-2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-3.3303353867467154E-2</v>
      </c>
      <c r="D3972" s="6">
        <f t="shared" si="309"/>
        <v>1.1091133788217395E-3</v>
      </c>
      <c r="E3972" s="6">
        <f t="shared" si="310"/>
        <v>1.5103152471253331E-4</v>
      </c>
      <c r="F3972" s="6">
        <f t="shared" si="306"/>
        <v>1.9910048237152669</v>
      </c>
      <c r="G3972" s="18">
        <v>1.3437849587185973E-2</v>
      </c>
      <c r="H3972" s="9">
        <f t="shared" si="307"/>
        <v>1.4110297033426571E-2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-1.7509602781971889E-2</v>
      </c>
      <c r="D3973" s="6">
        <f t="shared" si="309"/>
        <v>3.0658618958243772E-4</v>
      </c>
      <c r="E3973" s="6">
        <f t="shared" si="310"/>
        <v>1.1091133788217395E-3</v>
      </c>
      <c r="F3973" s="6">
        <f t="shared" si="306"/>
        <v>1.715206940823409</v>
      </c>
      <c r="G3973" s="18">
        <v>1.9953819202721802E-2</v>
      </c>
      <c r="H3973" s="9">
        <f t="shared" si="307"/>
        <v>1.3096590933610963E-2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-1.9312352624056815E-2</v>
      </c>
      <c r="D3974" s="6">
        <f t="shared" si="309"/>
        <v>3.7296696387591411E-4</v>
      </c>
      <c r="E3974" s="6">
        <f t="shared" si="310"/>
        <v>3.0658618958243772E-4</v>
      </c>
      <c r="F3974" s="6">
        <f t="shared" si="306"/>
        <v>3.7717236580201123</v>
      </c>
      <c r="G3974" s="18">
        <v>8.55745324496863E-3</v>
      </c>
      <c r="H3974" s="9">
        <f t="shared" si="307"/>
        <v>1.942092597694588E-2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-4.1704794595511248E-2</v>
      </c>
      <c r="D3975" s="6">
        <f t="shared" si="309"/>
        <v>1.7392898922537843E-3</v>
      </c>
      <c r="E3975" s="6">
        <f t="shared" si="310"/>
        <v>3.7296696387591411E-4</v>
      </c>
      <c r="F3975" s="6">
        <f t="shared" si="306"/>
        <v>0.70053693840357545</v>
      </c>
      <c r="G3975" s="18">
        <v>1.0444585690280995E-2</v>
      </c>
      <c r="H3975" s="9">
        <f t="shared" si="307"/>
        <v>8.3698084709482781E-3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-2.582882074670724E-2</v>
      </c>
      <c r="D3976" s="6">
        <f t="shared" si="309"/>
        <v>6.6712798116553434E-4</v>
      </c>
      <c r="E3976" s="6">
        <f t="shared" si="310"/>
        <v>1.7392898922537843E-3</v>
      </c>
      <c r="F3976" s="6">
        <f t="shared" si="306"/>
        <v>1.0395493313083208</v>
      </c>
      <c r="G3976" s="18">
        <v>1.1933745864255644E-2</v>
      </c>
      <c r="H3976" s="9">
        <f t="shared" si="307"/>
        <v>1.0195829202709904E-2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-3.0709125816488943E-2</v>
      </c>
      <c r="D3977" s="6">
        <f t="shared" si="309"/>
        <v>9.4305040841294763E-4</v>
      </c>
      <c r="E3977" s="6">
        <f t="shared" si="310"/>
        <v>6.6712798116553434E-4</v>
      </c>
      <c r="F3977" s="6">
        <f t="shared" si="306"/>
        <v>1.3544817959401803</v>
      </c>
      <c r="G3977" s="18">
        <v>1.1606152119913405E-2</v>
      </c>
      <c r="H3977" s="9">
        <f t="shared" si="307"/>
        <v>1.1638220636936645E-2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-3.0717504019866747E-2</v>
      </c>
      <c r="D3978" s="6">
        <f t="shared" si="309"/>
        <v>9.4356505321052978E-4</v>
      </c>
      <c r="E3978" s="6">
        <f t="shared" si="310"/>
        <v>9.4305040841294763E-4</v>
      </c>
      <c r="F3978" s="6">
        <f t="shared" si="306"/>
        <v>1.2816065495437805</v>
      </c>
      <c r="G3978" s="18">
        <v>4.9637833449890445E-3</v>
      </c>
      <c r="H3978" s="9">
        <f t="shared" si="307"/>
        <v>1.132080628552481E-2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-3.3110098132665571E-2</v>
      </c>
      <c r="D3979" s="6">
        <f t="shared" si="309"/>
        <v>1.096278598354744E-3</v>
      </c>
      <c r="E3979" s="6">
        <f t="shared" si="310"/>
        <v>9.4356505321052978E-4</v>
      </c>
      <c r="F3979" s="6">
        <f t="shared" si="306"/>
        <v>0.24128522126501717</v>
      </c>
      <c r="G3979" s="18">
        <v>4.6904576951578977E-3</v>
      </c>
      <c r="H3979" s="9">
        <f t="shared" si="307"/>
        <v>4.912079206049279E-3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-4.3524327864418511E-2</v>
      </c>
      <c r="D3980" s="6">
        <f t="shared" si="309"/>
        <v>1.8943671160493976E-3</v>
      </c>
      <c r="E3980" s="6">
        <f t="shared" si="310"/>
        <v>1.096278598354744E-3</v>
      </c>
      <c r="F3980" s="6">
        <f t="shared" si="306"/>
        <v>0.21635152853141934</v>
      </c>
      <c r="G3980" s="18">
        <v>1.2266454886567489E-2</v>
      </c>
      <c r="H3980" s="9">
        <f t="shared" si="307"/>
        <v>4.6513603228670571E-3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-3.7672766344687789E-2</v>
      </c>
      <c r="D3981" s="6">
        <f t="shared" si="309"/>
        <v>1.4192373240614409E-3</v>
      </c>
      <c r="E3981" s="6">
        <f t="shared" si="310"/>
        <v>1.8943671160493976E-3</v>
      </c>
      <c r="F3981" s="6">
        <f t="shared" ref="F3981:F4044" si="311">B$6+B$7*E3981+B$8*(G3980*100)^2</f>
        <v>1.4306483458795336</v>
      </c>
      <c r="G3981" s="18">
        <v>6.4378843478959131E-3</v>
      </c>
      <c r="H3981" s="9">
        <f t="shared" ref="H3981:H4044" si="312">SQRT(F3981)/100</f>
        <v>1.1960971306208929E-2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-1.6722132737146237E-2</v>
      </c>
      <c r="D3982" s="6">
        <f t="shared" ref="D3982:D4045" si="314">C3982^2</f>
        <v>2.7962972327873789E-4</v>
      </c>
      <c r="E3982" s="6">
        <f t="shared" si="310"/>
        <v>1.4192373240614409E-3</v>
      </c>
      <c r="F3982" s="6">
        <f t="shared" si="311"/>
        <v>0.40017122739982702</v>
      </c>
      <c r="G3982" s="18">
        <v>7.3769635102123067E-3</v>
      </c>
      <c r="H3982" s="9">
        <f t="shared" si="312"/>
        <v>6.325908846954934E-3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-3.1399320130592323E-2</v>
      </c>
      <c r="D3983" s="6">
        <f t="shared" si="314"/>
        <v>9.8591730466342036E-4</v>
      </c>
      <c r="E3983" s="6">
        <f t="shared" ref="E3983:E4046" si="315">D3982</f>
        <v>2.7962972327873789E-4</v>
      </c>
      <c r="F3983" s="6">
        <f t="shared" si="311"/>
        <v>0.52273613176013589</v>
      </c>
      <c r="G3983" s="18">
        <v>5.3439710602609849E-3</v>
      </c>
      <c r="H3983" s="9">
        <f t="shared" si="312"/>
        <v>7.2300493204412921E-3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-3.0964217871367425E-2</v>
      </c>
      <c r="D3984" s="6">
        <f t="shared" si="314"/>
        <v>9.587827883855098E-4</v>
      </c>
      <c r="E3984" s="6">
        <f t="shared" si="315"/>
        <v>9.8591730466342036E-4</v>
      </c>
      <c r="F3984" s="6">
        <f t="shared" si="311"/>
        <v>0.27832865008389396</v>
      </c>
      <c r="G3984" s="18">
        <v>6.2756308323023398E-3</v>
      </c>
      <c r="H3984" s="9">
        <f t="shared" si="312"/>
        <v>5.2756862120855331E-3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-3.980693819360033E-2</v>
      </c>
      <c r="D3985" s="6">
        <f t="shared" si="314"/>
        <v>1.5845923283491167E-3</v>
      </c>
      <c r="E3985" s="6">
        <f t="shared" si="315"/>
        <v>9.587827883855098E-4</v>
      </c>
      <c r="F3985" s="6">
        <f t="shared" si="311"/>
        <v>0.38065004015149295</v>
      </c>
      <c r="G3985" s="18">
        <v>5.4901289732738169E-3</v>
      </c>
      <c r="H3985" s="9">
        <f t="shared" si="312"/>
        <v>6.1696842719177539E-3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-4.3204476599918787E-2</v>
      </c>
      <c r="D3986" s="6">
        <f t="shared" si="314"/>
        <v>1.8666267982729301E-3</v>
      </c>
      <c r="E3986" s="6">
        <f t="shared" si="315"/>
        <v>1.5845923283491167E-3</v>
      </c>
      <c r="F3986" s="6">
        <f t="shared" si="311"/>
        <v>0.29332632479408899</v>
      </c>
      <c r="G3986" s="18">
        <v>7.6187818056174892E-3</v>
      </c>
      <c r="H3986" s="9">
        <f t="shared" si="312"/>
        <v>5.4159609008382712E-3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-1.8420884664367962E-2</v>
      </c>
      <c r="D3987" s="6">
        <f t="shared" si="314"/>
        <v>3.3932899181794674E-4</v>
      </c>
      <c r="E3987" s="6">
        <f t="shared" si="315"/>
        <v>1.8666267982729301E-3</v>
      </c>
      <c r="F3987" s="6">
        <f t="shared" si="311"/>
        <v>0.55709234174431166</v>
      </c>
      <c r="G3987" s="18">
        <v>1.0408942621968341E-2</v>
      </c>
      <c r="H3987" s="9">
        <f t="shared" si="312"/>
        <v>7.4638618807177266E-3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-1.232898345604758E-2</v>
      </c>
      <c r="D3988" s="6">
        <f t="shared" si="314"/>
        <v>1.5200383305949492E-4</v>
      </c>
      <c r="E3988" s="6">
        <f t="shared" si="315"/>
        <v>3.3932899181794674E-4</v>
      </c>
      <c r="F3988" s="6">
        <f t="shared" si="311"/>
        <v>1.0324524154468031</v>
      </c>
      <c r="G3988" s="18">
        <v>2.1943258021592756E-2</v>
      </c>
      <c r="H3988" s="9">
        <f t="shared" si="312"/>
        <v>1.0160966565473989E-2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-3.4235689631792361E-2</v>
      </c>
      <c r="D3989" s="6">
        <f t="shared" si="314"/>
        <v>1.1720824445644151E-3</v>
      </c>
      <c r="E3989" s="6">
        <f t="shared" si="315"/>
        <v>1.5200383305949492E-4</v>
      </c>
      <c r="F3989" s="6">
        <f t="shared" si="311"/>
        <v>4.5595557764314316</v>
      </c>
      <c r="G3989" s="18">
        <v>4.3157911726224114E-3</v>
      </c>
      <c r="H3989" s="9">
        <f t="shared" si="312"/>
        <v>2.1353116345000863E-2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-3.5704194942719397E-2</v>
      </c>
      <c r="D3990" s="6">
        <f t="shared" si="314"/>
        <v>1.2747895365077095E-3</v>
      </c>
      <c r="E3990" s="6">
        <f t="shared" si="315"/>
        <v>1.1720824445644151E-3</v>
      </c>
      <c r="F3990" s="6">
        <f t="shared" si="311"/>
        <v>0.1844611333732924</v>
      </c>
      <c r="G3990" s="18">
        <v>4.9653516783953683E-3</v>
      </c>
      <c r="H3990" s="9">
        <f t="shared" si="312"/>
        <v>4.294893867993625E-3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-2.1854712430670706E-2</v>
      </c>
      <c r="D3991" s="6">
        <f t="shared" si="314"/>
        <v>4.7762845542731269E-4</v>
      </c>
      <c r="E3991" s="6">
        <f t="shared" si="315"/>
        <v>1.2747895365077095E-3</v>
      </c>
      <c r="F3991" s="6">
        <f t="shared" si="311"/>
        <v>0.24144930209280019</v>
      </c>
      <c r="G3991" s="18">
        <v>8.6342520891620114E-3</v>
      </c>
      <c r="H3991" s="9">
        <f t="shared" si="312"/>
        <v>4.9137490991380522E-3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-3.9012396829623937E-2</v>
      </c>
      <c r="D3992" s="6">
        <f t="shared" si="314"/>
        <v>1.5219671063920518E-3</v>
      </c>
      <c r="E3992" s="6">
        <f t="shared" si="315"/>
        <v>4.7762845542731269E-4</v>
      </c>
      <c r="F3992" s="6">
        <f t="shared" si="311"/>
        <v>0.71302178103493152</v>
      </c>
      <c r="G3992" s="18">
        <v>5.4090195441835682E-3</v>
      </c>
      <c r="H3992" s="9">
        <f t="shared" si="312"/>
        <v>8.4440617065185616E-3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-3.8852134093246157E-2</v>
      </c>
      <c r="D3993" s="6">
        <f t="shared" si="314"/>
        <v>1.5094883235995803E-3</v>
      </c>
      <c r="E3993" s="6">
        <f t="shared" si="315"/>
        <v>1.5219671063920518E-3</v>
      </c>
      <c r="F3993" s="6">
        <f t="shared" si="311"/>
        <v>0.28496733876473501</v>
      </c>
      <c r="G3993" s="18">
        <v>3.2705599428169974E-3</v>
      </c>
      <c r="H3993" s="9">
        <f t="shared" si="312"/>
        <v>5.3382332167556624E-3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-2.0380611770776151E-2</v>
      </c>
      <c r="D3994" s="6">
        <f t="shared" si="314"/>
        <v>4.1536933615109943E-4</v>
      </c>
      <c r="E3994" s="6">
        <f t="shared" si="315"/>
        <v>1.5094883235995803E-3</v>
      </c>
      <c r="F3994" s="6">
        <f t="shared" si="311"/>
        <v>0.10952879113801639</v>
      </c>
      <c r="G3994" s="18">
        <v>6.5479076362364389E-3</v>
      </c>
      <c r="H3994" s="9">
        <f t="shared" si="312"/>
        <v>3.3095134255357898E-3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-3.1299316761901744E-2</v>
      </c>
      <c r="D3995" s="6">
        <f t="shared" si="314"/>
        <v>9.7964722976186355E-4</v>
      </c>
      <c r="E3995" s="6">
        <f t="shared" si="315"/>
        <v>4.1536933615109943E-4</v>
      </c>
      <c r="F3995" s="6">
        <f t="shared" si="311"/>
        <v>0.41362447622482779</v>
      </c>
      <c r="G3995" s="18">
        <v>6.7807206482574716E-3</v>
      </c>
      <c r="H3995" s="9">
        <f t="shared" si="312"/>
        <v>6.4313643671061573E-3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-3.5315163859744259E-2</v>
      </c>
      <c r="D3996" s="6">
        <f t="shared" si="314"/>
        <v>1.2471607984405871E-3</v>
      </c>
      <c r="E3996" s="6">
        <f t="shared" si="315"/>
        <v>9.7964722976186355E-4</v>
      </c>
      <c r="F3996" s="6">
        <f t="shared" si="311"/>
        <v>0.44298354857045158</v>
      </c>
      <c r="G3996" s="18">
        <v>5.5271583781271961E-3</v>
      </c>
      <c r="H3996" s="9">
        <f t="shared" si="312"/>
        <v>6.6557009290566203E-3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-3.7670387568255248E-2</v>
      </c>
      <c r="D3997" s="6">
        <f t="shared" si="314"/>
        <v>1.4190580995425595E-3</v>
      </c>
      <c r="E3997" s="6">
        <f t="shared" si="315"/>
        <v>1.2471607984405871E-3</v>
      </c>
      <c r="F3997" s="6">
        <f t="shared" si="311"/>
        <v>0.29716518767391498</v>
      </c>
      <c r="G3997" s="18">
        <v>7.3866586250744782E-3</v>
      </c>
      <c r="H3997" s="9">
        <f t="shared" si="312"/>
        <v>5.4512859737305564E-3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-3.1027704293576021E-2</v>
      </c>
      <c r="D3998" s="6">
        <f t="shared" si="314"/>
        <v>9.6271843372959585E-4</v>
      </c>
      <c r="E3998" s="6">
        <f t="shared" si="315"/>
        <v>1.4190580995425595E-3</v>
      </c>
      <c r="F3998" s="6">
        <f t="shared" si="311"/>
        <v>0.52414715474437235</v>
      </c>
      <c r="G3998" s="18">
        <v>7.6627829929561226E-3</v>
      </c>
      <c r="H3998" s="9">
        <f t="shared" si="312"/>
        <v>7.2398007896928521E-3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-4.4918849853096438E-2</v>
      </c>
      <c r="D3999" s="6">
        <f t="shared" si="314"/>
        <v>2.0177030721250217E-3</v>
      </c>
      <c r="E3999" s="6">
        <f t="shared" si="315"/>
        <v>9.6271843372959585E-4</v>
      </c>
      <c r="F3999" s="6">
        <f t="shared" si="311"/>
        <v>0.56340183333946481</v>
      </c>
      <c r="G3999" s="18">
        <v>9.2173935745149278E-3</v>
      </c>
      <c r="H3999" s="9">
        <f t="shared" si="312"/>
        <v>7.5060098144051537E-3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-3.7169608197076459E-2</v>
      </c>
      <c r="D4000" s="6">
        <f t="shared" si="314"/>
        <v>1.3815797735241735E-3</v>
      </c>
      <c r="E4000" s="6">
        <f t="shared" si="315"/>
        <v>2.0177030721250217E-3</v>
      </c>
      <c r="F4000" s="6">
        <f t="shared" si="311"/>
        <v>0.81149597725125433</v>
      </c>
      <c r="G4000" s="18">
        <v>7.0449832849047763E-3</v>
      </c>
      <c r="H4000" s="9">
        <f t="shared" si="312"/>
        <v>9.0083071509093997E-3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-3.799602221910834E-2</v>
      </c>
      <c r="D4001" s="6">
        <f t="shared" si="314"/>
        <v>1.4436977044749747E-3</v>
      </c>
      <c r="E4001" s="6">
        <f t="shared" si="315"/>
        <v>1.3815797735241735E-3</v>
      </c>
      <c r="F4001" s="6">
        <f t="shared" si="311"/>
        <v>0.47753803477677265</v>
      </c>
      <c r="G4001" s="18">
        <v>5.7733207977212703E-3</v>
      </c>
      <c r="H4001" s="9">
        <f t="shared" si="312"/>
        <v>6.9104126850483586E-3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-4.7099465184742999E-2</v>
      </c>
      <c r="D4002" s="6">
        <f t="shared" si="314"/>
        <v>2.2183596206888177E-3</v>
      </c>
      <c r="E4002" s="6">
        <f t="shared" si="315"/>
        <v>1.4436977044749747E-3</v>
      </c>
      <c r="F4002" s="6">
        <f t="shared" si="311"/>
        <v>0.32346834321463419</v>
      </c>
      <c r="G4002" s="18">
        <v>8.3025847616194515E-3</v>
      </c>
      <c r="H4002" s="9">
        <f t="shared" si="312"/>
        <v>5.6874277420872277E-3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-5.0344560759690161E-2</v>
      </c>
      <c r="D4003" s="6">
        <f t="shared" si="314"/>
        <v>2.5345747980861344E-3</v>
      </c>
      <c r="E4003" s="6">
        <f t="shared" si="315"/>
        <v>2.2183596206888177E-3</v>
      </c>
      <c r="F4003" s="6">
        <f t="shared" si="311"/>
        <v>0.66001493685872659</v>
      </c>
      <c r="G4003" s="18">
        <v>7.8996461302826559E-3</v>
      </c>
      <c r="H4003" s="9">
        <f t="shared" si="312"/>
        <v>8.1241303341263952E-3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-2.3351656172870234E-2</v>
      </c>
      <c r="D4004" s="6">
        <f t="shared" si="314"/>
        <v>5.4529984601594855E-4</v>
      </c>
      <c r="E4004" s="6">
        <f t="shared" si="315"/>
        <v>2.5345747980861344E-3</v>
      </c>
      <c r="F4004" s="6">
        <f t="shared" si="311"/>
        <v>0.59832363702853786</v>
      </c>
      <c r="G4004" s="18">
        <v>7.358909903159315E-3</v>
      </c>
      <c r="H4004" s="9">
        <f t="shared" si="312"/>
        <v>7.735138247171397E-3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-3.4519195090033698E-2</v>
      </c>
      <c r="D4005" s="6">
        <f t="shared" si="314"/>
        <v>1.1915748296638066E-3</v>
      </c>
      <c r="E4005" s="6">
        <f t="shared" si="315"/>
        <v>5.4529984601594855E-4</v>
      </c>
      <c r="F4005" s="6">
        <f t="shared" si="311"/>
        <v>0.52023511180068593</v>
      </c>
      <c r="G4005" s="18">
        <v>6.9558716558937852E-3</v>
      </c>
      <c r="H4005" s="9">
        <f t="shared" si="312"/>
        <v>7.212732573724648E-3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-1.7072028739930346E-2</v>
      </c>
      <c r="D4006" s="6">
        <f t="shared" si="314"/>
        <v>2.9145416529700771E-4</v>
      </c>
      <c r="E4006" s="6">
        <f t="shared" si="315"/>
        <v>1.1915748296638066E-3</v>
      </c>
      <c r="F4006" s="6">
        <f t="shared" si="311"/>
        <v>0.46573566077866829</v>
      </c>
      <c r="G4006" s="18">
        <v>7.6520773225471862E-3</v>
      </c>
      <c r="H4006" s="9">
        <f t="shared" si="312"/>
        <v>6.8244828432538996E-3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-3.5107435836016401E-2</v>
      </c>
      <c r="D4007" s="6">
        <f t="shared" si="314"/>
        <v>1.2325320509800086E-3</v>
      </c>
      <c r="E4007" s="6">
        <f t="shared" si="315"/>
        <v>2.9145416529700771E-4</v>
      </c>
      <c r="F4007" s="6">
        <f t="shared" si="311"/>
        <v>0.56181788819690714</v>
      </c>
      <c r="G4007" s="18">
        <v>3.4065783473615861E-3</v>
      </c>
      <c r="H4007" s="9">
        <f t="shared" si="312"/>
        <v>7.4954512085458015E-3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-2.8653770386921712E-2</v>
      </c>
      <c r="D4008" s="6">
        <f t="shared" si="314"/>
        <v>8.2103855738643167E-4</v>
      </c>
      <c r="E4008" s="6">
        <f t="shared" si="315"/>
        <v>1.2325320509800086E-3</v>
      </c>
      <c r="F4008" s="6">
        <f t="shared" si="311"/>
        <v>0.11809910223360934</v>
      </c>
      <c r="G4008" s="18">
        <v>5.1121404488213796E-3</v>
      </c>
      <c r="H4008" s="9">
        <f t="shared" si="312"/>
        <v>3.4365549935016222E-3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-3.5278073059949615E-2</v>
      </c>
      <c r="D4009" s="6">
        <f t="shared" si="314"/>
        <v>1.2445424388231427E-3</v>
      </c>
      <c r="E4009" s="6">
        <f t="shared" si="315"/>
        <v>8.2103855738643167E-4</v>
      </c>
      <c r="F4009" s="6">
        <f t="shared" si="311"/>
        <v>0.25540815162845865</v>
      </c>
      <c r="G4009" s="18">
        <v>5.5478209992138681E-3</v>
      </c>
      <c r="H4009" s="9">
        <f t="shared" si="312"/>
        <v>5.0537921566726372E-3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-3.4735312348036826E-2</v>
      </c>
      <c r="D4010" s="6">
        <f t="shared" si="314"/>
        <v>1.2065419239156796E-3</v>
      </c>
      <c r="E4010" s="6">
        <f t="shared" si="315"/>
        <v>1.2445424388231427E-3</v>
      </c>
      <c r="F4010" s="6">
        <f t="shared" si="311"/>
        <v>0.29932803188161716</v>
      </c>
      <c r="G4010" s="18">
        <v>9.5584308014216284E-3</v>
      </c>
      <c r="H4010" s="9">
        <f t="shared" si="312"/>
        <v>5.4710879346032927E-3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-3.2191104676904843E-2</v>
      </c>
      <c r="D4011" s="6">
        <f t="shared" si="314"/>
        <v>1.0362672203194448E-3</v>
      </c>
      <c r="E4011" s="6">
        <f t="shared" si="315"/>
        <v>1.2065419239156796E-3</v>
      </c>
      <c r="F4011" s="6">
        <f t="shared" si="311"/>
        <v>0.8719781750304868</v>
      </c>
      <c r="G4011" s="18">
        <v>2.8927923352499471E-3</v>
      </c>
      <c r="H4011" s="9">
        <f t="shared" si="312"/>
        <v>9.3379771633394278E-3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-3.2578159891994127E-2</v>
      </c>
      <c r="D4012" s="6">
        <f t="shared" si="314"/>
        <v>1.0613365019483349E-3</v>
      </c>
      <c r="E4012" s="6">
        <f t="shared" si="315"/>
        <v>1.0362672203194448E-3</v>
      </c>
      <c r="F4012" s="6">
        <f t="shared" si="311"/>
        <v>8.7497424949850008E-2</v>
      </c>
      <c r="G4012" s="18">
        <v>3.5409150050698178E-3</v>
      </c>
      <c r="H4012" s="9">
        <f t="shared" si="312"/>
        <v>2.9579963649377598E-3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-3.8483034228986433E-2</v>
      </c>
      <c r="D4013" s="6">
        <f t="shared" si="314"/>
        <v>1.4809439234693416E-3</v>
      </c>
      <c r="E4013" s="6">
        <f t="shared" si="315"/>
        <v>1.0613365019483349E-3</v>
      </c>
      <c r="F4013" s="6">
        <f t="shared" si="311"/>
        <v>0.12691195156081078</v>
      </c>
      <c r="G4013" s="18">
        <v>5.1014721481743262E-3</v>
      </c>
      <c r="H4013" s="9">
        <f t="shared" si="312"/>
        <v>3.5624703726601118E-3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-2.5517862312939014E-2</v>
      </c>
      <c r="D4014" s="6">
        <f t="shared" si="314"/>
        <v>6.5116129702211321E-4</v>
      </c>
      <c r="E4014" s="6">
        <f t="shared" si="315"/>
        <v>1.4809439234693416E-3</v>
      </c>
      <c r="F4014" s="6">
        <f t="shared" si="311"/>
        <v>0.25441189901900879</v>
      </c>
      <c r="G4014" s="18">
        <v>5.6387431501435702E-3</v>
      </c>
      <c r="H4014" s="9">
        <f t="shared" si="312"/>
        <v>5.0439260404868038E-3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-4.1238029202239512E-2</v>
      </c>
      <c r="D4015" s="6">
        <f t="shared" si="314"/>
        <v>1.7005750524847587E-3</v>
      </c>
      <c r="E4015" s="6">
        <f t="shared" si="315"/>
        <v>6.5116129702211321E-4</v>
      </c>
      <c r="F4015" s="6">
        <f t="shared" si="311"/>
        <v>0.30891145983537499</v>
      </c>
      <c r="G4015" s="18">
        <v>6.8037977281519601E-3</v>
      </c>
      <c r="H4015" s="9">
        <f t="shared" si="312"/>
        <v>5.5579803871134252E-3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-5.1667349616627251E-2</v>
      </c>
      <c r="D4016" s="6">
        <f t="shared" si="314"/>
        <v>2.6695150164067921E-3</v>
      </c>
      <c r="E4016" s="6">
        <f t="shared" si="315"/>
        <v>1.7005750524847587E-3</v>
      </c>
      <c r="F4016" s="6">
        <f t="shared" si="311"/>
        <v>0.44598343297170256</v>
      </c>
      <c r="G4016" s="18">
        <v>1.4011497913187289E-2</v>
      </c>
      <c r="H4016" s="9">
        <f t="shared" si="312"/>
        <v>6.6781991058346155E-3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-1.4221219926629006E-2</v>
      </c>
      <c r="D4017" s="6">
        <f t="shared" si="314"/>
        <v>2.0224309620154991E-4</v>
      </c>
      <c r="E4017" s="6">
        <f t="shared" si="315"/>
        <v>2.6695150164067921E-3</v>
      </c>
      <c r="F4017" s="6">
        <f t="shared" si="311"/>
        <v>1.8641202865517086</v>
      </c>
      <c r="G4017" s="18">
        <v>9.6407574665223639E-3</v>
      </c>
      <c r="H4017" s="9">
        <f t="shared" si="312"/>
        <v>1.3653279044067429E-2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-4.2699229801642133E-2</v>
      </c>
      <c r="D4018" s="6">
        <f t="shared" si="314"/>
        <v>1.8232242256534437E-3</v>
      </c>
      <c r="E4018" s="6">
        <f t="shared" si="315"/>
        <v>2.0224309620154991E-4</v>
      </c>
      <c r="F4018" s="6">
        <f t="shared" si="311"/>
        <v>0.88686683559946133</v>
      </c>
      <c r="G4018" s="18">
        <v>6.7341945937900759E-3</v>
      </c>
      <c r="H4018" s="9">
        <f t="shared" si="312"/>
        <v>9.4173607534142039E-3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-3.5499962110375642E-2</v>
      </c>
      <c r="D4019" s="6">
        <f t="shared" si="314"/>
        <v>1.2602473098381063E-3</v>
      </c>
      <c r="E4019" s="6">
        <f t="shared" si="315"/>
        <v>1.8232242256534437E-3</v>
      </c>
      <c r="F4019" s="6">
        <f t="shared" si="311"/>
        <v>0.43708319420460995</v>
      </c>
      <c r="G4019" s="18">
        <v>1.2269637556426688E-2</v>
      </c>
      <c r="H4019" s="9">
        <f t="shared" si="312"/>
        <v>6.6112267712173508E-3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-4.9693921286645022E-2</v>
      </c>
      <c r="D4020" s="6">
        <f t="shared" si="314"/>
        <v>2.4694858128432714E-3</v>
      </c>
      <c r="E4020" s="6">
        <f t="shared" si="315"/>
        <v>1.2602473098381063E-3</v>
      </c>
      <c r="F4020" s="6">
        <f t="shared" si="311"/>
        <v>1.4313541151137545</v>
      </c>
      <c r="G4020" s="18">
        <v>1.3190143423592688E-2</v>
      </c>
      <c r="H4020" s="9">
        <f t="shared" si="312"/>
        <v>1.1963921243111535E-2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-3.0370172333956308E-2</v>
      </c>
      <c r="D4021" s="6">
        <f t="shared" si="314"/>
        <v>9.2234736759420509E-4</v>
      </c>
      <c r="E4021" s="6">
        <f t="shared" si="315"/>
        <v>2.4694858128432714E-3</v>
      </c>
      <c r="F4021" s="6">
        <f t="shared" si="311"/>
        <v>1.6529317029487596</v>
      </c>
      <c r="G4021" s="18">
        <v>7.6761083355320371E-3</v>
      </c>
      <c r="H4021" s="9">
        <f t="shared" si="312"/>
        <v>1.285663915239422E-2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-5.7188696513026577E-2</v>
      </c>
      <c r="D4022" s="6">
        <f t="shared" si="314"/>
        <v>3.270547008859058E-3</v>
      </c>
      <c r="E4022" s="6">
        <f t="shared" si="315"/>
        <v>9.2234736759420509E-4</v>
      </c>
      <c r="F4022" s="6">
        <f t="shared" si="311"/>
        <v>0.56533172523399577</v>
      </c>
      <c r="G4022" s="18">
        <v>1.5067887632571806E-2</v>
      </c>
      <c r="H4022" s="9">
        <f t="shared" si="312"/>
        <v>7.5188544688269887E-3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-3.100466172891049E-2</v>
      </c>
      <c r="D4023" s="6">
        <f t="shared" si="314"/>
        <v>9.6128904892416685E-4</v>
      </c>
      <c r="E4023" s="6">
        <f t="shared" si="315"/>
        <v>3.270547008859058E-3</v>
      </c>
      <c r="F4023" s="6">
        <f t="shared" si="311"/>
        <v>2.1545084767116753</v>
      </c>
      <c r="G4023" s="18">
        <v>1.3342180916090093E-2</v>
      </c>
      <c r="H4023" s="9">
        <f t="shared" si="312"/>
        <v>1.4678244025467335E-2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-2.6128522033867431E-2</v>
      </c>
      <c r="D4024" s="6">
        <f t="shared" si="314"/>
        <v>6.8269966367429579E-4</v>
      </c>
      <c r="E4024" s="6">
        <f t="shared" si="315"/>
        <v>9.6128904892416685E-4</v>
      </c>
      <c r="F4024" s="6">
        <f t="shared" si="311"/>
        <v>1.6909832839227541</v>
      </c>
      <c r="G4024" s="18">
        <v>1.0015059934907821E-2</v>
      </c>
      <c r="H4024" s="9">
        <f t="shared" si="312"/>
        <v>1.3003781311306162E-2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-1.9745804861605015E-2</v>
      </c>
      <c r="D4025" s="6">
        <f t="shared" si="314"/>
        <v>3.8989680963258426E-4</v>
      </c>
      <c r="E4025" s="6">
        <f t="shared" si="315"/>
        <v>6.8269966367429579E-4</v>
      </c>
      <c r="F4025" s="6">
        <f t="shared" si="311"/>
        <v>0.95643179150691793</v>
      </c>
      <c r="G4025" s="18">
        <v>1.365435517318531E-2</v>
      </c>
      <c r="H4025" s="9">
        <f t="shared" si="312"/>
        <v>9.7797330817712917E-3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-4.8415905959056482E-2</v>
      </c>
      <c r="D4026" s="6">
        <f t="shared" si="314"/>
        <v>2.3440999498362011E-3</v>
      </c>
      <c r="E4026" s="6">
        <f t="shared" si="315"/>
        <v>3.8989680963258426E-4</v>
      </c>
      <c r="F4026" s="6">
        <f t="shared" si="311"/>
        <v>1.7706120411650861</v>
      </c>
      <c r="G4026" s="18">
        <v>7.407227388199978E-3</v>
      </c>
      <c r="H4026" s="9">
        <f t="shared" si="312"/>
        <v>1.3306434688394507E-2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-5.0813376618641062E-2</v>
      </c>
      <c r="D4027" s="6">
        <f t="shared" si="314"/>
        <v>2.5819992433878582E-3</v>
      </c>
      <c r="E4027" s="6">
        <f t="shared" si="315"/>
        <v>2.3440999498362011E-3</v>
      </c>
      <c r="F4027" s="6">
        <f t="shared" si="311"/>
        <v>0.5270704992683265</v>
      </c>
      <c r="G4027" s="18">
        <v>8.7170355309316491E-3</v>
      </c>
      <c r="H4027" s="9">
        <f t="shared" si="312"/>
        <v>7.2599621160742058E-3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-2.5531869818100045E-2</v>
      </c>
      <c r="D4028" s="6">
        <f t="shared" si="314"/>
        <v>6.5187637640840804E-4</v>
      </c>
      <c r="E4028" s="6">
        <f t="shared" si="315"/>
        <v>2.5819992433878582E-3</v>
      </c>
      <c r="F4028" s="6">
        <f t="shared" si="311"/>
        <v>0.72670595020741735</v>
      </c>
      <c r="G4028" s="18">
        <v>9.4526852166055327E-3</v>
      </c>
      <c r="H4028" s="9">
        <f t="shared" si="312"/>
        <v>8.5247049814490203E-3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-2.8342636490904925E-2</v>
      </c>
      <c r="D4029" s="6">
        <f t="shared" si="314"/>
        <v>8.0330504325557548E-4</v>
      </c>
      <c r="E4029" s="6">
        <f t="shared" si="315"/>
        <v>6.5187637640840804E-4</v>
      </c>
      <c r="F4029" s="6">
        <f t="shared" si="311"/>
        <v>0.85294813846080519</v>
      </c>
      <c r="G4029" s="18">
        <v>7.2387971626553345E-3</v>
      </c>
      <c r="H4029" s="9">
        <f t="shared" si="312"/>
        <v>9.2355191432902418E-3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-2.5877847873335715E-2</v>
      </c>
      <c r="D4030" s="6">
        <f t="shared" si="314"/>
        <v>6.6966301055550583E-4</v>
      </c>
      <c r="E4030" s="6">
        <f t="shared" si="315"/>
        <v>8.0330504325557548E-4</v>
      </c>
      <c r="F4030" s="6">
        <f t="shared" si="311"/>
        <v>0.50367541114746261</v>
      </c>
      <c r="G4030" s="18">
        <v>5.5369860833398401E-3</v>
      </c>
      <c r="H4030" s="9">
        <f t="shared" si="312"/>
        <v>7.0970093077821353E-3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-3.4292777486053319E-2</v>
      </c>
      <c r="D4031" s="6">
        <f t="shared" si="314"/>
        <v>1.1759945877079655E-3</v>
      </c>
      <c r="E4031" s="6">
        <f t="shared" si="315"/>
        <v>6.6966301055550583E-4</v>
      </c>
      <c r="F4031" s="6">
        <f t="shared" si="311"/>
        <v>0.29816349992639868</v>
      </c>
      <c r="G4031" s="18">
        <v>2.983227310691991E-3</v>
      </c>
      <c r="H4031" s="9">
        <f t="shared" si="312"/>
        <v>5.4604349636855733E-3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-3.6286697239693806E-2</v>
      </c>
      <c r="D4032" s="6">
        <f t="shared" si="314"/>
        <v>1.3167243965652021E-3</v>
      </c>
      <c r="E4032" s="6">
        <f t="shared" si="315"/>
        <v>1.1759945877079655E-3</v>
      </c>
      <c r="F4032" s="6">
        <f t="shared" si="311"/>
        <v>9.2527322033941095E-2</v>
      </c>
      <c r="G4032" s="18">
        <v>7.6240582281037359E-3</v>
      </c>
      <c r="H4032" s="9">
        <f t="shared" si="312"/>
        <v>3.0418304034567916E-3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-2.1606357509133874E-2</v>
      </c>
      <c r="D4033" s="6">
        <f t="shared" si="314"/>
        <v>4.668346848125057E-4</v>
      </c>
      <c r="E4033" s="6">
        <f t="shared" si="315"/>
        <v>1.3167243965652021E-3</v>
      </c>
      <c r="F4033" s="6">
        <f t="shared" si="311"/>
        <v>0.55782449900108477</v>
      </c>
      <c r="G4033" s="18">
        <v>7.1430087074094342E-3</v>
      </c>
      <c r="H4033" s="9">
        <f t="shared" si="312"/>
        <v>7.4687649514567321E-3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-4.3074219090457784E-2</v>
      </c>
      <c r="D4034" s="6">
        <f t="shared" si="314"/>
        <v>1.8553883502527577E-3</v>
      </c>
      <c r="E4034" s="6">
        <f t="shared" si="315"/>
        <v>4.668346848125057E-4</v>
      </c>
      <c r="F4034" s="6">
        <f t="shared" si="311"/>
        <v>0.4906370722902138</v>
      </c>
      <c r="G4034" s="18">
        <v>3.2209693899437363E-3</v>
      </c>
      <c r="H4034" s="9">
        <f t="shared" si="312"/>
        <v>7.0045490382337518E-3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-4.6403114699755263E-2</v>
      </c>
      <c r="D4035" s="6">
        <f t="shared" si="314"/>
        <v>2.1532490538386431E-3</v>
      </c>
      <c r="E4035" s="6">
        <f t="shared" si="315"/>
        <v>1.8553883502527577E-3</v>
      </c>
      <c r="F4035" s="6">
        <f t="shared" si="311"/>
        <v>0.10650365810700507</v>
      </c>
      <c r="G4035" s="18">
        <v>6.4938112951679582E-3</v>
      </c>
      <c r="H4035" s="9">
        <f t="shared" si="312"/>
        <v>3.2634898208360489E-3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-5.5853259818164983E-2</v>
      </c>
      <c r="D4036" s="6">
        <f t="shared" si="314"/>
        <v>3.1195866323154432E-3</v>
      </c>
      <c r="E4036" s="6">
        <f t="shared" si="315"/>
        <v>2.1532490538386431E-3</v>
      </c>
      <c r="F4036" s="6">
        <f t="shared" si="311"/>
        <v>0.40704463441904176</v>
      </c>
      <c r="G4036" s="18">
        <v>2.4366189691399778E-2</v>
      </c>
      <c r="H4036" s="9">
        <f t="shared" si="312"/>
        <v>6.3800049719341268E-3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-3.7180856530634104E-2</v>
      </c>
      <c r="D4037" s="6">
        <f t="shared" si="314"/>
        <v>1.3824160923515967E-3</v>
      </c>
      <c r="E4037" s="6">
        <f t="shared" si="315"/>
        <v>3.1195866323154432E-3</v>
      </c>
      <c r="F4037" s="6">
        <f t="shared" si="311"/>
        <v>5.6202652620486688</v>
      </c>
      <c r="G4037" s="18">
        <v>7.3812374730572684E-3</v>
      </c>
      <c r="H4037" s="9">
        <f t="shared" si="312"/>
        <v>2.3707098645866957E-2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-4.6246474948399681E-2</v>
      </c>
      <c r="D4038" s="6">
        <f t="shared" si="314"/>
        <v>2.1387364451529592E-3</v>
      </c>
      <c r="E4038" s="6">
        <f t="shared" si="315"/>
        <v>1.3824160923515967E-3</v>
      </c>
      <c r="F4038" s="6">
        <f t="shared" si="311"/>
        <v>0.52338856824211011</v>
      </c>
      <c r="G4038" s="18">
        <v>1.8090041004662764E-2</v>
      </c>
      <c r="H4038" s="9">
        <f t="shared" si="312"/>
        <v>7.2345598915352837E-3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-6.5527177886918253E-2</v>
      </c>
      <c r="D4039" s="6">
        <f t="shared" si="314"/>
        <v>4.2938110418238281E-3</v>
      </c>
      <c r="E4039" s="6">
        <f t="shared" si="315"/>
        <v>2.1387364451529592E-3</v>
      </c>
      <c r="F4039" s="6">
        <f t="shared" si="311"/>
        <v>3.1016200392768969</v>
      </c>
      <c r="G4039" s="18">
        <v>2.530950667354033E-2</v>
      </c>
      <c r="H4039" s="9">
        <f t="shared" si="312"/>
        <v>1.7611416863151291E-2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-4.4614714646046987E-2</v>
      </c>
      <c r="D4040" s="6">
        <f t="shared" si="314"/>
        <v>1.9904727629481995E-3</v>
      </c>
      <c r="E4040" s="6">
        <f t="shared" si="315"/>
        <v>4.2938110418238281E-3</v>
      </c>
      <c r="F4040" s="6">
        <f t="shared" si="311"/>
        <v>6.063245186767185</v>
      </c>
      <c r="G4040" s="18">
        <v>1.3640396041151031E-2</v>
      </c>
      <c r="H4040" s="9">
        <f t="shared" si="312"/>
        <v>2.462365770304482E-2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-3.6015229466481051E-2</v>
      </c>
      <c r="D4041" s="6">
        <f t="shared" si="314"/>
        <v>1.297096753523285E-3</v>
      </c>
      <c r="E4041" s="6">
        <f t="shared" si="315"/>
        <v>1.9904727629481995E-3</v>
      </c>
      <c r="F4041" s="6">
        <f t="shared" si="311"/>
        <v>1.7670923542260197</v>
      </c>
      <c r="G4041" s="18">
        <v>1.7976476137512378E-2</v>
      </c>
      <c r="H4041" s="9">
        <f t="shared" si="312"/>
        <v>1.3293202602179881E-2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-2.451888212515161E-2</v>
      </c>
      <c r="D4042" s="6">
        <f t="shared" si="314"/>
        <v>6.0117558066707911E-4</v>
      </c>
      <c r="E4042" s="6">
        <f t="shared" si="315"/>
        <v>1.297096753523285E-3</v>
      </c>
      <c r="F4042" s="6">
        <f t="shared" si="311"/>
        <v>3.0628627706711913</v>
      </c>
      <c r="G4042" s="18">
        <v>1.7177062916737981E-2</v>
      </c>
      <c r="H4042" s="9">
        <f t="shared" si="312"/>
        <v>1.7501036456939317E-2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-6.9510434329658422E-2</v>
      </c>
      <c r="D4043" s="6">
        <f t="shared" si="314"/>
        <v>4.8317004806977563E-3</v>
      </c>
      <c r="E4043" s="6">
        <f t="shared" si="315"/>
        <v>6.0117558066707911E-4</v>
      </c>
      <c r="F4043" s="6">
        <f t="shared" si="311"/>
        <v>2.7972052476461902</v>
      </c>
      <c r="G4043" s="18">
        <v>1.906583812290101E-2</v>
      </c>
      <c r="H4043" s="9">
        <f t="shared" si="312"/>
        <v>1.6724847525900467E-2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-1.533994885336501E-2</v>
      </c>
      <c r="D4044" s="6">
        <f t="shared" si="314"/>
        <v>2.3531403082385449E-4</v>
      </c>
      <c r="E4044" s="6">
        <f t="shared" si="315"/>
        <v>4.8317004806977563E-3</v>
      </c>
      <c r="F4044" s="6">
        <f t="shared" si="311"/>
        <v>3.4444547615470626</v>
      </c>
      <c r="G4044" s="18">
        <v>2.5544961440752863E-2</v>
      </c>
      <c r="H4044" s="9">
        <f t="shared" si="312"/>
        <v>1.8559242337840901E-2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-6.2611138631227484E-2</v>
      </c>
      <c r="D4045" s="6">
        <f t="shared" si="314"/>
        <v>3.9201546806987867E-3</v>
      </c>
      <c r="E4045" s="6">
        <f t="shared" si="315"/>
        <v>2.3531403082385449E-4</v>
      </c>
      <c r="F4045" s="6">
        <f t="shared" ref="F4045:F4101" si="316">B$6+B$7*E4045+B$8*(G4044*100)^2</f>
        <v>6.1762157609658441</v>
      </c>
      <c r="G4045" s="18">
        <v>3.6266950270412962E-2</v>
      </c>
      <c r="H4045" s="9">
        <f t="shared" ref="H4045:H4101" si="317">SQRT(F4045)/100</f>
        <v>2.4851993402875847E-2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-3.7358674693870525E-2</v>
      </c>
      <c r="D4046" s="6">
        <f t="shared" ref="D4046:D4110" si="319">C4046^2</f>
        <v>1.3956705748824419E-3</v>
      </c>
      <c r="E4046" s="6">
        <f t="shared" si="315"/>
        <v>3.9201546806987867E-3</v>
      </c>
      <c r="F4046" s="6">
        <f t="shared" si="316"/>
        <v>12.440684805364484</v>
      </c>
      <c r="G4046" s="18">
        <v>2.1201504937157219E-2</v>
      </c>
      <c r="H4046" s="9">
        <f t="shared" si="317"/>
        <v>3.5271354957478573E-2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-3.597565449761319E-2</v>
      </c>
      <c r="D4047" s="6">
        <f t="shared" si="319"/>
        <v>1.2942477165316362E-3</v>
      </c>
      <c r="E4047" s="6">
        <f t="shared" ref="E4047:E4111" si="320">D4046</f>
        <v>1.3956705748824419E-3</v>
      </c>
      <c r="F4047" s="6">
        <f t="shared" si="316"/>
        <v>4.2571291064453725</v>
      </c>
      <c r="G4047" s="18">
        <v>3.3834281416146882E-2</v>
      </c>
      <c r="H4047" s="9">
        <f t="shared" si="317"/>
        <v>2.0632811506058432E-2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-3.4717234451385276E-2</v>
      </c>
      <c r="D4048" s="6">
        <f t="shared" si="319"/>
        <v>1.2052863679524527E-3</v>
      </c>
      <c r="E4048" s="6">
        <f t="shared" si="320"/>
        <v>1.2942477165316362E-3</v>
      </c>
      <c r="F4048" s="6">
        <f t="shared" si="316"/>
        <v>10.828672183880798</v>
      </c>
      <c r="G4048" s="18">
        <v>1.5595310649261692E-2</v>
      </c>
      <c r="H4048" s="9">
        <f t="shared" si="317"/>
        <v>3.2906947874090056E-2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-8.51205575107589E-3</v>
      </c>
      <c r="D4049" s="6">
        <f t="shared" si="319"/>
        <v>7.2455093109424139E-5</v>
      </c>
      <c r="E4049" s="6">
        <f t="shared" si="320"/>
        <v>1.2052863679524527E-3</v>
      </c>
      <c r="F4049" s="6">
        <f t="shared" si="316"/>
        <v>2.3072653966671757</v>
      </c>
      <c r="G4049" s="18">
        <v>2.0026048853630355E-2</v>
      </c>
      <c r="H4049" s="9">
        <f t="shared" si="317"/>
        <v>1.5189685305058744E-2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-5.0759190825839802E-2</v>
      </c>
      <c r="D4050" s="6">
        <f t="shared" si="319"/>
        <v>2.5764954532940193E-3</v>
      </c>
      <c r="E4050" s="6">
        <f t="shared" si="320"/>
        <v>7.2455093109424139E-5</v>
      </c>
      <c r="F4050" s="6">
        <f t="shared" si="316"/>
        <v>3.7990065593766276</v>
      </c>
      <c r="G4050" s="18">
        <v>9.5478886190126146E-3</v>
      </c>
      <c r="H4050" s="9">
        <f t="shared" si="317"/>
        <v>1.9491040401622042E-2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-2.3974708144817513E-2</v>
      </c>
      <c r="D4051" s="6">
        <f t="shared" si="319"/>
        <v>5.7478663062917918E-4</v>
      </c>
      <c r="E4051" s="6">
        <f t="shared" si="320"/>
        <v>2.5764954532940193E-3</v>
      </c>
      <c r="F4051" s="6">
        <f t="shared" si="316"/>
        <v>0.87014419903839746</v>
      </c>
      <c r="G4051" s="18">
        <v>1.1931797047278158E-2</v>
      </c>
      <c r="H4051" s="9">
        <f t="shared" si="317"/>
        <v>9.3281520090444364E-3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-5.682429961686028E-2</v>
      </c>
      <c r="D4052" s="6">
        <f t="shared" si="319"/>
        <v>3.2290010269467075E-3</v>
      </c>
      <c r="E4052" s="6">
        <f t="shared" si="320"/>
        <v>5.7478663062917918E-4</v>
      </c>
      <c r="F4052" s="6">
        <f t="shared" si="316"/>
        <v>1.3540374780264854</v>
      </c>
      <c r="G4052" s="18">
        <v>1.4813146547931226E-2</v>
      </c>
      <c r="H4052" s="9">
        <f t="shared" si="317"/>
        <v>1.1636311606460552E-2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-2.6218131815312969E-2</v>
      </c>
      <c r="D4053" s="6">
        <f t="shared" si="319"/>
        <v>6.8739043588512613E-4</v>
      </c>
      <c r="E4053" s="6">
        <f t="shared" si="320"/>
        <v>3.2290010269467075E-3</v>
      </c>
      <c r="F4053" s="6">
        <f t="shared" si="316"/>
        <v>2.0825584233207755</v>
      </c>
      <c r="G4053" s="18">
        <v>2.085891469175399E-2</v>
      </c>
      <c r="H4053" s="9">
        <f t="shared" si="317"/>
        <v>1.4431072113050976E-2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-1.1276414087410064E-2</v>
      </c>
      <c r="D4054" s="6">
        <f t="shared" si="319"/>
        <v>1.2715751467074014E-4</v>
      </c>
      <c r="E4054" s="6">
        <f t="shared" si="320"/>
        <v>6.8739043588512613E-4</v>
      </c>
      <c r="F4054" s="6">
        <f t="shared" si="316"/>
        <v>4.1208944895703423</v>
      </c>
      <c r="G4054" s="18">
        <v>8.7845722478992801E-3</v>
      </c>
      <c r="H4054" s="9">
        <f t="shared" si="317"/>
        <v>2.0299986427508621E-2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-3.340955160919911E-2</v>
      </c>
      <c r="D4055" s="6">
        <f t="shared" si="319"/>
        <v>1.1161981387277388E-3</v>
      </c>
      <c r="E4055" s="6">
        <f t="shared" si="320"/>
        <v>1.2715751467074014E-4</v>
      </c>
      <c r="F4055" s="6">
        <f t="shared" si="316"/>
        <v>0.73775302796981845</v>
      </c>
      <c r="G4055" s="18">
        <v>1.1072719853492979E-2</v>
      </c>
      <c r="H4055" s="9">
        <f t="shared" si="317"/>
        <v>8.5892550781183491E-3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-5.743778327287373E-2</v>
      </c>
      <c r="D4056" s="6">
        <f t="shared" si="319"/>
        <v>3.2990989473016133E-3</v>
      </c>
      <c r="E4056" s="6">
        <f t="shared" si="320"/>
        <v>1.1161981387277388E-3</v>
      </c>
      <c r="F4056" s="6">
        <f t="shared" si="316"/>
        <v>1.1672684671696933</v>
      </c>
      <c r="G4056" s="18">
        <v>1.1676657816793371E-2</v>
      </c>
      <c r="H4056" s="9">
        <f t="shared" si="317"/>
        <v>1.0804019933199372E-2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-3.7617803137254435E-2</v>
      </c>
      <c r="D4057" s="6">
        <f t="shared" si="319"/>
        <v>1.4150991128732296E-3</v>
      </c>
      <c r="E4057" s="6">
        <f t="shared" si="320"/>
        <v>3.2990989473016133E-3</v>
      </c>
      <c r="F4057" s="6">
        <f t="shared" si="316"/>
        <v>1.2972428346529057</v>
      </c>
      <c r="G4057" s="18">
        <v>2.1426966233353485E-2</v>
      </c>
      <c r="H4057" s="9">
        <f t="shared" si="317"/>
        <v>1.138965686336909E-2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-3.3619626647249427E-2</v>
      </c>
      <c r="D4058" s="6">
        <f t="shared" si="319"/>
        <v>1.1302792959004438E-3</v>
      </c>
      <c r="E4058" s="6">
        <f t="shared" si="320"/>
        <v>1.4150991128732296E-3</v>
      </c>
      <c r="F4058" s="6">
        <f t="shared" si="316"/>
        <v>4.3479739343904935</v>
      </c>
      <c r="G4058" s="18">
        <v>1.1993563373398949E-2</v>
      </c>
      <c r="H4058" s="9">
        <f t="shared" si="317"/>
        <v>2.0851795928385864E-2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-6.7807587798383043E-2</v>
      </c>
      <c r="D4059" s="6">
        <f t="shared" si="319"/>
        <v>4.5978689630354246E-3</v>
      </c>
      <c r="E4059" s="6">
        <f t="shared" si="320"/>
        <v>1.1302792959004438E-3</v>
      </c>
      <c r="F4059" s="6">
        <f t="shared" si="316"/>
        <v>1.3680337999707872</v>
      </c>
      <c r="G4059" s="18">
        <v>1.5089915210875241E-2</v>
      </c>
      <c r="H4059" s="9">
        <f t="shared" si="317"/>
        <v>1.1696297704704628E-2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-5.3163218767761054E-2</v>
      </c>
      <c r="D4060" s="6">
        <f t="shared" si="319"/>
        <v>2.8263278297488213E-3</v>
      </c>
      <c r="E4060" s="6">
        <f t="shared" si="320"/>
        <v>4.5978689630354246E-3</v>
      </c>
      <c r="F4060" s="6">
        <f t="shared" si="316"/>
        <v>2.1608551655240253</v>
      </c>
      <c r="G4060" s="18">
        <v>2.3779742507799777E-2</v>
      </c>
      <c r="H4060" s="9">
        <f t="shared" si="317"/>
        <v>1.4699847500991381E-2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-3.8305462171017435E-2</v>
      </c>
      <c r="D4061" s="6">
        <f t="shared" si="319"/>
        <v>1.4673084321352478E-3</v>
      </c>
      <c r="E4061" s="6">
        <f t="shared" si="320"/>
        <v>2.8263278297488213E-3</v>
      </c>
      <c r="F4061" s="6">
        <f t="shared" si="316"/>
        <v>5.3533726478438952</v>
      </c>
      <c r="G4061" s="18">
        <v>2.2552700482730538E-2</v>
      </c>
      <c r="H4061" s="9">
        <f t="shared" si="317"/>
        <v>2.3137356477877707E-2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-3.1331925455232786E-2</v>
      </c>
      <c r="D4062" s="6">
        <f t="shared" si="319"/>
        <v>9.8168955273226425E-4</v>
      </c>
      <c r="E4062" s="6">
        <f t="shared" si="320"/>
        <v>1.4673084321352478E-3</v>
      </c>
      <c r="F4062" s="6">
        <f t="shared" si="316"/>
        <v>4.8159396074806446</v>
      </c>
      <c r="G4062" s="18">
        <v>1.8664186781496235E-2</v>
      </c>
      <c r="H4062" s="9">
        <f t="shared" si="317"/>
        <v>2.1945249161220853E-2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-3.871793676774915E-2</v>
      </c>
      <c r="D4063" s="6">
        <f t="shared" si="319"/>
        <v>1.4990786275514215E-3</v>
      </c>
      <c r="E4063" s="6">
        <f t="shared" si="320"/>
        <v>9.8168955273226425E-4</v>
      </c>
      <c r="F4063" s="6">
        <f t="shared" si="316"/>
        <v>3.3010198245313882</v>
      </c>
      <c r="G4063" s="18">
        <v>1.9174286012364747E-2</v>
      </c>
      <c r="H4063" s="9">
        <f t="shared" si="317"/>
        <v>1.8168708882392793E-2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-1.8373073101316792E-2</v>
      </c>
      <c r="D4064" s="6">
        <f t="shared" si="319"/>
        <v>3.3756981518633062E-4</v>
      </c>
      <c r="E4064" s="6">
        <f t="shared" si="320"/>
        <v>1.4990786275514215E-3</v>
      </c>
      <c r="F4064" s="6">
        <f t="shared" si="316"/>
        <v>3.483482816091656</v>
      </c>
      <c r="G4064" s="18">
        <v>1.4042763997310498E-2</v>
      </c>
      <c r="H4064" s="9">
        <f t="shared" si="317"/>
        <v>1.8664090698696404E-2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-1.2356353202323971E-2</v>
      </c>
      <c r="D4065" s="6">
        <f t="shared" si="319"/>
        <v>1.5267946446058183E-4</v>
      </c>
      <c r="E4065" s="6">
        <f t="shared" si="320"/>
        <v>3.3756981518633062E-4</v>
      </c>
      <c r="F4065" s="6">
        <f t="shared" si="316"/>
        <v>1.8722921499672542</v>
      </c>
      <c r="G4065" s="18">
        <v>1.6080258136231745E-2</v>
      </c>
      <c r="H4065" s="9">
        <f t="shared" si="317"/>
        <v>1.368317269483673E-2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-1.2926245240206635E-2</v>
      </c>
      <c r="D4066" s="6">
        <f t="shared" si="319"/>
        <v>1.6708781600996469E-4</v>
      </c>
      <c r="E4066" s="6">
        <f t="shared" si="320"/>
        <v>1.5267946446058183E-4</v>
      </c>
      <c r="F4066" s="6">
        <f t="shared" si="316"/>
        <v>2.4524037673842995</v>
      </c>
      <c r="G4066" s="18">
        <v>1.1662347385733275E-2</v>
      </c>
      <c r="H4066" s="9">
        <f t="shared" si="317"/>
        <v>1.5660152513255737E-2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-4.5113122140480938E-2</v>
      </c>
      <c r="D4067" s="6">
        <f t="shared" si="319"/>
        <v>2.0351937892619516E-3</v>
      </c>
      <c r="E4067" s="6">
        <f t="shared" si="320"/>
        <v>1.6708781600996469E-4</v>
      </c>
      <c r="F4067" s="6">
        <f t="shared" si="316"/>
        <v>1.2939262170268695</v>
      </c>
      <c r="G4067" s="18">
        <v>7.0527750378539186E-3</v>
      </c>
      <c r="H4067" s="9">
        <f t="shared" si="317"/>
        <v>1.1375087766812482E-2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-3.1043280131201303E-2</v>
      </c>
      <c r="D4068" s="6">
        <f t="shared" si="319"/>
        <v>9.6368524130423759E-4</v>
      </c>
      <c r="E4068" s="6">
        <f t="shared" si="320"/>
        <v>2.0351937892619516E-3</v>
      </c>
      <c r="F4068" s="6">
        <f t="shared" si="316"/>
        <v>0.47860963584645855</v>
      </c>
      <c r="G4068" s="18">
        <v>8.6931895292530412E-3</v>
      </c>
      <c r="H4068" s="9">
        <f t="shared" si="317"/>
        <v>6.9181618645884433E-3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-2.0214750698925935E-2</v>
      </c>
      <c r="D4069" s="6">
        <f t="shared" si="319"/>
        <v>4.0863614581972656E-4</v>
      </c>
      <c r="E4069" s="6">
        <f t="shared" si="320"/>
        <v>9.6368524130423759E-4</v>
      </c>
      <c r="F4069" s="6">
        <f t="shared" si="316"/>
        <v>0.72269928364550373</v>
      </c>
      <c r="G4069" s="18">
        <v>1.0293720929882561E-2</v>
      </c>
      <c r="H4069" s="9">
        <f t="shared" si="317"/>
        <v>8.5011721759149401E-3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-4.9573991905669752E-2</v>
      </c>
      <c r="D4070" s="6">
        <f t="shared" si="319"/>
        <v>2.45758067346341E-3</v>
      </c>
      <c r="E4070" s="6">
        <f t="shared" si="320"/>
        <v>4.0863614581972656E-4</v>
      </c>
      <c r="F4070" s="6">
        <f t="shared" si="316"/>
        <v>1.0099091878273583</v>
      </c>
      <c r="G4070" s="18">
        <v>7.6906682482016488E-3</v>
      </c>
      <c r="H4070" s="9">
        <f t="shared" si="317"/>
        <v>1.0049423803519078E-2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-2.6170946754292893E-2</v>
      </c>
      <c r="D4071" s="6">
        <f t="shared" si="319"/>
        <v>6.8491845401603372E-4</v>
      </c>
      <c r="E4071" s="6">
        <f t="shared" si="320"/>
        <v>2.45758067346341E-3</v>
      </c>
      <c r="F4071" s="6">
        <f t="shared" si="316"/>
        <v>0.56752480245238124</v>
      </c>
      <c r="G4071" s="18">
        <v>1.8455734562550299E-2</v>
      </c>
      <c r="H4071" s="9">
        <f t="shared" si="317"/>
        <v>7.5334242045193575E-3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-2.6122431873832203E-2</v>
      </c>
      <c r="D4072" s="6">
        <f t="shared" si="319"/>
        <v>6.8238144700300462E-4</v>
      </c>
      <c r="E4072" s="6">
        <f t="shared" si="320"/>
        <v>6.8491845401603372E-4</v>
      </c>
      <c r="F4072" s="6">
        <f t="shared" si="316"/>
        <v>3.2278676655169556</v>
      </c>
      <c r="G4072" s="18">
        <v>1.0710818912165411E-2</v>
      </c>
      <c r="H4072" s="9">
        <f t="shared" si="317"/>
        <v>1.7966267462990067E-2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-3.2996812617858189E-2</v>
      </c>
      <c r="D4073" s="6">
        <f t="shared" si="319"/>
        <v>1.0887896429380454E-3</v>
      </c>
      <c r="E4073" s="6">
        <f t="shared" si="320"/>
        <v>6.8238144700300462E-4</v>
      </c>
      <c r="F4073" s="6">
        <f t="shared" si="316"/>
        <v>1.0927316594562779</v>
      </c>
      <c r="G4073" s="18">
        <v>8.5563784967942497E-3</v>
      </c>
      <c r="H4073" s="9">
        <f t="shared" si="317"/>
        <v>1.0453380598908078E-2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-4.1909458255860038E-2</v>
      </c>
      <c r="D4074" s="6">
        <f t="shared" si="319"/>
        <v>1.7564026912996751E-3</v>
      </c>
      <c r="E4074" s="6">
        <f t="shared" si="320"/>
        <v>1.0887896429380454E-3</v>
      </c>
      <c r="F4074" s="6">
        <f t="shared" si="316"/>
        <v>0.70039959416255937</v>
      </c>
      <c r="G4074" s="18">
        <v>9.6839000467295582E-3</v>
      </c>
      <c r="H4074" s="9">
        <f t="shared" si="317"/>
        <v>8.3689879565127783E-3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-6.3256920922185426E-3</v>
      </c>
      <c r="D4075" s="6">
        <f t="shared" si="319"/>
        <v>4.0014380445556203E-5</v>
      </c>
      <c r="E4075" s="6">
        <f t="shared" si="320"/>
        <v>1.7564026912996751E-3</v>
      </c>
      <c r="F4075" s="6">
        <f t="shared" si="316"/>
        <v>0.89482637746469684</v>
      </c>
      <c r="G4075" s="18">
        <v>1.3782409279746558E-2</v>
      </c>
      <c r="H4075" s="9">
        <f t="shared" si="317"/>
        <v>9.4595262960927226E-3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-3.1857424734136948E-2</v>
      </c>
      <c r="D4076" s="6">
        <f t="shared" si="319"/>
        <v>1.0148955106912005E-3</v>
      </c>
      <c r="E4076" s="6">
        <f t="shared" si="320"/>
        <v>4.0014380445556203E-5</v>
      </c>
      <c r="F4076" s="6">
        <f t="shared" si="316"/>
        <v>1.8038027628340081</v>
      </c>
      <c r="G4076" s="18">
        <v>5.5081798259063721E-3</v>
      </c>
      <c r="H4076" s="9">
        <f t="shared" si="317"/>
        <v>1.3430572448090245E-2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-3.3949916413987771E-2</v>
      </c>
      <c r="D4077" s="6">
        <f t="shared" si="319"/>
        <v>1.1525968245167564E-3</v>
      </c>
      <c r="E4077" s="6">
        <f t="shared" si="320"/>
        <v>1.0148955106912005E-3</v>
      </c>
      <c r="F4077" s="6">
        <f t="shared" si="316"/>
        <v>0.29517376495926673</v>
      </c>
      <c r="G4077" s="18">
        <v>5.6964967527105273E-3</v>
      </c>
      <c r="H4077" s="9">
        <f t="shared" si="317"/>
        <v>5.4329896462193515E-3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-3.2762722233603186E-2</v>
      </c>
      <c r="D4078" s="6">
        <f t="shared" si="319"/>
        <v>1.0733959681562366E-3</v>
      </c>
      <c r="E4078" s="6">
        <f t="shared" si="320"/>
        <v>1.1525968245167564E-3</v>
      </c>
      <c r="F4078" s="6">
        <f t="shared" si="316"/>
        <v>0.31512479373547059</v>
      </c>
      <c r="G4078" s="18">
        <v>8.3287274975814528E-3</v>
      </c>
      <c r="H4078" s="9">
        <f t="shared" si="317"/>
        <v>5.613597721029452E-3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-3.6660959324047379E-2</v>
      </c>
      <c r="D4079" s="6">
        <f t="shared" si="319"/>
        <v>1.3440259385594565E-3</v>
      </c>
      <c r="E4079" s="6">
        <f t="shared" si="320"/>
        <v>1.0733959681562366E-3</v>
      </c>
      <c r="F4079" s="6">
        <f t="shared" si="316"/>
        <v>0.6640661599365949</v>
      </c>
      <c r="G4079" s="18">
        <v>9.4500941229383739E-3</v>
      </c>
      <c r="H4079" s="9">
        <f t="shared" si="317"/>
        <v>8.1490254628182063E-3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-4.7502902949720316E-2</v>
      </c>
      <c r="D4080" s="6">
        <f t="shared" si="319"/>
        <v>2.2565257886505469E-3</v>
      </c>
      <c r="E4080" s="6">
        <f t="shared" si="320"/>
        <v>1.3440259385594565E-3</v>
      </c>
      <c r="F4080" s="6">
        <f t="shared" si="316"/>
        <v>0.85252048979185846</v>
      </c>
      <c r="G4080" s="18">
        <v>9.6658538083865386E-3</v>
      </c>
      <c r="H4080" s="9">
        <f t="shared" si="317"/>
        <v>9.2332036140868167E-3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-2.9316877588227024E-2</v>
      </c>
      <c r="D4081" s="6">
        <f t="shared" si="319"/>
        <v>8.5947931152308794E-4</v>
      </c>
      <c r="E4081" s="6">
        <f t="shared" si="320"/>
        <v>2.2565257886505469E-3</v>
      </c>
      <c r="F4081" s="6">
        <f t="shared" si="316"/>
        <v>0.89155133731111169</v>
      </c>
      <c r="G4081" s="18">
        <v>6.7648496009273381E-3</v>
      </c>
      <c r="H4081" s="9">
        <f t="shared" si="317"/>
        <v>9.4421996235575945E-3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-3.7417614981298024E-2</v>
      </c>
      <c r="D4082" s="6">
        <f t="shared" si="319"/>
        <v>1.4000779108886583E-3</v>
      </c>
      <c r="E4082" s="6">
        <f t="shared" si="320"/>
        <v>8.5947931152308794E-4</v>
      </c>
      <c r="F4082" s="6">
        <f t="shared" si="316"/>
        <v>0.44094540648906</v>
      </c>
      <c r="G4082" s="18">
        <v>1.5794494725345842E-2</v>
      </c>
      <c r="H4082" s="9">
        <f t="shared" si="317"/>
        <v>6.6403720263932499E-3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-1.6456387432289232E-2</v>
      </c>
      <c r="D4083" s="6">
        <f t="shared" si="319"/>
        <v>2.7081268732160696E-4</v>
      </c>
      <c r="E4083" s="6">
        <f t="shared" si="320"/>
        <v>1.4000779108886583E-3</v>
      </c>
      <c r="F4083" s="6">
        <f t="shared" si="316"/>
        <v>2.3663725373945521</v>
      </c>
      <c r="G4083" s="18">
        <v>1.2027364156497643E-2</v>
      </c>
      <c r="H4083" s="9">
        <f t="shared" si="317"/>
        <v>1.5383018355948718E-2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-3.4418987691140199E-2</v>
      </c>
      <c r="D4084" s="6">
        <f t="shared" si="319"/>
        <v>1.1846667136828604E-3</v>
      </c>
      <c r="E4084" s="6">
        <f t="shared" si="320"/>
        <v>2.7081268732160696E-4</v>
      </c>
      <c r="F4084" s="6">
        <f t="shared" si="316"/>
        <v>1.37566429325005</v>
      </c>
      <c r="G4084" s="18">
        <v>5.1392809462583577E-3</v>
      </c>
      <c r="H4084" s="9">
        <f t="shared" si="317"/>
        <v>1.1728871613459028E-2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-3.9359555939723082E-2</v>
      </c>
      <c r="D4085" s="6">
        <f t="shared" si="319"/>
        <v>1.5491746437721905E-3</v>
      </c>
      <c r="E4085" s="6">
        <f t="shared" si="320"/>
        <v>1.1846667136828604E-3</v>
      </c>
      <c r="F4085" s="6">
        <f t="shared" si="316"/>
        <v>0.25805651411091318</v>
      </c>
      <c r="G4085" s="18">
        <v>5.4333303445661882E-3</v>
      </c>
      <c r="H4085" s="9">
        <f t="shared" si="317"/>
        <v>5.0799263194549705E-3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-2.736256316868723E-2</v>
      </c>
      <c r="D4086" s="6">
        <f t="shared" si="319"/>
        <v>7.4870986316039891E-4</v>
      </c>
      <c r="E4086" s="6">
        <f t="shared" si="320"/>
        <v>1.5491746437721905E-3</v>
      </c>
      <c r="F4086" s="6">
        <f t="shared" si="316"/>
        <v>0.28746014314768503</v>
      </c>
      <c r="G4086" s="18">
        <v>6.6906847880968357E-3</v>
      </c>
      <c r="H4086" s="9">
        <f t="shared" si="317"/>
        <v>5.3615309674353746E-3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-3.2489470568100469E-2</v>
      </c>
      <c r="D4087" s="6">
        <f t="shared" si="319"/>
        <v>1.0555656977954667E-3</v>
      </c>
      <c r="E4087" s="6">
        <f t="shared" si="320"/>
        <v>7.4870986316039891E-4</v>
      </c>
      <c r="F4087" s="6">
        <f t="shared" si="316"/>
        <v>0.43150734945207375</v>
      </c>
      <c r="G4087" s="18">
        <v>6.8442475291113332E-3</v>
      </c>
      <c r="H4087" s="9">
        <f t="shared" si="317"/>
        <v>6.5689219012869515E-3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-3.048269211599329E-2</v>
      </c>
      <c r="D4088" s="6">
        <f t="shared" si="319"/>
        <v>9.2919451863843954E-4</v>
      </c>
      <c r="E4088" s="6">
        <f t="shared" si="320"/>
        <v>1.0555656977954667E-3</v>
      </c>
      <c r="F4088" s="6">
        <f t="shared" si="316"/>
        <v>0.45116861536467245</v>
      </c>
      <c r="G4088" s="18">
        <v>4.6980350194565429E-3</v>
      </c>
      <c r="H4088" s="9">
        <f t="shared" si="317"/>
        <v>6.716908629456504E-3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-3.2047083005493582E-2</v>
      </c>
      <c r="D4089" s="6">
        <f t="shared" si="319"/>
        <v>1.0270155291609954E-3</v>
      </c>
      <c r="E4089" s="6">
        <f t="shared" si="320"/>
        <v>9.2919451863843954E-4</v>
      </c>
      <c r="F4089" s="6">
        <f t="shared" si="316"/>
        <v>0.217015419252717</v>
      </c>
      <c r="G4089" s="18">
        <v>3.7071486795677904E-3</v>
      </c>
      <c r="H4089" s="9">
        <f t="shared" si="317"/>
        <v>4.6584913786838437E-3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-3.2143854134933425E-2</v>
      </c>
      <c r="D4090" s="6">
        <f t="shared" si="319"/>
        <v>1.0332273586478766E-3</v>
      </c>
      <c r="E4090" s="6">
        <f t="shared" si="320"/>
        <v>1.0270155291609954E-3</v>
      </c>
      <c r="F4090" s="6">
        <f t="shared" si="316"/>
        <v>0.13829865378603251</v>
      </c>
      <c r="G4090" s="18">
        <v>8.146794194555591E-3</v>
      </c>
      <c r="H4090" s="9">
        <f t="shared" si="317"/>
        <v>3.718852696545435E-3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-4.581104556016765E-2</v>
      </c>
      <c r="D4091" s="6">
        <f t="shared" si="319"/>
        <v>2.098651895315756E-3</v>
      </c>
      <c r="E4091" s="6">
        <f t="shared" si="320"/>
        <v>1.0332273586478766E-3</v>
      </c>
      <c r="F4091" s="6">
        <f t="shared" si="316"/>
        <v>0.63573225098439023</v>
      </c>
      <c r="G4091" s="18">
        <v>5.1694100582722075E-3</v>
      </c>
      <c r="H4091" s="9">
        <f t="shared" si="317"/>
        <v>7.9732819527744674E-3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-3.3827465500995274E-2</v>
      </c>
      <c r="D4092" s="6">
        <f t="shared" si="319"/>
        <v>1.1442974222210254E-3</v>
      </c>
      <c r="E4092" s="6">
        <f t="shared" si="320"/>
        <v>2.098651895315756E-3</v>
      </c>
      <c r="F4092" s="6">
        <f t="shared" si="316"/>
        <v>0.26103884016020973</v>
      </c>
      <c r="G4092" s="18">
        <v>6.8697741008694191E-3</v>
      </c>
      <c r="H4092" s="9">
        <f t="shared" si="317"/>
        <v>5.1091960244270306E-3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-3.6206657872336165E-2</v>
      </c>
      <c r="D4093" s="6">
        <f t="shared" si="319"/>
        <v>1.3109220742844024E-3</v>
      </c>
      <c r="E4093" s="6">
        <f t="shared" si="320"/>
        <v>1.1442974222210254E-3</v>
      </c>
      <c r="F4093" s="6">
        <f t="shared" si="316"/>
        <v>0.45448202082235267</v>
      </c>
      <c r="G4093" s="18">
        <v>4.0368639580962689E-3</v>
      </c>
      <c r="H4093" s="9">
        <f t="shared" si="317"/>
        <v>6.7415281711371098E-3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-1.8191551624213913E-2</v>
      </c>
      <c r="D4094" s="6">
        <f t="shared" si="319"/>
        <v>3.3093255049643986E-4</v>
      </c>
      <c r="E4094" s="6">
        <f t="shared" si="320"/>
        <v>1.3109220742844024E-3</v>
      </c>
      <c r="F4094" s="6">
        <f t="shared" si="316"/>
        <v>0.16244710688989045</v>
      </c>
      <c r="G4094" s="18">
        <v>9.458051552711802E-3</v>
      </c>
      <c r="H4094" s="9">
        <f t="shared" si="317"/>
        <v>4.0304727624670836E-3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-3.0133435025576187E-2</v>
      </c>
      <c r="D4095" s="6">
        <f t="shared" si="319"/>
        <v>9.0802390644062177E-4</v>
      </c>
      <c r="E4095" s="6">
        <f t="shared" si="320"/>
        <v>3.3093255049643986E-4</v>
      </c>
      <c r="F4095" s="6">
        <f t="shared" si="316"/>
        <v>0.85389097223039934</v>
      </c>
      <c r="G4095" s="18">
        <v>8.1563133128682453E-3</v>
      </c>
      <c r="H4095" s="9">
        <f t="shared" si="317"/>
        <v>9.2406221231603192E-3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-3.4684988081800906E-2</v>
      </c>
      <c r="D4096" s="6">
        <f t="shared" si="319"/>
        <v>1.2030483982346709E-3</v>
      </c>
      <c r="E4096" s="6">
        <f t="shared" si="320"/>
        <v>9.0802390644062177E-4</v>
      </c>
      <c r="F4096" s="6">
        <f t="shared" si="316"/>
        <v>0.6371927329179421</v>
      </c>
      <c r="G4096" s="18">
        <v>4.2123144067184896E-3</v>
      </c>
      <c r="H4096" s="9">
        <f t="shared" si="317"/>
        <v>7.9824352983155593E-3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-2.5664989732268731E-2</v>
      </c>
      <c r="D4097" s="6">
        <f t="shared" si="319"/>
        <v>6.5869169795745939E-4</v>
      </c>
      <c r="E4097" s="6">
        <f t="shared" si="320"/>
        <v>1.2030483982346709E-3</v>
      </c>
      <c r="F4097" s="6">
        <f t="shared" si="316"/>
        <v>0.17612169330053704</v>
      </c>
      <c r="G4097" s="18">
        <v>1.0068242828860742E-2</v>
      </c>
      <c r="H4097" s="9">
        <f t="shared" si="317"/>
        <v>4.1966855171734875E-3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-3.9437872131482296E-2</v>
      </c>
      <c r="D4098" s="6">
        <f t="shared" si="319"/>
        <v>1.555345758259148E-3</v>
      </c>
      <c r="E4098" s="6">
        <f t="shared" si="320"/>
        <v>6.5869169795745939E-4</v>
      </c>
      <c r="F4098" s="6">
        <f t="shared" si="316"/>
        <v>0.96652613639947715</v>
      </c>
      <c r="G4098" s="18">
        <v>3.8624020322211875E-3</v>
      </c>
      <c r="H4098" s="9">
        <f t="shared" si="317"/>
        <v>9.831206113186098E-3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-4.4633882979920179E-2</v>
      </c>
      <c r="D4099" s="6">
        <f t="shared" si="319"/>
        <v>1.9921835098652084E-3</v>
      </c>
      <c r="E4099" s="6">
        <f t="shared" si="320"/>
        <v>1.555345758259148E-3</v>
      </c>
      <c r="F4099" s="6">
        <f t="shared" si="316"/>
        <v>0.14943357131547333</v>
      </c>
      <c r="G4099" s="18">
        <v>8.7158240091093249E-3</v>
      </c>
      <c r="H4099" s="9">
        <f t="shared" si="317"/>
        <v>3.8656638668600417E-3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-1.9071506086550012E-2</v>
      </c>
      <c r="D4100" s="6">
        <f t="shared" si="319"/>
        <v>3.6372234440931414E-4</v>
      </c>
      <c r="E4100" s="6">
        <f t="shared" si="320"/>
        <v>1.9921835098652084E-3</v>
      </c>
      <c r="F4100" s="6">
        <f t="shared" si="316"/>
        <v>0.72647624062621263</v>
      </c>
      <c r="G4100" s="18">
        <v>5.9114762068276025E-3</v>
      </c>
      <c r="H4100" s="9">
        <f t="shared" si="317"/>
        <v>8.5233575580648535E-3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-4.9612314764514956E-2</v>
      </c>
      <c r="D4101" s="6">
        <f t="shared" si="319"/>
        <v>2.4613817762933086E-3</v>
      </c>
      <c r="E4101" s="6">
        <f t="shared" si="320"/>
        <v>3.6372234440931414E-4</v>
      </c>
      <c r="F4101" s="6">
        <f t="shared" si="316"/>
        <v>0.3386717973612024</v>
      </c>
      <c r="G4101" s="18">
        <v>9.8102309037845972E-3</v>
      </c>
      <c r="H4101" s="9">
        <f t="shared" si="317"/>
        <v>5.8195515064410454E-3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-3.4321639365263695E-2</v>
      </c>
      <c r="D4103" s="6">
        <f t="shared" si="319"/>
        <v>1.1779749287192185E-3</v>
      </c>
      <c r="E4103" s="6">
        <f>D4101</f>
        <v>2.4613817762933086E-3</v>
      </c>
      <c r="F4103" s="6">
        <f>B$6+B$7*E4103+B$8*(H4101*100)^2</f>
        <v>0.32858601333639947</v>
      </c>
      <c r="G4103" s="18">
        <v>1.0020354546566719E-2</v>
      </c>
      <c r="H4103" s="9">
        <f>SQRT(F4103)/100</f>
        <v>5.7322422605503983E-3</v>
      </c>
      <c r="I4103" s="8">
        <f t="shared" ref="I4103:I4166" si="321">SQRT((G4103-H4103)^2)</f>
        <v>4.288112286016321E-3</v>
      </c>
      <c r="J4103" s="11">
        <f>ABS(G4103-H4103)/G4103</f>
        <v>0.42794017577806764</v>
      </c>
      <c r="K4103" s="11">
        <f>G4103/H4103-LN(G4103/H4103)-1</f>
        <v>0.18955721629729672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-3.8370817229743323E-2</v>
      </c>
      <c r="D4104" s="6">
        <f t="shared" si="319"/>
        <v>1.4723196148783671E-3</v>
      </c>
      <c r="E4104" s="6">
        <f t="shared" si="320"/>
        <v>1.1779749287192185E-3</v>
      </c>
      <c r="F4104" s="6">
        <f>B$6+B$7*E4103+B$8*(H4103*100)^2</f>
        <v>0.31905293027615572</v>
      </c>
      <c r="G4104" s="18">
        <v>9.3483271324058693E-3</v>
      </c>
      <c r="H4104" s="9">
        <f t="shared" ref="H4104:H4167" si="322">SQRT(F4104)/100</f>
        <v>5.6484770538274805E-3</v>
      </c>
      <c r="I4104" s="8">
        <f t="shared" si="321"/>
        <v>3.6998500785783888E-3</v>
      </c>
      <c r="J4104" s="11">
        <f t="shared" ref="J4104:J4167" si="323">ABS(G4104-H4104)/G4104</f>
        <v>0.39577670166814133</v>
      </c>
      <c r="K4104" s="11">
        <f t="shared" ref="K4104:K4167" si="324">G4104/H4104-LN(G4104/H4104)-1</f>
        <v>0.15120583032270019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-2.6827162489328718E-2</v>
      </c>
      <c r="D4105" s="6">
        <f t="shared" si="319"/>
        <v>7.1969664722884585E-4</v>
      </c>
      <c r="E4105" s="6">
        <f t="shared" si="320"/>
        <v>1.4723196148783671E-3</v>
      </c>
      <c r="F4105" s="6">
        <f>B$6+B$7*E4103+B$8*(H4104*100)^2</f>
        <v>0.31004226016761344</v>
      </c>
      <c r="G4105" s="18">
        <v>9.3969377779536678E-3</v>
      </c>
      <c r="H4105" s="9">
        <f t="shared" si="322"/>
        <v>5.5681438574053874E-3</v>
      </c>
      <c r="I4105" s="8">
        <f t="shared" si="321"/>
        <v>3.8287939205482804E-3</v>
      </c>
      <c r="J4105" s="11">
        <f t="shared" si="323"/>
        <v>0.40745123688390122</v>
      </c>
      <c r="K4105" s="11">
        <f t="shared" si="324"/>
        <v>0.16430271177320432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-1.9456758282877677E-2</v>
      </c>
      <c r="D4106" s="6">
        <f t="shared" si="319"/>
        <v>3.7856544287832909E-4</v>
      </c>
      <c r="E4106" s="6">
        <f t="shared" si="320"/>
        <v>7.1969664722884585E-4</v>
      </c>
      <c r="F4106" s="6">
        <f>B$6+B$7*E4106+B$8*(G4105*100)^2</f>
        <v>0.84301926365403934</v>
      </c>
      <c r="G4106" s="18">
        <v>8.0548427952567749E-3</v>
      </c>
      <c r="H4106" s="9">
        <f t="shared" si="322"/>
        <v>9.1816080489968595E-3</v>
      </c>
      <c r="I4106" s="8">
        <f t="shared" si="321"/>
        <v>1.1267652537400846E-3</v>
      </c>
      <c r="J4106" s="11">
        <f t="shared" si="323"/>
        <v>0.13988668461706025</v>
      </c>
      <c r="K4106" s="11">
        <f t="shared" si="324"/>
        <v>8.2090416387696763E-3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-3.5109256489361418E-2</v>
      </c>
      <c r="D4107" s="6">
        <f t="shared" si="319"/>
        <v>1.2326598912357669E-3</v>
      </c>
      <c r="E4107" s="6">
        <f t="shared" si="320"/>
        <v>3.7856544287832909E-4</v>
      </c>
      <c r="F4107" s="6">
        <f>B$6+B$7*E4106+B$8*(H4106*100)^2</f>
        <v>0.80520641253480663</v>
      </c>
      <c r="G4107" s="18">
        <v>3.8937272055904466E-3</v>
      </c>
      <c r="H4107" s="9">
        <f t="shared" si="322"/>
        <v>8.9733294408196485E-3</v>
      </c>
      <c r="I4107" s="8">
        <f t="shared" si="321"/>
        <v>5.0796022352292015E-3</v>
      </c>
      <c r="J4107" s="11">
        <f t="shared" si="323"/>
        <v>1.3045603780193247</v>
      </c>
      <c r="K4107" s="11">
        <f t="shared" si="324"/>
        <v>0.26881217225980181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-3.6351970413457835E-2</v>
      </c>
      <c r="D4108" s="6">
        <f t="shared" si="319"/>
        <v>1.3214657529409138E-3</v>
      </c>
      <c r="E4108" s="6">
        <f t="shared" si="320"/>
        <v>1.2326598912357669E-3</v>
      </c>
      <c r="F4108" s="6">
        <f>B$6+B$7*E4106+B$8*(H4107*100)^2</f>
        <v>0.76946570565690797</v>
      </c>
      <c r="G4108" s="18">
        <v>3.6042108756919877E-3</v>
      </c>
      <c r="H4108" s="9">
        <f t="shared" si="322"/>
        <v>8.7719194345189239E-3</v>
      </c>
      <c r="I4108" s="8">
        <f t="shared" si="321"/>
        <v>5.1677085588269361E-3</v>
      </c>
      <c r="J4108" s="11">
        <f t="shared" si="323"/>
        <v>1.4337975043801414</v>
      </c>
      <c r="K4108" s="11">
        <f t="shared" si="324"/>
        <v>0.30033332302191162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-3.0395208962747531E-2</v>
      </c>
      <c r="D4109" s="6">
        <f t="shared" si="319"/>
        <v>9.2386872788908787E-4</v>
      </c>
      <c r="E4109" s="6">
        <f t="shared" si="320"/>
        <v>1.3214657529409138E-3</v>
      </c>
      <c r="F4109" s="6">
        <f>B$6+B$7*E4109+B$8*(G4108*100)^2</f>
        <v>0.13119995096998593</v>
      </c>
      <c r="G4109" s="18">
        <v>5.6055714604780491E-3</v>
      </c>
      <c r="H4109" s="9">
        <f t="shared" si="322"/>
        <v>3.6221533784474942E-3</v>
      </c>
      <c r="I4109" s="8">
        <f t="shared" si="321"/>
        <v>1.9834180820305549E-3</v>
      </c>
      <c r="J4109" s="11">
        <f t="shared" si="323"/>
        <v>0.35382977382673608</v>
      </c>
      <c r="K4109" s="11">
        <f t="shared" si="324"/>
        <v>0.11088751452067047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-3.8777630522650902E-2</v>
      </c>
      <c r="D4110" s="6">
        <f t="shared" si="319"/>
        <v>1.5037046289512268E-3</v>
      </c>
      <c r="E4110" s="6">
        <f t="shared" si="320"/>
        <v>9.2386872788908787E-4</v>
      </c>
      <c r="F4110" s="6">
        <f>B$6+B$7*E4109+B$8*(H4109*100)^2</f>
        <v>0.13242548841023072</v>
      </c>
      <c r="G4110" s="18">
        <v>7.3305354272872134E-3</v>
      </c>
      <c r="H4110" s="9">
        <f t="shared" si="322"/>
        <v>3.6390313053095698E-3</v>
      </c>
      <c r="I4110" s="8">
        <f t="shared" si="321"/>
        <v>3.6915041219776437E-3</v>
      </c>
      <c r="J4110" s="11">
        <f t="shared" si="323"/>
        <v>0.50357905757284449</v>
      </c>
      <c r="K4110" s="11">
        <f t="shared" si="324"/>
        <v>0.31408840841939911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-3.3222442658226221E-2</v>
      </c>
      <c r="D4111" s="6">
        <f t="shared" ref="D4111:D4174" si="326">C4111^2</f>
        <v>1.1037306961791294E-3</v>
      </c>
      <c r="E4111" s="6">
        <f t="shared" si="320"/>
        <v>1.5037046289512268E-3</v>
      </c>
      <c r="F4111" s="6">
        <f>B$6+B$7*E4109+B$8*(H4110*100)^2</f>
        <v>0.13358386639875006</v>
      </c>
      <c r="G4111" s="18">
        <v>5.4785918083236091E-3</v>
      </c>
      <c r="H4111" s="9">
        <f t="shared" si="322"/>
        <v>3.6549126719902631E-3</v>
      </c>
      <c r="I4111" s="8">
        <f t="shared" si="321"/>
        <v>1.823679136333346E-3</v>
      </c>
      <c r="J4111" s="11">
        <f t="shared" si="323"/>
        <v>0.33287370188131837</v>
      </c>
      <c r="K4111" s="11">
        <f t="shared" si="324"/>
        <v>9.4190643258177831E-2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-3.5252747442917488E-2</v>
      </c>
      <c r="D4112" s="6">
        <f t="shared" si="326"/>
        <v>1.2427562022741254E-3</v>
      </c>
      <c r="E4112" s="6">
        <f t="shared" ref="E4112:E4175" si="327">D4111</f>
        <v>1.1037306961791294E-3</v>
      </c>
      <c r="F4112" s="6">
        <f>B$6+B$7*E4112+B$8*(G4111*100)^2</f>
        <v>0.2921056697129884</v>
      </c>
      <c r="G4112" s="18">
        <v>4.5118240548769409E-3</v>
      </c>
      <c r="H4112" s="9">
        <f t="shared" si="322"/>
        <v>5.4046800988864115E-3</v>
      </c>
      <c r="I4112" s="8">
        <f t="shared" si="321"/>
        <v>8.9285604400947058E-4</v>
      </c>
      <c r="J4112" s="11">
        <f t="shared" si="323"/>
        <v>0.19789247833021339</v>
      </c>
      <c r="K4112" s="11">
        <f t="shared" si="324"/>
        <v>1.5363209657571097E-2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-4.2851134174468647E-2</v>
      </c>
      <c r="D4113" s="6">
        <f t="shared" si="326"/>
        <v>1.8362197000383147E-3</v>
      </c>
      <c r="E4113" s="6">
        <f t="shared" si="327"/>
        <v>1.2427562022741254E-3</v>
      </c>
      <c r="F4113" s="6">
        <f>B$6+B$7*E4112+B$8*(H4112*100)^2</f>
        <v>0.28450246927822176</v>
      </c>
      <c r="G4113" s="18">
        <v>1.1790369917516254E-2</v>
      </c>
      <c r="H4113" s="9">
        <f t="shared" si="322"/>
        <v>5.3338772884105774E-3</v>
      </c>
      <c r="I4113" s="8">
        <f t="shared" si="321"/>
        <v>6.4564926291056767E-3</v>
      </c>
      <c r="J4113" s="11">
        <f t="shared" si="323"/>
        <v>0.54760729937011121</v>
      </c>
      <c r="K4113" s="11">
        <f t="shared" si="324"/>
        <v>0.41726424068356205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-3.693016201418256E-2</v>
      </c>
      <c r="D4114" s="6">
        <f t="shared" si="326"/>
        <v>1.3638368663937725E-3</v>
      </c>
      <c r="E4114" s="6">
        <f t="shared" si="327"/>
        <v>1.8362197000383147E-3</v>
      </c>
      <c r="F4114" s="6">
        <f>B$6+B$7*E4112+B$8*(H4113*100)^2</f>
        <v>0.27731592422728035</v>
      </c>
      <c r="G4114" s="18">
        <v>4.6567458734729636E-3</v>
      </c>
      <c r="H4114" s="9">
        <f t="shared" si="322"/>
        <v>5.2660794166749939E-3</v>
      </c>
      <c r="I4114" s="8">
        <f t="shared" si="321"/>
        <v>6.0933354320203033E-4</v>
      </c>
      <c r="J4114" s="11">
        <f t="shared" si="323"/>
        <v>0.13084964474292737</v>
      </c>
      <c r="K4114" s="11">
        <f t="shared" si="324"/>
        <v>7.2601038774433579E-3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-3.6335200691781533E-2</v>
      </c>
      <c r="D4115" s="6">
        <f t="shared" si="326"/>
        <v>1.3202468093120412E-3</v>
      </c>
      <c r="E4115" s="6">
        <f t="shared" si="327"/>
        <v>1.3638368663937725E-3</v>
      </c>
      <c r="F4115" s="6">
        <f>B$6+B$7*E4115+B$8*(G4114*100)^2</f>
        <v>0.21338674237396194</v>
      </c>
      <c r="G4115" s="18">
        <v>5.2758970488853548E-3</v>
      </c>
      <c r="H4115" s="9">
        <f t="shared" si="322"/>
        <v>4.6193802871593278E-3</v>
      </c>
      <c r="I4115" s="8">
        <f t="shared" si="321"/>
        <v>6.5651676172602709E-4</v>
      </c>
      <c r="J4115" s="11">
        <f t="shared" si="323"/>
        <v>0.12443699254228817</v>
      </c>
      <c r="K4115" s="11">
        <f t="shared" si="324"/>
        <v>9.2340965823094479E-3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-3.9956111486265537E-2</v>
      </c>
      <c r="D4116" s="6">
        <f t="shared" si="326"/>
        <v>1.5964908451028808E-3</v>
      </c>
      <c r="E4116" s="6">
        <f t="shared" si="327"/>
        <v>1.3202468093120412E-3</v>
      </c>
      <c r="F4116" s="6">
        <f>B$6+B$7*E4115+B$8*(H4115*100)^2</f>
        <v>0.21011060457205488</v>
      </c>
      <c r="G4116" s="18">
        <v>9.5400634989926698E-3</v>
      </c>
      <c r="H4116" s="9">
        <f t="shared" si="322"/>
        <v>4.5837823309146661E-3</v>
      </c>
      <c r="I4116" s="8">
        <f t="shared" si="321"/>
        <v>4.9562811680780037E-3</v>
      </c>
      <c r="J4116" s="11">
        <f t="shared" si="323"/>
        <v>0.51952286990556562</v>
      </c>
      <c r="K4116" s="11">
        <f t="shared" si="324"/>
        <v>0.34828886487674193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-4.6766945405786853E-2</v>
      </c>
      <c r="D4117" s="6">
        <f t="shared" si="326"/>
        <v>2.187147182587848E-3</v>
      </c>
      <c r="E4117" s="6">
        <f t="shared" si="327"/>
        <v>1.5964908451028808E-3</v>
      </c>
      <c r="F4117" s="6">
        <f>B$6+B$7*E4115+B$8*(H4116*100)^2</f>
        <v>0.20701399912169241</v>
      </c>
      <c r="G4117" s="18">
        <v>1.1592359567254355E-2</v>
      </c>
      <c r="H4117" s="9">
        <f t="shared" si="322"/>
        <v>4.549879109621402E-3</v>
      </c>
      <c r="I4117" s="8">
        <f t="shared" si="321"/>
        <v>7.0424804576329526E-3</v>
      </c>
      <c r="J4117" s="11">
        <f t="shared" si="323"/>
        <v>0.60751052594385335</v>
      </c>
      <c r="K4117" s="11">
        <f t="shared" si="324"/>
        <v>0.61259346798696868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-4.1048067397302254E-2</v>
      </c>
      <c r="D4118" s="6">
        <f t="shared" si="326"/>
        <v>1.6849438370534681E-3</v>
      </c>
      <c r="E4118" s="6">
        <f t="shared" si="327"/>
        <v>2.187147182587848E-3</v>
      </c>
      <c r="F4118" s="6">
        <f>B$6+B$7*E4118+B$8*(G4117*100)^2</f>
        <v>1.2786456732870386</v>
      </c>
      <c r="G4118" s="18">
        <v>9.632811773599986E-3</v>
      </c>
      <c r="H4118" s="9">
        <f t="shared" si="322"/>
        <v>1.1307721579907415E-2</v>
      </c>
      <c r="I4118" s="8">
        <f t="shared" si="321"/>
        <v>1.6749098063074293E-3</v>
      </c>
      <c r="J4118" s="11">
        <f t="shared" si="323"/>
        <v>0.17387548367733546</v>
      </c>
      <c r="K4118" s="11">
        <f t="shared" si="324"/>
        <v>1.2189762230059298E-2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-2.5995564543328176E-2</v>
      </c>
      <c r="D4119" s="6">
        <f t="shared" si="326"/>
        <v>6.7576937592634106E-4</v>
      </c>
      <c r="E4119" s="6">
        <f t="shared" si="327"/>
        <v>1.6849438370534681E-3</v>
      </c>
      <c r="F4119" s="6">
        <f>B$6+B$7*E4118+B$8*(H4118*100)^2</f>
        <v>1.2170353348972207</v>
      </c>
      <c r="G4119" s="18">
        <v>7.0938179242301565E-3</v>
      </c>
      <c r="H4119" s="9">
        <f t="shared" si="322"/>
        <v>1.1031932445846559E-2</v>
      </c>
      <c r="I4119" s="8">
        <f t="shared" si="321"/>
        <v>3.9381145216164024E-3</v>
      </c>
      <c r="J4119" s="11">
        <f t="shared" si="323"/>
        <v>0.55514739223360865</v>
      </c>
      <c r="K4119" s="11">
        <f t="shared" si="324"/>
        <v>8.4596194010556847E-2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-4.6149815354398133E-2</v>
      </c>
      <c r="D4120" s="6">
        <f t="shared" si="326"/>
        <v>2.1298054572450415E-3</v>
      </c>
      <c r="E4120" s="6">
        <f t="shared" si="327"/>
        <v>6.7576937592634106E-4</v>
      </c>
      <c r="F4120" s="6">
        <f>B$6+B$7*E4118+B$8*(H4119*100)^2</f>
        <v>1.1588012430511647</v>
      </c>
      <c r="G4120" s="18">
        <v>9.3544789873740881E-3</v>
      </c>
      <c r="H4120" s="9">
        <f t="shared" si="322"/>
        <v>1.0764763086344095E-2</v>
      </c>
      <c r="I4120" s="8">
        <f t="shared" si="321"/>
        <v>1.410284098970007E-3</v>
      </c>
      <c r="J4120" s="11">
        <f t="shared" si="323"/>
        <v>0.15076030432838572</v>
      </c>
      <c r="K4120" s="11">
        <f t="shared" si="324"/>
        <v>9.4135560434653875E-3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-4.2720924793264163E-2</v>
      </c>
      <c r="D4121" s="6">
        <f t="shared" si="326"/>
        <v>1.8250774151917326E-3</v>
      </c>
      <c r="E4121" s="6">
        <f t="shared" si="327"/>
        <v>2.1298054572450415E-3</v>
      </c>
      <c r="F4121" s="6">
        <f>B$6+B$7*E4121+B$8*(G4120*100)^2</f>
        <v>0.83556585146593065</v>
      </c>
      <c r="G4121" s="18">
        <v>7.8102268612192383E-3</v>
      </c>
      <c r="H4121" s="9">
        <f t="shared" si="322"/>
        <v>9.1409291183442102E-3</v>
      </c>
      <c r="I4121" s="8">
        <f t="shared" si="321"/>
        <v>1.3307022571249719E-3</v>
      </c>
      <c r="J4121" s="11">
        <f t="shared" si="323"/>
        <v>0.17037946282103755</v>
      </c>
      <c r="K4121" s="11">
        <f t="shared" si="324"/>
        <v>1.1751765267648873E-2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-3.661097952038523E-2</v>
      </c>
      <c r="D4122" s="6">
        <f t="shared" si="326"/>
        <v>1.3403638214420667E-3</v>
      </c>
      <c r="E4122" s="6">
        <f t="shared" si="327"/>
        <v>1.8250774151917326E-3</v>
      </c>
      <c r="F4122" s="6">
        <f>B$6+B$7*E4121+B$8*(H4121*100)^2</f>
        <v>0.79823336288391711</v>
      </c>
      <c r="G4122" s="18">
        <v>5.3063654742694713E-3</v>
      </c>
      <c r="H4122" s="9">
        <f t="shared" si="322"/>
        <v>8.9343906500886621E-3</v>
      </c>
      <c r="I4122" s="8">
        <f t="shared" si="321"/>
        <v>3.6280251758191908E-3</v>
      </c>
      <c r="J4122" s="11">
        <f t="shared" si="323"/>
        <v>0.68371189157841827</v>
      </c>
      <c r="K4122" s="11">
        <f t="shared" si="324"/>
        <v>0.11492665570514871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-3.0765337133859073E-2</v>
      </c>
      <c r="D4123" s="6">
        <f t="shared" si="326"/>
        <v>9.4650596896000798E-4</v>
      </c>
      <c r="E4123" s="6">
        <f t="shared" si="327"/>
        <v>1.3403638214420667E-3</v>
      </c>
      <c r="F4123" s="6">
        <f>B$6+B$7*E4121+B$8*(H4122*100)^2</f>
        <v>0.76294669467619791</v>
      </c>
      <c r="G4123" s="18">
        <v>7.3606900752932972E-3</v>
      </c>
      <c r="H4123" s="9">
        <f t="shared" si="322"/>
        <v>8.7346819900680876E-3</v>
      </c>
      <c r="I4123" s="8">
        <f t="shared" si="321"/>
        <v>1.3739919147747904E-3</v>
      </c>
      <c r="J4123" s="11">
        <f t="shared" si="323"/>
        <v>0.18666618220847203</v>
      </c>
      <c r="K4123" s="11">
        <f t="shared" si="324"/>
        <v>1.3844821190065915E-2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-3.1837894413402033E-2</v>
      </c>
      <c r="D4124" s="6">
        <f t="shared" si="326"/>
        <v>1.0136515206789363E-3</v>
      </c>
      <c r="E4124" s="6">
        <f t="shared" si="327"/>
        <v>9.4650596896000798E-4</v>
      </c>
      <c r="F4124" s="6">
        <f>B$6+B$7*E4124+B$8*(G4123*100)^2</f>
        <v>0.52050324805491177</v>
      </c>
      <c r="G4124" s="18">
        <v>5.584923661370143E-3</v>
      </c>
      <c r="H4124" s="9">
        <f t="shared" si="322"/>
        <v>7.2145911045249948E-3</v>
      </c>
      <c r="I4124" s="8">
        <f t="shared" si="321"/>
        <v>1.6296674431548518E-3</v>
      </c>
      <c r="J4124" s="11">
        <f t="shared" si="323"/>
        <v>0.29179762194906123</v>
      </c>
      <c r="K4124" s="11">
        <f t="shared" si="324"/>
        <v>3.0149818669439554E-2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-2.2316707954687529E-2</v>
      </c>
      <c r="D4125" s="6">
        <f t="shared" si="326"/>
        <v>4.9803545393481365E-4</v>
      </c>
      <c r="E4125" s="6">
        <f t="shared" si="327"/>
        <v>1.0136515206789363E-3</v>
      </c>
      <c r="F4125" s="6">
        <f>B$6+B$7*E4124+B$8*(H4124*100)^2</f>
        <v>0.50037584186591955</v>
      </c>
      <c r="G4125" s="18">
        <v>7.0039992817637767E-3</v>
      </c>
      <c r="H4125" s="9">
        <f t="shared" si="322"/>
        <v>7.0737249159542491E-3</v>
      </c>
      <c r="I4125" s="8">
        <f t="shared" si="321"/>
        <v>6.9725634190472355E-5</v>
      </c>
      <c r="J4125" s="11">
        <f t="shared" si="323"/>
        <v>9.9551172673612489E-3</v>
      </c>
      <c r="K4125" s="11">
        <f t="shared" si="324"/>
        <v>4.8901738392226335E-5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-4.5079508004299558E-2</v>
      </c>
      <c r="D4126" s="6">
        <f t="shared" si="326"/>
        <v>2.032162041909708E-3</v>
      </c>
      <c r="E4126" s="6">
        <f t="shared" si="327"/>
        <v>4.9803545393481365E-4</v>
      </c>
      <c r="F4126" s="6">
        <f>B$6+B$7*E4124+B$8*(H4125*100)^2</f>
        <v>0.48135141753608418</v>
      </c>
      <c r="G4126" s="18">
        <v>6.2829189515257707E-3</v>
      </c>
      <c r="H4126" s="9">
        <f t="shared" si="322"/>
        <v>6.937949391110346E-3</v>
      </c>
      <c r="I4126" s="8">
        <f t="shared" si="321"/>
        <v>6.5503043958457536E-4</v>
      </c>
      <c r="J4126" s="11">
        <f t="shared" si="323"/>
        <v>0.10425575192649986</v>
      </c>
      <c r="K4126" s="11">
        <f t="shared" si="324"/>
        <v>4.7588940571900995E-3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-3.9718901062255729E-2</v>
      </c>
      <c r="D4127" s="6">
        <f t="shared" si="326"/>
        <v>1.5775911015932593E-3</v>
      </c>
      <c r="E4127" s="6">
        <f t="shared" si="327"/>
        <v>2.032162041909708E-3</v>
      </c>
      <c r="F4127" s="6">
        <f>B$6+B$7*E4127+B$8*(G4126*100)^2</f>
        <v>0.38156990711636429</v>
      </c>
      <c r="G4127" s="18">
        <v>9.8311746783886281E-3</v>
      </c>
      <c r="H4127" s="9">
        <f t="shared" si="322"/>
        <v>6.1771345065197037E-3</v>
      </c>
      <c r="I4127" s="8">
        <f t="shared" si="321"/>
        <v>3.6540401718689244E-3</v>
      </c>
      <c r="J4127" s="11">
        <f t="shared" si="323"/>
        <v>0.37167889813832883</v>
      </c>
      <c r="K4127" s="11">
        <f t="shared" si="324"/>
        <v>0.12683898367173718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-3.895651175542595E-2</v>
      </c>
      <c r="D4128" s="6">
        <f t="shared" si="326"/>
        <v>1.5176098081506402E-3</v>
      </c>
      <c r="E4128" s="6">
        <f t="shared" si="327"/>
        <v>1.5775911015932593E-3</v>
      </c>
      <c r="F4128" s="6">
        <f>B$6+B$7*E4127+B$8*(H4127*100)^2</f>
        <v>0.36911141647052492</v>
      </c>
      <c r="G4128" s="18">
        <v>7.4708393008506777E-3</v>
      </c>
      <c r="H4128" s="9">
        <f t="shared" si="322"/>
        <v>6.07545402805852E-3</v>
      </c>
      <c r="I4128" s="8">
        <f t="shared" si="321"/>
        <v>1.3953852727921576E-3</v>
      </c>
      <c r="J4128" s="11">
        <f t="shared" si="323"/>
        <v>0.18677757834160214</v>
      </c>
      <c r="K4128" s="11">
        <f t="shared" si="324"/>
        <v>2.2925258227898926E-2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-2.2626894404157973E-2</v>
      </c>
      <c r="D4129" s="6">
        <f t="shared" si="326"/>
        <v>5.1197635037691534E-4</v>
      </c>
      <c r="E4129" s="6">
        <f t="shared" si="327"/>
        <v>1.5176098081506402E-3</v>
      </c>
      <c r="F4129" s="6">
        <f>B$6+B$7*E4127+B$8*(H4128*100)^2</f>
        <v>0.35733565111207766</v>
      </c>
      <c r="G4129" s="18">
        <v>8.0328262669276378E-3</v>
      </c>
      <c r="H4129" s="9">
        <f t="shared" si="322"/>
        <v>5.9777558591170123E-3</v>
      </c>
      <c r="I4129" s="8">
        <f t="shared" si="321"/>
        <v>2.0550704078106255E-3</v>
      </c>
      <c r="J4129" s="11">
        <f t="shared" si="323"/>
        <v>0.25583404140976651</v>
      </c>
      <c r="K4129" s="11">
        <f t="shared" si="324"/>
        <v>4.8295066614343796E-2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-4.7386571205410635E-2</v>
      </c>
      <c r="D4130" s="6">
        <f t="shared" si="326"/>
        <v>2.2454871306054522E-3</v>
      </c>
      <c r="E4130" s="6">
        <f t="shared" si="327"/>
        <v>5.1197635037691534E-4</v>
      </c>
      <c r="F4130" s="6">
        <f>B$6+B$7*E4130+B$8*(G4129*100)^2</f>
        <v>0.61827657792691115</v>
      </c>
      <c r="G4130" s="18">
        <v>8.2303853773024512E-3</v>
      </c>
      <c r="H4130" s="9">
        <f t="shared" si="322"/>
        <v>7.8630565172006176E-3</v>
      </c>
      <c r="I4130" s="8">
        <f t="shared" si="321"/>
        <v>3.673288601018336E-4</v>
      </c>
      <c r="J4130" s="11">
        <f t="shared" si="323"/>
        <v>4.4630821433324842E-2</v>
      </c>
      <c r="K4130" s="11">
        <f t="shared" si="324"/>
        <v>1.0583465187294916E-3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-2.9852235795651601E-2</v>
      </c>
      <c r="D4131" s="6">
        <f t="shared" si="326"/>
        <v>8.9115598199918284E-4</v>
      </c>
      <c r="E4131" s="6">
        <f t="shared" si="327"/>
        <v>2.2454871306054522E-3</v>
      </c>
      <c r="F4131" s="6">
        <f>B$6+B$7*E4130+B$8*(H4130*100)^2</f>
        <v>0.59276903225038557</v>
      </c>
      <c r="G4131" s="18">
        <v>7.9468275485831807E-3</v>
      </c>
      <c r="H4131" s="9">
        <f t="shared" si="322"/>
        <v>7.6991495130980907E-3</v>
      </c>
      <c r="I4131" s="8">
        <f t="shared" si="321"/>
        <v>2.4767803548509E-4</v>
      </c>
      <c r="J4131" s="11">
        <f t="shared" si="323"/>
        <v>3.116690704194882E-2</v>
      </c>
      <c r="K4131" s="11">
        <f t="shared" si="324"/>
        <v>5.0660323387008432E-4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-4.0426615978684535E-2</v>
      </c>
      <c r="D4132" s="6">
        <f t="shared" si="326"/>
        <v>1.6343112794880317E-3</v>
      </c>
      <c r="E4132" s="6">
        <f t="shared" si="327"/>
        <v>8.9115598199918284E-4</v>
      </c>
      <c r="F4132" s="6">
        <f>B$6+B$7*E4130+B$8*(H4131*100)^2</f>
        <v>0.56865930007693366</v>
      </c>
      <c r="G4132" s="18">
        <v>9.4080058106397902E-3</v>
      </c>
      <c r="H4132" s="9">
        <f t="shared" si="322"/>
        <v>7.540950205888736E-3</v>
      </c>
      <c r="I4132" s="8">
        <f t="shared" si="321"/>
        <v>1.8670556047510542E-3</v>
      </c>
      <c r="J4132" s="11">
        <f t="shared" si="323"/>
        <v>0.19845391705004542</v>
      </c>
      <c r="K4132" s="11">
        <f t="shared" si="324"/>
        <v>2.6376092378934901E-2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-2.2770803467773965E-2</v>
      </c>
      <c r="D4133" s="6">
        <f t="shared" si="326"/>
        <v>5.1850949056798685E-4</v>
      </c>
      <c r="E4133" s="6">
        <f t="shared" si="327"/>
        <v>1.6343112794880317E-3</v>
      </c>
      <c r="F4133" s="6">
        <f>B$6+B$7*E4133+B$8*(G4132*100)^2</f>
        <v>0.84503318901907287</v>
      </c>
      <c r="G4133" s="18">
        <v>6.9101405908198587E-3</v>
      </c>
      <c r="H4133" s="9">
        <f t="shared" si="322"/>
        <v>9.1925686781175204E-3</v>
      </c>
      <c r="I4133" s="8">
        <f t="shared" si="321"/>
        <v>2.2824280872976617E-3</v>
      </c>
      <c r="J4133" s="11">
        <f t="shared" si="323"/>
        <v>0.33030125180519104</v>
      </c>
      <c r="K4133" s="11">
        <f t="shared" si="324"/>
        <v>3.7114854917172924E-2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-3.5592897515452124E-2</v>
      </c>
      <c r="D4134" s="6">
        <f t="shared" si="326"/>
        <v>1.266854353545478E-3</v>
      </c>
      <c r="E4134" s="6">
        <f t="shared" si="327"/>
        <v>5.1850949056798685E-4</v>
      </c>
      <c r="F4134" s="6">
        <f>B$6+B$7*E4133+B$8*(H4133*100)^2</f>
        <v>0.8071566201360818</v>
      </c>
      <c r="G4134" s="18">
        <v>4.7008603427310305E-3</v>
      </c>
      <c r="H4134" s="9">
        <f t="shared" si="322"/>
        <v>8.9841895579739518E-3</v>
      </c>
      <c r="I4134" s="8">
        <f t="shared" si="321"/>
        <v>4.2833292152429214E-3</v>
      </c>
      <c r="J4134" s="11">
        <f t="shared" si="323"/>
        <v>0.91117984857096634</v>
      </c>
      <c r="K4134" s="11">
        <f t="shared" si="324"/>
        <v>0.17095776765623771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-1.5004639048376407E-2</v>
      </c>
      <c r="D4135" s="6">
        <f t="shared" si="326"/>
        <v>2.2513919297206206E-4</v>
      </c>
      <c r="E4135" s="6">
        <f t="shared" si="327"/>
        <v>1.266854353545478E-3</v>
      </c>
      <c r="F4135" s="6">
        <f>B$6+B$7*E4133+B$8*(H4134*100)^2</f>
        <v>0.77135568722787851</v>
      </c>
      <c r="G4135" s="18">
        <v>8.646238509186591E-3</v>
      </c>
      <c r="H4135" s="9">
        <f t="shared" si="322"/>
        <v>8.782685735171665E-3</v>
      </c>
      <c r="I4135" s="8">
        <f t="shared" si="321"/>
        <v>1.3644722598507401E-4</v>
      </c>
      <c r="J4135" s="11">
        <f t="shared" si="323"/>
        <v>1.5781108263448831E-2</v>
      </c>
      <c r="K4135" s="11">
        <f t="shared" si="324"/>
        <v>1.2194731526182778E-4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-2.7864701429335E-2</v>
      </c>
      <c r="D4136" s="6">
        <f t="shared" si="326"/>
        <v>7.7644158574598405E-4</v>
      </c>
      <c r="E4136" s="6">
        <f t="shared" si="327"/>
        <v>2.2513919297206206E-4</v>
      </c>
      <c r="F4136" s="6">
        <f>B$6+B$7*E4136+B$8*(G4135*100)^2</f>
        <v>0.71496670836021115</v>
      </c>
      <c r="G4136" s="18">
        <v>5.2302706462030368E-3</v>
      </c>
      <c r="H4136" s="9">
        <f t="shared" si="322"/>
        <v>8.4555704027594221E-3</v>
      </c>
      <c r="I4136" s="8">
        <f t="shared" si="321"/>
        <v>3.2252997565563853E-3</v>
      </c>
      <c r="J4136" s="11">
        <f t="shared" si="323"/>
        <v>0.61666020264129573</v>
      </c>
      <c r="K4136" s="11">
        <f t="shared" si="324"/>
        <v>9.892159216410823E-2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-3.3395463385729691E-2</v>
      </c>
      <c r="D4137" s="6">
        <f t="shared" si="326"/>
        <v>1.1152569747476125E-3</v>
      </c>
      <c r="E4137" s="6">
        <f t="shared" si="327"/>
        <v>7.7644158574598405E-4</v>
      </c>
      <c r="F4137" s="6">
        <f>B$6+B$7*E4136+B$8*(H4136*100)^2</f>
        <v>0.68414591484091347</v>
      </c>
      <c r="G4137" s="18">
        <v>3.0035451783503352E-3</v>
      </c>
      <c r="H4137" s="9">
        <f t="shared" si="322"/>
        <v>8.2713113521431011E-3</v>
      </c>
      <c r="I4137" s="8">
        <f t="shared" si="321"/>
        <v>5.2677661737927659E-3</v>
      </c>
      <c r="J4137" s="11">
        <f t="shared" si="323"/>
        <v>1.7538494881858344</v>
      </c>
      <c r="K4137" s="11">
        <f t="shared" si="324"/>
        <v>0.37612779868506374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-2.8347693049963499E-2</v>
      </c>
      <c r="D4138" s="6">
        <f t="shared" si="326"/>
        <v>8.0359170125494884E-4</v>
      </c>
      <c r="E4138" s="6">
        <f t="shared" si="327"/>
        <v>1.1152569747476125E-3</v>
      </c>
      <c r="F4138" s="6">
        <f>B$6+B$7*E4136+B$8*(H4137*100)^2</f>
        <v>0.65501410080647293</v>
      </c>
      <c r="G4138" s="18">
        <v>2.6691603407707392E-3</v>
      </c>
      <c r="H4138" s="9">
        <f t="shared" si="322"/>
        <v>8.0932941427237955E-3</v>
      </c>
      <c r="I4138" s="8">
        <f t="shared" si="321"/>
        <v>5.4241338019530563E-3</v>
      </c>
      <c r="J4138" s="11">
        <f t="shared" si="323"/>
        <v>2.0321498559306477</v>
      </c>
      <c r="K4138" s="11">
        <f t="shared" si="324"/>
        <v>0.43907089452515224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-3.1855155215553287E-2</v>
      </c>
      <c r="D4139" s="6">
        <f t="shared" si="326"/>
        <v>1.0147509138069917E-3</v>
      </c>
      <c r="E4139" s="6">
        <f t="shared" si="327"/>
        <v>8.0359170125494884E-4</v>
      </c>
      <c r="F4139" s="6">
        <f>B$6+B$7*E4139+B$8*(G4138*100)^2</f>
        <v>7.5728871949438337E-2</v>
      </c>
      <c r="G4139" s="18">
        <v>4.0841713124848749E-3</v>
      </c>
      <c r="H4139" s="9">
        <f t="shared" si="322"/>
        <v>2.7518879328460731E-3</v>
      </c>
      <c r="I4139" s="8">
        <f t="shared" si="321"/>
        <v>1.3322833796388018E-3</v>
      </c>
      <c r="J4139" s="11">
        <f t="shared" si="323"/>
        <v>0.32620653682330952</v>
      </c>
      <c r="K4139" s="11">
        <f t="shared" si="324"/>
        <v>8.9302665627548405E-2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-3.3951501338877504E-2</v>
      </c>
      <c r="D4140" s="6">
        <f t="shared" si="326"/>
        <v>1.1527044431638011E-3</v>
      </c>
      <c r="E4140" s="6">
        <f t="shared" si="327"/>
        <v>1.0147509138069917E-3</v>
      </c>
      <c r="F4140" s="6">
        <f>B$6+B$7*E4139+B$8*(H4139*100)^2</f>
        <v>7.9967812943373129E-2</v>
      </c>
      <c r="G4140" s="18">
        <v>5.5755630600082826E-3</v>
      </c>
      <c r="H4140" s="9">
        <f t="shared" si="322"/>
        <v>2.8278580753526711E-3</v>
      </c>
      <c r="I4140" s="8">
        <f t="shared" si="321"/>
        <v>2.7477049846556115E-3</v>
      </c>
      <c r="J4140" s="11">
        <f t="shared" si="323"/>
        <v>0.49281210795803099</v>
      </c>
      <c r="K4140" s="11">
        <f t="shared" si="324"/>
        <v>0.29278215218571324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-3.0948601735389627E-2</v>
      </c>
      <c r="D4141" s="6">
        <f t="shared" si="326"/>
        <v>9.5781594937576181E-4</v>
      </c>
      <c r="E4141" s="6">
        <f t="shared" si="327"/>
        <v>1.1527044431638011E-3</v>
      </c>
      <c r="F4141" s="6">
        <f>B$6+B$7*E4139+B$8*(H4140*100)^2</f>
        <v>8.3974459970840284E-2</v>
      </c>
      <c r="G4141" s="18">
        <v>6.1966386020612428E-3</v>
      </c>
      <c r="H4141" s="9">
        <f t="shared" si="322"/>
        <v>2.8978347083786593E-3</v>
      </c>
      <c r="I4141" s="8">
        <f t="shared" si="321"/>
        <v>3.2988038936825836E-3</v>
      </c>
      <c r="J4141" s="11">
        <f t="shared" si="323"/>
        <v>0.53235376556981606</v>
      </c>
      <c r="K4141" s="11">
        <f t="shared" si="324"/>
        <v>0.37832537125988797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-4.0618090483983127E-2</v>
      </c>
      <c r="D4142" s="6">
        <f t="shared" si="326"/>
        <v>1.6498292745650406E-3</v>
      </c>
      <c r="E4142" s="6">
        <f t="shared" si="327"/>
        <v>9.5781594937576181E-4</v>
      </c>
      <c r="F4142" s="6">
        <f>B$6+B$7*E4142+B$8*(G4141*100)^2</f>
        <v>0.37133776343839692</v>
      </c>
      <c r="G4142" s="18">
        <v>8.133990973289382E-3</v>
      </c>
      <c r="H4142" s="9">
        <f t="shared" si="322"/>
        <v>6.0937489564175263E-3</v>
      </c>
      <c r="I4142" s="8">
        <f t="shared" si="321"/>
        <v>2.0402420168718557E-3</v>
      </c>
      <c r="J4142" s="11">
        <f t="shared" si="323"/>
        <v>0.25082914691836483</v>
      </c>
      <c r="K4142" s="11">
        <f t="shared" si="324"/>
        <v>4.6020790471561934E-2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-2.9515085329343438E-2</v>
      </c>
      <c r="D4143" s="6">
        <f t="shared" si="326"/>
        <v>8.7114026199842421E-4</v>
      </c>
      <c r="E4143" s="6">
        <f t="shared" si="327"/>
        <v>1.6498292745650406E-3</v>
      </c>
      <c r="F4143" s="6">
        <f>B$6+B$7*E4142+B$8*(H4142*100)^2</f>
        <v>0.35938520261539092</v>
      </c>
      <c r="G4143" s="18">
        <v>4.5747386439456217E-3</v>
      </c>
      <c r="H4143" s="9">
        <f t="shared" si="322"/>
        <v>5.994874499231747E-3</v>
      </c>
      <c r="I4143" s="8">
        <f t="shared" si="321"/>
        <v>1.4201358552861252E-3</v>
      </c>
      <c r="J4143" s="11">
        <f t="shared" si="323"/>
        <v>0.31042994273904273</v>
      </c>
      <c r="K4143" s="11">
        <f t="shared" si="324"/>
        <v>3.3463609974026642E-2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-3.620174012170619E-2</v>
      </c>
      <c r="D4144" s="6">
        <f t="shared" si="326"/>
        <v>1.3105659878395518E-3</v>
      </c>
      <c r="E4144" s="6">
        <f t="shared" si="327"/>
        <v>8.7114026199842421E-4</v>
      </c>
      <c r="F4144" s="6">
        <f>B$6+B$7*E4142+B$8*(H4143*100)^2</f>
        <v>0.34808764212548565</v>
      </c>
      <c r="G4144" s="18">
        <v>2.4758075702620906E-3</v>
      </c>
      <c r="H4144" s="9">
        <f t="shared" si="322"/>
        <v>5.899895271320379E-3</v>
      </c>
      <c r="I4144" s="8">
        <f t="shared" si="321"/>
        <v>3.4240877010582884E-3</v>
      </c>
      <c r="J4144" s="11">
        <f t="shared" si="323"/>
        <v>1.3830185116914446</v>
      </c>
      <c r="K4144" s="11">
        <f t="shared" si="324"/>
        <v>0.28800381685355814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-3.2205467423817857E-2</v>
      </c>
      <c r="D4145" s="6">
        <f t="shared" si="326"/>
        <v>1.0371921319865932E-3</v>
      </c>
      <c r="E4145" s="6">
        <f t="shared" si="327"/>
        <v>1.3105659878395518E-3</v>
      </c>
      <c r="F4145" s="6">
        <f>B$6+B$7*E4145+B$8*(G4144*100)^2</f>
        <v>6.6351936642568624E-2</v>
      </c>
      <c r="G4145" s="18">
        <v>3.5705715112304181E-3</v>
      </c>
      <c r="H4145" s="9">
        <f t="shared" si="322"/>
        <v>2.5758869665140323E-3</v>
      </c>
      <c r="I4145" s="8">
        <f t="shared" si="321"/>
        <v>9.9468454471638573E-4</v>
      </c>
      <c r="J4145" s="11">
        <f t="shared" si="323"/>
        <v>0.27857852491900315</v>
      </c>
      <c r="K4145" s="11">
        <f t="shared" si="324"/>
        <v>5.9620506439817422E-2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-3.8025533814921623E-2</v>
      </c>
      <c r="D4146" s="6">
        <f t="shared" si="326"/>
        <v>1.4459412219097478E-3</v>
      </c>
      <c r="E4146" s="6">
        <f t="shared" si="327"/>
        <v>1.0371921319865932E-3</v>
      </c>
      <c r="F4146" s="6">
        <f>B$6+B$7*E4145+B$8*(H4145*100)^2</f>
        <v>7.1130589379935674E-2</v>
      </c>
      <c r="G4146" s="18">
        <v>5.3328039052419523E-3</v>
      </c>
      <c r="H4146" s="9">
        <f t="shared" si="322"/>
        <v>2.6670318592010795E-3</v>
      </c>
      <c r="I4146" s="8">
        <f t="shared" si="321"/>
        <v>2.6657720460408728E-3</v>
      </c>
      <c r="J4146" s="11">
        <f t="shared" si="323"/>
        <v>0.49988188079080048</v>
      </c>
      <c r="K4146" s="11">
        <f t="shared" si="324"/>
        <v>0.30661666471257298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-4.7805198540335381E-2</v>
      </c>
      <c r="D4147" s="6">
        <f t="shared" si="326"/>
        <v>2.2853370074808841E-3</v>
      </c>
      <c r="E4147" s="6">
        <f t="shared" si="327"/>
        <v>1.4459412219097478E-3</v>
      </c>
      <c r="F4147" s="6">
        <f>B$6+B$7*E4145+B$8*(H4146*100)^2</f>
        <v>7.5647371947294997E-2</v>
      </c>
      <c r="G4147" s="18">
        <v>9.9790063424417853E-3</v>
      </c>
      <c r="H4147" s="9">
        <f t="shared" si="322"/>
        <v>2.7504067325996528E-3</v>
      </c>
      <c r="I4147" s="8">
        <f t="shared" si="321"/>
        <v>7.2285996098421321E-3</v>
      </c>
      <c r="J4147" s="11">
        <f t="shared" si="323"/>
        <v>0.72438070102211705</v>
      </c>
      <c r="K4147" s="11">
        <f t="shared" si="324"/>
        <v>1.3394582423290982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-4.4265309671663575E-2</v>
      </c>
      <c r="D4148" s="6">
        <f t="shared" si="326"/>
        <v>1.9594176403282728E-3</v>
      </c>
      <c r="E4148" s="6">
        <f t="shared" si="327"/>
        <v>2.2853370074808841E-3</v>
      </c>
      <c r="F4148" s="6">
        <f>B$6+B$7*E4148+B$8*(G4147*100)^2</f>
        <v>0.94969997697710895</v>
      </c>
      <c r="G4148" s="18">
        <v>8.8243540019125426E-3</v>
      </c>
      <c r="H4148" s="9">
        <f t="shared" si="322"/>
        <v>9.7452551376406189E-3</v>
      </c>
      <c r="I4148" s="8">
        <f t="shared" si="321"/>
        <v>9.2090113572807636E-4</v>
      </c>
      <c r="J4148" s="11">
        <f t="shared" si="323"/>
        <v>0.10435904265949499</v>
      </c>
      <c r="K4148" s="11">
        <f t="shared" si="324"/>
        <v>4.7677288526608574E-3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-3.580910901926828E-2</v>
      </c>
      <c r="D4149" s="6">
        <f t="shared" si="326"/>
        <v>1.2822922887538409E-3</v>
      </c>
      <c r="E4149" s="6">
        <f t="shared" si="327"/>
        <v>1.9594176403282728E-3</v>
      </c>
      <c r="F4149" s="6">
        <f>B$6+B$7*E4148+B$8*(H4148*100)^2</f>
        <v>0.90612087042614486</v>
      </c>
      <c r="G4149" s="18">
        <v>7.3161596033356046E-3</v>
      </c>
      <c r="H4149" s="9">
        <f t="shared" si="322"/>
        <v>9.5190381364197978E-3</v>
      </c>
      <c r="I4149" s="8">
        <f t="shared" si="321"/>
        <v>2.2028785330841932E-3</v>
      </c>
      <c r="J4149" s="11">
        <f t="shared" si="323"/>
        <v>0.30109765949882372</v>
      </c>
      <c r="K4149" s="11">
        <f t="shared" si="324"/>
        <v>3.1790076178172866E-2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-3.6581195229534194E-2</v>
      </c>
      <c r="D4150" s="6">
        <f t="shared" si="326"/>
        <v>1.3381838444212952E-3</v>
      </c>
      <c r="E4150" s="6">
        <f t="shared" si="327"/>
        <v>1.2822922887538409E-3</v>
      </c>
      <c r="F4150" s="6">
        <f>B$6+B$7*E4148+B$8*(H4149*100)^2</f>
        <v>0.86492989891417371</v>
      </c>
      <c r="G4150" s="18">
        <v>5.2986631903149525E-3</v>
      </c>
      <c r="H4150" s="9">
        <f t="shared" si="322"/>
        <v>9.3001607454611963E-3</v>
      </c>
      <c r="I4150" s="8">
        <f t="shared" si="321"/>
        <v>4.0014975551462438E-3</v>
      </c>
      <c r="J4150" s="11">
        <f t="shared" si="323"/>
        <v>0.75519001895804494</v>
      </c>
      <c r="K4150" s="11">
        <f t="shared" si="324"/>
        <v>0.13231600648080444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-3.2735970177325303E-2</v>
      </c>
      <c r="D4151" s="6">
        <f t="shared" si="326"/>
        <v>1.0716437434507317E-3</v>
      </c>
      <c r="E4151" s="6">
        <f t="shared" si="327"/>
        <v>1.3381838444212952E-3</v>
      </c>
      <c r="F4151" s="6">
        <f>B$6+B$7*E4151+B$8*(G4150*100)^2</f>
        <v>0.27378890770084136</v>
      </c>
      <c r="G4151" s="18">
        <v>1.0722986164126034E-2</v>
      </c>
      <c r="H4151" s="9">
        <f t="shared" si="322"/>
        <v>5.2324841872751163E-3</v>
      </c>
      <c r="I4151" s="8">
        <f t="shared" si="321"/>
        <v>5.4905019768509179E-3</v>
      </c>
      <c r="J4151" s="11">
        <f t="shared" si="323"/>
        <v>0.51203106045399016</v>
      </c>
      <c r="K4151" s="11">
        <f t="shared" si="324"/>
        <v>0.33180723974021054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-4.4044001024526505E-2</v>
      </c>
      <c r="D4152" s="6">
        <f t="shared" si="326"/>
        <v>1.9398740262484917E-3</v>
      </c>
      <c r="E4152" s="6">
        <f t="shared" si="327"/>
        <v>1.0716437434507317E-3</v>
      </c>
      <c r="F4152" s="6">
        <f>B$6+B$7*E4151+B$8*(H4151*100)^2</f>
        <v>0.26720142293490068</v>
      </c>
      <c r="G4152" s="18">
        <v>4.9345165505687112E-3</v>
      </c>
      <c r="H4152" s="9">
        <f t="shared" si="322"/>
        <v>5.1691529570607663E-3</v>
      </c>
      <c r="I4152" s="8">
        <f t="shared" si="321"/>
        <v>2.3463640649205517E-4</v>
      </c>
      <c r="J4152" s="11">
        <f t="shared" si="323"/>
        <v>4.7550029286052946E-2</v>
      </c>
      <c r="K4152" s="11">
        <f t="shared" si="324"/>
        <v>1.06247755630684E-3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-2.7148616025743422E-2</v>
      </c>
      <c r="D4153" s="6">
        <f t="shared" si="326"/>
        <v>7.3704735211325252E-4</v>
      </c>
      <c r="E4153" s="6">
        <f t="shared" si="327"/>
        <v>1.9398740262484917E-3</v>
      </c>
      <c r="F4153" s="6">
        <f>B$6+B$7*E4151+B$8*(H4152*100)^2</f>
        <v>0.2609749323341336</v>
      </c>
      <c r="G4153" s="18">
        <v>1.349293613056058E-2</v>
      </c>
      <c r="H4153" s="9">
        <f t="shared" si="322"/>
        <v>5.1085705665492535E-3</v>
      </c>
      <c r="I4153" s="8">
        <f t="shared" si="321"/>
        <v>8.3843655640113268E-3</v>
      </c>
      <c r="J4153" s="11">
        <f t="shared" si="323"/>
        <v>0.62138925752574414</v>
      </c>
      <c r="K4153" s="11">
        <f t="shared" si="324"/>
        <v>0.6699884804515257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-3.3446869916574841E-2</v>
      </c>
      <c r="D4154" s="6">
        <f t="shared" si="326"/>
        <v>1.1186931072162791E-3</v>
      </c>
      <c r="E4154" s="6">
        <f t="shared" si="327"/>
        <v>7.3704735211325252E-4</v>
      </c>
      <c r="F4154" s="6">
        <f>B$6+B$7*E4154+B$8*(G4153*100)^2</f>
        <v>1.7292102333168129</v>
      </c>
      <c r="G4154" s="18">
        <v>4.0545639746137402E-3</v>
      </c>
      <c r="H4154" s="9">
        <f t="shared" si="322"/>
        <v>1.3149943852795771E-2</v>
      </c>
      <c r="I4154" s="8">
        <f t="shared" si="321"/>
        <v>9.0953798781820312E-3</v>
      </c>
      <c r="J4154" s="11">
        <f t="shared" si="323"/>
        <v>2.2432448803692897</v>
      </c>
      <c r="K4154" s="11">
        <f t="shared" si="324"/>
        <v>0.4849075126109732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-3.6957664481231056E-2</v>
      </c>
      <c r="D4155" s="6">
        <f t="shared" si="326"/>
        <v>1.3658689639072475E-3</v>
      </c>
      <c r="E4155" s="6">
        <f t="shared" si="327"/>
        <v>1.1186931072162791E-3</v>
      </c>
      <c r="F4155" s="6">
        <f>B$6+B$7*E4154+B$8*(H4154*100)^2</f>
        <v>1.6428350019460094</v>
      </c>
      <c r="G4155" s="18">
        <v>6.9741383877237606E-3</v>
      </c>
      <c r="H4155" s="9">
        <f t="shared" si="322"/>
        <v>1.2817312518410437E-2</v>
      </c>
      <c r="I4155" s="8">
        <f t="shared" si="321"/>
        <v>5.8431741306866763E-3</v>
      </c>
      <c r="J4155" s="11">
        <f t="shared" si="323"/>
        <v>0.83783455472752499</v>
      </c>
      <c r="K4155" s="11">
        <f t="shared" si="324"/>
        <v>0.15270662520340528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-1.905146939689438E-2</v>
      </c>
      <c r="D4156" s="6">
        <f t="shared" si="326"/>
        <v>3.6295848618080311E-4</v>
      </c>
      <c r="E4156" s="6">
        <f t="shared" si="327"/>
        <v>1.3658689639072475E-3</v>
      </c>
      <c r="F4156" s="6">
        <f>B$6+B$7*E4154+B$8*(H4155*100)^2</f>
        <v>1.5611931332543256</v>
      </c>
      <c r="G4156" s="18">
        <v>9.8055389264982609E-3</v>
      </c>
      <c r="H4156" s="9">
        <f t="shared" si="322"/>
        <v>1.2494771439503507E-2</v>
      </c>
      <c r="I4156" s="8">
        <f t="shared" si="321"/>
        <v>2.6892325130052457E-3</v>
      </c>
      <c r="J4156" s="11">
        <f t="shared" si="323"/>
        <v>0.27425647209843063</v>
      </c>
      <c r="K4156" s="11">
        <f t="shared" si="324"/>
        <v>2.7134221455929364E-2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-7.6823159216289016E-2</v>
      </c>
      <c r="D4157" s="6">
        <f t="shared" si="326"/>
        <v>5.9017977919712918E-3</v>
      </c>
      <c r="E4157" s="6">
        <f t="shared" si="327"/>
        <v>3.6295848618080311E-4</v>
      </c>
      <c r="F4157" s="6">
        <f>B$6+B$7*E4157+B$8*(G4156*100)^2</f>
        <v>0.91716291795931004</v>
      </c>
      <c r="G4157" s="18">
        <v>4.3788432843374032E-2</v>
      </c>
      <c r="H4157" s="9">
        <f t="shared" si="322"/>
        <v>9.5768623147631723E-3</v>
      </c>
      <c r="I4157" s="8">
        <f t="shared" si="321"/>
        <v>3.421157052861086E-2</v>
      </c>
      <c r="J4157" s="11">
        <f t="shared" si="323"/>
        <v>0.78129241690337581</v>
      </c>
      <c r="K4157" s="11">
        <f t="shared" si="324"/>
        <v>2.0522954916700877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-5.9212073124153192E-2</v>
      </c>
      <c r="D4158" s="6">
        <f t="shared" si="326"/>
        <v>3.5060696036600648E-3</v>
      </c>
      <c r="E4158" s="6">
        <f t="shared" si="327"/>
        <v>5.9017977919712918E-3</v>
      </c>
      <c r="F4158" s="6">
        <f>B$6+B$7*E4157+B$8*(H4157*100)^2</f>
        <v>0.87526880093793547</v>
      </c>
      <c r="G4158" s="18">
        <v>1.3955474413738005E-2</v>
      </c>
      <c r="H4158" s="9">
        <f t="shared" si="322"/>
        <v>9.3555801580550609E-3</v>
      </c>
      <c r="I4158" s="8">
        <f t="shared" si="321"/>
        <v>4.5998942556829438E-3</v>
      </c>
      <c r="J4158" s="11">
        <f t="shared" si="323"/>
        <v>0.32961217363952389</v>
      </c>
      <c r="K4158" s="11">
        <f t="shared" si="324"/>
        <v>9.1774976256537855E-2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-1.3815615378714931E-2</v>
      </c>
      <c r="D4159" s="6">
        <f t="shared" si="326"/>
        <v>1.908712282925845E-4</v>
      </c>
      <c r="E4159" s="6">
        <f t="shared" si="327"/>
        <v>3.5060696036600648E-3</v>
      </c>
      <c r="F4159" s="6">
        <f>B$6+B$7*E4157+B$8*(H4158*100)^2</f>
        <v>0.8356704815293321</v>
      </c>
      <c r="G4159" s="18">
        <v>1.149925771360062E-2</v>
      </c>
      <c r="H4159" s="9">
        <f t="shared" si="322"/>
        <v>9.1415014167768524E-3</v>
      </c>
      <c r="I4159" s="8">
        <f t="shared" si="321"/>
        <v>2.3577562968237677E-3</v>
      </c>
      <c r="J4159" s="11">
        <f t="shared" si="323"/>
        <v>0.2050355210349932</v>
      </c>
      <c r="K4159" s="11">
        <f t="shared" si="324"/>
        <v>2.8459993804314632E-2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-1.6347618222246653E-2</v>
      </c>
      <c r="D4160" s="6">
        <f t="shared" si="326"/>
        <v>2.6724462154033079E-4</v>
      </c>
      <c r="E4160" s="6">
        <f t="shared" si="327"/>
        <v>1.908712282925845E-4</v>
      </c>
      <c r="F4160" s="6">
        <f>B$6+B$7*E4160+B$8*(G4159*100)^2</f>
        <v>1.2582232695465121</v>
      </c>
      <c r="G4160" s="18">
        <v>1.0385459091291903E-2</v>
      </c>
      <c r="H4160" s="9">
        <f t="shared" si="322"/>
        <v>1.1217055181938405E-2</v>
      </c>
      <c r="I4160" s="8">
        <f t="shared" si="321"/>
        <v>8.3159609064650288E-4</v>
      </c>
      <c r="J4160" s="11">
        <f t="shared" si="323"/>
        <v>8.0073117936961244E-2</v>
      </c>
      <c r="K4160" s="11">
        <f t="shared" si="324"/>
        <v>2.8919839617811416E-3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-2.1617425043037944E-2</v>
      </c>
      <c r="D4161" s="6">
        <f t="shared" si="326"/>
        <v>4.6731306549136403E-4</v>
      </c>
      <c r="E4161" s="6">
        <f t="shared" si="327"/>
        <v>2.6724462154033079E-4</v>
      </c>
      <c r="F4161" s="6">
        <f>B$6+B$7*E4160+B$8*(H4160*100)^2</f>
        <v>1.197630268808006</v>
      </c>
      <c r="G4161" s="18">
        <v>8.5812015543617528E-3</v>
      </c>
      <c r="H4161" s="9">
        <f t="shared" si="322"/>
        <v>1.0943629511309337E-2</v>
      </c>
      <c r="I4161" s="8">
        <f t="shared" si="321"/>
        <v>2.362427956947584E-3</v>
      </c>
      <c r="J4161" s="11">
        <f t="shared" si="323"/>
        <v>0.27530269997524781</v>
      </c>
      <c r="K4161" s="11">
        <f t="shared" si="324"/>
        <v>2.7311126574574018E-2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-3.0699136805984181E-2</v>
      </c>
      <c r="D4162" s="6">
        <f t="shared" si="326"/>
        <v>9.4243700063253262E-4</v>
      </c>
      <c r="E4162" s="6">
        <f t="shared" si="327"/>
        <v>4.6731306549136403E-4</v>
      </c>
      <c r="F4162" s="6">
        <f>B$6+B$7*E4160+B$8*(H4161*100)^2</f>
        <v>1.1403577645099703</v>
      </c>
      <c r="G4162" s="18">
        <v>5.7097848818836129E-3</v>
      </c>
      <c r="H4162" s="9">
        <f t="shared" si="322"/>
        <v>1.06787535064256E-2</v>
      </c>
      <c r="I4162" s="8">
        <f t="shared" si="321"/>
        <v>4.9689686245419874E-3</v>
      </c>
      <c r="J4162" s="11">
        <f t="shared" si="323"/>
        <v>0.87025496184766316</v>
      </c>
      <c r="K4162" s="11">
        <f t="shared" si="324"/>
        <v>0.16076122221461286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-4.2991681937534082E-2</v>
      </c>
      <c r="D4163" s="6">
        <f t="shared" si="326"/>
        <v>1.8482847158180942E-3</v>
      </c>
      <c r="E4163" s="6">
        <f t="shared" si="327"/>
        <v>9.4243700063253262E-4</v>
      </c>
      <c r="F4163" s="6">
        <f>B$6+B$7*E4163+B$8*(G4162*100)^2</f>
        <v>0.31654669767913096</v>
      </c>
      <c r="G4163" s="18">
        <v>8.2290649597753229E-3</v>
      </c>
      <c r="H4163" s="9">
        <f t="shared" si="322"/>
        <v>5.62624828530639E-3</v>
      </c>
      <c r="I4163" s="8">
        <f t="shared" si="321"/>
        <v>2.6028166744689329E-3</v>
      </c>
      <c r="J4163" s="11">
        <f t="shared" si="323"/>
        <v>0.31629555571523854</v>
      </c>
      <c r="K4163" s="11">
        <f t="shared" si="324"/>
        <v>8.2390747121174002E-2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-2.7309771016910532E-2</v>
      </c>
      <c r="D4164" s="6">
        <f t="shared" si="326"/>
        <v>7.4582359299608654E-4</v>
      </c>
      <c r="E4164" s="6">
        <f t="shared" si="327"/>
        <v>1.8482847158180942E-3</v>
      </c>
      <c r="F4164" s="6">
        <f>B$6+B$7*E4163+B$8*(H4163*100)^2</f>
        <v>0.30759590293334688</v>
      </c>
      <c r="G4164" s="18">
        <v>9.3044803527750769E-3</v>
      </c>
      <c r="H4164" s="9">
        <f t="shared" si="322"/>
        <v>5.5461329134212688E-3</v>
      </c>
      <c r="I4164" s="8">
        <f t="shared" si="321"/>
        <v>3.7583474393538081E-3</v>
      </c>
      <c r="J4164" s="11">
        <f t="shared" si="323"/>
        <v>0.403928784505722</v>
      </c>
      <c r="K4164" s="11">
        <f t="shared" si="324"/>
        <v>0.16025675793464922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-3.1174286015786579E-2</v>
      </c>
      <c r="D4165" s="6">
        <f t="shared" si="326"/>
        <v>9.7183610859406669E-4</v>
      </c>
      <c r="E4165" s="6">
        <f t="shared" si="327"/>
        <v>7.4582359299608654E-4</v>
      </c>
      <c r="F4165" s="6">
        <f>B$6+B$7*E4163+B$8*(H4164*100)^2</f>
        <v>0.29913561173963182</v>
      </c>
      <c r="G4165" s="18">
        <v>4.9409326403575798E-3</v>
      </c>
      <c r="H4165" s="9">
        <f t="shared" si="322"/>
        <v>5.4693291338118585E-3</v>
      </c>
      <c r="I4165" s="8">
        <f t="shared" si="321"/>
        <v>5.2839649345427873E-4</v>
      </c>
      <c r="J4165" s="11">
        <f t="shared" si="323"/>
        <v>0.10694266283622887</v>
      </c>
      <c r="K4165" s="11">
        <f t="shared" si="324"/>
        <v>4.9910151749010812E-3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-1.8539075406199146E-2</v>
      </c>
      <c r="D4166" s="6">
        <f t="shared" si="326"/>
        <v>3.4369731691673804E-4</v>
      </c>
      <c r="E4166" s="6">
        <f t="shared" si="327"/>
        <v>9.7183610859406669E-4</v>
      </c>
      <c r="F4166" s="6">
        <f>B$6+B$7*E4166+B$8*(G4165*100)^2</f>
        <v>0.23914739439165766</v>
      </c>
      <c r="G4166" s="18">
        <v>8.1790433947789235E-3</v>
      </c>
      <c r="H4166" s="9">
        <f t="shared" si="322"/>
        <v>4.8902698738582688E-3</v>
      </c>
      <c r="I4166" s="8">
        <f t="shared" si="321"/>
        <v>3.2887735209206547E-3</v>
      </c>
      <c r="J4166" s="11">
        <f t="shared" si="323"/>
        <v>0.4020975757409524</v>
      </c>
      <c r="K4166" s="11">
        <f t="shared" si="324"/>
        <v>0.15818599848298986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-2.8388899269437905E-2</v>
      </c>
      <c r="D4167" s="6">
        <f t="shared" si="326"/>
        <v>8.0592960173029205E-4</v>
      </c>
      <c r="E4167" s="6">
        <f t="shared" si="327"/>
        <v>3.4369731691673804E-4</v>
      </c>
      <c r="F4167" s="6">
        <f>B$6+B$7*E4166+B$8*(H4166*100)^2</f>
        <v>0.23443958082053315</v>
      </c>
      <c r="G4167" s="18">
        <v>5.3904312450647925E-3</v>
      </c>
      <c r="H4167" s="9">
        <f t="shared" si="322"/>
        <v>4.8418961246657613E-3</v>
      </c>
      <c r="I4167" s="8">
        <f t="shared" ref="I4167:I4230" si="328">SQRT((G4167-H4167)^2)</f>
        <v>5.4853512039903119E-4</v>
      </c>
      <c r="J4167" s="11">
        <f t="shared" si="323"/>
        <v>0.1017608973124817</v>
      </c>
      <c r="K4167" s="11">
        <f t="shared" si="324"/>
        <v>5.9703354145201892E-3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-2.7971860961085622E-2</v>
      </c>
      <c r="D4168" s="6">
        <f t="shared" si="326"/>
        <v>7.8242500562630585E-4</v>
      </c>
      <c r="E4168" s="6">
        <f t="shared" si="327"/>
        <v>8.0592960173029205E-4</v>
      </c>
      <c r="F4168" s="6">
        <f>B$6+B$7*E4166+B$8*(H4167*100)^2</f>
        <v>0.22998975543310624</v>
      </c>
      <c r="G4168" s="18">
        <v>6.5335846277534328E-3</v>
      </c>
      <c r="H4168" s="9">
        <f t="shared" ref="H4168:H4231" si="329">SQRT(F4168)/100</f>
        <v>4.7957247151301985E-3</v>
      </c>
      <c r="I4168" s="8">
        <f t="shared" si="328"/>
        <v>1.7378599126232344E-3</v>
      </c>
      <c r="J4168" s="11">
        <f t="shared" ref="J4168:J4231" si="330">ABS(G4168-H4168)/G4168</f>
        <v>0.26598873537829965</v>
      </c>
      <c r="K4168" s="11">
        <f t="shared" ref="K4168:K4231" si="331">G4168/H4168-LN(G4168/H4168)-1</f>
        <v>5.3146008317306093E-2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-3.820824159543694E-2</v>
      </c>
      <c r="D4169" s="6">
        <f t="shared" si="326"/>
        <v>1.4598697258152776E-3</v>
      </c>
      <c r="E4169" s="6">
        <f t="shared" si="327"/>
        <v>7.8242500562630585E-4</v>
      </c>
      <c r="F4169" s="6">
        <f>B$6+B$7*E4169+B$8*(G4168*100)^2</f>
        <v>0.4118722095632138</v>
      </c>
      <c r="G4169" s="18">
        <v>3.9967148227466375E-3</v>
      </c>
      <c r="H4169" s="9">
        <f t="shared" si="329"/>
        <v>6.4177270864630397E-3</v>
      </c>
      <c r="I4169" s="8">
        <f t="shared" si="328"/>
        <v>2.4210122637164022E-3</v>
      </c>
      <c r="J4169" s="11">
        <f t="shared" si="330"/>
        <v>0.60575056542378602</v>
      </c>
      <c r="K4169" s="11">
        <f t="shared" si="331"/>
        <v>9.6353019235410731E-2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-2.9156425142889537E-2</v>
      </c>
      <c r="D4170" s="6">
        <f t="shared" si="326"/>
        <v>8.5009712711292117E-4</v>
      </c>
      <c r="E4170" s="6">
        <f t="shared" si="327"/>
        <v>1.4598697258152776E-3</v>
      </c>
      <c r="F4170" s="6">
        <f>B$6+B$7*E4169+B$8*(H4169*100)^2</f>
        <v>0.39768941615443665</v>
      </c>
      <c r="G4170" s="18">
        <v>7.6549385195255797E-3</v>
      </c>
      <c r="H4170" s="9">
        <f t="shared" si="329"/>
        <v>6.3062620953655002E-3</v>
      </c>
      <c r="I4170" s="8">
        <f t="shared" si="328"/>
        <v>1.3486764241600795E-3</v>
      </c>
      <c r="J4170" s="11">
        <f t="shared" si="330"/>
        <v>0.17618383488253864</v>
      </c>
      <c r="K4170" s="11">
        <f t="shared" si="331"/>
        <v>2.0055172017333867E-2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-3.5688388443781797E-2</v>
      </c>
      <c r="D4171" s="6">
        <f t="shared" si="326"/>
        <v>1.2736610697142582E-3</v>
      </c>
      <c r="E4171" s="6">
        <f t="shared" si="327"/>
        <v>8.5009712711292117E-4</v>
      </c>
      <c r="F4171" s="6">
        <f>B$6+B$7*E4169+B$8*(H4170*100)^2</f>
        <v>0.38428383982446057</v>
      </c>
      <c r="G4171" s="18">
        <v>3.6216881471072787E-3</v>
      </c>
      <c r="H4171" s="9">
        <f t="shared" si="329"/>
        <v>6.1990631536100729E-3</v>
      </c>
      <c r="I4171" s="8">
        <f t="shared" si="328"/>
        <v>2.5773750065027942E-3</v>
      </c>
      <c r="J4171" s="11">
        <f t="shared" si="330"/>
        <v>0.71165017577822098</v>
      </c>
      <c r="K4171" s="11">
        <f t="shared" si="331"/>
        <v>0.12168944966611672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-2.9606338043961337E-2</v>
      </c>
      <c r="D4172" s="6">
        <f t="shared" si="326"/>
        <v>8.7653525237331247E-4</v>
      </c>
      <c r="E4172" s="6">
        <f t="shared" si="327"/>
        <v>1.2736610697142582E-3</v>
      </c>
      <c r="F4172" s="6">
        <f>B$6+B$7*E4172+B$8*(G4171*100)^2</f>
        <v>0.1323911965444052</v>
      </c>
      <c r="G4172" s="18">
        <v>3.9008357186860144E-3</v>
      </c>
      <c r="H4172" s="9">
        <f t="shared" si="329"/>
        <v>3.6385601073007602E-3</v>
      </c>
      <c r="I4172" s="8">
        <f t="shared" si="328"/>
        <v>2.6227561138525424E-4</v>
      </c>
      <c r="J4172" s="11">
        <f t="shared" si="330"/>
        <v>6.7235749029082678E-2</v>
      </c>
      <c r="K4172" s="11">
        <f t="shared" si="331"/>
        <v>2.4794647718120455E-3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-3.8646492984723051E-2</v>
      </c>
      <c r="D4173" s="6">
        <f t="shared" si="326"/>
        <v>1.4935514200182479E-3</v>
      </c>
      <c r="E4173" s="6">
        <f t="shared" si="327"/>
        <v>8.7653525237331247E-4</v>
      </c>
      <c r="F4173" s="6">
        <f>B$6+B$7*E4172+B$8*(H4172*100)^2</f>
        <v>0.13354901568832722</v>
      </c>
      <c r="G4173" s="18">
        <v>4.726096581495514E-3</v>
      </c>
      <c r="H4173" s="9">
        <f t="shared" si="329"/>
        <v>3.6544358755945801E-3</v>
      </c>
      <c r="I4173" s="8">
        <f t="shared" si="328"/>
        <v>1.0716607059009339E-3</v>
      </c>
      <c r="J4173" s="11">
        <f t="shared" si="330"/>
        <v>0.22675387339668382</v>
      </c>
      <c r="K4173" s="11">
        <f t="shared" si="331"/>
        <v>3.6091407864134561E-2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-2.4221495213051142E-2</v>
      </c>
      <c r="D4174" s="6">
        <f t="shared" si="326"/>
        <v>5.8668083035585939E-4</v>
      </c>
      <c r="E4174" s="6">
        <f t="shared" si="327"/>
        <v>1.4935514200182479E-3</v>
      </c>
      <c r="F4174" s="6">
        <f>B$6+B$7*E4172+B$8*(H4173*100)^2</f>
        <v>0.13464338634316236</v>
      </c>
      <c r="G4174" s="18">
        <v>6.9844106572817524E-3</v>
      </c>
      <c r="H4174" s="9">
        <f t="shared" si="329"/>
        <v>3.6693785079106021E-3</v>
      </c>
      <c r="I4174" s="8">
        <f t="shared" si="328"/>
        <v>3.3150321493711503E-3</v>
      </c>
      <c r="J4174" s="11">
        <f t="shared" si="330"/>
        <v>0.47463305238431103</v>
      </c>
      <c r="K4174" s="11">
        <f t="shared" si="331"/>
        <v>0.25977319272234056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-3.7954379127984661E-2</v>
      </c>
      <c r="D4175" s="6">
        <f t="shared" ref="D4175:D4238" si="333">C4175^2</f>
        <v>1.4405348949907977E-3</v>
      </c>
      <c r="E4175" s="6">
        <f t="shared" si="327"/>
        <v>5.8668083035585939E-4</v>
      </c>
      <c r="F4175" s="6">
        <f>B$6+B$7*E4175+B$8*(G4174*100)^2</f>
        <v>0.46946521127606344</v>
      </c>
      <c r="G4175" s="18">
        <v>5.0237550709426914E-3</v>
      </c>
      <c r="H4175" s="9">
        <f t="shared" si="329"/>
        <v>6.8517531426348357E-3</v>
      </c>
      <c r="I4175" s="8">
        <f t="shared" si="328"/>
        <v>1.8279980716921444E-3</v>
      </c>
      <c r="J4175" s="11">
        <f t="shared" si="330"/>
        <v>0.36387085872582686</v>
      </c>
      <c r="K4175" s="11">
        <f t="shared" si="331"/>
        <v>4.353412535260337E-2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-2.9637790995701439E-2</v>
      </c>
      <c r="D4176" s="6">
        <f t="shared" si="333"/>
        <v>8.7839865510488133E-4</v>
      </c>
      <c r="E4176" s="6">
        <f t="shared" ref="E4176:E4239" si="334">D4175</f>
        <v>1.4405348949907977E-3</v>
      </c>
      <c r="F4176" s="6">
        <f>B$6+B$7*E4175+B$8*(H4175*100)^2</f>
        <v>0.45211633842048332</v>
      </c>
      <c r="G4176" s="18">
        <v>4.7932738754598069E-3</v>
      </c>
      <c r="H4176" s="9">
        <f t="shared" si="329"/>
        <v>6.7239596847429358E-3</v>
      </c>
      <c r="I4176" s="8">
        <f t="shared" si="328"/>
        <v>1.9306858092831289E-3</v>
      </c>
      <c r="J4176" s="11">
        <f t="shared" si="330"/>
        <v>0.402790631089888</v>
      </c>
      <c r="K4176" s="11">
        <f t="shared" si="331"/>
        <v>5.1328315862454676E-2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-3.5296239573423649E-2</v>
      </c>
      <c r="D4177" s="6">
        <f t="shared" si="333"/>
        <v>1.2458245280245177E-3</v>
      </c>
      <c r="E4177" s="6">
        <f t="shared" si="334"/>
        <v>8.7839865510488133E-4</v>
      </c>
      <c r="F4177" s="6">
        <f>B$6+B$7*E4175+B$8*(H4176*100)^2</f>
        <v>0.43571818379738897</v>
      </c>
      <c r="G4177" s="18">
        <v>2.8009881950520287E-3</v>
      </c>
      <c r="H4177" s="9">
        <f t="shared" si="329"/>
        <v>6.600895271077923E-3</v>
      </c>
      <c r="I4177" s="8">
        <f t="shared" si="328"/>
        <v>3.7999070760258943E-3</v>
      </c>
      <c r="J4177" s="11">
        <f t="shared" si="330"/>
        <v>1.3566308786086514</v>
      </c>
      <c r="K4177" s="11">
        <f t="shared" si="331"/>
        <v>0.28156759623946881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-3.2366552167757259E-2</v>
      </c>
      <c r="D4178" s="6">
        <f t="shared" si="333"/>
        <v>1.047593699228152E-3</v>
      </c>
      <c r="E4178" s="6">
        <f t="shared" si="334"/>
        <v>1.2458245280245177E-3</v>
      </c>
      <c r="F4178" s="6">
        <f>B$6+B$7*E4178+B$8*(G4177*100)^2</f>
        <v>8.2567432631023674E-2</v>
      </c>
      <c r="G4178" s="18">
        <v>4.6641529708049143E-3</v>
      </c>
      <c r="H4178" s="9">
        <f t="shared" si="329"/>
        <v>2.8734549349350106E-3</v>
      </c>
      <c r="I4178" s="8">
        <f t="shared" si="328"/>
        <v>1.7906980358699037E-3</v>
      </c>
      <c r="J4178" s="11">
        <f t="shared" si="330"/>
        <v>0.38392781006084253</v>
      </c>
      <c r="K4178" s="11">
        <f t="shared" si="331"/>
        <v>0.13879526893778449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-2.8993025479013057E-2</v>
      </c>
      <c r="D4179" s="6">
        <f t="shared" si="333"/>
        <v>8.4059552642670027E-4</v>
      </c>
      <c r="E4179" s="6">
        <f t="shared" si="334"/>
        <v>1.047593699228152E-3</v>
      </c>
      <c r="F4179" s="6">
        <f>B$6+B$7*E4178+B$8*(H4178*100)^2</f>
        <v>8.6454174373772841E-2</v>
      </c>
      <c r="G4179" s="18">
        <v>7.7819704072462428E-3</v>
      </c>
      <c r="H4179" s="9">
        <f t="shared" si="329"/>
        <v>2.9403090717435277E-3</v>
      </c>
      <c r="I4179" s="8">
        <f t="shared" si="328"/>
        <v>4.8416613355027147E-3</v>
      </c>
      <c r="J4179" s="11">
        <f t="shared" si="330"/>
        <v>0.62216393562668448</v>
      </c>
      <c r="K4179" s="11">
        <f t="shared" si="331"/>
        <v>0.67335560742792522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-3.1852891259124799E-2</v>
      </c>
      <c r="D4180" s="6">
        <f t="shared" si="333"/>
        <v>1.0146066815656289E-3</v>
      </c>
      <c r="E4180" s="6">
        <f t="shared" si="334"/>
        <v>8.4059552642670027E-4</v>
      </c>
      <c r="F4180" s="6">
        <f>B$6+B$7*E4178+B$8*(H4179*100)^2</f>
        <v>9.0127922669019367E-2</v>
      </c>
      <c r="G4180" s="18">
        <v>3.8857610187355636E-3</v>
      </c>
      <c r="H4180" s="9">
        <f t="shared" si="329"/>
        <v>3.0021312874193122E-3</v>
      </c>
      <c r="I4180" s="8">
        <f t="shared" si="328"/>
        <v>8.8362973131625141E-4</v>
      </c>
      <c r="J4180" s="11">
        <f t="shared" si="330"/>
        <v>0.22740197532883449</v>
      </c>
      <c r="K4180" s="11">
        <f t="shared" si="331"/>
        <v>3.6337754739804495E-2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-3.3413971629046746E-2</v>
      </c>
      <c r="D4181" s="6">
        <f t="shared" si="333"/>
        <v>1.1164935000267408E-3</v>
      </c>
      <c r="E4181" s="6">
        <f t="shared" si="334"/>
        <v>1.0146066815656289E-3</v>
      </c>
      <c r="F4181" s="6">
        <f>B$6+B$7*E4181+B$8*(G4180*100)^2</f>
        <v>0.15111670388329909</v>
      </c>
      <c r="G4181" s="18">
        <v>4.8611534619969841E-3</v>
      </c>
      <c r="H4181" s="9">
        <f t="shared" si="329"/>
        <v>3.8873731990033979E-3</v>
      </c>
      <c r="I4181" s="8">
        <f t="shared" si="328"/>
        <v>9.7378026299358615E-4</v>
      </c>
      <c r="J4181" s="11">
        <f t="shared" si="330"/>
        <v>0.20031876603079976</v>
      </c>
      <c r="K4181" s="11">
        <f t="shared" si="331"/>
        <v>2.6956182204738388E-2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-3.0533686087862586E-2</v>
      </c>
      <c r="D4182" s="6">
        <f t="shared" si="333"/>
        <v>9.3230598611213327E-4</v>
      </c>
      <c r="E4182" s="6">
        <f t="shared" si="334"/>
        <v>1.1164935000267408E-3</v>
      </c>
      <c r="F4182" s="6">
        <f>B$6+B$7*E4181+B$8*(H4181*100)^2</f>
        <v>0.15123515345125416</v>
      </c>
      <c r="G4182" s="18">
        <v>4.9478912848926011E-3</v>
      </c>
      <c r="H4182" s="9">
        <f t="shared" si="329"/>
        <v>3.8888964173818537E-3</v>
      </c>
      <c r="I4182" s="8">
        <f t="shared" si="328"/>
        <v>1.0589948675107474E-3</v>
      </c>
      <c r="J4182" s="11">
        <f t="shared" si="330"/>
        <v>0.21402953430771143</v>
      </c>
      <c r="K4182" s="11">
        <f t="shared" si="331"/>
        <v>3.147637604816822E-2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-4.3804232352084374E-2</v>
      </c>
      <c r="D4183" s="6">
        <f t="shared" si="333"/>
        <v>1.9188107719553954E-3</v>
      </c>
      <c r="E4183" s="6">
        <f t="shared" si="334"/>
        <v>9.3230598611213327E-4</v>
      </c>
      <c r="F4183" s="6">
        <f>B$6+B$7*E4181+B$8*(H4182*100)^2</f>
        <v>0.15134711198288528</v>
      </c>
      <c r="G4183" s="18">
        <v>8.7461069195410891E-3</v>
      </c>
      <c r="H4183" s="9">
        <f t="shared" si="329"/>
        <v>3.8903356151222391E-3</v>
      </c>
      <c r="I4183" s="8">
        <f t="shared" si="328"/>
        <v>4.8557713044188495E-3</v>
      </c>
      <c r="J4183" s="11">
        <f t="shared" si="330"/>
        <v>0.55519231002879543</v>
      </c>
      <c r="K4183" s="11">
        <f t="shared" si="331"/>
        <v>0.43804932366488036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-3.0525107824298497E-2</v>
      </c>
      <c r="D4184" s="6">
        <f t="shared" si="333"/>
        <v>9.3178220768504931E-4</v>
      </c>
      <c r="E4184" s="6">
        <f t="shared" si="334"/>
        <v>1.9188107719553954E-3</v>
      </c>
      <c r="F4184" s="6">
        <f>B$6+B$7*E4184+B$8*(G4183*100)^2</f>
        <v>0.73147069816588661</v>
      </c>
      <c r="G4184" s="18">
        <v>3.0790064770296771E-3</v>
      </c>
      <c r="H4184" s="9">
        <f t="shared" si="329"/>
        <v>8.5526060248668455E-3</v>
      </c>
      <c r="I4184" s="8">
        <f t="shared" si="328"/>
        <v>5.4735995478371689E-3</v>
      </c>
      <c r="J4184" s="11">
        <f t="shared" si="330"/>
        <v>1.7777161524900591</v>
      </c>
      <c r="K4184" s="11">
        <f t="shared" si="331"/>
        <v>0.38163704899678619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-3.3539149207068956E-2</v>
      </c>
      <c r="D4185" s="6">
        <f t="shared" si="333"/>
        <v>1.1248745295340341E-3</v>
      </c>
      <c r="E4185" s="6">
        <f t="shared" si="334"/>
        <v>9.3178220768504931E-4</v>
      </c>
      <c r="F4185" s="6">
        <f>B$6+B$7*E4184+B$8*(H4184*100)^2</f>
        <v>0.69983186325576585</v>
      </c>
      <c r="G4185" s="18">
        <v>3.5947855052308208E-3</v>
      </c>
      <c r="H4185" s="9">
        <f t="shared" si="329"/>
        <v>8.3655953957609362E-3</v>
      </c>
      <c r="I4185" s="8">
        <f t="shared" si="328"/>
        <v>4.7708098905301158E-3</v>
      </c>
      <c r="J4185" s="11">
        <f t="shared" si="330"/>
        <v>1.3271473036675057</v>
      </c>
      <c r="K4185" s="11">
        <f t="shared" si="331"/>
        <v>0.27435384265683349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-2.423512613196115E-2</v>
      </c>
      <c r="D4186" s="6">
        <f t="shared" si="333"/>
        <v>5.8734133863206619E-4</v>
      </c>
      <c r="E4186" s="6">
        <f t="shared" si="334"/>
        <v>1.1248745295340341E-3</v>
      </c>
      <c r="F4186" s="6">
        <f>B$6+B$7*E4184+B$8*(H4185*100)^2</f>
        <v>0.66992683649871954</v>
      </c>
      <c r="G4186" s="18">
        <v>6.2608267284573133E-3</v>
      </c>
      <c r="H4186" s="9">
        <f t="shared" si="329"/>
        <v>8.1849058424560972E-3</v>
      </c>
      <c r="I4186" s="8">
        <f t="shared" si="328"/>
        <v>1.9240791139987839E-3</v>
      </c>
      <c r="J4186" s="11">
        <f t="shared" si="330"/>
        <v>0.3073202944993309</v>
      </c>
      <c r="K4186" s="11">
        <f t="shared" si="331"/>
        <v>3.2902953750127084E-2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-3.6329573123612381E-2</v>
      </c>
      <c r="D4187" s="6">
        <f t="shared" si="333"/>
        <v>1.319837883343899E-3</v>
      </c>
      <c r="E4187" s="6">
        <f t="shared" si="334"/>
        <v>5.8734133863206619E-4</v>
      </c>
      <c r="F4187" s="6">
        <f>B$6+B$7*E4187+B$8*(G4186*100)^2</f>
        <v>0.37887689032050187</v>
      </c>
      <c r="G4187" s="18">
        <v>3.2382652120536604E-3</v>
      </c>
      <c r="H4187" s="9">
        <f t="shared" si="329"/>
        <v>6.1552976395987703E-3</v>
      </c>
      <c r="I4187" s="8">
        <f t="shared" si="328"/>
        <v>2.91703242754511E-3</v>
      </c>
      <c r="J4187" s="11">
        <f t="shared" si="330"/>
        <v>0.9008009648768609</v>
      </c>
      <c r="K4187" s="11">
        <f t="shared" si="331"/>
        <v>0.16836936684269133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-3.2435731665768713E-2</v>
      </c>
      <c r="D4188" s="6">
        <f t="shared" si="333"/>
        <v>1.0520766886937512E-3</v>
      </c>
      <c r="E4188" s="6">
        <f t="shared" si="334"/>
        <v>1.319837883343899E-3</v>
      </c>
      <c r="F4188" s="6">
        <f>B$6+B$7*E4187+B$8*(H4187*100)^2</f>
        <v>0.36649229113920867</v>
      </c>
      <c r="G4188" s="18">
        <v>3.2149058730954255E-3</v>
      </c>
      <c r="H4188" s="9">
        <f t="shared" si="329"/>
        <v>6.0538606784366015E-3</v>
      </c>
      <c r="I4188" s="8">
        <f t="shared" si="328"/>
        <v>2.838954805341176E-3</v>
      </c>
      <c r="J4188" s="11">
        <f t="shared" si="330"/>
        <v>0.88306000779043947</v>
      </c>
      <c r="K4188" s="11">
        <f t="shared" si="331"/>
        <v>0.16394863930106762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-3.8807633743110304E-2</v>
      </c>
      <c r="D4189" s="6">
        <f t="shared" si="333"/>
        <v>1.5060324367393934E-3</v>
      </c>
      <c r="E4189" s="6">
        <f t="shared" si="334"/>
        <v>1.0520766886937512E-3</v>
      </c>
      <c r="F4189" s="6">
        <f>B$6+B$7*E4187+B$8*(H4188*100)^2</f>
        <v>0.35478636799305024</v>
      </c>
      <c r="G4189" s="18">
        <v>3.8419740819533046E-3</v>
      </c>
      <c r="H4189" s="9">
        <f t="shared" si="329"/>
        <v>5.9563946141357208E-3</v>
      </c>
      <c r="I4189" s="8">
        <f t="shared" si="328"/>
        <v>2.1144205321824163E-3</v>
      </c>
      <c r="J4189" s="11">
        <f t="shared" si="330"/>
        <v>0.55034742220525867</v>
      </c>
      <c r="K4189" s="11">
        <f t="shared" si="331"/>
        <v>8.3495763283181867E-2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-3.0233736928130153E-2</v>
      </c>
      <c r="D4190" s="6">
        <f t="shared" si="333"/>
        <v>9.1407884863938091E-4</v>
      </c>
      <c r="E4190" s="6">
        <f t="shared" si="334"/>
        <v>1.5060324367393934E-3</v>
      </c>
      <c r="F4190" s="6">
        <f>B$6+B$7*E4190+B$8*(G4189*100)^2</f>
        <v>0.14794345698245537</v>
      </c>
      <c r="G4190" s="18">
        <v>4.5014250148786763E-3</v>
      </c>
      <c r="H4190" s="9">
        <f t="shared" si="329"/>
        <v>3.8463418592534827E-3</v>
      </c>
      <c r="I4190" s="8">
        <f t="shared" si="328"/>
        <v>6.550831556251936E-4</v>
      </c>
      <c r="J4190" s="11">
        <f t="shared" si="330"/>
        <v>0.14552795025129384</v>
      </c>
      <c r="K4190" s="11">
        <f t="shared" si="331"/>
        <v>1.3041808526421228E-2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-3.3941552402431532E-2</v>
      </c>
      <c r="D4191" s="6">
        <f t="shared" si="333"/>
        <v>1.1520289794870056E-3</v>
      </c>
      <c r="E4191" s="6">
        <f t="shared" si="334"/>
        <v>9.1407884863938091E-4</v>
      </c>
      <c r="F4191" s="6">
        <f>B$6+B$7*E4190+B$8*(H4190*100)^2</f>
        <v>0.14826086319409054</v>
      </c>
      <c r="G4191" s="18">
        <v>2.4812874928128005E-3</v>
      </c>
      <c r="H4191" s="9">
        <f t="shared" si="329"/>
        <v>3.8504657275982932E-3</v>
      </c>
      <c r="I4191" s="8">
        <f t="shared" si="328"/>
        <v>1.3691782347854927E-3</v>
      </c>
      <c r="J4191" s="11">
        <f t="shared" si="330"/>
        <v>0.55180152995225273</v>
      </c>
      <c r="K4191" s="11">
        <f t="shared" si="331"/>
        <v>8.3828837870443929E-2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-2.924874568998885E-2</v>
      </c>
      <c r="D4192" s="6">
        <f t="shared" si="333"/>
        <v>8.5548912443764137E-4</v>
      </c>
      <c r="E4192" s="6">
        <f t="shared" si="334"/>
        <v>1.1520289794870056E-3</v>
      </c>
      <c r="F4192" s="6">
        <f>B$6+B$7*E4190+B$8*(H4191*100)^2</f>
        <v>0.1485608755453281</v>
      </c>
      <c r="G4192" s="18">
        <v>3.7824564332067548E-3</v>
      </c>
      <c r="H4192" s="9">
        <f t="shared" si="329"/>
        <v>3.8543595517975238E-3</v>
      </c>
      <c r="I4192" s="8">
        <f t="shared" si="328"/>
        <v>7.1903118590769047E-5</v>
      </c>
      <c r="J4192" s="11">
        <f t="shared" si="330"/>
        <v>1.9009635632421498E-2</v>
      </c>
      <c r="K4192" s="11">
        <f t="shared" si="331"/>
        <v>1.7619948815283948E-4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-4.1456469228918026E-2</v>
      </c>
      <c r="D4193" s="6">
        <f t="shared" si="333"/>
        <v>1.7186388409282272E-3</v>
      </c>
      <c r="E4193" s="6">
        <f t="shared" si="334"/>
        <v>8.5548912443764137E-4</v>
      </c>
      <c r="F4193" s="6">
        <f>B$6+B$7*E4193+B$8*(G4192*100)^2</f>
        <v>0.14362107342174721</v>
      </c>
      <c r="G4193" s="18">
        <v>3.1424841794862016E-3</v>
      </c>
      <c r="H4193" s="9">
        <f t="shared" si="329"/>
        <v>3.7897371072641334E-3</v>
      </c>
      <c r="I4193" s="8">
        <f t="shared" si="328"/>
        <v>6.4725292777793181E-4</v>
      </c>
      <c r="J4193" s="11">
        <f t="shared" si="330"/>
        <v>0.20596855570606504</v>
      </c>
      <c r="K4193" s="11">
        <f t="shared" si="331"/>
        <v>1.6492041247099243E-2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-3.4503456947271249E-2</v>
      </c>
      <c r="D4194" s="6">
        <f t="shared" si="333"/>
        <v>1.1904885413122005E-3</v>
      </c>
      <c r="E4194" s="6">
        <f t="shared" si="334"/>
        <v>1.7186388409282272E-3</v>
      </c>
      <c r="F4194" s="6">
        <f>B$6+B$7*E4193+B$8*(H4193*100)^2</f>
        <v>0.14414216854358178</v>
      </c>
      <c r="G4194" s="18">
        <v>5.5673556971407431E-3</v>
      </c>
      <c r="H4194" s="9">
        <f t="shared" si="329"/>
        <v>3.7966059651164986E-3</v>
      </c>
      <c r="I4194" s="8">
        <f t="shared" si="328"/>
        <v>1.7707497320242445E-3</v>
      </c>
      <c r="J4194" s="11">
        <f t="shared" si="330"/>
        <v>0.31805938552366214</v>
      </c>
      <c r="K4194" s="11">
        <f t="shared" si="331"/>
        <v>8.3590647221115866E-2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-3.2604955741333583E-2</v>
      </c>
      <c r="D4195" s="6">
        <f t="shared" si="333"/>
        <v>1.0630831388943219E-3</v>
      </c>
      <c r="E4195" s="6">
        <f t="shared" si="334"/>
        <v>1.1904885413122005E-3</v>
      </c>
      <c r="F4195" s="6">
        <f>B$6+B$7*E4193+B$8*(H4194*100)^2</f>
        <v>0.14463470765273981</v>
      </c>
      <c r="G4195" s="18">
        <v>2.3210543682286068E-3</v>
      </c>
      <c r="H4195" s="9">
        <f t="shared" si="329"/>
        <v>3.8030870046942104E-3</v>
      </c>
      <c r="I4195" s="8">
        <f t="shared" si="328"/>
        <v>1.4820326364656036E-3</v>
      </c>
      <c r="J4195" s="11">
        <f t="shared" si="330"/>
        <v>0.63851698467393858</v>
      </c>
      <c r="K4195" s="11">
        <f t="shared" si="331"/>
        <v>0.10409954051698445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-3.5137837384514023E-2</v>
      </c>
      <c r="D4196" s="6">
        <f t="shared" si="333"/>
        <v>1.2346676160605514E-3</v>
      </c>
      <c r="E4196" s="6">
        <f t="shared" si="334"/>
        <v>1.0630831388943219E-3</v>
      </c>
      <c r="F4196" s="6">
        <f>B$6+B$7*E4196+B$8*(G4195*100)^2</f>
        <v>5.932281427042492E-2</v>
      </c>
      <c r="G4196" s="18">
        <v>3.9819627754588069E-3</v>
      </c>
      <c r="H4196" s="9">
        <f t="shared" si="329"/>
        <v>2.435627522229639E-3</v>
      </c>
      <c r="I4196" s="8">
        <f t="shared" si="328"/>
        <v>1.5463352532291679E-3</v>
      </c>
      <c r="J4196" s="11">
        <f t="shared" si="330"/>
        <v>0.38833493440957573</v>
      </c>
      <c r="K4196" s="11">
        <f t="shared" si="331"/>
        <v>0.14331123887415065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-3.3613273404061797E-2</v>
      </c>
      <c r="D4197" s="6">
        <f t="shared" si="333"/>
        <v>1.1298521489362082E-3</v>
      </c>
      <c r="E4197" s="6">
        <f t="shared" si="334"/>
        <v>1.2346676160605514E-3</v>
      </c>
      <c r="F4197" s="6">
        <f>B$6+B$7*E4196+B$8*(H4196*100)^2</f>
        <v>6.4474041288489228E-2</v>
      </c>
      <c r="G4197" s="18">
        <v>3.4289159460787031E-3</v>
      </c>
      <c r="H4197" s="9">
        <f t="shared" si="329"/>
        <v>2.5391739067753753E-3</v>
      </c>
      <c r="I4197" s="8">
        <f t="shared" si="328"/>
        <v>8.8974203930332774E-4</v>
      </c>
      <c r="J4197" s="11">
        <f t="shared" si="330"/>
        <v>0.25948202093458539</v>
      </c>
      <c r="K4197" s="11">
        <f t="shared" si="331"/>
        <v>5.0000739340777312E-2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-3.185274384083097E-2</v>
      </c>
      <c r="D4198" s="6">
        <f t="shared" si="333"/>
        <v>1.0145972901895953E-3</v>
      </c>
      <c r="E4198" s="6">
        <f t="shared" si="334"/>
        <v>1.1298521489362082E-3</v>
      </c>
      <c r="F4198" s="6">
        <f>B$6+B$7*E4196+B$8*(H4197*100)^2</f>
        <v>6.9342981065963635E-2</v>
      </c>
      <c r="G4198" s="18">
        <v>4.6632549058295064E-3</v>
      </c>
      <c r="H4198" s="9">
        <f t="shared" si="329"/>
        <v>2.6333055475193838E-3</v>
      </c>
      <c r="I4198" s="8">
        <f t="shared" si="328"/>
        <v>2.0299493583101225E-3</v>
      </c>
      <c r="J4198" s="11">
        <f t="shared" si="330"/>
        <v>0.43530739779472388</v>
      </c>
      <c r="K4198" s="11">
        <f t="shared" si="331"/>
        <v>0.19940121608587669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-4.2891486627520056E-2</v>
      </c>
      <c r="D4199" s="6">
        <f t="shared" si="333"/>
        <v>1.8396796251187318E-3</v>
      </c>
      <c r="E4199" s="6">
        <f t="shared" si="334"/>
        <v>1.0145972901895953E-3</v>
      </c>
      <c r="F4199" s="6">
        <f>B$6+B$7*E4199+B$8*(G4198*100)^2</f>
        <v>0.21394232904765412</v>
      </c>
      <c r="G4199" s="18">
        <v>6.2273925976916982E-3</v>
      </c>
      <c r="H4199" s="9">
        <f t="shared" si="329"/>
        <v>4.625390027312876E-3</v>
      </c>
      <c r="I4199" s="8">
        <f t="shared" si="328"/>
        <v>1.6020025703788222E-3</v>
      </c>
      <c r="J4199" s="11">
        <f t="shared" si="330"/>
        <v>0.25725093532285648</v>
      </c>
      <c r="K4199" s="11">
        <f t="shared" si="331"/>
        <v>4.8952702473641585E-2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-3.5852695000378992E-2</v>
      </c>
      <c r="D4200" s="6">
        <f t="shared" si="333"/>
        <v>1.2854157387902007E-3</v>
      </c>
      <c r="E4200" s="6">
        <f t="shared" si="334"/>
        <v>1.8396796251187318E-3</v>
      </c>
      <c r="F4200" s="6">
        <f>B$6+B$7*E4199+B$8*(H4199*100)^2</f>
        <v>0.21061793387764233</v>
      </c>
      <c r="G4200" s="18">
        <v>4.3699497601250321E-3</v>
      </c>
      <c r="H4200" s="9">
        <f t="shared" si="329"/>
        <v>4.5893129537834124E-3</v>
      </c>
      <c r="I4200" s="8">
        <f t="shared" si="328"/>
        <v>2.1936319365838033E-4</v>
      </c>
      <c r="J4200" s="11">
        <f t="shared" si="330"/>
        <v>5.0198104257405458E-2</v>
      </c>
      <c r="K4200" s="11">
        <f t="shared" si="331"/>
        <v>1.1801169695337954E-3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-3.3511600016766022E-2</v>
      </c>
      <c r="D4201" s="6">
        <f t="shared" si="333"/>
        <v>1.1230273356837123E-3</v>
      </c>
      <c r="E4201" s="6">
        <f t="shared" si="334"/>
        <v>1.2854157387902007E-3</v>
      </c>
      <c r="F4201" s="6">
        <f>B$6+B$7*E4199+B$8*(H4200*100)^2</f>
        <v>0.20747571556294719</v>
      </c>
      <c r="G4201" s="18">
        <v>7.8638860389689414E-3</v>
      </c>
      <c r="H4201" s="9">
        <f t="shared" si="329"/>
        <v>4.5549502254464561E-3</v>
      </c>
      <c r="I4201" s="8">
        <f t="shared" si="328"/>
        <v>3.3089358135224853E-3</v>
      </c>
      <c r="J4201" s="11">
        <f t="shared" si="330"/>
        <v>0.42077616551477015</v>
      </c>
      <c r="K4201" s="11">
        <f t="shared" si="331"/>
        <v>0.18038200440379226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-3.2233768475650182E-2</v>
      </c>
      <c r="D4202" s="6">
        <f t="shared" si="333"/>
        <v>1.0390158301418196E-3</v>
      </c>
      <c r="E4202" s="6">
        <f t="shared" si="334"/>
        <v>1.1230273356837123E-3</v>
      </c>
      <c r="F4202" s="6">
        <f>B$6+B$7*E4202+B$8*(G4201*100)^2</f>
        <v>0.59292350514165415</v>
      </c>
      <c r="G4202" s="18">
        <v>3.1963965485106863E-3</v>
      </c>
      <c r="H4202" s="9">
        <f t="shared" si="329"/>
        <v>7.7001526292772545E-3</v>
      </c>
      <c r="I4202" s="8">
        <f t="shared" si="328"/>
        <v>4.5037560807665682E-3</v>
      </c>
      <c r="J4202" s="11">
        <f t="shared" si="330"/>
        <v>1.409010431720378</v>
      </c>
      <c r="K4202" s="11">
        <f t="shared" si="331"/>
        <v>0.29432426053811156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-3.6586620773969472E-2</v>
      </c>
      <c r="D4203" s="6">
        <f t="shared" si="333"/>
        <v>1.3385808196582545E-3</v>
      </c>
      <c r="E4203" s="6">
        <f t="shared" si="334"/>
        <v>1.0390158301418196E-3</v>
      </c>
      <c r="F4203" s="6">
        <f>B$6+B$7*E4202+B$8*(H4202*100)^2</f>
        <v>0.56883647145401151</v>
      </c>
      <c r="G4203" s="18">
        <v>4.5331445144139249E-3</v>
      </c>
      <c r="H4203" s="9">
        <f t="shared" si="329"/>
        <v>7.5421248428676349E-3</v>
      </c>
      <c r="I4203" s="8">
        <f t="shared" si="328"/>
        <v>3.0089803284537101E-3</v>
      </c>
      <c r="J4203" s="11">
        <f t="shared" si="330"/>
        <v>0.66377330766449905</v>
      </c>
      <c r="K4203" s="11">
        <f t="shared" si="331"/>
        <v>0.11013152037878049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-3.6672331423931774E-2</v>
      </c>
      <c r="D4204" s="6">
        <f t="shared" si="333"/>
        <v>1.3448598920666938E-3</v>
      </c>
      <c r="E4204" s="6">
        <f t="shared" si="334"/>
        <v>1.3385808196582545E-3</v>
      </c>
      <c r="F4204" s="6">
        <f>B$6+B$7*E4202+B$8*(H4203*100)^2</f>
        <v>0.54606940721245156</v>
      </c>
      <c r="G4204" s="18">
        <v>4.464444064016135E-3</v>
      </c>
      <c r="H4204" s="9">
        <f t="shared" si="329"/>
        <v>7.3896509201210013E-3</v>
      </c>
      <c r="I4204" s="8">
        <f t="shared" si="328"/>
        <v>2.9252068561048663E-3</v>
      </c>
      <c r="J4204" s="11">
        <f t="shared" si="330"/>
        <v>0.65522309478179508</v>
      </c>
      <c r="K4204" s="11">
        <f t="shared" si="331"/>
        <v>0.10808396800898978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-3.2120080833637356E-2</v>
      </c>
      <c r="D4205" s="6">
        <f t="shared" si="333"/>
        <v>1.0316995927593978E-3</v>
      </c>
      <c r="E4205" s="6">
        <f t="shared" si="334"/>
        <v>1.3448598920666938E-3</v>
      </c>
      <c r="F4205" s="6">
        <f>B$6+B$7*E4205+B$8*(G4204*100)^2</f>
        <v>0.19680676494298499</v>
      </c>
      <c r="G4205" s="18">
        <v>6.073315566586775E-3</v>
      </c>
      <c r="H4205" s="9">
        <f t="shared" si="329"/>
        <v>4.4362908487044104E-3</v>
      </c>
      <c r="I4205" s="8">
        <f t="shared" si="328"/>
        <v>1.6370247178823646E-3</v>
      </c>
      <c r="J4205" s="11">
        <f t="shared" si="330"/>
        <v>0.26954382658604026</v>
      </c>
      <c r="K4205" s="11">
        <f t="shared" si="331"/>
        <v>5.4921482701992819E-2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-3.046865725848618E-2</v>
      </c>
      <c r="D4206" s="6">
        <f t="shared" si="333"/>
        <v>9.283390751351026E-4</v>
      </c>
      <c r="E4206" s="6">
        <f t="shared" si="334"/>
        <v>1.0316995927593978E-3</v>
      </c>
      <c r="F4206" s="6">
        <f>B$6+B$7*E4205+B$8*(H4205*100)^2</f>
        <v>0.1944382420786048</v>
      </c>
      <c r="G4206" s="18">
        <v>5.9204317233360381E-3</v>
      </c>
      <c r="H4206" s="9">
        <f t="shared" si="329"/>
        <v>4.4095151896620657E-3</v>
      </c>
      <c r="I4206" s="8">
        <f t="shared" si="328"/>
        <v>1.5109165336739724E-3</v>
      </c>
      <c r="J4206" s="11">
        <f t="shared" si="330"/>
        <v>0.2552037763932869</v>
      </c>
      <c r="K4206" s="11">
        <f t="shared" si="331"/>
        <v>4.8004504403239112E-2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-2.9857804253774434E-2</v>
      </c>
      <c r="D4207" s="6">
        <f t="shared" si="333"/>
        <v>8.9148847485671066E-4</v>
      </c>
      <c r="E4207" s="6">
        <f t="shared" si="334"/>
        <v>9.283390751351026E-4</v>
      </c>
      <c r="F4207" s="6">
        <f>B$6+B$7*E4205+B$8*(H4206*100)^2</f>
        <v>0.19219951426719264</v>
      </c>
      <c r="G4207" s="18">
        <v>4.5625442119475263E-3</v>
      </c>
      <c r="H4207" s="9">
        <f t="shared" si="329"/>
        <v>4.3840565035956442E-3</v>
      </c>
      <c r="I4207" s="8">
        <f t="shared" si="328"/>
        <v>1.784877083518821E-4</v>
      </c>
      <c r="J4207" s="11">
        <f t="shared" si="330"/>
        <v>3.9120214525152942E-2</v>
      </c>
      <c r="K4207" s="11">
        <f t="shared" si="331"/>
        <v>8.0694139689252431E-4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-3.3281033648028875E-2</v>
      </c>
      <c r="D4208" s="6">
        <f t="shared" si="333"/>
        <v>1.1076272006812302E-3</v>
      </c>
      <c r="E4208" s="6">
        <f t="shared" si="334"/>
        <v>8.9148847485671066E-4</v>
      </c>
      <c r="F4208" s="6">
        <f>B$6+B$7*E4208+B$8*(G4207*100)^2</f>
        <v>0.20515385106406167</v>
      </c>
      <c r="G4208" s="18">
        <v>3.2306480371127756E-3</v>
      </c>
      <c r="H4208" s="9">
        <f t="shared" si="329"/>
        <v>4.5293912511954817E-3</v>
      </c>
      <c r="I4208" s="8">
        <f t="shared" si="328"/>
        <v>1.2987432140827062E-3</v>
      </c>
      <c r="J4208" s="11">
        <f t="shared" si="330"/>
        <v>0.40200702743322997</v>
      </c>
      <c r="K4208" s="11">
        <f t="shared" si="331"/>
        <v>5.1167987618246258E-2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-3.9438013466135929E-2</v>
      </c>
      <c r="D4209" s="6">
        <f t="shared" si="333"/>
        <v>1.555356906155119E-3</v>
      </c>
      <c r="E4209" s="6">
        <f t="shared" si="334"/>
        <v>1.1076272006812302E-3</v>
      </c>
      <c r="F4209" s="6">
        <f>B$6+B$7*E4208+B$8*(H4208*100)^2</f>
        <v>0.20230478593796883</v>
      </c>
      <c r="G4209" s="18">
        <v>3.9162195740294987E-3</v>
      </c>
      <c r="H4209" s="9">
        <f t="shared" si="329"/>
        <v>4.497830431863443E-3</v>
      </c>
      <c r="I4209" s="8">
        <f t="shared" si="328"/>
        <v>5.8161085783394427E-4</v>
      </c>
      <c r="J4209" s="11">
        <f t="shared" si="330"/>
        <v>0.14851334222700643</v>
      </c>
      <c r="K4209" s="11">
        <f t="shared" si="331"/>
        <v>9.1591595120230629E-3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-6.0524058113203105E-2</v>
      </c>
      <c r="D4210" s="6">
        <f t="shared" si="333"/>
        <v>3.6631616104903868E-3</v>
      </c>
      <c r="E4210" s="6">
        <f t="shared" si="334"/>
        <v>1.555356906155119E-3</v>
      </c>
      <c r="F4210" s="6">
        <f>B$6+B$7*E4208+B$8*(H4209*100)^2</f>
        <v>0.1996118495807859</v>
      </c>
      <c r="G4210" s="18">
        <v>1.1579132512828137E-2</v>
      </c>
      <c r="H4210" s="9">
        <f t="shared" si="329"/>
        <v>4.4677941937916734E-3</v>
      </c>
      <c r="I4210" s="8">
        <f t="shared" si="328"/>
        <v>7.1113383190364631E-3</v>
      </c>
      <c r="J4210" s="11">
        <f t="shared" si="330"/>
        <v>0.61415121652317628</v>
      </c>
      <c r="K4210" s="11">
        <f t="shared" si="331"/>
        <v>0.63937913719344452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-1.8165520590401121E-2</v>
      </c>
      <c r="D4211" s="6">
        <f t="shared" si="333"/>
        <v>3.2998613832028708E-4</v>
      </c>
      <c r="E4211" s="6">
        <f t="shared" si="334"/>
        <v>3.6631616104903868E-3</v>
      </c>
      <c r="F4211" s="6">
        <f>B$6+B$7*E4211+B$8*(G4210*100)^2</f>
        <v>1.2758240009956721</v>
      </c>
      <c r="G4211" s="18">
        <v>1.114704413529605E-2</v>
      </c>
      <c r="H4211" s="9">
        <f t="shared" si="329"/>
        <v>1.1295237939041709E-2</v>
      </c>
      <c r="I4211" s="8">
        <f t="shared" si="328"/>
        <v>1.4819380374565816E-4</v>
      </c>
      <c r="J4211" s="11">
        <f t="shared" si="330"/>
        <v>1.3294448460683549E-2</v>
      </c>
      <c r="K4211" s="11">
        <f t="shared" si="331"/>
        <v>8.6827819177237586E-5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-4.572696723174971E-2</v>
      </c>
      <c r="D4212" s="6">
        <f t="shared" si="333"/>
        <v>2.0909555322135118E-3</v>
      </c>
      <c r="E4212" s="6">
        <f t="shared" si="334"/>
        <v>3.2998613832028708E-4</v>
      </c>
      <c r="F4212" s="6">
        <f>B$6+B$7*E4211+B$8*(H4211*100)^2</f>
        <v>1.2144435669832441</v>
      </c>
      <c r="G4212" s="18">
        <v>9.7364207544445251E-3</v>
      </c>
      <c r="H4212" s="9">
        <f t="shared" si="329"/>
        <v>1.1020179522055182E-2</v>
      </c>
      <c r="I4212" s="8">
        <f t="shared" si="328"/>
        <v>1.2837587676106568E-3</v>
      </c>
      <c r="J4212" s="11">
        <f t="shared" si="330"/>
        <v>0.13185120076334425</v>
      </c>
      <c r="K4212" s="11">
        <f t="shared" si="331"/>
        <v>7.3628846861057973E-3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-3.1213979381817449E-2</v>
      </c>
      <c r="D4213" s="6">
        <f t="shared" si="333"/>
        <v>9.743125088485248E-4</v>
      </c>
      <c r="E4213" s="6">
        <f t="shared" si="334"/>
        <v>2.0909555322135118E-3</v>
      </c>
      <c r="F4213" s="6">
        <f>B$6+B$7*E4211+B$8*(H4212*100)^2</f>
        <v>1.1564267807546971</v>
      </c>
      <c r="G4213" s="18">
        <v>6.1880630904654361E-3</v>
      </c>
      <c r="H4213" s="9">
        <f t="shared" si="329"/>
        <v>1.0753728566198318E-2</v>
      </c>
      <c r="I4213" s="8">
        <f t="shared" si="328"/>
        <v>4.5656654757328819E-3</v>
      </c>
      <c r="J4213" s="11">
        <f t="shared" si="330"/>
        <v>0.7378181846218822</v>
      </c>
      <c r="K4213" s="11">
        <f t="shared" si="331"/>
        <v>0.12806459985591268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-2.0232617436688867E-2</v>
      </c>
      <c r="D4214" s="6">
        <f t="shared" si="333"/>
        <v>4.0935880833940639E-4</v>
      </c>
      <c r="E4214" s="6">
        <f t="shared" si="334"/>
        <v>9.743125088485248E-4</v>
      </c>
      <c r="F4214" s="6">
        <f>B$6+B$7*E4214+B$8*(G4213*100)^2</f>
        <v>0.37033475365701157</v>
      </c>
      <c r="G4214" s="18">
        <v>6.6750024682327262E-3</v>
      </c>
      <c r="H4214" s="9">
        <f t="shared" si="329"/>
        <v>6.0855135663065571E-3</v>
      </c>
      <c r="I4214" s="8">
        <f t="shared" si="328"/>
        <v>5.8948890192616916E-4</v>
      </c>
      <c r="J4214" s="11">
        <f t="shared" si="330"/>
        <v>8.8312911453086285E-2</v>
      </c>
      <c r="K4214" s="11">
        <f t="shared" si="331"/>
        <v>4.4091160029715581E-3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-3.5775793949858442E-2</v>
      </c>
      <c r="D4215" s="6">
        <f t="shared" si="333"/>
        <v>1.279907432742728E-3</v>
      </c>
      <c r="E4215" s="6">
        <f t="shared" si="334"/>
        <v>4.0935880833940639E-4</v>
      </c>
      <c r="F4215" s="6">
        <f>B$6+B$7*E4214+B$8*(H4214*100)^2</f>
        <v>0.35843799909455853</v>
      </c>
      <c r="G4215" s="18">
        <v>4.6469193316472672E-3</v>
      </c>
      <c r="H4215" s="9">
        <f t="shared" si="329"/>
        <v>5.9869691755892532E-3</v>
      </c>
      <c r="I4215" s="8">
        <f t="shared" si="328"/>
        <v>1.340049843941986E-3</v>
      </c>
      <c r="J4215" s="11">
        <f t="shared" si="330"/>
        <v>0.28837381247738536</v>
      </c>
      <c r="K4215" s="11">
        <f t="shared" si="331"/>
        <v>2.9553061976594908E-2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-3.6620688204409266E-2</v>
      </c>
      <c r="D4216" s="6">
        <f t="shared" si="333"/>
        <v>1.34107480456456E-3</v>
      </c>
      <c r="E4216" s="6">
        <f t="shared" si="334"/>
        <v>1.279907432742728E-3</v>
      </c>
      <c r="F4216" s="6">
        <f>B$6+B$7*E4214+B$8*(H4215*100)^2</f>
        <v>0.34719318668212806</v>
      </c>
      <c r="G4216" s="18">
        <v>7.587124099117281E-3</v>
      </c>
      <c r="H4216" s="9">
        <f t="shared" si="329"/>
        <v>5.8923101300095201E-3</v>
      </c>
      <c r="I4216" s="8">
        <f t="shared" si="328"/>
        <v>1.6948139691077609E-3</v>
      </c>
      <c r="J4216" s="11">
        <f t="shared" si="330"/>
        <v>0.22338028836314183</v>
      </c>
      <c r="K4216" s="11">
        <f t="shared" si="331"/>
        <v>3.4827014522324617E-2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-3.3593416554672399E-2</v>
      </c>
      <c r="D4217" s="6">
        <f t="shared" si="333"/>
        <v>1.1285176358157376E-3</v>
      </c>
      <c r="E4217" s="6">
        <f t="shared" si="334"/>
        <v>1.34107480456456E-3</v>
      </c>
      <c r="F4217" s="6">
        <f>B$6+B$7*E4217+B$8*(G4216*100)^2</f>
        <v>0.55251549602081229</v>
      </c>
      <c r="G4217" s="18">
        <v>5.2811848154471312E-3</v>
      </c>
      <c r="H4217" s="9">
        <f t="shared" si="329"/>
        <v>7.4331386104445297E-3</v>
      </c>
      <c r="I4217" s="8">
        <f t="shared" si="328"/>
        <v>2.1519537949973985E-3</v>
      </c>
      <c r="J4217" s="11">
        <f t="shared" si="330"/>
        <v>0.4074755703877414</v>
      </c>
      <c r="K4217" s="11">
        <f t="shared" si="331"/>
        <v>5.2289629676464999E-2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-2.4582111364475693E-2</v>
      </c>
      <c r="D4218" s="6">
        <f t="shared" si="333"/>
        <v>6.0428019913548502E-4</v>
      </c>
      <c r="E4218" s="6">
        <f t="shared" si="334"/>
        <v>1.1285176358157376E-3</v>
      </c>
      <c r="F4218" s="6">
        <f>B$6+B$7*E4217+B$8*(H4217*100)^2</f>
        <v>0.53065394165390456</v>
      </c>
      <c r="G4218" s="18">
        <v>9.1704605630174938E-3</v>
      </c>
      <c r="H4218" s="9">
        <f t="shared" si="329"/>
        <v>7.2845997944561416E-3</v>
      </c>
      <c r="I4218" s="8">
        <f t="shared" si="328"/>
        <v>1.8858607685613522E-3</v>
      </c>
      <c r="J4218" s="11">
        <f t="shared" si="330"/>
        <v>0.20564515332704503</v>
      </c>
      <c r="K4218" s="11">
        <f t="shared" si="331"/>
        <v>2.8658228708708489E-2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-2.64612410569319E-2</v>
      </c>
      <c r="D4219" s="6">
        <f t="shared" si="333"/>
        <v>7.0019727827305841E-4</v>
      </c>
      <c r="E4219" s="6">
        <f t="shared" si="334"/>
        <v>6.0428019913548502E-4</v>
      </c>
      <c r="F4219" s="6">
        <f>B$6+B$7*E4217+B$8*(H4218*100)^2</f>
        <v>0.5099904004663034</v>
      </c>
      <c r="G4219" s="18">
        <v>5.7101408709933008E-3</v>
      </c>
      <c r="H4219" s="9">
        <f t="shared" si="329"/>
        <v>7.141361218047323E-3</v>
      </c>
      <c r="I4219" s="8">
        <f t="shared" si="328"/>
        <v>1.4312203470540222E-3</v>
      </c>
      <c r="J4219" s="11">
        <f t="shared" si="330"/>
        <v>0.25064536574297441</v>
      </c>
      <c r="K4219" s="11">
        <f t="shared" si="331"/>
        <v>2.3246889736314058E-2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-4.1144626815770718E-2</v>
      </c>
      <c r="D4220" s="6">
        <f t="shared" si="333"/>
        <v>1.692880315809039E-3</v>
      </c>
      <c r="E4220" s="6">
        <f t="shared" si="334"/>
        <v>7.0019727827305841E-4</v>
      </c>
      <c r="F4220" s="6">
        <f>B$6+B$7*E4220+B$8*(G4219*100)^2</f>
        <v>0.31657276932298295</v>
      </c>
      <c r="G4220" s="18">
        <v>3.5248196591992366E-3</v>
      </c>
      <c r="H4220" s="9">
        <f t="shared" si="329"/>
        <v>5.6264799770636611E-3</v>
      </c>
      <c r="I4220" s="8">
        <f t="shared" si="328"/>
        <v>2.1016603178644244E-3</v>
      </c>
      <c r="J4220" s="11">
        <f t="shared" si="330"/>
        <v>0.59624619727123185</v>
      </c>
      <c r="K4220" s="11">
        <f t="shared" si="331"/>
        <v>9.4124523547915118E-2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-4.3937367006146193E-2</v>
      </c>
      <c r="D4221" s="6">
        <f t="shared" si="333"/>
        <v>1.930492219432784E-3</v>
      </c>
      <c r="E4221" s="6">
        <f t="shared" si="334"/>
        <v>1.692880315809039E-3</v>
      </c>
      <c r="F4221" s="6">
        <f>B$6+B$7*E4220+B$8*(H4220*100)^2</f>
        <v>0.30760819162527542</v>
      </c>
      <c r="G4221" s="18">
        <v>6.3670674299842961E-3</v>
      </c>
      <c r="H4221" s="9">
        <f t="shared" si="329"/>
        <v>5.5462436984437978E-3</v>
      </c>
      <c r="I4221" s="8">
        <f t="shared" si="328"/>
        <v>8.2082373154049836E-4</v>
      </c>
      <c r="J4221" s="11">
        <f t="shared" si="330"/>
        <v>0.12891707847713541</v>
      </c>
      <c r="K4221" s="11">
        <f t="shared" si="331"/>
        <v>9.9782294108148317E-3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-2.5670179375340857E-2</v>
      </c>
      <c r="D4222" s="6">
        <f t="shared" si="333"/>
        <v>6.5895810916217514E-4</v>
      </c>
      <c r="E4222" s="6">
        <f t="shared" si="334"/>
        <v>1.930492219432784E-3</v>
      </c>
      <c r="F4222" s="6">
        <f>B$6+B$7*E4220+B$8*(H4221*100)^2</f>
        <v>0.29913487278540218</v>
      </c>
      <c r="G4222" s="18">
        <v>4.5595627152399737E-3</v>
      </c>
      <c r="H4222" s="9">
        <f t="shared" si="329"/>
        <v>5.469322378370123E-3</v>
      </c>
      <c r="I4222" s="8">
        <f t="shared" si="328"/>
        <v>9.0975966313014932E-4</v>
      </c>
      <c r="J4222" s="11">
        <f t="shared" si="330"/>
        <v>0.19952783193207332</v>
      </c>
      <c r="K4222" s="11">
        <f t="shared" si="331"/>
        <v>1.5589362866540668E-2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-3.2382918662680123E-2</v>
      </c>
      <c r="D4223" s="6">
        <f t="shared" si="333"/>
        <v>1.0486534211137566E-3</v>
      </c>
      <c r="E4223" s="6">
        <f t="shared" si="334"/>
        <v>6.5895810916217514E-4</v>
      </c>
      <c r="F4223" s="6">
        <f>B$6+B$7*E4223+B$8*(G4222*100)^2</f>
        <v>0.20488492094512734</v>
      </c>
      <c r="G4223" s="18">
        <v>5.5699070829052016E-3</v>
      </c>
      <c r="H4223" s="9">
        <f t="shared" si="329"/>
        <v>4.5264215551042899E-3</v>
      </c>
      <c r="I4223" s="8">
        <f t="shared" si="328"/>
        <v>1.0434855278009117E-3</v>
      </c>
      <c r="J4223" s="11">
        <f t="shared" si="330"/>
        <v>0.18734343540550433</v>
      </c>
      <c r="K4223" s="11">
        <f t="shared" si="331"/>
        <v>2.3085425068484211E-2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-4.4131632401026022E-2</v>
      </c>
      <c r="D4224" s="6">
        <f t="shared" si="333"/>
        <v>1.9476009783792898E-3</v>
      </c>
      <c r="E4224" s="6">
        <f t="shared" si="334"/>
        <v>1.0486534211137566E-3</v>
      </c>
      <c r="F4224" s="6">
        <f>B$6+B$7*E4223+B$8*(H4223*100)^2</f>
        <v>0.20203873414090168</v>
      </c>
      <c r="G4224" s="18">
        <v>6.7007719436417241E-3</v>
      </c>
      <c r="H4224" s="9">
        <f t="shared" si="329"/>
        <v>4.4948719018555097E-3</v>
      </c>
      <c r="I4224" s="8">
        <f t="shared" si="328"/>
        <v>2.2059000417862145E-3</v>
      </c>
      <c r="J4224" s="11">
        <f t="shared" si="330"/>
        <v>0.32920088317277602</v>
      </c>
      <c r="K4224" s="11">
        <f t="shared" si="331"/>
        <v>9.1473701808662655E-2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-2.6700628514287419E-2</v>
      </c>
      <c r="D4225" s="6">
        <f t="shared" si="333"/>
        <v>7.1292356305797835E-4</v>
      </c>
      <c r="E4225" s="6">
        <f t="shared" si="334"/>
        <v>1.9476009783792898E-3</v>
      </c>
      <c r="F4225" s="6">
        <f>B$6+B$7*E4223+B$8*(H4224*100)^2</f>
        <v>0.19934851837354753</v>
      </c>
      <c r="G4225" s="18">
        <v>6.6130533662672065E-3</v>
      </c>
      <c r="H4225" s="9">
        <f t="shared" si="329"/>
        <v>4.4648462277389524E-3</v>
      </c>
      <c r="I4225" s="8">
        <f t="shared" si="328"/>
        <v>2.148207138528254E-3</v>
      </c>
      <c r="J4225" s="11">
        <f t="shared" si="330"/>
        <v>0.32484346028207356</v>
      </c>
      <c r="K4225" s="11">
        <f t="shared" si="331"/>
        <v>8.8327285440008341E-2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-3.6897432036732389E-2</v>
      </c>
      <c r="D4226" s="6">
        <f t="shared" si="333"/>
        <v>1.3614204909052857E-3</v>
      </c>
      <c r="E4226" s="6">
        <f t="shared" si="334"/>
        <v>7.1292356305797835E-4</v>
      </c>
      <c r="F4226" s="6">
        <f>B$6+B$7*E4226+B$8*(G4225*100)^2</f>
        <v>0.42174361114854253</v>
      </c>
      <c r="G4226" s="18">
        <v>4.1734186628887525E-3</v>
      </c>
      <c r="H4226" s="9">
        <f t="shared" si="329"/>
        <v>6.4941790177707806E-3</v>
      </c>
      <c r="I4226" s="8">
        <f t="shared" si="328"/>
        <v>2.3207603548820281E-3</v>
      </c>
      <c r="J4226" s="11">
        <f t="shared" si="330"/>
        <v>0.55608136694238264</v>
      </c>
      <c r="K4226" s="11">
        <f t="shared" si="331"/>
        <v>8.4810633448968442E-2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-3.6916979005699603E-2</v>
      </c>
      <c r="D4227" s="6">
        <f t="shared" si="333"/>
        <v>1.3628633389072653E-3</v>
      </c>
      <c r="E4227" s="6">
        <f t="shared" si="334"/>
        <v>1.3614204909052857E-3</v>
      </c>
      <c r="F4227" s="6">
        <f>B$6+B$7*E4226+B$8*(H4226*100)^2</f>
        <v>0.40701632035931845</v>
      </c>
      <c r="G4227" s="18">
        <v>6.4758010743552648E-3</v>
      </c>
      <c r="H4227" s="9">
        <f t="shared" si="329"/>
        <v>6.3797830712283513E-3</v>
      </c>
      <c r="I4227" s="8">
        <f t="shared" si="328"/>
        <v>9.6018003126913457E-5</v>
      </c>
      <c r="J4227" s="11">
        <f t="shared" si="330"/>
        <v>1.4827200839623239E-2</v>
      </c>
      <c r="K4227" s="11">
        <f t="shared" si="331"/>
        <v>1.1213290655054386E-4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-2.9829094386504371E-2</v>
      </c>
      <c r="D4228" s="6">
        <f t="shared" si="333"/>
        <v>8.8977487191898652E-4</v>
      </c>
      <c r="E4228" s="6">
        <f t="shared" si="334"/>
        <v>1.3628633389072653E-3</v>
      </c>
      <c r="F4228" s="6">
        <f>B$6+B$7*E4226+B$8*(H4227*100)^2</f>
        <v>0.39309608510534383</v>
      </c>
      <c r="G4228" s="18">
        <v>4.5968913856123325E-3</v>
      </c>
      <c r="H4228" s="9">
        <f t="shared" si="329"/>
        <v>6.2697375152819899E-3</v>
      </c>
      <c r="I4228" s="8">
        <f t="shared" si="328"/>
        <v>1.6728461296696574E-3</v>
      </c>
      <c r="J4228" s="11">
        <f t="shared" si="330"/>
        <v>0.36390812602304384</v>
      </c>
      <c r="K4228" s="11">
        <f t="shared" si="331"/>
        <v>4.3541415545922835E-2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-3.6526449453211353E-2</v>
      </c>
      <c r="D4229" s="6">
        <f t="shared" si="333"/>
        <v>1.334181509658004E-3</v>
      </c>
      <c r="E4229" s="6">
        <f t="shared" si="334"/>
        <v>8.8977487191898652E-4</v>
      </c>
      <c r="F4229" s="6">
        <f>B$6+B$7*E4229+B$8*(G4228*100)^2</f>
        <v>0.20812736972434454</v>
      </c>
      <c r="G4229" s="18">
        <v>5.0056108303505641E-3</v>
      </c>
      <c r="H4229" s="9">
        <f t="shared" si="329"/>
        <v>4.5620978696685639E-3</v>
      </c>
      <c r="I4229" s="8">
        <f t="shared" si="328"/>
        <v>4.4351296068200017E-4</v>
      </c>
      <c r="J4229" s="11">
        <f t="shared" si="330"/>
        <v>8.8603164671301277E-2</v>
      </c>
      <c r="K4229" s="11">
        <f t="shared" si="331"/>
        <v>4.4400161895401524E-3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-3.752664655803363E-2</v>
      </c>
      <c r="D4230" s="6">
        <f t="shared" si="333"/>
        <v>1.4082492018915773E-3</v>
      </c>
      <c r="E4230" s="6">
        <f t="shared" si="334"/>
        <v>1.334181509658004E-3</v>
      </c>
      <c r="F4230" s="6">
        <f>B$6+B$7*E4229+B$8*(H4229*100)^2</f>
        <v>0.20511526838191826</v>
      </c>
      <c r="G4230" s="18">
        <v>6.5679952541349987E-3</v>
      </c>
      <c r="H4230" s="9">
        <f t="shared" si="329"/>
        <v>4.5289653165145596E-3</v>
      </c>
      <c r="I4230" s="8">
        <f t="shared" si="328"/>
        <v>2.0390299376204391E-3</v>
      </c>
      <c r="J4230" s="11">
        <f t="shared" si="330"/>
        <v>0.31044936220633401</v>
      </c>
      <c r="K4230" s="11">
        <f t="shared" si="331"/>
        <v>7.850467423732832E-2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-2.79701493123325E-2</v>
      </c>
      <c r="D4231" s="6">
        <f t="shared" si="333"/>
        <v>7.823292525541742E-4</v>
      </c>
      <c r="E4231" s="6">
        <f t="shared" si="334"/>
        <v>1.4082492018915773E-3</v>
      </c>
      <c r="F4231" s="6">
        <f>B$6+B$7*E4229+B$8*(H4230*100)^2</f>
        <v>0.20226823019305698</v>
      </c>
      <c r="G4231" s="18">
        <v>5.7238430500359842E-3</v>
      </c>
      <c r="H4231" s="9">
        <f t="shared" si="329"/>
        <v>4.4974240426388194E-3</v>
      </c>
      <c r="I4231" s="8">
        <f t="shared" ref="I4231:I4294" si="335">SQRT((G4231-H4231)^2)</f>
        <v>1.2264190073971648E-3</v>
      </c>
      <c r="J4231" s="11">
        <f t="shared" si="330"/>
        <v>0.2142649609145825</v>
      </c>
      <c r="K4231" s="11">
        <f t="shared" si="331"/>
        <v>3.155801279998971E-2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-5.0285192943163838E-2</v>
      </c>
      <c r="D4232" s="6">
        <f t="shared" si="333"/>
        <v>2.5286006293312141E-3</v>
      </c>
      <c r="E4232" s="6">
        <f t="shared" si="334"/>
        <v>7.823292525541742E-4</v>
      </c>
      <c r="F4232" s="6">
        <f>B$6+B$7*E4232+B$8*(G4231*100)^2</f>
        <v>0.31805780757106067</v>
      </c>
      <c r="G4232" s="18">
        <v>9.3528857097704993E-3</v>
      </c>
      <c r="H4232" s="9">
        <f t="shared" ref="H4232:H4295" si="336">SQRT(F4232)/100</f>
        <v>5.639661404473327E-3</v>
      </c>
      <c r="I4232" s="8">
        <f t="shared" si="335"/>
        <v>3.7132243052971723E-3</v>
      </c>
      <c r="J4232" s="11">
        <f t="shared" ref="J4232:J4295" si="337">ABS(G4232-H4232)/G4232</f>
        <v>0.39701375816216267</v>
      </c>
      <c r="K4232" s="11">
        <f t="shared" ref="K4232:K4295" si="338">G4232/H4232-LN(G4232/H4232)-1</f>
        <v>0.15255173265515687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-3.6282006809196035E-2</v>
      </c>
      <c r="D4233" s="6">
        <f t="shared" si="333"/>
        <v>1.3163840181025475E-3</v>
      </c>
      <c r="E4233" s="6">
        <f t="shared" si="334"/>
        <v>2.5286006293312141E-3</v>
      </c>
      <c r="F4233" s="6">
        <f>B$6+B$7*E4232+B$8*(H4232*100)^2</f>
        <v>0.30901603850804676</v>
      </c>
      <c r="G4233" s="18">
        <v>3.435099139630617E-3</v>
      </c>
      <c r="H4233" s="9">
        <f t="shared" si="336"/>
        <v>5.5589211049271673E-3</v>
      </c>
      <c r="I4233" s="8">
        <f t="shared" si="335"/>
        <v>2.1238219652965503E-3</v>
      </c>
      <c r="J4233" s="11">
        <f t="shared" si="337"/>
        <v>0.61827093745100148</v>
      </c>
      <c r="K4233" s="11">
        <f t="shared" si="338"/>
        <v>9.9301752340527516E-2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-3.9715639620973978E-2</v>
      </c>
      <c r="D4234" s="6">
        <f t="shared" si="333"/>
        <v>1.577332030503078E-3</v>
      </c>
      <c r="E4234" s="6">
        <f t="shared" si="334"/>
        <v>1.3163840181025475E-3</v>
      </c>
      <c r="F4234" s="6">
        <f>B$6+B$7*E4232+B$8*(H4233*100)^2</f>
        <v>0.30046975838968609</v>
      </c>
      <c r="G4234" s="18">
        <v>1.0549956620300678E-2</v>
      </c>
      <c r="H4234" s="9">
        <f t="shared" si="336"/>
        <v>5.4815121854255335E-3</v>
      </c>
      <c r="I4234" s="8">
        <f t="shared" si="335"/>
        <v>5.0684444348751446E-3</v>
      </c>
      <c r="J4234" s="11">
        <f t="shared" si="337"/>
        <v>0.48042324886172771</v>
      </c>
      <c r="K4234" s="11">
        <f t="shared" si="338"/>
        <v>0.26990272865493381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-3.4640790428358978E-2</v>
      </c>
      <c r="D4235" s="6">
        <f t="shared" si="333"/>
        <v>1.199984361501487E-3</v>
      </c>
      <c r="E4235" s="6">
        <f t="shared" si="334"/>
        <v>1.577332030503078E-3</v>
      </c>
      <c r="F4235" s="6">
        <f>B$6+B$7*E4235+B$8*(G4234*100)^2</f>
        <v>1.0604509224255729</v>
      </c>
      <c r="G4235" s="18">
        <v>7.5921882234957355E-3</v>
      </c>
      <c r="H4235" s="9">
        <f t="shared" si="336"/>
        <v>1.029781978102925E-2</v>
      </c>
      <c r="I4235" s="8">
        <f t="shared" si="335"/>
        <v>2.7056315575335142E-3</v>
      </c>
      <c r="J4235" s="11">
        <f t="shared" si="337"/>
        <v>0.35637045314028548</v>
      </c>
      <c r="K4235" s="11">
        <f t="shared" si="338"/>
        <v>4.2074057977391499E-2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-3.7554055821543288E-2</v>
      </c>
      <c r="D4236" s="6">
        <f t="shared" si="333"/>
        <v>1.4103071086475894E-3</v>
      </c>
      <c r="E4236" s="6">
        <f t="shared" si="334"/>
        <v>1.199984361501487E-3</v>
      </c>
      <c r="F4236" s="6">
        <f>B$6+B$7*E4235+B$8*(H4235*100)^2</f>
        <v>1.0107665558102072</v>
      </c>
      <c r="G4236" s="18">
        <v>2.6723525504942875E-3</v>
      </c>
      <c r="H4236" s="9">
        <f t="shared" si="336"/>
        <v>1.0053688655464757E-2</v>
      </c>
      <c r="I4236" s="8">
        <f t="shared" si="335"/>
        <v>7.3813361049704694E-3</v>
      </c>
      <c r="J4236" s="11">
        <f t="shared" si="337"/>
        <v>2.7621116471347285</v>
      </c>
      <c r="K4236" s="11">
        <f t="shared" si="338"/>
        <v>0.59078857478044622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-2.6369951219527399E-2</v>
      </c>
      <c r="D4237" s="6">
        <f t="shared" si="333"/>
        <v>6.9537432732025457E-4</v>
      </c>
      <c r="E4237" s="6">
        <f t="shared" si="334"/>
        <v>1.4103071086475894E-3</v>
      </c>
      <c r="F4237" s="6">
        <f>B$6+B$7*E4235+B$8*(H4236*100)^2</f>
        <v>0.96380489248536372</v>
      </c>
      <c r="G4237" s="18">
        <v>1.101090706345002E-2</v>
      </c>
      <c r="H4237" s="9">
        <f t="shared" si="336"/>
        <v>9.8173565305807436E-3</v>
      </c>
      <c r="I4237" s="8">
        <f t="shared" si="335"/>
        <v>1.1935505328692763E-3</v>
      </c>
      <c r="J4237" s="11">
        <f t="shared" si="337"/>
        <v>0.10839711260766051</v>
      </c>
      <c r="K4237" s="11">
        <f t="shared" si="338"/>
        <v>6.8411122996632212E-3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-3.4309961621232038E-2</v>
      </c>
      <c r="D4238" s="6">
        <f t="shared" si="333"/>
        <v>1.1771734664504153E-3</v>
      </c>
      <c r="E4238" s="6">
        <f t="shared" si="334"/>
        <v>6.9537432732025457E-4</v>
      </c>
      <c r="F4238" s="6">
        <f>B$6+B$7*E4238+B$8*(G4237*100)^2</f>
        <v>1.1543445469407851</v>
      </c>
      <c r="G4238" s="18">
        <v>2.46058620643827E-3</v>
      </c>
      <c r="H4238" s="9">
        <f t="shared" si="336"/>
        <v>1.0744042753734672E-2</v>
      </c>
      <c r="I4238" s="8">
        <f t="shared" si="335"/>
        <v>8.2834565472964024E-3</v>
      </c>
      <c r="J4238" s="11">
        <f t="shared" si="337"/>
        <v>3.3664565482900972</v>
      </c>
      <c r="K4238" s="11">
        <f t="shared" si="338"/>
        <v>0.70297047533953116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-3.5673374048226403E-2</v>
      </c>
      <c r="D4239" s="6">
        <f t="shared" ref="D4239:D4302" si="340">C4239^2</f>
        <v>1.272589615984673E-3</v>
      </c>
      <c r="E4239" s="6">
        <f t="shared" si="334"/>
        <v>1.1771734664504153E-3</v>
      </c>
      <c r="F4239" s="6">
        <f>B$6+B$7*E4238+B$8*(H4238*100)^2</f>
        <v>1.0994698298591237</v>
      </c>
      <c r="G4239" s="18">
        <v>4.9814896524686889E-3</v>
      </c>
      <c r="H4239" s="9">
        <f t="shared" si="336"/>
        <v>1.048556069010677E-2</v>
      </c>
      <c r="I4239" s="8">
        <f t="shared" si="335"/>
        <v>5.5040710376380812E-3</v>
      </c>
      <c r="J4239" s="11">
        <f t="shared" si="337"/>
        <v>1.1049046413075285</v>
      </c>
      <c r="K4239" s="11">
        <f t="shared" si="338"/>
        <v>0.21935106914924773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-3.183409951755941E-2</v>
      </c>
      <c r="D4240" s="6">
        <f t="shared" si="340"/>
        <v>1.0134098920938763E-3</v>
      </c>
      <c r="E4240" s="6">
        <f t="shared" ref="E4240:E4303" si="341">D4239</f>
        <v>1.272589615984673E-3</v>
      </c>
      <c r="F4240" s="6">
        <f>B$6+B$7*E4238+B$8*(H4239*100)^2</f>
        <v>1.0476022472735371</v>
      </c>
      <c r="G4240" s="18">
        <v>4.0038818167225177E-3</v>
      </c>
      <c r="H4240" s="9">
        <f t="shared" si="336"/>
        <v>1.0235244243658952E-2</v>
      </c>
      <c r="I4240" s="8">
        <f t="shared" si="335"/>
        <v>6.231362426936434E-3</v>
      </c>
      <c r="J4240" s="11">
        <f t="shared" si="337"/>
        <v>1.5563302595273101</v>
      </c>
      <c r="K4240" s="11">
        <f t="shared" si="338"/>
        <v>0.32975849949182434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-2.487675500311972E-2</v>
      </c>
      <c r="D4241" s="6">
        <f t="shared" si="340"/>
        <v>6.1885293948524202E-4</v>
      </c>
      <c r="E4241" s="6">
        <f t="shared" si="341"/>
        <v>1.0134098920938763E-3</v>
      </c>
      <c r="F4241" s="6">
        <f>B$6+B$7*E4241+B$8*(G4240*100)^2</f>
        <v>0.15992525378525879</v>
      </c>
      <c r="G4241" s="18">
        <v>6.5317216399804244E-3</v>
      </c>
      <c r="H4241" s="9">
        <f t="shared" si="336"/>
        <v>3.9990655631692114E-3</v>
      </c>
      <c r="I4241" s="8">
        <f t="shared" si="335"/>
        <v>2.5326560768112131E-3</v>
      </c>
      <c r="J4241" s="11">
        <f t="shared" si="337"/>
        <v>0.38774709278927622</v>
      </c>
      <c r="K4241" s="11">
        <f t="shared" si="338"/>
        <v>0.14270213195304993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-3.9790023000217736E-2</v>
      </c>
      <c r="D4242" s="6">
        <f t="shared" si="340"/>
        <v>1.5832459303578566E-3</v>
      </c>
      <c r="E4242" s="6">
        <f t="shared" si="341"/>
        <v>6.1885293948524202E-4</v>
      </c>
      <c r="F4242" s="6">
        <f>B$6+B$7*E4241+B$8*(H4241*100)^2</f>
        <v>0.15956093378232344</v>
      </c>
      <c r="G4242" s="18">
        <v>3.2221997710950908E-3</v>
      </c>
      <c r="H4242" s="9">
        <f t="shared" si="336"/>
        <v>3.9945079018863317E-3</v>
      </c>
      <c r="I4242" s="8">
        <f t="shared" si="335"/>
        <v>7.7230813079124088E-4</v>
      </c>
      <c r="J4242" s="11">
        <f t="shared" si="337"/>
        <v>0.23968350371049951</v>
      </c>
      <c r="K4242" s="11">
        <f t="shared" si="338"/>
        <v>2.1513611406648758E-2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-4.109030381589604E-2</v>
      </c>
      <c r="D4243" s="6">
        <f t="shared" si="340"/>
        <v>1.6884130676826407E-3</v>
      </c>
      <c r="E4243" s="6">
        <f t="shared" si="341"/>
        <v>1.5832459303578566E-3</v>
      </c>
      <c r="F4243" s="6">
        <f>B$6+B$7*E4241+B$8*(H4242*100)^2</f>
        <v>0.15921657851554893</v>
      </c>
      <c r="G4243" s="18">
        <v>7.5784933225077613E-3</v>
      </c>
      <c r="H4243" s="9">
        <f t="shared" si="336"/>
        <v>3.9901952147175573E-3</v>
      </c>
      <c r="I4243" s="8">
        <f t="shared" si="335"/>
        <v>3.588298107790204E-3</v>
      </c>
      <c r="J4243" s="11">
        <f t="shared" si="337"/>
        <v>0.47348436623057133</v>
      </c>
      <c r="K4243" s="11">
        <f t="shared" si="338"/>
        <v>0.25780458184150179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-4.1354393308929371E-2</v>
      </c>
      <c r="D4244" s="6">
        <f t="shared" si="340"/>
        <v>1.7101858459496223E-3</v>
      </c>
      <c r="E4244" s="6">
        <f t="shared" si="341"/>
        <v>1.6884130676826407E-3</v>
      </c>
      <c r="F4244" s="6">
        <f>B$6+B$7*E4244+B$8*(G4243*100)^2</f>
        <v>0.55129602800986566</v>
      </c>
      <c r="G4244" s="18">
        <v>6.7448621244177234E-3</v>
      </c>
      <c r="H4244" s="9">
        <f t="shared" si="336"/>
        <v>7.4249311647305236E-3</v>
      </c>
      <c r="I4244" s="8">
        <f t="shared" si="335"/>
        <v>6.8006904031280013E-4</v>
      </c>
      <c r="J4244" s="11">
        <f t="shared" si="337"/>
        <v>0.10082771564014879</v>
      </c>
      <c r="K4244" s="11">
        <f t="shared" si="338"/>
        <v>4.4697265324455948E-3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-3.9772130632892998E-2</v>
      </c>
      <c r="D4245" s="6">
        <f t="shared" si="340"/>
        <v>1.5818223750799056E-3</v>
      </c>
      <c r="E4245" s="6">
        <f t="shared" si="341"/>
        <v>1.7101858459496223E-3</v>
      </c>
      <c r="F4245" s="6">
        <f>B$6+B$7*E4244+B$8*(H4244*100)^2</f>
        <v>0.52951901474137697</v>
      </c>
      <c r="G4245" s="18">
        <v>7.3195455068303279E-3</v>
      </c>
      <c r="H4245" s="9">
        <f t="shared" si="336"/>
        <v>7.2768057191419985E-3</v>
      </c>
      <c r="I4245" s="8">
        <f t="shared" si="335"/>
        <v>4.2739787688329464E-5</v>
      </c>
      <c r="J4245" s="11">
        <f t="shared" si="337"/>
        <v>5.8391313570557461E-3</v>
      </c>
      <c r="K4245" s="11">
        <f t="shared" si="338"/>
        <v>1.7181330068005707E-5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-3.4984977111726941E-2</v>
      </c>
      <c r="D4246" s="6">
        <f t="shared" si="340"/>
        <v>1.223948623508058E-3</v>
      </c>
      <c r="E4246" s="6">
        <f t="shared" si="341"/>
        <v>1.5818223750799056E-3</v>
      </c>
      <c r="F4246" s="6">
        <f>B$6+B$7*E4244+B$8*(H4245*100)^2</f>
        <v>0.50893538180000142</v>
      </c>
      <c r="G4246" s="18">
        <v>3.4785330908894763E-3</v>
      </c>
      <c r="H4246" s="9">
        <f t="shared" si="336"/>
        <v>7.1339707162281054E-3</v>
      </c>
      <c r="I4246" s="8">
        <f t="shared" si="335"/>
        <v>3.6554376253386291E-3</v>
      </c>
      <c r="J4246" s="11">
        <f t="shared" si="337"/>
        <v>1.0508560734731771</v>
      </c>
      <c r="K4246" s="11">
        <f t="shared" si="338"/>
        <v>0.20585856011337511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-4.1676372554788572E-2</v>
      </c>
      <c r="D4247" s="6">
        <f t="shared" si="340"/>
        <v>1.7369200293255341E-3</v>
      </c>
      <c r="E4247" s="6">
        <f t="shared" si="341"/>
        <v>1.223948623508058E-3</v>
      </c>
      <c r="F4247" s="6">
        <f>B$6+B$7*E4247+B$8*(G4246*100)^2</f>
        <v>0.12278134055343148</v>
      </c>
      <c r="G4247" s="18">
        <v>1.1590676269394671E-2</v>
      </c>
      <c r="H4247" s="9">
        <f t="shared" si="336"/>
        <v>3.5040168457561882E-3</v>
      </c>
      <c r="I4247" s="8">
        <f t="shared" si="335"/>
        <v>8.0866594236384832E-3</v>
      </c>
      <c r="J4247" s="11">
        <f t="shared" si="337"/>
        <v>0.69768659185067661</v>
      </c>
      <c r="K4247" s="11">
        <f t="shared" si="338"/>
        <v>1.1115344740562101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-4.4159567769968947E-2</v>
      </c>
      <c r="D4248" s="6">
        <f t="shared" si="340"/>
        <v>1.9500674256304801E-3</v>
      </c>
      <c r="E4248" s="6">
        <f t="shared" si="341"/>
        <v>1.7369200293255341E-3</v>
      </c>
      <c r="F4248" s="6">
        <f>B$6+B$7*E4247+B$8*(H4247*100)^2</f>
        <v>0.12446324447090235</v>
      </c>
      <c r="G4248" s="18">
        <v>6.3016164347383793E-3</v>
      </c>
      <c r="H4248" s="9">
        <f t="shared" si="336"/>
        <v>3.5279348700181863E-3</v>
      </c>
      <c r="I4248" s="8">
        <f t="shared" si="335"/>
        <v>2.773681564720193E-3</v>
      </c>
      <c r="J4248" s="11">
        <f t="shared" si="337"/>
        <v>0.44015398167206066</v>
      </c>
      <c r="K4248" s="11">
        <f t="shared" si="338"/>
        <v>0.20611193341389766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-4.4079830635137721E-2</v>
      </c>
      <c r="D4249" s="6">
        <f t="shared" si="340"/>
        <v>1.943031468822426E-3</v>
      </c>
      <c r="E4249" s="6">
        <f t="shared" si="341"/>
        <v>1.9500674256304801E-3</v>
      </c>
      <c r="F4249" s="6">
        <f>B$6+B$7*E4247+B$8*(H4248*100)^2</f>
        <v>0.12605298005369583</v>
      </c>
      <c r="G4249" s="18">
        <v>6.3015752025356447E-3</v>
      </c>
      <c r="H4249" s="9">
        <f t="shared" si="336"/>
        <v>3.5503940633920599E-3</v>
      </c>
      <c r="I4249" s="8">
        <f t="shared" si="335"/>
        <v>2.7511811391435848E-3</v>
      </c>
      <c r="J4249" s="11">
        <f t="shared" si="337"/>
        <v>0.43658625831150238</v>
      </c>
      <c r="K4249" s="11">
        <f t="shared" si="338"/>
        <v>0.20115355315945038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-3.7183039400069728E-2</v>
      </c>
      <c r="D4250" s="6">
        <f t="shared" si="340"/>
        <v>1.3825784190271378E-3</v>
      </c>
      <c r="E4250" s="6">
        <f t="shared" si="341"/>
        <v>1.943031468822426E-3</v>
      </c>
      <c r="F4250" s="6">
        <f>B$6+B$7*E4250+B$8*(G4249*100)^2</f>
        <v>0.38378449711883128</v>
      </c>
      <c r="G4250" s="18">
        <v>9.8109449290522399E-3</v>
      </c>
      <c r="H4250" s="9">
        <f t="shared" si="336"/>
        <v>6.1950342785075151E-3</v>
      </c>
      <c r="I4250" s="8">
        <f t="shared" si="335"/>
        <v>3.6159106505447248E-3</v>
      </c>
      <c r="J4250" s="11">
        <f t="shared" si="337"/>
        <v>0.3685588571430326</v>
      </c>
      <c r="K4250" s="11">
        <f t="shared" si="338"/>
        <v>0.12392833332016129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-1.1337609677369825E-2</v>
      </c>
      <c r="D4251" s="6">
        <f t="shared" si="340"/>
        <v>1.2854139319638992E-4</v>
      </c>
      <c r="E4251" s="6">
        <f t="shared" si="341"/>
        <v>1.3825784190271378E-3</v>
      </c>
      <c r="F4251" s="6">
        <f>B$6+B$7*E4250+B$8*(H4250*100)^2</f>
        <v>0.37120010128162928</v>
      </c>
      <c r="G4251" s="18">
        <v>1.6859948607391123E-2</v>
      </c>
      <c r="H4251" s="9">
        <f t="shared" si="336"/>
        <v>6.0926193158741607E-3</v>
      </c>
      <c r="I4251" s="8">
        <f t="shared" si="335"/>
        <v>1.0767329291516962E-2</v>
      </c>
      <c r="J4251" s="11">
        <f t="shared" si="337"/>
        <v>0.63863357725756909</v>
      </c>
      <c r="K4251" s="11">
        <f t="shared" si="338"/>
        <v>0.74941144578115626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-2.9525623153010556E-2</v>
      </c>
      <c r="D4252" s="6">
        <f t="shared" si="340"/>
        <v>8.7176242257359308E-4</v>
      </c>
      <c r="E4252" s="6">
        <f t="shared" si="341"/>
        <v>1.2854139319638992E-4</v>
      </c>
      <c r="F4252" s="6">
        <f>B$6+B$7*E4250+B$8*(H4251*100)^2</f>
        <v>0.35930533033630591</v>
      </c>
      <c r="G4252" s="18">
        <v>8.1547967890392321E-3</v>
      </c>
      <c r="H4252" s="9">
        <f t="shared" si="336"/>
        <v>5.9942082908112718E-3</v>
      </c>
      <c r="I4252" s="8">
        <f t="shared" si="335"/>
        <v>2.1605884982279604E-3</v>
      </c>
      <c r="J4252" s="11">
        <f t="shared" si="337"/>
        <v>0.26494694523007395</v>
      </c>
      <c r="K4252" s="11">
        <f t="shared" si="338"/>
        <v>5.2633417107978975E-2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-2.3774131443027802E-2</v>
      </c>
      <c r="D4253" s="6">
        <f t="shared" si="340"/>
        <v>5.6520932587036325E-4</v>
      </c>
      <c r="E4253" s="6">
        <f t="shared" si="341"/>
        <v>8.7176242257359308E-4</v>
      </c>
      <c r="F4253" s="6">
        <f>B$6+B$7*E4253+B$8*(G4252*100)^2</f>
        <v>0.63695707714134953</v>
      </c>
      <c r="G4253" s="18">
        <v>1.3509486115445803E-2</v>
      </c>
      <c r="H4253" s="9">
        <f t="shared" si="336"/>
        <v>7.9809590723255146E-3</v>
      </c>
      <c r="I4253" s="8">
        <f t="shared" si="335"/>
        <v>5.5285270431202887E-3</v>
      </c>
      <c r="J4253" s="11">
        <f t="shared" si="337"/>
        <v>0.40923296385044261</v>
      </c>
      <c r="K4253" s="11">
        <f t="shared" si="338"/>
        <v>0.16638109635608833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-4.2882366441807394E-2</v>
      </c>
      <c r="D4254" s="6">
        <f t="shared" si="340"/>
        <v>1.8388973516494491E-3</v>
      </c>
      <c r="E4254" s="6">
        <f t="shared" si="341"/>
        <v>5.6520932587036325E-4</v>
      </c>
      <c r="F4254" s="6">
        <f>B$6+B$7*E4253+B$8*(H4253*100)^2</f>
        <v>0.61044418919755461</v>
      </c>
      <c r="G4254" s="18">
        <v>2.0010161381700708E-2</v>
      </c>
      <c r="H4254" s="9">
        <f t="shared" si="336"/>
        <v>7.813092788374873E-3</v>
      </c>
      <c r="I4254" s="8">
        <f t="shared" si="335"/>
        <v>1.2197068593325835E-2</v>
      </c>
      <c r="J4254" s="11">
        <f t="shared" si="337"/>
        <v>0.60954373933635808</v>
      </c>
      <c r="K4254" s="11">
        <f t="shared" si="338"/>
        <v>0.62066700349862591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-2.9379672081048212E-2</v>
      </c>
      <c r="D4255" s="6">
        <f t="shared" si="340"/>
        <v>8.6316513158992379E-4</v>
      </c>
      <c r="E4255" s="6">
        <f t="shared" si="341"/>
        <v>1.8388973516494491E-3</v>
      </c>
      <c r="F4255" s="6">
        <f>B$6+B$7*E4253+B$8*(H4254*100)^2</f>
        <v>0.58538420751307985</v>
      </c>
      <c r="G4255" s="18">
        <v>7.0629464353226682E-3</v>
      </c>
      <c r="H4255" s="9">
        <f t="shared" si="336"/>
        <v>7.6510405012199479E-3</v>
      </c>
      <c r="I4255" s="8">
        <f t="shared" si="335"/>
        <v>5.8809406589727976E-4</v>
      </c>
      <c r="J4255" s="11">
        <f t="shared" si="337"/>
        <v>8.3264692898724055E-2</v>
      </c>
      <c r="K4255" s="11">
        <f t="shared" si="338"/>
        <v>3.1147585720552318E-3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-3.8378970576906868E-2</v>
      </c>
      <c r="D4256" s="6">
        <f t="shared" si="340"/>
        <v>1.4729453825430832E-3</v>
      </c>
      <c r="E4256" s="6">
        <f t="shared" si="341"/>
        <v>8.6316513158992379E-4</v>
      </c>
      <c r="F4256" s="6">
        <f>B$6+B$7*E4256+B$8*(G4255*100)^2</f>
        <v>0.47990694853724891</v>
      </c>
      <c r="G4256" s="18">
        <v>7.2792645219889041E-3</v>
      </c>
      <c r="H4256" s="9">
        <f t="shared" si="336"/>
        <v>6.9275316566382349E-3</v>
      </c>
      <c r="I4256" s="8">
        <f t="shared" si="335"/>
        <v>3.5173286535066916E-4</v>
      </c>
      <c r="J4256" s="11">
        <f t="shared" si="337"/>
        <v>4.8319835649352889E-2</v>
      </c>
      <c r="K4256" s="11">
        <f t="shared" si="338"/>
        <v>1.2469252810245468E-3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-2.3894592572497431E-2</v>
      </c>
      <c r="D4257" s="6">
        <f t="shared" si="340"/>
        <v>5.7095155420564935E-4</v>
      </c>
      <c r="E4257" s="6">
        <f t="shared" si="341"/>
        <v>1.4729453825430832E-3</v>
      </c>
      <c r="F4257" s="6">
        <f>B$6+B$7*E4256+B$8*(H4256*100)^2</f>
        <v>0.46199996917911879</v>
      </c>
      <c r="G4257" s="18">
        <v>6.9090807560856652E-3</v>
      </c>
      <c r="H4257" s="9">
        <f t="shared" si="336"/>
        <v>6.7970579604643569E-3</v>
      </c>
      <c r="I4257" s="8">
        <f t="shared" si="335"/>
        <v>1.1202279562130824E-4</v>
      </c>
      <c r="J4257" s="11">
        <f t="shared" si="337"/>
        <v>1.6213849508508953E-2</v>
      </c>
      <c r="K4257" s="11">
        <f t="shared" si="338"/>
        <v>1.3433883026126026E-4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-3.1212559663717273E-2</v>
      </c>
      <c r="D4258" s="6">
        <f t="shared" si="340"/>
        <v>9.742238807611105E-4</v>
      </c>
      <c r="E4258" s="6">
        <f t="shared" si="341"/>
        <v>5.7095155420564935E-4</v>
      </c>
      <c r="F4258" s="6">
        <f>B$6+B$7*E4256+B$8*(H4257*100)^2</f>
        <v>0.44507429228981416</v>
      </c>
      <c r="G4258" s="18">
        <v>5.9596007735538475E-3</v>
      </c>
      <c r="H4258" s="9">
        <f t="shared" si="336"/>
        <v>6.6713888530786011E-3</v>
      </c>
      <c r="I4258" s="8">
        <f t="shared" si="335"/>
        <v>7.1178807952475363E-4</v>
      </c>
      <c r="J4258" s="11">
        <f t="shared" si="337"/>
        <v>0.11943553042736753</v>
      </c>
      <c r="K4258" s="11">
        <f t="shared" si="338"/>
        <v>6.1319290216452771E-3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-2.7387828824267098E-2</v>
      </c>
      <c r="D4259" s="6">
        <f t="shared" si="340"/>
        <v>7.5009316770735567E-4</v>
      </c>
      <c r="E4259" s="6">
        <f t="shared" si="341"/>
        <v>9.742238807611105E-4</v>
      </c>
      <c r="F4259" s="6">
        <f>B$6+B$7*E4259+B$8*(G4258*100)^2</f>
        <v>0.3441027701430362</v>
      </c>
      <c r="G4259" s="18">
        <v>4.1843925204135156E-3</v>
      </c>
      <c r="H4259" s="9">
        <f t="shared" si="336"/>
        <v>5.8660273622191386E-3</v>
      </c>
      <c r="I4259" s="8">
        <f t="shared" si="335"/>
        <v>1.681634841805623E-3</v>
      </c>
      <c r="J4259" s="11">
        <f t="shared" si="337"/>
        <v>0.40188267080628426</v>
      </c>
      <c r="K4259" s="11">
        <f t="shared" si="338"/>
        <v>5.1142556026599895E-2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-3.7138788101785045E-2</v>
      </c>
      <c r="D4260" s="6">
        <f t="shared" si="340"/>
        <v>1.3792895816692903E-3</v>
      </c>
      <c r="E4260" s="6">
        <f t="shared" si="341"/>
        <v>7.5009316770735567E-4</v>
      </c>
      <c r="F4260" s="6">
        <f>B$6+B$7*E4259+B$8*(H4259*100)^2</f>
        <v>0.33364352375711664</v>
      </c>
      <c r="G4260" s="18">
        <v>3.5587582708495949E-3</v>
      </c>
      <c r="H4260" s="9">
        <f t="shared" si="336"/>
        <v>5.776188395102055E-3</v>
      </c>
      <c r="I4260" s="8">
        <f t="shared" si="335"/>
        <v>2.2174301242524602E-3</v>
      </c>
      <c r="J4260" s="11">
        <f t="shared" si="337"/>
        <v>0.62309096473784531</v>
      </c>
      <c r="K4260" s="11">
        <f t="shared" si="338"/>
        <v>0.10044074820492321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-2.594148360762686E-2</v>
      </c>
      <c r="D4261" s="6">
        <f t="shared" si="340"/>
        <v>6.7296057176477312E-4</v>
      </c>
      <c r="E4261" s="6">
        <f t="shared" si="341"/>
        <v>1.3792895816692903E-3</v>
      </c>
      <c r="F4261" s="6">
        <f>B$6+B$7*E4259+B$8*(H4260*100)^2</f>
        <v>0.32375744407314538</v>
      </c>
      <c r="G4261" s="18">
        <v>4.1352877841640571E-3</v>
      </c>
      <c r="H4261" s="9">
        <f t="shared" si="336"/>
        <v>5.6899687527537908E-3</v>
      </c>
      <c r="I4261" s="8">
        <f t="shared" si="335"/>
        <v>1.5546809685897337E-3</v>
      </c>
      <c r="J4261" s="11">
        <f t="shared" si="337"/>
        <v>0.37595472183177464</v>
      </c>
      <c r="K4261" s="11">
        <f t="shared" si="338"/>
        <v>4.5915934144243664E-2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-3.1547576317609523E-2</v>
      </c>
      <c r="D4262" s="6">
        <f t="shared" si="340"/>
        <v>9.9524957151539721E-4</v>
      </c>
      <c r="E4262" s="6">
        <f t="shared" si="341"/>
        <v>6.7296057176477312E-4</v>
      </c>
      <c r="F4262" s="6">
        <f>B$6+B$7*E4262+B$8*(G4261*100)^2</f>
        <v>0.17001713999601945</v>
      </c>
      <c r="G4262" s="18">
        <v>4.6698415238269264E-3</v>
      </c>
      <c r="H4262" s="9">
        <f t="shared" si="336"/>
        <v>4.1233134733611931E-3</v>
      </c>
      <c r="I4262" s="8">
        <f t="shared" si="335"/>
        <v>5.4652805046573327E-4</v>
      </c>
      <c r="J4262" s="11">
        <f t="shared" si="337"/>
        <v>0.11703353265355664</v>
      </c>
      <c r="K4262" s="11">
        <f t="shared" si="338"/>
        <v>8.0777856954612481E-3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-3.5853200790768217E-2</v>
      </c>
      <c r="D4263" s="6">
        <f t="shared" si="340"/>
        <v>1.2854520069431428E-3</v>
      </c>
      <c r="E4263" s="6">
        <f t="shared" si="341"/>
        <v>9.9524957151539721E-4</v>
      </c>
      <c r="F4263" s="6">
        <f>B$6+B$7*E4262+B$8*(H4262*100)^2</f>
        <v>0.1690824217133976</v>
      </c>
      <c r="G4263" s="18">
        <v>5.3591831601927202E-3</v>
      </c>
      <c r="H4263" s="9">
        <f t="shared" si="336"/>
        <v>4.1119632988804462E-3</v>
      </c>
      <c r="I4263" s="8">
        <f t="shared" si="335"/>
        <v>1.247219861312274E-3</v>
      </c>
      <c r="J4263" s="11">
        <f t="shared" si="337"/>
        <v>0.232725738985085</v>
      </c>
      <c r="K4263" s="11">
        <f t="shared" si="338"/>
        <v>3.840396504020438E-2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-3.1415873810572779E-2</v>
      </c>
      <c r="D4264" s="6">
        <f t="shared" si="340"/>
        <v>9.8695712728183276E-4</v>
      </c>
      <c r="E4264" s="6">
        <f t="shared" si="341"/>
        <v>1.2854520069431428E-3</v>
      </c>
      <c r="F4264" s="6">
        <f>B$6+B$7*E4262+B$8*(H4263*100)^2</f>
        <v>0.16819892599266342</v>
      </c>
      <c r="G4264" s="18">
        <v>2.8242022092941628E-3</v>
      </c>
      <c r="H4264" s="9">
        <f t="shared" si="336"/>
        <v>4.1012062371046818E-3</v>
      </c>
      <c r="I4264" s="8">
        <f t="shared" si="335"/>
        <v>1.2770040278105191E-3</v>
      </c>
      <c r="J4264" s="11">
        <f t="shared" si="337"/>
        <v>0.45216451697687526</v>
      </c>
      <c r="K4264" s="11">
        <f t="shared" si="338"/>
        <v>6.1682423834133582E-2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-4.0392625709566247E-2</v>
      </c>
      <c r="D4265" s="6">
        <f t="shared" si="340"/>
        <v>1.6315642117131122E-3</v>
      </c>
      <c r="E4265" s="6">
        <f t="shared" si="341"/>
        <v>9.8695712728183276E-4</v>
      </c>
      <c r="F4265" s="6">
        <f>B$6+B$7*E4265+B$8*(G4264*100)^2</f>
        <v>8.3788503274109527E-2</v>
      </c>
      <c r="G4265" s="18">
        <v>3.9248393863931252E-3</v>
      </c>
      <c r="H4265" s="9">
        <f t="shared" si="336"/>
        <v>2.8946243845119094E-3</v>
      </c>
      <c r="I4265" s="8">
        <f t="shared" si="335"/>
        <v>1.0302150018812158E-3</v>
      </c>
      <c r="J4265" s="11">
        <f t="shared" si="337"/>
        <v>0.26248590081235645</v>
      </c>
      <c r="K4265" s="11">
        <f t="shared" si="338"/>
        <v>5.1436208385438276E-2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-3.2732803734440617E-2</v>
      </c>
      <c r="D4266" s="6">
        <f t="shared" si="340"/>
        <v>1.0714364403174095E-3</v>
      </c>
      <c r="E4266" s="6">
        <f t="shared" si="341"/>
        <v>1.6315642117131122E-3</v>
      </c>
      <c r="F4266" s="6">
        <f>B$6+B$7*E4265+B$8*(H4265*100)^2</f>
        <v>8.7595128108179696E-2</v>
      </c>
      <c r="G4266" s="18">
        <v>5.4508955539792391E-3</v>
      </c>
      <c r="H4266" s="9">
        <f t="shared" si="336"/>
        <v>2.9596474132602296E-3</v>
      </c>
      <c r="I4266" s="8">
        <f t="shared" si="335"/>
        <v>2.4912481407190095E-3</v>
      </c>
      <c r="J4266" s="11">
        <f t="shared" si="337"/>
        <v>0.45703464982013081</v>
      </c>
      <c r="K4266" s="11">
        <f t="shared" si="338"/>
        <v>0.23102837791301756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-4.5308663091915891E-2</v>
      </c>
      <c r="D4267" s="6">
        <f t="shared" si="340"/>
        <v>2.0528749511767412E-3</v>
      </c>
      <c r="E4267" s="6">
        <f t="shared" si="341"/>
        <v>1.0714364403174095E-3</v>
      </c>
      <c r="F4267" s="6">
        <f>B$6+B$7*E4265+B$8*(H4266*100)^2</f>
        <v>9.1193149901342821E-2</v>
      </c>
      <c r="G4267" s="18">
        <v>5.6008015830443748E-3</v>
      </c>
      <c r="H4267" s="9">
        <f t="shared" si="336"/>
        <v>3.019820357262048E-3</v>
      </c>
      <c r="I4267" s="8">
        <f t="shared" si="335"/>
        <v>2.5809812257823268E-3</v>
      </c>
      <c r="J4267" s="11">
        <f t="shared" si="337"/>
        <v>0.46082354240076601</v>
      </c>
      <c r="K4267" s="11">
        <f t="shared" si="338"/>
        <v>0.23696800300873888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-4.8525369770223613E-2</v>
      </c>
      <c r="D4268" s="6">
        <f t="shared" si="340"/>
        <v>2.3547115113369318E-3</v>
      </c>
      <c r="E4268" s="6">
        <f t="shared" si="341"/>
        <v>2.0528749511767412E-3</v>
      </c>
      <c r="F4268" s="6">
        <f>B$6+B$7*E4268+B$8*(G4267*100)^2</f>
        <v>0.3049521802006312</v>
      </c>
      <c r="G4268" s="18">
        <v>8.1993627357286932E-3</v>
      </c>
      <c r="H4268" s="9">
        <f t="shared" si="336"/>
        <v>5.5222475515013924E-3</v>
      </c>
      <c r="I4268" s="8">
        <f t="shared" si="335"/>
        <v>2.6771151842273008E-3</v>
      </c>
      <c r="J4268" s="11">
        <f t="shared" si="337"/>
        <v>0.32650283570963157</v>
      </c>
      <c r="K4268" s="11">
        <f t="shared" si="338"/>
        <v>8.9515752814672167E-2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-3.3935786970228518E-2</v>
      </c>
      <c r="D4269" s="6">
        <f t="shared" si="340"/>
        <v>1.1516376372887316E-3</v>
      </c>
      <c r="E4269" s="6">
        <f t="shared" si="341"/>
        <v>2.3547115113369318E-3</v>
      </c>
      <c r="F4269" s="6">
        <f>B$6+B$7*E4268+B$8*(H4268*100)^2</f>
        <v>0.2966933973481467</v>
      </c>
      <c r="G4269" s="18">
        <v>4.4972406497374639E-3</v>
      </c>
      <c r="H4269" s="9">
        <f t="shared" si="336"/>
        <v>5.4469569242664908E-3</v>
      </c>
      <c r="I4269" s="8">
        <f t="shared" si="335"/>
        <v>9.4971627452902687E-4</v>
      </c>
      <c r="J4269" s="11">
        <f t="shared" si="337"/>
        <v>0.21117755274769842</v>
      </c>
      <c r="K4269" s="11">
        <f t="shared" si="338"/>
        <v>1.7235849037448681E-2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-2.4720870213892972E-2</v>
      </c>
      <c r="D4270" s="6">
        <f t="shared" si="340"/>
        <v>6.1112142413214071E-4</v>
      </c>
      <c r="E4270" s="6">
        <f t="shared" si="341"/>
        <v>1.1516376372887316E-3</v>
      </c>
      <c r="F4270" s="6">
        <f>B$6+B$7*E4268+B$8*(H4269*100)^2</f>
        <v>0.28888719579597827</v>
      </c>
      <c r="G4270" s="18">
        <v>7.8842486010310235E-3</v>
      </c>
      <c r="H4270" s="9">
        <f t="shared" si="336"/>
        <v>5.3748227486678877E-3</v>
      </c>
      <c r="I4270" s="8">
        <f t="shared" si="335"/>
        <v>2.5094258523631358E-3</v>
      </c>
      <c r="J4270" s="11">
        <f t="shared" si="337"/>
        <v>0.31828345088395338</v>
      </c>
      <c r="K4270" s="11">
        <f t="shared" si="338"/>
        <v>8.3743997831293271E-2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-3.0268867988341726E-2</v>
      </c>
      <c r="D4271" s="6">
        <f t="shared" si="340"/>
        <v>9.162043692956585E-4</v>
      </c>
      <c r="E4271" s="6">
        <f t="shared" si="341"/>
        <v>6.1112142413214071E-4</v>
      </c>
      <c r="F4271" s="6">
        <f>B$6+B$7*E4271+B$8*(G4270*100)^2</f>
        <v>0.59592839317166013</v>
      </c>
      <c r="G4271" s="18">
        <v>4.7194878181044371E-3</v>
      </c>
      <c r="H4271" s="9">
        <f t="shared" si="336"/>
        <v>7.7196398437469867E-3</v>
      </c>
      <c r="I4271" s="8">
        <f t="shared" si="335"/>
        <v>3.0001520256425496E-3</v>
      </c>
      <c r="J4271" s="11">
        <f t="shared" si="337"/>
        <v>0.63569441034123664</v>
      </c>
      <c r="K4271" s="11">
        <f t="shared" si="338"/>
        <v>0.10342857035615949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-2.34712452258913E-2</v>
      </c>
      <c r="D4272" s="6">
        <f t="shared" si="340"/>
        <v>5.5089935245392519E-4</v>
      </c>
      <c r="E4272" s="6">
        <f t="shared" si="341"/>
        <v>9.162043692956585E-4</v>
      </c>
      <c r="F4272" s="6">
        <f>B$6+B$7*E4271+B$8*(H4271*100)^2</f>
        <v>0.57165058441848382</v>
      </c>
      <c r="G4272" s="18">
        <v>8.8605371098981877E-3</v>
      </c>
      <c r="H4272" s="9">
        <f t="shared" si="336"/>
        <v>7.5607577954758202E-3</v>
      </c>
      <c r="I4272" s="8">
        <f t="shared" si="335"/>
        <v>1.2997793144223675E-3</v>
      </c>
      <c r="J4272" s="11">
        <f t="shared" si="337"/>
        <v>0.14669306141389241</v>
      </c>
      <c r="K4272" s="11">
        <f t="shared" si="338"/>
        <v>1.3275286791020857E-2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-3.0434099713392677E-2</v>
      </c>
      <c r="D4273" s="6">
        <f t="shared" si="340"/>
        <v>9.262344253647282E-4</v>
      </c>
      <c r="E4273" s="6">
        <f t="shared" si="341"/>
        <v>5.5089935245392519E-4</v>
      </c>
      <c r="F4273" s="6">
        <f>B$6+B$7*E4271+B$8*(H4272*100)^2</f>
        <v>0.54870319958498159</v>
      </c>
      <c r="G4273" s="18">
        <v>3.78550022960574E-3</v>
      </c>
      <c r="H4273" s="9">
        <f t="shared" si="336"/>
        <v>7.4074503007781397E-3</v>
      </c>
      <c r="I4273" s="8">
        <f t="shared" si="335"/>
        <v>3.6219500711723997E-3</v>
      </c>
      <c r="J4273" s="11">
        <f t="shared" si="337"/>
        <v>0.9567956284471355</v>
      </c>
      <c r="K4273" s="11">
        <f t="shared" si="338"/>
        <v>0.18234782368521296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-2.9802661875202606E-2</v>
      </c>
      <c r="D4274" s="6">
        <f t="shared" si="340"/>
        <v>8.8819865484765493E-4</v>
      </c>
      <c r="E4274" s="6">
        <f t="shared" si="341"/>
        <v>9.262344253647282E-4</v>
      </c>
      <c r="F4274" s="6">
        <f>B$6+B$7*E4274+B$8*(G4273*100)^2</f>
        <v>0.14384241126953159</v>
      </c>
      <c r="G4274" s="18">
        <v>4.370274821966451E-3</v>
      </c>
      <c r="H4274" s="9">
        <f t="shared" si="336"/>
        <v>3.7926562099606601E-3</v>
      </c>
      <c r="I4274" s="8">
        <f t="shared" si="335"/>
        <v>5.7761861200579089E-4</v>
      </c>
      <c r="J4274" s="11">
        <f t="shared" si="337"/>
        <v>0.13216986014300247</v>
      </c>
      <c r="K4274" s="11">
        <f t="shared" si="338"/>
        <v>1.0539952897516969E-2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-4.0687433985410887E-2</v>
      </c>
      <c r="D4275" s="6">
        <f t="shared" si="340"/>
        <v>1.6554672843171689E-3</v>
      </c>
      <c r="E4275" s="6">
        <f t="shared" si="341"/>
        <v>8.8819865484765493E-4</v>
      </c>
      <c r="F4275" s="6">
        <f>B$6+B$7*E4274+B$8*(H4274*100)^2</f>
        <v>0.14435498508765487</v>
      </c>
      <c r="G4275" s="18">
        <v>5.6939843331924415E-3</v>
      </c>
      <c r="H4275" s="9">
        <f t="shared" si="336"/>
        <v>3.7994076523539151E-3</v>
      </c>
      <c r="I4275" s="8">
        <f t="shared" si="335"/>
        <v>1.8945766808385264E-3</v>
      </c>
      <c r="J4275" s="11">
        <f t="shared" si="337"/>
        <v>0.33273303366753304</v>
      </c>
      <c r="K4275" s="11">
        <f t="shared" si="338"/>
        <v>9.4085477100831039E-2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-2.5368467473433066E-2</v>
      </c>
      <c r="D4276" s="6">
        <f t="shared" si="340"/>
        <v>6.4355914195063141E-4</v>
      </c>
      <c r="E4276" s="6">
        <f t="shared" si="341"/>
        <v>1.6554672843171689E-3</v>
      </c>
      <c r="F4276" s="6">
        <f>B$6+B$7*E4274+B$8*(H4275*100)^2</f>
        <v>0.14483946986054499</v>
      </c>
      <c r="G4276" s="18">
        <v>7.5559956250312319E-3</v>
      </c>
      <c r="H4276" s="9">
        <f t="shared" si="336"/>
        <v>3.8057781052045713E-3</v>
      </c>
      <c r="I4276" s="8">
        <f t="shared" si="335"/>
        <v>3.7502175198266606E-3</v>
      </c>
      <c r="J4276" s="11">
        <f t="shared" si="337"/>
        <v>0.49632341069694036</v>
      </c>
      <c r="K4276" s="11">
        <f t="shared" si="338"/>
        <v>0.29958008713046524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-3.9783296629734809E-2</v>
      </c>
      <c r="D4277" s="6">
        <f t="shared" si="340"/>
        <v>1.582710690729469E-3</v>
      </c>
      <c r="E4277" s="6">
        <f t="shared" si="341"/>
        <v>6.4355914195063141E-4</v>
      </c>
      <c r="F4277" s="6">
        <f>B$6+B$7*E4277+B$8*(G4276*100)^2</f>
        <v>0.54802441807390156</v>
      </c>
      <c r="G4277" s="18">
        <v>5.3697070242368335E-3</v>
      </c>
      <c r="H4277" s="9">
        <f t="shared" si="336"/>
        <v>7.4028671342521168E-3</v>
      </c>
      <c r="I4277" s="8">
        <f t="shared" si="335"/>
        <v>2.0331601100152833E-3</v>
      </c>
      <c r="J4277" s="11">
        <f t="shared" si="337"/>
        <v>0.37863520315696275</v>
      </c>
      <c r="K4277" s="11">
        <f t="shared" si="338"/>
        <v>4.644907171023771E-2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-3.1095008623578488E-2</v>
      </c>
      <c r="D4278" s="6">
        <f t="shared" si="340"/>
        <v>9.6689956130042054E-4</v>
      </c>
      <c r="E4278" s="6">
        <f t="shared" si="341"/>
        <v>1.582710690729469E-3</v>
      </c>
      <c r="F4278" s="6">
        <f>B$6+B$7*E4277+B$8*(H4277*100)^2</f>
        <v>0.52637340147969114</v>
      </c>
      <c r="G4278" s="18">
        <v>6.1773685961301903E-3</v>
      </c>
      <c r="H4278" s="9">
        <f t="shared" si="336"/>
        <v>7.255159553584546E-3</v>
      </c>
      <c r="I4278" s="8">
        <f t="shared" si="335"/>
        <v>1.0777909574543557E-3</v>
      </c>
      <c r="J4278" s="11">
        <f t="shared" si="337"/>
        <v>0.17447412125116468</v>
      </c>
      <c r="K4278" s="11">
        <f t="shared" si="338"/>
        <v>1.2265390416749344E-2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-3.841482363022531E-2</v>
      </c>
      <c r="D4279" s="6">
        <f t="shared" si="340"/>
        <v>1.4756986745413168E-3</v>
      </c>
      <c r="E4279" s="6">
        <f t="shared" si="341"/>
        <v>9.6689956130042054E-4</v>
      </c>
      <c r="F4279" s="6">
        <f>B$6+B$7*E4277+B$8*(H4278*100)^2</f>
        <v>0.50590886059484352</v>
      </c>
      <c r="G4279" s="18">
        <v>5.4164599116044128E-3</v>
      </c>
      <c r="H4279" s="9">
        <f t="shared" si="336"/>
        <v>7.1127270480093882E-3</v>
      </c>
      <c r="I4279" s="8">
        <f t="shared" si="335"/>
        <v>1.6962671364049754E-3</v>
      </c>
      <c r="J4279" s="11">
        <f t="shared" si="337"/>
        <v>0.31316896350895784</v>
      </c>
      <c r="K4279" s="11">
        <f t="shared" si="338"/>
        <v>3.3959899293920515E-2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-3.107708986145153E-2</v>
      </c>
      <c r="D4280" s="6">
        <f t="shared" si="340"/>
        <v>9.6578551425673348E-4</v>
      </c>
      <c r="E4280" s="6">
        <f t="shared" si="341"/>
        <v>1.4756986745413168E-3</v>
      </c>
      <c r="F4280" s="6">
        <f>B$6+B$7*E4280+B$8*(G4279*100)^2</f>
        <v>0.28572629556281681</v>
      </c>
      <c r="G4280" s="18">
        <v>6.0024493303516566E-3</v>
      </c>
      <c r="H4280" s="9">
        <f t="shared" si="336"/>
        <v>5.3453371789141313E-3</v>
      </c>
      <c r="I4280" s="8">
        <f t="shared" si="335"/>
        <v>6.5711215143752534E-4</v>
      </c>
      <c r="J4280" s="11">
        <f t="shared" si="337"/>
        <v>0.10947400224018686</v>
      </c>
      <c r="K4280" s="11">
        <f t="shared" si="338"/>
        <v>6.9888609940478297E-3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-2.9955994563574347E-2</v>
      </c>
      <c r="D4281" s="6">
        <f t="shared" si="340"/>
        <v>8.9736161029289581E-4</v>
      </c>
      <c r="E4281" s="6">
        <f t="shared" si="341"/>
        <v>9.6578551425673348E-4</v>
      </c>
      <c r="F4281" s="6">
        <f>B$6+B$7*E4280+B$8*(H4280*100)^2</f>
        <v>0.2784916551983761</v>
      </c>
      <c r="G4281" s="18">
        <v>3.5115452907838831E-3</v>
      </c>
      <c r="H4281" s="9">
        <f t="shared" si="336"/>
        <v>5.2772308571671957E-3</v>
      </c>
      <c r="I4281" s="8">
        <f t="shared" si="335"/>
        <v>1.7656855663833126E-3</v>
      </c>
      <c r="J4281" s="11">
        <f t="shared" si="337"/>
        <v>0.50282295119968623</v>
      </c>
      <c r="K4281" s="11">
        <f t="shared" si="338"/>
        <v>7.2759685347271841E-2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-3.7083769681599106E-2</v>
      </c>
      <c r="D4282" s="6">
        <f t="shared" si="340"/>
        <v>1.3752059737978891E-3</v>
      </c>
      <c r="E4282" s="6">
        <f t="shared" si="341"/>
        <v>8.9736161029289581E-4</v>
      </c>
      <c r="F4282" s="6">
        <f>B$6+B$7*E4280+B$8*(H4281*100)^2</f>
        <v>0.27165347312590676</v>
      </c>
      <c r="G4282" s="18">
        <v>2.2852805783393341E-3</v>
      </c>
      <c r="H4282" s="9">
        <f t="shared" si="336"/>
        <v>5.2120386906267949E-3</v>
      </c>
      <c r="I4282" s="8">
        <f t="shared" si="335"/>
        <v>2.9267581122874608E-3</v>
      </c>
      <c r="J4282" s="11">
        <f t="shared" si="337"/>
        <v>1.2806996830184743</v>
      </c>
      <c r="K4282" s="11">
        <f t="shared" si="338"/>
        <v>0.2629442110848792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-3.9197952603432666E-2</v>
      </c>
      <c r="D4283" s="6">
        <f t="shared" si="340"/>
        <v>1.5364794883009538E-3</v>
      </c>
      <c r="E4283" s="6">
        <f t="shared" si="341"/>
        <v>1.3752059737978891E-3</v>
      </c>
      <c r="F4283" s="6">
        <f>B$6+B$7*E4283+B$8*(G4282*100)^2</f>
        <v>5.7781174709702544E-2</v>
      </c>
      <c r="G4283" s="18">
        <v>4.4185087677736986E-3</v>
      </c>
      <c r="H4283" s="9">
        <f t="shared" si="336"/>
        <v>2.403771509725967E-3</v>
      </c>
      <c r="I4283" s="8">
        <f t="shared" si="335"/>
        <v>2.0147372580477316E-3</v>
      </c>
      <c r="J4283" s="11">
        <f t="shared" si="337"/>
        <v>0.4559767477983015</v>
      </c>
      <c r="K4283" s="11">
        <f t="shared" si="338"/>
        <v>0.22939343573012438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-3.2000756052206807E-2</v>
      </c>
      <c r="D4284" s="6">
        <f t="shared" si="340"/>
        <v>1.0240483879128506E-3</v>
      </c>
      <c r="E4284" s="6">
        <f t="shared" si="341"/>
        <v>1.5364794883009538E-3</v>
      </c>
      <c r="F4284" s="6">
        <f>B$6+B$7*E4283+B$8*(H4283*100)^2</f>
        <v>6.3032801840274544E-2</v>
      </c>
      <c r="G4284" s="18">
        <v>1.7945817509515314E-3</v>
      </c>
      <c r="H4284" s="9">
        <f t="shared" si="336"/>
        <v>2.5106334228691077E-3</v>
      </c>
      <c r="I4284" s="8">
        <f t="shared" si="335"/>
        <v>7.1605167191757637E-4</v>
      </c>
      <c r="J4284" s="11">
        <f t="shared" si="337"/>
        <v>0.39900755233797969</v>
      </c>
      <c r="K4284" s="11">
        <f t="shared" si="338"/>
        <v>5.0555518387862097E-2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-3.0279497976385732E-2</v>
      </c>
      <c r="D4285" s="6">
        <f t="shared" si="340"/>
        <v>9.1684799770194757E-4</v>
      </c>
      <c r="E4285" s="6">
        <f t="shared" si="341"/>
        <v>1.0240483879128506E-3</v>
      </c>
      <c r="F4285" s="6">
        <f>B$6+B$7*E4283+B$8*(H4284*100)^2</f>
        <v>6.799663980409118E-2</v>
      </c>
      <c r="G4285" s="18">
        <v>5.7852128159683039E-3</v>
      </c>
      <c r="H4285" s="9">
        <f t="shared" si="336"/>
        <v>2.6076165324696648E-3</v>
      </c>
      <c r="I4285" s="8">
        <f t="shared" si="335"/>
        <v>3.177596283498639E-3</v>
      </c>
      <c r="J4285" s="11">
        <f t="shared" si="337"/>
        <v>0.54926177905294338</v>
      </c>
      <c r="K4285" s="11">
        <f t="shared" si="338"/>
        <v>0.4217141079947524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-4.3747503004471743E-2</v>
      </c>
      <c r="D4286" s="6">
        <f t="shared" si="340"/>
        <v>1.9138440191262642E-3</v>
      </c>
      <c r="E4286" s="6">
        <f t="shared" si="341"/>
        <v>9.1684799770194757E-4</v>
      </c>
      <c r="F4286" s="6">
        <f>B$6+B$7*E4286+B$8*(G4285*100)^2</f>
        <v>0.32474069185364984</v>
      </c>
      <c r="G4286" s="18">
        <v>5.4442461311393292E-3</v>
      </c>
      <c r="H4286" s="9">
        <f t="shared" si="336"/>
        <v>5.6986023887761273E-3</v>
      </c>
      <c r="I4286" s="8">
        <f t="shared" si="335"/>
        <v>2.5435625763679803E-4</v>
      </c>
      <c r="J4286" s="11">
        <f t="shared" si="337"/>
        <v>4.6720198078841882E-2</v>
      </c>
      <c r="K4286" s="11">
        <f t="shared" si="338"/>
        <v>1.026805517301721E-3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-3.5990400880523056E-2</v>
      </c>
      <c r="D4287" s="6">
        <f t="shared" si="340"/>
        <v>1.2953089555407548E-3</v>
      </c>
      <c r="E4287" s="6">
        <f t="shared" si="341"/>
        <v>1.9138440191262642E-3</v>
      </c>
      <c r="F4287" s="6">
        <f>B$6+B$7*E4286+B$8*(H4286*100)^2</f>
        <v>0.31533956118795264</v>
      </c>
      <c r="G4287" s="18">
        <v>4.2623590166154073E-3</v>
      </c>
      <c r="H4287" s="9">
        <f t="shared" si="336"/>
        <v>5.6155103168630425E-3</v>
      </c>
      <c r="I4287" s="8">
        <f t="shared" si="335"/>
        <v>1.3531513002476353E-3</v>
      </c>
      <c r="J4287" s="11">
        <f t="shared" si="337"/>
        <v>0.31746535075361298</v>
      </c>
      <c r="K4287" s="11">
        <f t="shared" si="338"/>
        <v>3.4742946577891232E-2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-4.3855776336158232E-2</v>
      </c>
      <c r="D4288" s="6">
        <f t="shared" si="340"/>
        <v>1.9233291180471364E-3</v>
      </c>
      <c r="E4288" s="6">
        <f t="shared" si="341"/>
        <v>1.2953089555407548E-3</v>
      </c>
      <c r="F4288" s="6">
        <f>B$6+B$7*E4286+B$8*(H4287*100)^2</f>
        <v>0.30645361248273573</v>
      </c>
      <c r="G4288" s="18">
        <v>6.6215287821237484E-3</v>
      </c>
      <c r="H4288" s="9">
        <f t="shared" si="336"/>
        <v>5.535825254492195E-3</v>
      </c>
      <c r="I4288" s="8">
        <f t="shared" si="335"/>
        <v>1.0857035276315534E-3</v>
      </c>
      <c r="J4288" s="11">
        <f t="shared" si="337"/>
        <v>0.16396568879420192</v>
      </c>
      <c r="K4288" s="11">
        <f t="shared" si="338"/>
        <v>1.703753275555786E-2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-2.6298448618186664E-2</v>
      </c>
      <c r="D4289" s="6">
        <f t="shared" si="340"/>
        <v>6.9160839972340403E-4</v>
      </c>
      <c r="E4289" s="6">
        <f t="shared" si="341"/>
        <v>1.9233291180471364E-3</v>
      </c>
      <c r="F4289" s="6">
        <f>B$6+B$7*E4289+B$8*(G4288*100)^2</f>
        <v>0.42286555931990621</v>
      </c>
      <c r="G4289" s="18">
        <v>1.0259200505766484E-2</v>
      </c>
      <c r="H4289" s="9">
        <f t="shared" si="336"/>
        <v>6.5028113867765394E-3</v>
      </c>
      <c r="I4289" s="8">
        <f t="shared" si="335"/>
        <v>3.7563891189899444E-3</v>
      </c>
      <c r="J4289" s="11">
        <f t="shared" si="337"/>
        <v>0.36614832870052166</v>
      </c>
      <c r="K4289" s="11">
        <f t="shared" si="338"/>
        <v>0.12171586099933496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-2.6012199082022042E-2</v>
      </c>
      <c r="D4290" s="6">
        <f t="shared" si="340"/>
        <v>6.7663450108274839E-4</v>
      </c>
      <c r="E4290" s="6">
        <f t="shared" si="341"/>
        <v>6.9160839972340403E-4</v>
      </c>
      <c r="F4290" s="6">
        <f>B$6+B$7*E4289+B$8*(H4289*100)^2</f>
        <v>0.40813851645419574</v>
      </c>
      <c r="G4290" s="18">
        <v>4.2573902128964225E-3</v>
      </c>
      <c r="H4290" s="9">
        <f t="shared" si="336"/>
        <v>6.3885719566597644E-3</v>
      </c>
      <c r="I4290" s="8">
        <f t="shared" si="335"/>
        <v>2.1311817437633419E-3</v>
      </c>
      <c r="J4290" s="11">
        <f t="shared" si="337"/>
        <v>0.50058407549949224</v>
      </c>
      <c r="K4290" s="11">
        <f t="shared" si="338"/>
        <v>7.226159458054382E-2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-3.2804559059192134E-2</v>
      </c>
      <c r="D4291" s="6">
        <f t="shared" si="340"/>
        <v>1.0761390950680247E-3</v>
      </c>
      <c r="E4291" s="6">
        <f t="shared" si="341"/>
        <v>6.7663450108274839E-4</v>
      </c>
      <c r="F4291" s="6">
        <f>B$6+B$7*E4289+B$8*(H4290*100)^2</f>
        <v>0.39421851553752618</v>
      </c>
      <c r="G4291" s="18">
        <v>3.561115079148817E-3</v>
      </c>
      <c r="H4291" s="9">
        <f t="shared" si="336"/>
        <v>6.2786823103062493E-3</v>
      </c>
      <c r="I4291" s="8">
        <f t="shared" si="335"/>
        <v>2.7175672311574323E-3</v>
      </c>
      <c r="J4291" s="11">
        <f t="shared" si="337"/>
        <v>0.76312255312091437</v>
      </c>
      <c r="K4291" s="11">
        <f t="shared" si="338"/>
        <v>0.13426196281904534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-2.8783065290314692E-2</v>
      </c>
      <c r="D4292" s="6">
        <f t="shared" si="340"/>
        <v>8.2846484750651842E-4</v>
      </c>
      <c r="E4292" s="6">
        <f t="shared" si="341"/>
        <v>1.0761390950680247E-3</v>
      </c>
      <c r="F4292" s="6">
        <f>B$6+B$7*E4292+B$8*(G4291*100)^2</f>
        <v>0.12826870491065562</v>
      </c>
      <c r="G4292" s="18">
        <v>6.3442840669950089E-3</v>
      </c>
      <c r="H4292" s="9">
        <f t="shared" si="336"/>
        <v>3.581462060536948E-3</v>
      </c>
      <c r="I4292" s="8">
        <f t="shared" si="335"/>
        <v>2.7628220064580609E-3</v>
      </c>
      <c r="J4292" s="11">
        <f t="shared" si="337"/>
        <v>0.43548207761237284</v>
      </c>
      <c r="K4292" s="11">
        <f t="shared" si="338"/>
        <v>0.19963979721071423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-3.2853037916277868E-2</v>
      </c>
      <c r="D4293" s="6">
        <f t="shared" si="340"/>
        <v>1.0793221003283912E-3</v>
      </c>
      <c r="E4293" s="6">
        <f t="shared" si="341"/>
        <v>8.2846484750651842E-4</v>
      </c>
      <c r="F4293" s="6">
        <f>B$6+B$7*E4292+B$8*(H4292*100)^2</f>
        <v>0.12964236297540016</v>
      </c>
      <c r="G4293" s="18">
        <v>3.0430120344894333E-3</v>
      </c>
      <c r="H4293" s="9">
        <f t="shared" si="336"/>
        <v>3.6005883265849787E-3</v>
      </c>
      <c r="I4293" s="8">
        <f t="shared" si="335"/>
        <v>5.575762920955454E-4</v>
      </c>
      <c r="J4293" s="11">
        <f t="shared" si="337"/>
        <v>0.18323170785261039</v>
      </c>
      <c r="K4293" s="11">
        <f t="shared" si="338"/>
        <v>1.3392434441120482E-2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-3.1191073268054356E-2</v>
      </c>
      <c r="D4294" s="6">
        <f t="shared" si="340"/>
        <v>9.7288305161313501E-4</v>
      </c>
      <c r="E4294" s="6">
        <f t="shared" si="341"/>
        <v>1.0793221003283912E-3</v>
      </c>
      <c r="F4294" s="6">
        <f>B$6+B$7*E4292+B$8*(H4293*100)^2</f>
        <v>0.13094074457819671</v>
      </c>
      <c r="G4294" s="18">
        <v>4.1169250085730438E-3</v>
      </c>
      <c r="H4294" s="9">
        <f t="shared" si="336"/>
        <v>3.6185735390923961E-3</v>
      </c>
      <c r="I4294" s="8">
        <f t="shared" si="335"/>
        <v>4.9835146948064768E-4</v>
      </c>
      <c r="J4294" s="11">
        <f t="shared" si="337"/>
        <v>0.12104944064875739</v>
      </c>
      <c r="K4294" s="11">
        <f t="shared" si="338"/>
        <v>8.6937911677207325E-3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-3.2671420122997737E-2</v>
      </c>
      <c r="D4295" s="6">
        <f t="shared" si="340"/>
        <v>1.0674216928534214E-3</v>
      </c>
      <c r="E4295" s="6">
        <f t="shared" si="341"/>
        <v>9.7288305161313501E-4</v>
      </c>
      <c r="F4295" s="6">
        <f>B$6+B$7*E4295+B$8*(G4294*100)^2</f>
        <v>0.16860014110140847</v>
      </c>
      <c r="G4295" s="18">
        <v>5.5163357356562397E-3</v>
      </c>
      <c r="H4295" s="9">
        <f t="shared" si="336"/>
        <v>4.1060947517246663E-3</v>
      </c>
      <c r="I4295" s="8">
        <f t="shared" ref="I4295:I4358" si="342">SQRT((G4295-H4295)^2)</f>
        <v>1.4102409839315735E-3</v>
      </c>
      <c r="J4295" s="11">
        <f t="shared" si="337"/>
        <v>0.25564814244646533</v>
      </c>
      <c r="K4295" s="11">
        <f t="shared" si="338"/>
        <v>4.820923852985981E-2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-3.7708734686714027E-2</v>
      </c>
      <c r="D4296" s="6">
        <f t="shared" si="340"/>
        <v>1.4219486716729895E-3</v>
      </c>
      <c r="E4296" s="6">
        <f t="shared" si="341"/>
        <v>1.0674216928534214E-3</v>
      </c>
      <c r="F4296" s="6">
        <f>B$6+B$7*E4295+B$8*(H4295*100)^2</f>
        <v>0.16775837040468355</v>
      </c>
      <c r="G4296" s="18">
        <v>8.9583778403145402E-3</v>
      </c>
      <c r="H4296" s="9">
        <f t="shared" ref="H4296:H4359" si="343">SQRT(F4296)/100</f>
        <v>4.0958316665200434E-3</v>
      </c>
      <c r="I4296" s="8">
        <f t="shared" si="342"/>
        <v>4.8625461737944967E-3</v>
      </c>
      <c r="J4296" s="11">
        <f t="shared" ref="J4296:J4359" si="344">ABS(G4296-H4296)/G4296</f>
        <v>0.54279315524201721</v>
      </c>
      <c r="K4296" s="11">
        <f t="shared" ref="K4296:K4359" si="345">G4296/H4296-LN(G4296/H4296)-1</f>
        <v>0.40457447597912966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-3.0011137081218386E-2</v>
      </c>
      <c r="D4297" s="6">
        <f t="shared" si="340"/>
        <v>9.0066834890768126E-4</v>
      </c>
      <c r="E4297" s="6">
        <f t="shared" si="341"/>
        <v>1.4219486716729895E-3</v>
      </c>
      <c r="F4297" s="6">
        <f>B$6+B$7*E4295+B$8*(H4296*100)^2</f>
        <v>0.16696272874213916</v>
      </c>
      <c r="G4297" s="18">
        <v>3.4921195110484454E-3</v>
      </c>
      <c r="H4297" s="9">
        <f t="shared" si="343"/>
        <v>4.0861073008688744E-3</v>
      </c>
      <c r="I4297" s="8">
        <f t="shared" si="342"/>
        <v>5.9398778982042892E-4</v>
      </c>
      <c r="J4297" s="11">
        <f t="shared" si="344"/>
        <v>0.17009377483821991</v>
      </c>
      <c r="K4297" s="11">
        <f t="shared" si="345"/>
        <v>1.1716251433136149E-2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-4.116924930111892E-2</v>
      </c>
      <c r="D4298" s="6">
        <f t="shared" si="340"/>
        <v>1.6949070880176807E-3</v>
      </c>
      <c r="E4298" s="6">
        <f t="shared" si="341"/>
        <v>9.0066834890768126E-4</v>
      </c>
      <c r="F4298" s="6">
        <f>B$6+B$7*E4298+B$8*(G4297*100)^2</f>
        <v>0.12366001640391064</v>
      </c>
      <c r="G4298" s="18">
        <v>4.7758808943792154E-3</v>
      </c>
      <c r="H4298" s="9">
        <f t="shared" si="343"/>
        <v>3.5165326161420802E-3</v>
      </c>
      <c r="I4298" s="8">
        <f t="shared" si="342"/>
        <v>1.2593482782371351E-3</v>
      </c>
      <c r="J4298" s="11">
        <f t="shared" si="344"/>
        <v>0.26368921379912874</v>
      </c>
      <c r="K4298" s="11">
        <f t="shared" si="345"/>
        <v>5.2019180744122373E-2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-3.1749818706093856E-2</v>
      </c>
      <c r="D4299" s="6">
        <f t="shared" si="340"/>
        <v>1.0080509878698273E-3</v>
      </c>
      <c r="E4299" s="6">
        <f t="shared" si="341"/>
        <v>1.6949070880176807E-3</v>
      </c>
      <c r="F4299" s="6">
        <f>B$6+B$7*E4298+B$8*(H4298*100)^2</f>
        <v>0.12527728159077062</v>
      </c>
      <c r="G4299" s="18">
        <v>3.1150458475988456E-3</v>
      </c>
      <c r="H4299" s="9">
        <f t="shared" si="343"/>
        <v>3.5394530875655157E-3</v>
      </c>
      <c r="I4299" s="8">
        <f t="shared" si="342"/>
        <v>4.2440723996667014E-4</v>
      </c>
      <c r="J4299" s="11">
        <f t="shared" si="344"/>
        <v>0.13624429967662072</v>
      </c>
      <c r="K4299" s="11">
        <f t="shared" si="345"/>
        <v>7.8207737471689409E-3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-3.760645517967675E-2</v>
      </c>
      <c r="D4300" s="6">
        <f t="shared" si="340"/>
        <v>1.4142454711810362E-3</v>
      </c>
      <c r="E4300" s="6">
        <f t="shared" si="341"/>
        <v>1.0080509878698273E-3</v>
      </c>
      <c r="F4300" s="6">
        <f>B$6+B$7*E4298+B$8*(H4299*100)^2</f>
        <v>0.1268059206453907</v>
      </c>
      <c r="G4300" s="18">
        <v>4.7742014538321321E-3</v>
      </c>
      <c r="H4300" s="9">
        <f t="shared" si="343"/>
        <v>3.5609818961262734E-3</v>
      </c>
      <c r="I4300" s="8">
        <f t="shared" si="342"/>
        <v>1.2132195577058587E-3</v>
      </c>
      <c r="J4300" s="11">
        <f t="shared" si="344"/>
        <v>0.25411989197314616</v>
      </c>
      <c r="K4300" s="11">
        <f t="shared" si="345"/>
        <v>4.7507636671088482E-2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-3.2051113859130016E-2</v>
      </c>
      <c r="D4301" s="6">
        <f t="shared" si="340"/>
        <v>1.0272738996109161E-3</v>
      </c>
      <c r="E4301" s="6">
        <f t="shared" si="341"/>
        <v>1.4142454711810362E-3</v>
      </c>
      <c r="F4301" s="6">
        <f>B$6+B$7*E4301+B$8*(G4300*100)^2</f>
        <v>0.22385945799882717</v>
      </c>
      <c r="G4301" s="18">
        <v>4.8649852958074545E-3</v>
      </c>
      <c r="H4301" s="9">
        <f t="shared" si="343"/>
        <v>4.7313788476386794E-3</v>
      </c>
      <c r="I4301" s="8">
        <f t="shared" si="342"/>
        <v>1.3360644816877518E-4</v>
      </c>
      <c r="J4301" s="11">
        <f t="shared" si="344"/>
        <v>2.7462867828997244E-2</v>
      </c>
      <c r="K4301" s="11">
        <f t="shared" si="345"/>
        <v>3.9135254025435273E-4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-3.5230334651828413E-2</v>
      </c>
      <c r="D4302" s="6">
        <f t="shared" si="340"/>
        <v>1.2411764796798218E-3</v>
      </c>
      <c r="E4302" s="6">
        <f t="shared" si="341"/>
        <v>1.0272738996109161E-3</v>
      </c>
      <c r="F4302" s="6">
        <f>B$6+B$7*E4301+B$8*(H4301*100)^2</f>
        <v>0.22001198621952167</v>
      </c>
      <c r="G4302" s="18">
        <v>5.3168634872803842E-3</v>
      </c>
      <c r="H4302" s="9">
        <f t="shared" si="343"/>
        <v>4.6905435316125319E-3</v>
      </c>
      <c r="I4302" s="8">
        <f t="shared" si="342"/>
        <v>6.2631995566785233E-4</v>
      </c>
      <c r="J4302" s="11">
        <f t="shared" si="344"/>
        <v>0.11779876560047241</v>
      </c>
      <c r="K4302" s="11">
        <f t="shared" si="345"/>
        <v>8.1931336852536507E-3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-2.618950203288397E-2</v>
      </c>
      <c r="D4303" s="6">
        <f t="shared" ref="D4303:D4366" si="347">C4303^2</f>
        <v>6.8589001673043353E-4</v>
      </c>
      <c r="E4303" s="6">
        <f t="shared" si="341"/>
        <v>1.2411764796798218E-3</v>
      </c>
      <c r="F4303" s="6">
        <f>B$6+B$7*E4301+B$8*(H4302*100)^2</f>
        <v>0.21637535589372209</v>
      </c>
      <c r="G4303" s="18">
        <v>5.4617686766785887E-3</v>
      </c>
      <c r="H4303" s="9">
        <f t="shared" si="343"/>
        <v>4.6516164490822123E-3</v>
      </c>
      <c r="I4303" s="8">
        <f t="shared" si="342"/>
        <v>8.1015222759637639E-4</v>
      </c>
      <c r="J4303" s="11">
        <f t="shared" si="344"/>
        <v>0.14833147933483082</v>
      </c>
      <c r="K4303" s="11">
        <f t="shared" si="345"/>
        <v>1.3607853298663652E-2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-2.4960992328232085E-2</v>
      </c>
      <c r="D4304" s="6">
        <f t="shared" si="347"/>
        <v>6.2305113801006096E-4</v>
      </c>
      <c r="E4304" s="6">
        <f t="shared" ref="E4304:E4367" si="348">D4303</f>
        <v>6.8589001673043353E-4</v>
      </c>
      <c r="F4304" s="6">
        <f>B$6+B$7*E4304+B$8*(G4303*100)^2</f>
        <v>0.29034470860783118</v>
      </c>
      <c r="G4304" s="18">
        <v>6.5398017790609698E-3</v>
      </c>
      <c r="H4304" s="9">
        <f t="shared" si="343"/>
        <v>5.3883643956940327E-3</v>
      </c>
      <c r="I4304" s="8">
        <f t="shared" si="342"/>
        <v>1.1514373833669371E-3</v>
      </c>
      <c r="J4304" s="11">
        <f t="shared" si="344"/>
        <v>0.17606609837221526</v>
      </c>
      <c r="K4304" s="11">
        <f t="shared" si="345"/>
        <v>2.0024622144430904E-2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-3.5005041934383842E-2</v>
      </c>
      <c r="D4305" s="6">
        <f t="shared" si="347"/>
        <v>1.2253529608279713E-3</v>
      </c>
      <c r="E4305" s="6">
        <f t="shared" si="348"/>
        <v>6.2305113801006096E-4</v>
      </c>
      <c r="F4305" s="6">
        <f>B$6+B$7*E4304+B$8*(H4304*100)^2</f>
        <v>0.28281669896697537</v>
      </c>
      <c r="G4305" s="18">
        <v>2.9447899241953688E-3</v>
      </c>
      <c r="H4305" s="9">
        <f t="shared" si="343"/>
        <v>5.3180513251281751E-3</v>
      </c>
      <c r="I4305" s="8">
        <f t="shared" si="342"/>
        <v>2.3732614009328063E-3</v>
      </c>
      <c r="J4305" s="11">
        <f t="shared" si="344"/>
        <v>0.80591874531806329</v>
      </c>
      <c r="K4305" s="11">
        <f t="shared" si="345"/>
        <v>0.14480423186782132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-3.3810316428940022E-2</v>
      </c>
      <c r="D4306" s="6">
        <f t="shared" si="347"/>
        <v>1.1431374970250516E-3</v>
      </c>
      <c r="E4306" s="6">
        <f t="shared" si="348"/>
        <v>1.2253529608279713E-3</v>
      </c>
      <c r="F4306" s="6">
        <f>B$6+B$7*E4304+B$8*(H4305*100)^2</f>
        <v>0.27570122425443838</v>
      </c>
      <c r="G4306" s="18">
        <v>3.5973953903484747E-3</v>
      </c>
      <c r="H4306" s="9">
        <f t="shared" si="343"/>
        <v>5.2507258950971573E-3</v>
      </c>
      <c r="I4306" s="8">
        <f t="shared" si="342"/>
        <v>1.6533305047486827E-3</v>
      </c>
      <c r="J4306" s="11">
        <f t="shared" si="344"/>
        <v>0.45959098885389044</v>
      </c>
      <c r="K4306" s="11">
        <f t="shared" si="345"/>
        <v>6.3279692347420369E-2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-4.3149840880347123E-2</v>
      </c>
      <c r="D4307" s="6">
        <f t="shared" si="347"/>
        <v>1.8619087679992757E-3</v>
      </c>
      <c r="E4307" s="6">
        <f t="shared" si="348"/>
        <v>1.1431374970250516E-3</v>
      </c>
      <c r="F4307" s="6">
        <f>B$6+B$7*E4307+B$8*(G4306*100)^2</f>
        <v>0.13072692898756658</v>
      </c>
      <c r="G4307" s="18">
        <v>8.730335859606848E-3</v>
      </c>
      <c r="H4307" s="9">
        <f t="shared" si="343"/>
        <v>3.6156179138228444E-3</v>
      </c>
      <c r="I4307" s="8">
        <f t="shared" si="342"/>
        <v>5.1147179457840036E-3</v>
      </c>
      <c r="J4307" s="11">
        <f t="shared" si="344"/>
        <v>0.58585580532457704</v>
      </c>
      <c r="K4307" s="11">
        <f t="shared" si="345"/>
        <v>0.53307686518292541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-3.4607618447997243E-2</v>
      </c>
      <c r="D4308" s="6">
        <f t="shared" si="347"/>
        <v>1.1976872546421592E-3</v>
      </c>
      <c r="E4308" s="6">
        <f t="shared" si="348"/>
        <v>1.8619087679992757E-3</v>
      </c>
      <c r="F4308" s="6">
        <f>B$6+B$7*E4307+B$8*(H4307*100)^2</f>
        <v>0.13196929329139623</v>
      </c>
      <c r="G4308" s="18">
        <v>5.8341160105419357E-3</v>
      </c>
      <c r="H4308" s="9">
        <f t="shared" si="343"/>
        <v>3.6327578131688911E-3</v>
      </c>
      <c r="I4308" s="8">
        <f t="shared" si="342"/>
        <v>2.2013581973730446E-3</v>
      </c>
      <c r="J4308" s="11">
        <f t="shared" si="344"/>
        <v>0.37732506405345867</v>
      </c>
      <c r="K4308" s="11">
        <f t="shared" si="345"/>
        <v>0.13224372079582469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-2.9850398615771996E-2</v>
      </c>
      <c r="D4309" s="6">
        <f t="shared" si="347"/>
        <v>8.9104629752048269E-4</v>
      </c>
      <c r="E4309" s="6">
        <f t="shared" si="348"/>
        <v>1.1976872546421592E-3</v>
      </c>
      <c r="F4309" s="6">
        <f>B$6+B$7*E4307+B$8*(H4308*100)^2</f>
        <v>0.133143576031376</v>
      </c>
      <c r="G4309" s="18">
        <v>8.5890479491085078E-3</v>
      </c>
      <c r="H4309" s="9">
        <f t="shared" si="343"/>
        <v>3.6488844326913942E-3</v>
      </c>
      <c r="I4309" s="8">
        <f t="shared" si="342"/>
        <v>4.9401635164171131E-3</v>
      </c>
      <c r="J4309" s="11">
        <f t="shared" si="344"/>
        <v>0.57517009401837982</v>
      </c>
      <c r="K4309" s="11">
        <f t="shared" si="345"/>
        <v>0.49781683910884889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-3.5943681789974737E-2</v>
      </c>
      <c r="D4310" s="6">
        <f t="shared" si="347"/>
        <v>1.2919482606189615E-3</v>
      </c>
      <c r="E4310" s="6">
        <f t="shared" si="348"/>
        <v>8.9104629752048269E-4</v>
      </c>
      <c r="F4310" s="6">
        <f>B$6+B$7*E4310+B$8*(G4309*100)^2</f>
        <v>0.70568387400172172</v>
      </c>
      <c r="G4310" s="18">
        <v>5.3885007259675769E-3</v>
      </c>
      <c r="H4310" s="9">
        <f t="shared" si="343"/>
        <v>8.4004992351747864E-3</v>
      </c>
      <c r="I4310" s="8">
        <f t="shared" si="342"/>
        <v>3.0119985092072095E-3</v>
      </c>
      <c r="J4310" s="11">
        <f t="shared" si="344"/>
        <v>0.55896782099187059</v>
      </c>
      <c r="K4310" s="11">
        <f t="shared" si="345"/>
        <v>8.5474007578149713E-2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-2.9390820257844206E-2</v>
      </c>
      <c r="D4311" s="6">
        <f t="shared" si="347"/>
        <v>8.6382031542890539E-4</v>
      </c>
      <c r="E4311" s="6">
        <f t="shared" si="348"/>
        <v>1.2919482606189615E-3</v>
      </c>
      <c r="F4311" s="6">
        <f>B$6+B$7*E4310+B$8*(H4310*100)^2</f>
        <v>0.67540574106760098</v>
      </c>
      <c r="G4311" s="18">
        <v>3.0727993453672762E-3</v>
      </c>
      <c r="H4311" s="9">
        <f t="shared" si="343"/>
        <v>8.2183072531245814E-3</v>
      </c>
      <c r="I4311" s="8">
        <f t="shared" si="342"/>
        <v>5.1455079077573056E-3</v>
      </c>
      <c r="J4311" s="11">
        <f t="shared" si="344"/>
        <v>1.6745343022527521</v>
      </c>
      <c r="K4311" s="11">
        <f t="shared" si="345"/>
        <v>0.35767214096108635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-3.5368424365845842E-2</v>
      </c>
      <c r="D4312" s="6">
        <f t="shared" si="347"/>
        <v>1.2509254421225579E-3</v>
      </c>
      <c r="E4312" s="6">
        <f t="shared" si="348"/>
        <v>8.6382031542890539E-4</v>
      </c>
      <c r="F4312" s="6">
        <f>B$6+B$7*E4310+B$8*(H4311*100)^2</f>
        <v>0.64678684981827017</v>
      </c>
      <c r="G4312" s="18">
        <v>2.6411869410178225E-3</v>
      </c>
      <c r="H4312" s="9">
        <f t="shared" si="343"/>
        <v>8.0423059492801575E-3</v>
      </c>
      <c r="I4312" s="8">
        <f t="shared" si="342"/>
        <v>5.4011190082623346E-3</v>
      </c>
      <c r="J4312" s="11">
        <f t="shared" si="344"/>
        <v>2.0449590009637597</v>
      </c>
      <c r="K4312" s="11">
        <f t="shared" si="345"/>
        <v>0.44189908350956264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-3.2917722746487577E-2</v>
      </c>
      <c r="D4313" s="6">
        <f t="shared" si="347"/>
        <v>1.0835764708146255E-3</v>
      </c>
      <c r="E4313" s="6">
        <f t="shared" si="348"/>
        <v>1.2509254421225579E-3</v>
      </c>
      <c r="F4313" s="6">
        <f>B$6+B$7*E4313+B$8*(G4312*100)^2</f>
        <v>7.4347605856922183E-2</v>
      </c>
      <c r="G4313" s="18">
        <v>3.5346555185963788E-3</v>
      </c>
      <c r="H4313" s="9">
        <f t="shared" si="343"/>
        <v>2.7266757390075223E-3</v>
      </c>
      <c r="I4313" s="8">
        <f t="shared" si="342"/>
        <v>8.0797977958885648E-4</v>
      </c>
      <c r="J4313" s="11">
        <f t="shared" si="344"/>
        <v>0.22858798412969744</v>
      </c>
      <c r="K4313" s="11">
        <f t="shared" si="345"/>
        <v>3.6791459965784368E-2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-3.3350634717357198E-2</v>
      </c>
      <c r="D4314" s="6">
        <f t="shared" si="347"/>
        <v>1.1122648360505913E-3</v>
      </c>
      <c r="E4314" s="6">
        <f t="shared" si="348"/>
        <v>1.0835764708146255E-3</v>
      </c>
      <c r="F4314" s="6">
        <f>B$6+B$7*E4313+B$8*(H4313*100)^2</f>
        <v>7.8685054253511105E-2</v>
      </c>
      <c r="G4314" s="18">
        <v>4.5271402680975362E-3</v>
      </c>
      <c r="H4314" s="9">
        <f t="shared" si="343"/>
        <v>2.8050856360102645E-3</v>
      </c>
      <c r="I4314" s="8">
        <f t="shared" si="342"/>
        <v>1.7220546320872716E-3</v>
      </c>
      <c r="J4314" s="11">
        <f t="shared" si="344"/>
        <v>0.38038464242481701</v>
      </c>
      <c r="K4314" s="11">
        <f t="shared" si="345"/>
        <v>0.13524809315887265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-2.9056688562220476E-2</v>
      </c>
      <c r="D4315" s="6">
        <f t="shared" si="347"/>
        <v>8.4429115020187421E-4</v>
      </c>
      <c r="E4315" s="6">
        <f t="shared" si="348"/>
        <v>1.1122648360505913E-3</v>
      </c>
      <c r="F4315" s="6">
        <f>B$6+B$7*E4313+B$8*(H4314*100)^2</f>
        <v>8.2784810477966944E-2</v>
      </c>
      <c r="G4315" s="18">
        <v>3.656599340459843E-3</v>
      </c>
      <c r="H4315" s="9">
        <f t="shared" si="343"/>
        <v>2.8772349656913136E-3</v>
      </c>
      <c r="I4315" s="8">
        <f t="shared" si="342"/>
        <v>7.7936437476852942E-4</v>
      </c>
      <c r="J4315" s="11">
        <f t="shared" si="344"/>
        <v>0.21313912250241748</v>
      </c>
      <c r="K4315" s="11">
        <f t="shared" si="345"/>
        <v>3.1168868022650509E-2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-3.1489805020992953E-2</v>
      </c>
      <c r="D4316" s="6">
        <f t="shared" si="347"/>
        <v>9.9160782026015302E-4</v>
      </c>
      <c r="E4316" s="6">
        <f t="shared" si="348"/>
        <v>8.4429115020187421E-4</v>
      </c>
      <c r="F4316" s="6">
        <f>B$6+B$7*E4316+B$8*(G4315*100)^2</f>
        <v>0.13477099234748893</v>
      </c>
      <c r="G4316" s="18">
        <v>3.4575882735386147E-3</v>
      </c>
      <c r="H4316" s="9">
        <f t="shared" si="343"/>
        <v>3.6711168920028807E-3</v>
      </c>
      <c r="I4316" s="8">
        <f t="shared" si="342"/>
        <v>2.1352861846426607E-4</v>
      </c>
      <c r="J4316" s="11">
        <f t="shared" si="344"/>
        <v>6.1756519739041553E-2</v>
      </c>
      <c r="K4316" s="11">
        <f t="shared" si="345"/>
        <v>1.760147095856146E-3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-2.9611286838776032E-2</v>
      </c>
      <c r="D4317" s="6">
        <f t="shared" si="347"/>
        <v>8.7682830824827062E-4</v>
      </c>
      <c r="E4317" s="6">
        <f t="shared" si="348"/>
        <v>9.9160782026015302E-4</v>
      </c>
      <c r="F4317" s="6">
        <f>B$6+B$7*E4316+B$8*(H4316*100)^2</f>
        <v>0.1357765008155068</v>
      </c>
      <c r="G4317" s="18">
        <v>3.8901776630175474E-3</v>
      </c>
      <c r="H4317" s="9">
        <f t="shared" si="343"/>
        <v>3.6847863006625879E-3</v>
      </c>
      <c r="I4317" s="8">
        <f t="shared" si="342"/>
        <v>2.0539136235495949E-4</v>
      </c>
      <c r="J4317" s="11">
        <f t="shared" si="344"/>
        <v>5.2797424731404363E-2</v>
      </c>
      <c r="K4317" s="11">
        <f t="shared" si="345"/>
        <v>1.4980768389760701E-3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-3.1576541568485356E-2</v>
      </c>
      <c r="D4318" s="6">
        <f t="shared" si="347"/>
        <v>9.9707797742628365E-4</v>
      </c>
      <c r="E4318" s="6">
        <f t="shared" si="348"/>
        <v>8.7682830824827062E-4</v>
      </c>
      <c r="F4318" s="6">
        <f>B$6+B$7*E4316+B$8*(H4317*100)^2</f>
        <v>0.13672690741947732</v>
      </c>
      <c r="G4318" s="18">
        <v>3.4297624594167735E-3</v>
      </c>
      <c r="H4318" s="9">
        <f t="shared" si="343"/>
        <v>3.6976601712363634E-3</v>
      </c>
      <c r="I4318" s="8">
        <f t="shared" si="342"/>
        <v>2.6789771181958983E-4</v>
      </c>
      <c r="J4318" s="11">
        <f t="shared" si="344"/>
        <v>7.810969855479305E-2</v>
      </c>
      <c r="K4318" s="11">
        <f t="shared" si="345"/>
        <v>2.758624755242467E-3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-2.8444163028408971E-2</v>
      </c>
      <c r="D4319" s="6">
        <f t="shared" si="347"/>
        <v>8.0907041038670786E-4</v>
      </c>
      <c r="E4319" s="6">
        <f t="shared" si="348"/>
        <v>9.9707797742628365E-4</v>
      </c>
      <c r="F4319" s="6">
        <f>B$6+B$7*E4319+B$8*(G4318*100)^2</f>
        <v>0.11958518400773722</v>
      </c>
      <c r="G4319" s="18">
        <v>3.4946581179128647E-3</v>
      </c>
      <c r="H4319" s="9">
        <f t="shared" si="343"/>
        <v>3.4581090787847799E-3</v>
      </c>
      <c r="I4319" s="8">
        <f t="shared" si="342"/>
        <v>3.6549039128084757E-5</v>
      </c>
      <c r="J4319" s="11">
        <f t="shared" si="344"/>
        <v>1.0458544983482721E-2</v>
      </c>
      <c r="K4319" s="11">
        <f t="shared" si="345"/>
        <v>5.5462301180364548E-5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-3.5580454989955879E-2</v>
      </c>
      <c r="D4320" s="6">
        <f t="shared" si="347"/>
        <v>1.2659687772922762E-3</v>
      </c>
      <c r="E4320" s="6">
        <f t="shared" si="348"/>
        <v>8.0907041038670786E-4</v>
      </c>
      <c r="F4320" s="6">
        <f>B$6+B$7*E4319+B$8*(H4319*100)^2</f>
        <v>0.12143066690096195</v>
      </c>
      <c r="G4320" s="18">
        <v>4.3554956950525798E-3</v>
      </c>
      <c r="H4320" s="9">
        <f t="shared" si="343"/>
        <v>3.4846903291535381E-3</v>
      </c>
      <c r="I4320" s="8">
        <f t="shared" si="342"/>
        <v>8.7080536589904164E-4</v>
      </c>
      <c r="J4320" s="11">
        <f t="shared" si="344"/>
        <v>0.19993255116477143</v>
      </c>
      <c r="K4320" s="11">
        <f t="shared" si="345"/>
        <v>2.6835376255496035E-2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-3.0735942153955413E-2</v>
      </c>
      <c r="D4321" s="6">
        <f t="shared" si="347"/>
        <v>9.4469814009129328E-4</v>
      </c>
      <c r="E4321" s="6">
        <f t="shared" si="348"/>
        <v>1.2659687772922762E-3</v>
      </c>
      <c r="F4321" s="6">
        <f>B$6+B$7*E4319+B$8*(H4320*100)^2</f>
        <v>0.12317501733163796</v>
      </c>
      <c r="G4321" s="18">
        <v>3.4810408726033454E-3</v>
      </c>
      <c r="H4321" s="9">
        <f t="shared" si="343"/>
        <v>3.5096298570025581E-3</v>
      </c>
      <c r="I4321" s="8">
        <f t="shared" si="342"/>
        <v>2.8588984399212716E-5</v>
      </c>
      <c r="J4321" s="11">
        <f t="shared" si="344"/>
        <v>8.2127689520152172E-3</v>
      </c>
      <c r="K4321" s="11">
        <f t="shared" si="345"/>
        <v>3.3358870865418666E-5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-3.0123149851077554E-2</v>
      </c>
      <c r="D4322" s="6">
        <f t="shared" si="347"/>
        <v>9.0740415695047367E-4</v>
      </c>
      <c r="E4322" s="6">
        <f t="shared" si="348"/>
        <v>9.4469814009129328E-4</v>
      </c>
      <c r="F4322" s="6">
        <f>B$6+B$7*E4322+B$8*(G4321*100)^2</f>
        <v>0.12293206540740445</v>
      </c>
      <c r="G4322" s="18">
        <v>2.664451313975079E-3</v>
      </c>
      <c r="H4322" s="9">
        <f t="shared" si="343"/>
        <v>3.5061669299593316E-3</v>
      </c>
      <c r="I4322" s="8">
        <f t="shared" si="342"/>
        <v>8.4171561598425258E-4</v>
      </c>
      <c r="J4322" s="11">
        <f t="shared" si="344"/>
        <v>0.31590579702824523</v>
      </c>
      <c r="K4322" s="11">
        <f t="shared" si="345"/>
        <v>3.4458065111466984E-2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-3.5707393772029201E-2</v>
      </c>
      <c r="D4323" s="6">
        <f t="shared" si="347"/>
        <v>1.2750179699907499E-3</v>
      </c>
      <c r="E4323" s="6">
        <f t="shared" si="348"/>
        <v>9.0740415695047367E-4</v>
      </c>
      <c r="F4323" s="6">
        <f>B$6+B$7*E4322+B$8*(H4322*100)^2</f>
        <v>0.12459146782822335</v>
      </c>
      <c r="G4323" s="18">
        <v>2.3652750340709778E-3</v>
      </c>
      <c r="H4323" s="9">
        <f t="shared" si="343"/>
        <v>3.529751660219503E-3</v>
      </c>
      <c r="I4323" s="8">
        <f t="shared" si="342"/>
        <v>1.1644766261485252E-3</v>
      </c>
      <c r="J4323" s="11">
        <f t="shared" si="344"/>
        <v>0.49232186928565924</v>
      </c>
      <c r="K4323" s="11">
        <f t="shared" si="345"/>
        <v>7.0429935439355384E-2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-3.9095460992565376E-2</v>
      </c>
      <c r="D4324" s="6">
        <f t="shared" si="347"/>
        <v>1.5284550702212008E-3</v>
      </c>
      <c r="E4324" s="6">
        <f t="shared" si="348"/>
        <v>1.2750179699907499E-3</v>
      </c>
      <c r="F4324" s="6">
        <f>B$6+B$7*E4322+B$8*(H4323*100)^2</f>
        <v>0.12615993499638137</v>
      </c>
      <c r="G4324" s="18">
        <v>6.5397184990724161E-3</v>
      </c>
      <c r="H4324" s="9">
        <f t="shared" si="343"/>
        <v>3.5518999844643905E-3</v>
      </c>
      <c r="I4324" s="8">
        <f t="shared" si="342"/>
        <v>2.9878185146080256E-3</v>
      </c>
      <c r="J4324" s="11">
        <f t="shared" si="344"/>
        <v>0.45687264903402391</v>
      </c>
      <c r="K4324" s="11">
        <f t="shared" si="345"/>
        <v>0.2307773537715021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-3.3121985029164545E-2</v>
      </c>
      <c r="D4325" s="6">
        <f t="shared" si="347"/>
        <v>1.0970658922722003E-3</v>
      </c>
      <c r="E4325" s="6">
        <f t="shared" si="348"/>
        <v>1.5284550702212008E-3</v>
      </c>
      <c r="F4325" s="6">
        <f>B$6+B$7*E4325+B$8*(G4324*100)^2</f>
        <v>0.41266821258986486</v>
      </c>
      <c r="G4325" s="18">
        <v>6.5144562286245083E-3</v>
      </c>
      <c r="H4325" s="9">
        <f t="shared" si="343"/>
        <v>6.4239256890928067E-3</v>
      </c>
      <c r="I4325" s="8">
        <f t="shared" si="342"/>
        <v>9.0530539531701558E-5</v>
      </c>
      <c r="J4325" s="11">
        <f t="shared" si="344"/>
        <v>1.3896868188922743E-2</v>
      </c>
      <c r="K4325" s="11">
        <f t="shared" si="345"/>
        <v>9.8379068561804672E-5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-3.1965873865786511E-2</v>
      </c>
      <c r="D4326" s="6">
        <f t="shared" si="347"/>
        <v>1.021817092003373E-3</v>
      </c>
      <c r="E4326" s="6">
        <f t="shared" si="348"/>
        <v>1.0970658922722003E-3</v>
      </c>
      <c r="F4326" s="6">
        <f>B$6+B$7*E4325+B$8*(H4325*100)^2</f>
        <v>0.39847984574852163</v>
      </c>
      <c r="G4326" s="18">
        <v>3.632238158337762E-3</v>
      </c>
      <c r="H4326" s="9">
        <f t="shared" si="343"/>
        <v>6.3125260058753156E-3</v>
      </c>
      <c r="I4326" s="8">
        <f t="shared" si="342"/>
        <v>2.6802878475375535E-3</v>
      </c>
      <c r="J4326" s="11">
        <f t="shared" si="344"/>
        <v>0.73791632891278969</v>
      </c>
      <c r="K4326" s="11">
        <f t="shared" si="345"/>
        <v>0.12808857769705861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-4.1039243438020873E-2</v>
      </c>
      <c r="D4327" s="6">
        <f t="shared" si="347"/>
        <v>1.6842195019651392E-3</v>
      </c>
      <c r="E4327" s="6">
        <f t="shared" si="348"/>
        <v>1.021817092003373E-3</v>
      </c>
      <c r="F4327" s="6">
        <f>B$6+B$7*E4325+B$8*(H4326*100)^2</f>
        <v>0.38506900141008393</v>
      </c>
      <c r="G4327" s="18">
        <v>3.8276818895142655E-3</v>
      </c>
      <c r="H4327" s="9">
        <f t="shared" si="343"/>
        <v>6.2053928272921121E-3</v>
      </c>
      <c r="I4327" s="8">
        <f t="shared" si="342"/>
        <v>2.3777109377778466E-3</v>
      </c>
      <c r="J4327" s="11">
        <f t="shared" si="344"/>
        <v>0.62118822995491385</v>
      </c>
      <c r="K4327" s="11">
        <f t="shared" si="345"/>
        <v>9.9990875608550134E-2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-2.1399390824726632E-2</v>
      </c>
      <c r="D4328" s="6">
        <f t="shared" si="347"/>
        <v>4.5793392766939437E-4</v>
      </c>
      <c r="E4328" s="6">
        <f t="shared" si="348"/>
        <v>1.6842195019651392E-3</v>
      </c>
      <c r="F4328" s="6">
        <f>B$6+B$7*E4328+B$8*(G4327*100)^2</f>
        <v>0.14691645220902633</v>
      </c>
      <c r="G4328" s="18">
        <v>9.5154178431422296E-3</v>
      </c>
      <c r="H4328" s="9">
        <f t="shared" si="343"/>
        <v>3.8329681998292959E-3</v>
      </c>
      <c r="I4328" s="8">
        <f t="shared" si="342"/>
        <v>5.6824496433129333E-3</v>
      </c>
      <c r="J4328" s="11">
        <f t="shared" si="344"/>
        <v>0.59718340665494585</v>
      </c>
      <c r="K4328" s="11">
        <f t="shared" si="345"/>
        <v>0.5732454570921317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-4.2077322495174777E-2</v>
      </c>
      <c r="D4329" s="6">
        <f t="shared" si="347"/>
        <v>1.7705010683629412E-3</v>
      </c>
      <c r="E4329" s="6">
        <f t="shared" si="348"/>
        <v>4.5793392766939437E-4</v>
      </c>
      <c r="F4329" s="6">
        <f>B$6+B$7*E4328+B$8*(H4328*100)^2</f>
        <v>0.14729922582257191</v>
      </c>
      <c r="G4329" s="18">
        <v>3.4306798958054453E-3</v>
      </c>
      <c r="H4329" s="9">
        <f t="shared" si="343"/>
        <v>3.8379581266940878E-3</v>
      </c>
      <c r="I4329" s="8">
        <f t="shared" si="342"/>
        <v>4.0727823088864247E-4</v>
      </c>
      <c r="J4329" s="11">
        <f t="shared" si="344"/>
        <v>0.1187164769836455</v>
      </c>
      <c r="K4329" s="11">
        <f t="shared" si="345"/>
        <v>6.0635589525355194E-3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-3.3175415709772428E-2</v>
      </c>
      <c r="D4330" s="6">
        <f t="shared" si="347"/>
        <v>1.1006082075162152E-3</v>
      </c>
      <c r="E4330" s="6">
        <f t="shared" si="348"/>
        <v>1.7705010683629412E-3</v>
      </c>
      <c r="F4330" s="6">
        <f>B$6+B$7*E4328+B$8*(H4329*100)^2</f>
        <v>0.1476610234420952</v>
      </c>
      <c r="G4330" s="18">
        <v>3.4510679090135779E-3</v>
      </c>
      <c r="H4330" s="9">
        <f t="shared" si="343"/>
        <v>3.8426686487660526E-3</v>
      </c>
      <c r="I4330" s="8">
        <f t="shared" si="342"/>
        <v>3.9160073975247475E-4</v>
      </c>
      <c r="J4330" s="11">
        <f t="shared" si="344"/>
        <v>0.11347233670183163</v>
      </c>
      <c r="K4330" s="11">
        <f t="shared" si="345"/>
        <v>5.5748269610194079E-3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-3.8480883460768833E-2</v>
      </c>
      <c r="D4331" s="6">
        <f t="shared" si="347"/>
        <v>1.4807783919212724E-3</v>
      </c>
      <c r="E4331" s="6">
        <f t="shared" si="348"/>
        <v>1.1006082075162152E-3</v>
      </c>
      <c r="F4331" s="6">
        <f>B$6+B$7*E4331+B$8*(G4330*100)^2</f>
        <v>0.1209761195422992</v>
      </c>
      <c r="G4331" s="18">
        <v>5.4796785465830835E-3</v>
      </c>
      <c r="H4331" s="9">
        <f t="shared" si="343"/>
        <v>3.4781621518022877E-3</v>
      </c>
      <c r="I4331" s="8">
        <f t="shared" si="342"/>
        <v>2.0015163947807958E-3</v>
      </c>
      <c r="J4331" s="11">
        <f t="shared" si="344"/>
        <v>0.36526164404823791</v>
      </c>
      <c r="K4331" s="11">
        <f t="shared" si="345"/>
        <v>0.12090989274481134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-3.7410607655355158E-2</v>
      </c>
      <c r="D4332" s="6">
        <f t="shared" si="347"/>
        <v>1.3995535651429179E-3</v>
      </c>
      <c r="E4332" s="6">
        <f t="shared" si="348"/>
        <v>1.4807783919212724E-3</v>
      </c>
      <c r="F4332" s="6">
        <f>B$6+B$7*E4331+B$8*(H4331*100)^2</f>
        <v>0.12275065920996453</v>
      </c>
      <c r="G4332" s="18">
        <v>4.7085100855157038E-3</v>
      </c>
      <c r="H4332" s="9">
        <f t="shared" si="343"/>
        <v>3.5035790159487564E-3</v>
      </c>
      <c r="I4332" s="8">
        <f t="shared" si="342"/>
        <v>1.2049310695669475E-3</v>
      </c>
      <c r="J4332" s="11">
        <f t="shared" si="344"/>
        <v>0.25590495670245045</v>
      </c>
      <c r="K4332" s="11">
        <f t="shared" si="345"/>
        <v>4.8327835389562868E-2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-3.4179748064795616E-2</v>
      </c>
      <c r="D4333" s="6">
        <f t="shared" si="347"/>
        <v>1.1682551777728997E-3</v>
      </c>
      <c r="E4333" s="6">
        <f t="shared" si="348"/>
        <v>1.3995535651429179E-3</v>
      </c>
      <c r="F4333" s="6">
        <f>B$6+B$7*E4331+B$8*(H4332*100)^2</f>
        <v>0.12442795410384182</v>
      </c>
      <c r="G4333" s="18">
        <v>3.7567710992527322E-3</v>
      </c>
      <c r="H4333" s="9">
        <f t="shared" si="343"/>
        <v>3.5274346784007469E-3</v>
      </c>
      <c r="I4333" s="8">
        <f t="shared" si="342"/>
        <v>2.2933642085198533E-4</v>
      </c>
      <c r="J4333" s="11">
        <f t="shared" si="344"/>
        <v>6.1046152345455157E-2</v>
      </c>
      <c r="K4333" s="11">
        <f t="shared" si="345"/>
        <v>2.0261208478893344E-3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-3.4584135822139844E-2</v>
      </c>
      <c r="D4334" s="6">
        <f t="shared" si="347"/>
        <v>1.1960624505642165E-3</v>
      </c>
      <c r="E4334" s="6">
        <f t="shared" si="348"/>
        <v>1.1682551777728997E-3</v>
      </c>
      <c r="F4334" s="6">
        <f>B$6+B$7*E4334+B$8*(G4333*100)^2</f>
        <v>0.14180666759335725</v>
      </c>
      <c r="G4334" s="18">
        <v>4.6552453054498058E-3</v>
      </c>
      <c r="H4334" s="9">
        <f t="shared" si="343"/>
        <v>3.7657226078583812E-3</v>
      </c>
      <c r="I4334" s="8">
        <f t="shared" si="342"/>
        <v>8.8952269759142453E-4</v>
      </c>
      <c r="J4334" s="11">
        <f t="shared" si="344"/>
        <v>0.19107966159164105</v>
      </c>
      <c r="K4334" s="11">
        <f t="shared" si="345"/>
        <v>2.4160836338484648E-2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-3.088224045819107E-2</v>
      </c>
      <c r="D4335" s="6">
        <f t="shared" si="347"/>
        <v>9.537127757175334E-4</v>
      </c>
      <c r="E4335" s="6">
        <f t="shared" si="348"/>
        <v>1.1960624505642165E-3</v>
      </c>
      <c r="F4335" s="6">
        <f>B$6+B$7*E4334+B$8*(H4334*100)^2</f>
        <v>0.1424431432233077</v>
      </c>
      <c r="G4335" s="18">
        <v>6.7737541201243799E-3</v>
      </c>
      <c r="H4335" s="9">
        <f t="shared" si="343"/>
        <v>3.7741640560964977E-3</v>
      </c>
      <c r="I4335" s="8">
        <f t="shared" si="342"/>
        <v>2.9995900640278823E-3</v>
      </c>
      <c r="J4335" s="11">
        <f t="shared" si="344"/>
        <v>0.4428253536862663</v>
      </c>
      <c r="K4335" s="11">
        <f t="shared" si="345"/>
        <v>0.20989284978088185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-3.2405997919782527E-2</v>
      </c>
      <c r="D4336" s="6">
        <f t="shared" si="347"/>
        <v>1.0501487011769495E-3</v>
      </c>
      <c r="E4336" s="6">
        <f t="shared" si="348"/>
        <v>9.537127757175334E-4</v>
      </c>
      <c r="F4336" s="6">
        <f>B$6+B$7*E4334+B$8*(H4335*100)^2</f>
        <v>0.14304473998873682</v>
      </c>
      <c r="G4336" s="18">
        <v>1.510474682555674E-3</v>
      </c>
      <c r="H4336" s="9">
        <f t="shared" si="343"/>
        <v>3.7821255926890744E-3</v>
      </c>
      <c r="I4336" s="8">
        <f t="shared" si="342"/>
        <v>2.2716509101334001E-3</v>
      </c>
      <c r="J4336" s="11">
        <f t="shared" si="344"/>
        <v>1.5039318012863616</v>
      </c>
      <c r="K4336" s="11">
        <f t="shared" si="345"/>
        <v>0.31723411657947964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-3.8032016445337977E-2</v>
      </c>
      <c r="D4337" s="6">
        <f t="shared" si="347"/>
        <v>1.4464342748984583E-3</v>
      </c>
      <c r="E4337" s="6">
        <f t="shared" si="348"/>
        <v>1.0501487011769495E-3</v>
      </c>
      <c r="F4337" s="6">
        <f>B$6+B$7*E4337+B$8*(G4336*100)^2</f>
        <v>2.9966514746057032E-2</v>
      </c>
      <c r="G4337" s="18">
        <v>4.9841434499344195E-3</v>
      </c>
      <c r="H4337" s="9">
        <f t="shared" si="343"/>
        <v>1.7310839016655729E-3</v>
      </c>
      <c r="I4337" s="8">
        <f t="shared" si="342"/>
        <v>3.2530595482688465E-3</v>
      </c>
      <c r="J4337" s="11">
        <f t="shared" si="344"/>
        <v>0.65268176587326143</v>
      </c>
      <c r="K4337" s="11">
        <f t="shared" si="345"/>
        <v>0.82169004091766196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-2.744597181691423E-2</v>
      </c>
      <c r="D4338" s="6">
        <f t="shared" si="347"/>
        <v>7.532813689748502E-4</v>
      </c>
      <c r="E4338" s="6">
        <f t="shared" si="348"/>
        <v>1.4464342748984583E-3</v>
      </c>
      <c r="F4338" s="6">
        <f>B$6+B$7*E4337+B$8*(H4337*100)^2</f>
        <v>3.6725807321733132E-2</v>
      </c>
      <c r="G4338" s="18">
        <v>5.6919913543431342E-3</v>
      </c>
      <c r="H4338" s="9">
        <f t="shared" si="343"/>
        <v>1.9163978533105574E-3</v>
      </c>
      <c r="I4338" s="8">
        <f t="shared" si="342"/>
        <v>3.7755935010325768E-3</v>
      </c>
      <c r="J4338" s="11">
        <f t="shared" si="344"/>
        <v>0.66331680179937424</v>
      </c>
      <c r="K4338" s="11">
        <f t="shared" si="345"/>
        <v>0.88153832923333719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-3.4679675892721397E-2</v>
      </c>
      <c r="D4339" s="6">
        <f t="shared" si="347"/>
        <v>1.2026799200242017E-3</v>
      </c>
      <c r="E4339" s="6">
        <f t="shared" si="348"/>
        <v>7.532813689748502E-4</v>
      </c>
      <c r="F4339" s="6">
        <f>B$6+B$7*E4337+B$8*(H4338*100)^2</f>
        <v>4.311469066426217E-2</v>
      </c>
      <c r="G4339" s="18">
        <v>3.1250018243709665E-3</v>
      </c>
      <c r="H4339" s="9">
        <f t="shared" si="343"/>
        <v>2.076407731257572E-3</v>
      </c>
      <c r="I4339" s="8">
        <f t="shared" si="342"/>
        <v>1.0485940931133945E-3</v>
      </c>
      <c r="J4339" s="11">
        <f t="shared" si="344"/>
        <v>0.33554991390267963</v>
      </c>
      <c r="K4339" s="11">
        <f t="shared" si="345"/>
        <v>9.6208425119945984E-2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-3.475928838074923E-2</v>
      </c>
      <c r="D4340" s="6">
        <f t="shared" si="347"/>
        <v>1.2082081287360885E-3</v>
      </c>
      <c r="E4340" s="6">
        <f t="shared" si="348"/>
        <v>1.2026799200242017E-3</v>
      </c>
      <c r="F4340" s="6">
        <f>B$6+B$7*E4340+B$8*(G4339*100)^2</f>
        <v>0.10071403195066754</v>
      </c>
      <c r="G4340" s="18">
        <v>2.5051787596694682E-3</v>
      </c>
      <c r="H4340" s="9">
        <f t="shared" si="343"/>
        <v>3.1735474149706278E-3</v>
      </c>
      <c r="I4340" s="8">
        <f t="shared" si="342"/>
        <v>6.683686553011596E-4</v>
      </c>
      <c r="J4340" s="11">
        <f t="shared" si="344"/>
        <v>0.26679479566932929</v>
      </c>
      <c r="K4340" s="11">
        <f t="shared" si="345"/>
        <v>2.5883760915358156E-2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-3.4710225152361517E-2</v>
      </c>
      <c r="D4341" s="6">
        <f t="shared" si="347"/>
        <v>1.2047997301276301E-3</v>
      </c>
      <c r="E4341" s="6">
        <f t="shared" si="348"/>
        <v>1.2082081287360885E-3</v>
      </c>
      <c r="F4341" s="6">
        <f>B$6+B$7*E4340+B$8*(H4340*100)^2</f>
        <v>0.10360413967569219</v>
      </c>
      <c r="G4341" s="18">
        <v>3.020718273742385E-3</v>
      </c>
      <c r="H4341" s="9">
        <f t="shared" si="343"/>
        <v>3.218759693976737E-3</v>
      </c>
      <c r="I4341" s="8">
        <f t="shared" si="342"/>
        <v>1.9804142023435202E-4</v>
      </c>
      <c r="J4341" s="11">
        <f t="shared" si="344"/>
        <v>6.5561036246189683E-2</v>
      </c>
      <c r="K4341" s="11">
        <f t="shared" si="345"/>
        <v>1.9742088249632417E-3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-5.3218031219059422E-2</v>
      </c>
      <c r="D4342" s="6">
        <f t="shared" si="347"/>
        <v>2.8321588468327831E-3</v>
      </c>
      <c r="E4342" s="6">
        <f t="shared" si="348"/>
        <v>1.2047997301276301E-3</v>
      </c>
      <c r="F4342" s="6">
        <f>B$6+B$7*E4340+B$8*(H4341*100)^2</f>
        <v>0.10633586949738549</v>
      </c>
      <c r="G4342" s="18">
        <v>1.0509575083694673E-2</v>
      </c>
      <c r="H4342" s="9">
        <f t="shared" si="343"/>
        <v>3.2609181145405275E-3</v>
      </c>
      <c r="I4342" s="8">
        <f t="shared" si="342"/>
        <v>7.248656969154145E-3</v>
      </c>
      <c r="J4342" s="11">
        <f t="shared" si="344"/>
        <v>0.68971931894756089</v>
      </c>
      <c r="K4342" s="11">
        <f t="shared" si="345"/>
        <v>1.0526104067568895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-3.001153922859074E-2</v>
      </c>
      <c r="D4343" s="6">
        <f t="shared" si="347"/>
        <v>9.0069248686924092E-4</v>
      </c>
      <c r="E4343" s="6">
        <f t="shared" si="348"/>
        <v>2.8321588468327831E-3</v>
      </c>
      <c r="F4343" s="6">
        <f>B$6+B$7*E4343+B$8*(G4342*100)^2</f>
        <v>1.0524767841943286</v>
      </c>
      <c r="G4343" s="18">
        <v>4.1176936371077385E-3</v>
      </c>
      <c r="H4343" s="9">
        <f t="shared" si="343"/>
        <v>1.0259029116804028E-2</v>
      </c>
      <c r="I4343" s="8">
        <f t="shared" si="342"/>
        <v>6.1413354796962891E-3</v>
      </c>
      <c r="J4343" s="11">
        <f t="shared" si="344"/>
        <v>1.4914503168356046</v>
      </c>
      <c r="K4343" s="11">
        <f t="shared" si="345"/>
        <v>0.31423764104847929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-3.5478766808338377E-2</v>
      </c>
      <c r="D4344" s="6">
        <f t="shared" si="347"/>
        <v>1.2587428942404529E-3</v>
      </c>
      <c r="E4344" s="6">
        <f t="shared" si="348"/>
        <v>9.0069248686924092E-4</v>
      </c>
      <c r="F4344" s="6">
        <f>B$6+B$7*E4343+B$8*(H4343*100)^2</f>
        <v>1.0032933965216677</v>
      </c>
      <c r="G4344" s="18">
        <v>4.8406045486139573E-3</v>
      </c>
      <c r="H4344" s="9">
        <f t="shared" si="343"/>
        <v>1.0016453446812739E-2</v>
      </c>
      <c r="I4344" s="8">
        <f t="shared" si="342"/>
        <v>5.1758488981987821E-3</v>
      </c>
      <c r="J4344" s="11">
        <f t="shared" si="344"/>
        <v>1.0692567108546014</v>
      </c>
      <c r="K4344" s="11">
        <f t="shared" si="345"/>
        <v>0.21045478275458662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-3.2902371951238622E-2</v>
      </c>
      <c r="D4345" s="6">
        <f t="shared" si="347"/>
        <v>1.082566080017654E-3</v>
      </c>
      <c r="E4345" s="6">
        <f t="shared" si="348"/>
        <v>1.2587428942404529E-3</v>
      </c>
      <c r="F4345" s="6">
        <f>B$6+B$7*E4343+B$8*(H4344*100)^2</f>
        <v>0.95680525849346909</v>
      </c>
      <c r="G4345" s="18">
        <v>6.7603933194056772E-3</v>
      </c>
      <c r="H4345" s="9">
        <f t="shared" si="343"/>
        <v>9.7816422879466874E-3</v>
      </c>
      <c r="I4345" s="8">
        <f t="shared" si="342"/>
        <v>3.0212489685410102E-3</v>
      </c>
      <c r="J4345" s="11">
        <f t="shared" si="344"/>
        <v>0.44690431840238187</v>
      </c>
      <c r="K4345" s="11">
        <f t="shared" si="345"/>
        <v>6.0557025208932469E-2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-3.2806722652759523E-2</v>
      </c>
      <c r="D4346" s="6">
        <f t="shared" si="347"/>
        <v>1.0762810512150848E-3</v>
      </c>
      <c r="E4346" s="6">
        <f t="shared" si="348"/>
        <v>1.082566080017654E-3</v>
      </c>
      <c r="F4346" s="6">
        <f>B$6+B$7*E4346+B$8*(G4345*100)^2</f>
        <v>0.44038709022821049</v>
      </c>
      <c r="G4346" s="18">
        <v>1.1313239912607831E-2</v>
      </c>
      <c r="H4346" s="9">
        <f t="shared" si="343"/>
        <v>6.6361667416379045E-3</v>
      </c>
      <c r="I4346" s="8">
        <f t="shared" si="342"/>
        <v>4.6770731709699261E-3</v>
      </c>
      <c r="J4346" s="11">
        <f t="shared" si="344"/>
        <v>0.41341589209627283</v>
      </c>
      <c r="K4346" s="11">
        <f t="shared" si="345"/>
        <v>0.17134614606023746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-2.8864258258429906E-2</v>
      </c>
      <c r="D4347" s="6">
        <f t="shared" si="347"/>
        <v>8.3314540480933902E-4</v>
      </c>
      <c r="E4347" s="6">
        <f t="shared" si="348"/>
        <v>1.0762810512150848E-3</v>
      </c>
      <c r="F4347" s="6">
        <f>B$6+B$7*E4346+B$8*(H4346*100)^2</f>
        <v>0.42465698855378542</v>
      </c>
      <c r="G4347" s="18">
        <v>5.7587553935695953E-3</v>
      </c>
      <c r="H4347" s="9">
        <f t="shared" si="343"/>
        <v>6.5165710964723263E-3</v>
      </c>
      <c r="I4347" s="8">
        <f t="shared" si="342"/>
        <v>7.5781570290273104E-4</v>
      </c>
      <c r="J4347" s="11">
        <f t="shared" si="344"/>
        <v>0.13159366062828984</v>
      </c>
      <c r="K4347" s="11">
        <f t="shared" si="345"/>
        <v>7.336398173408698E-3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-3.0992935489350733E-2</v>
      </c>
      <c r="D4348" s="6">
        <f t="shared" si="347"/>
        <v>9.6056205024705617E-4</v>
      </c>
      <c r="E4348" s="6">
        <f t="shared" si="348"/>
        <v>8.3314540480933902E-4</v>
      </c>
      <c r="F4348" s="6">
        <f>B$6+B$7*E4346+B$8*(H4347*100)^2</f>
        <v>0.40978889645111888</v>
      </c>
      <c r="G4348" s="18">
        <v>2.6574185157313391E-3</v>
      </c>
      <c r="H4348" s="9">
        <f t="shared" si="343"/>
        <v>6.401475583419176E-3</v>
      </c>
      <c r="I4348" s="8">
        <f t="shared" si="342"/>
        <v>3.744057067687837E-3</v>
      </c>
      <c r="J4348" s="11">
        <f t="shared" si="344"/>
        <v>1.4089075715864228</v>
      </c>
      <c r="K4348" s="11">
        <f t="shared" si="345"/>
        <v>0.29429928662340799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-3.195709325595035E-2</v>
      </c>
      <c r="D4349" s="6">
        <f t="shared" si="347"/>
        <v>1.0212558093695074E-3</v>
      </c>
      <c r="E4349" s="6">
        <f t="shared" si="348"/>
        <v>9.6056205024705617E-4</v>
      </c>
      <c r="F4349" s="6">
        <f>B$6+B$7*E4349+B$8*(G4348*100)^2</f>
        <v>7.5145713846152179E-2</v>
      </c>
      <c r="G4349" s="18">
        <v>1.9323435826671999E-3</v>
      </c>
      <c r="H4349" s="9">
        <f t="shared" si="343"/>
        <v>2.741271855291849E-3</v>
      </c>
      <c r="I4349" s="8">
        <f t="shared" si="342"/>
        <v>8.0892827262464919E-4</v>
      </c>
      <c r="J4349" s="11">
        <f t="shared" si="344"/>
        <v>0.4186254866270166</v>
      </c>
      <c r="K4349" s="11">
        <f t="shared" si="345"/>
        <v>5.4596115266577705E-2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-3.5239640083560834E-2</v>
      </c>
      <c r="D4350" s="6">
        <f t="shared" si="347"/>
        <v>1.2418322332189075E-3</v>
      </c>
      <c r="E4350" s="6">
        <f t="shared" si="348"/>
        <v>1.0212558093695074E-3</v>
      </c>
      <c r="F4350" s="6">
        <f>B$6+B$7*E4349+B$8*(H4349*100)^2</f>
        <v>7.9424617391945632E-2</v>
      </c>
      <c r="G4350" s="18">
        <v>3.4596722367184612E-3</v>
      </c>
      <c r="H4350" s="9">
        <f t="shared" si="343"/>
        <v>2.8182373461428977E-3</v>
      </c>
      <c r="I4350" s="8">
        <f t="shared" si="342"/>
        <v>6.4143489057556357E-4</v>
      </c>
      <c r="J4350" s="11">
        <f t="shared" si="344"/>
        <v>0.18540336965098517</v>
      </c>
      <c r="K4350" s="11">
        <f t="shared" si="345"/>
        <v>2.2539224027978921E-2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-3.7689964930052382E-2</v>
      </c>
      <c r="D4351" s="6">
        <f t="shared" si="347"/>
        <v>1.4205334564285784E-3</v>
      </c>
      <c r="E4351" s="6">
        <f t="shared" si="348"/>
        <v>1.2418322332189075E-3</v>
      </c>
      <c r="F4351" s="6">
        <f>B$6+B$7*E4349+B$8*(H4350*100)^2</f>
        <v>8.3469037023429615E-2</v>
      </c>
      <c r="G4351" s="18">
        <v>6.7598850765357588E-3</v>
      </c>
      <c r="H4351" s="9">
        <f t="shared" si="343"/>
        <v>2.8891008466896688E-3</v>
      </c>
      <c r="I4351" s="8">
        <f t="shared" si="342"/>
        <v>3.87078422984609E-3</v>
      </c>
      <c r="J4351" s="11">
        <f t="shared" si="344"/>
        <v>0.5726109521124807</v>
      </c>
      <c r="K4351" s="11">
        <f t="shared" si="345"/>
        <v>0.48972798710028331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-3.4133572288577115E-2</v>
      </c>
      <c r="D4352" s="6">
        <f t="shared" si="347"/>
        <v>1.1651007571795195E-3</v>
      </c>
      <c r="E4352" s="6">
        <f t="shared" si="348"/>
        <v>1.4205334564285784E-3</v>
      </c>
      <c r="F4352" s="6">
        <f>B$6+B$7*E4352+B$8*(G4351*100)^2</f>
        <v>0.44033937634209847</v>
      </c>
      <c r="G4352" s="18">
        <v>3.2421700756180205E-3</v>
      </c>
      <c r="H4352" s="9">
        <f t="shared" si="343"/>
        <v>6.6358072330508396E-3</v>
      </c>
      <c r="I4352" s="8">
        <f t="shared" si="342"/>
        <v>3.3936371574328191E-3</v>
      </c>
      <c r="J4352" s="11">
        <f t="shared" si="344"/>
        <v>1.0467178088385527</v>
      </c>
      <c r="K4352" s="11">
        <f t="shared" si="345"/>
        <v>0.2048245809137974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-4.060289346399984E-2</v>
      </c>
      <c r="D4353" s="6">
        <f t="shared" si="347"/>
        <v>1.6485949576489209E-3</v>
      </c>
      <c r="E4353" s="6">
        <f t="shared" si="348"/>
        <v>1.1651007571795195E-3</v>
      </c>
      <c r="F4353" s="6">
        <f>B$6+B$7*E4352+B$8*(H4352*100)^2</f>
        <v>0.42462912572482936</v>
      </c>
      <c r="G4353" s="18">
        <v>8.2993487270093796E-3</v>
      </c>
      <c r="H4353" s="9">
        <f t="shared" si="343"/>
        <v>6.516357308533882E-3</v>
      </c>
      <c r="I4353" s="8">
        <f t="shared" si="342"/>
        <v>1.7829914184754976E-3</v>
      </c>
      <c r="J4353" s="11">
        <f t="shared" si="344"/>
        <v>0.21483510057517341</v>
      </c>
      <c r="K4353" s="11">
        <f t="shared" si="345"/>
        <v>3.1756290091021544E-2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-3.233560553423049E-2</v>
      </c>
      <c r="D4354" s="6">
        <f t="shared" si="347"/>
        <v>1.0455913852653574E-3</v>
      </c>
      <c r="E4354" s="6">
        <f t="shared" si="348"/>
        <v>1.6485949576489209E-3</v>
      </c>
      <c r="F4354" s="6">
        <f>B$6+B$7*E4352+B$8*(H4353*100)^2</f>
        <v>0.40977979684138666</v>
      </c>
      <c r="G4354" s="18">
        <v>3.7999962651235567E-3</v>
      </c>
      <c r="H4354" s="9">
        <f t="shared" si="343"/>
        <v>6.4014045087104647E-3</v>
      </c>
      <c r="I4354" s="8">
        <f t="shared" si="342"/>
        <v>2.601408243586908E-3</v>
      </c>
      <c r="J4354" s="11">
        <f t="shared" si="344"/>
        <v>0.68458178958297566</v>
      </c>
      <c r="K4354" s="11">
        <f t="shared" si="345"/>
        <v>0.11513648094680207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-3.4993954235299704E-2</v>
      </c>
      <c r="D4355" s="6">
        <f t="shared" si="347"/>
        <v>1.2245768330222501E-3</v>
      </c>
      <c r="E4355" s="6">
        <f t="shared" si="348"/>
        <v>1.0455913852653574E-3</v>
      </c>
      <c r="F4355" s="6">
        <f>B$6+B$7*E4355+B$8*(G4354*100)^2</f>
        <v>0.14488783686518411</v>
      </c>
      <c r="G4355" s="18">
        <v>4.1694086661893991E-3</v>
      </c>
      <c r="H4355" s="9">
        <f t="shared" si="343"/>
        <v>3.8064134938966382E-3</v>
      </c>
      <c r="I4355" s="8">
        <f t="shared" si="342"/>
        <v>3.6299517229276086E-4</v>
      </c>
      <c r="J4355" s="11">
        <f t="shared" si="344"/>
        <v>8.7061547896795086E-2</v>
      </c>
      <c r="K4355" s="11">
        <f t="shared" si="345"/>
        <v>4.2772800188910498E-3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-3.4269310963838596E-2</v>
      </c>
      <c r="D4356" s="6">
        <f t="shared" si="347"/>
        <v>1.1743856739362681E-3</v>
      </c>
      <c r="E4356" s="6">
        <f t="shared" si="348"/>
        <v>1.2245768330222501E-3</v>
      </c>
      <c r="F4356" s="6">
        <f>B$6+B$7*E4355+B$8*(H4355*100)^2</f>
        <v>0.14534920856562056</v>
      </c>
      <c r="G4356" s="18">
        <v>4.8902579906166125E-3</v>
      </c>
      <c r="H4356" s="9">
        <f t="shared" si="343"/>
        <v>3.8124691286044606E-3</v>
      </c>
      <c r="I4356" s="8">
        <f t="shared" si="342"/>
        <v>1.0777888620121519E-3</v>
      </c>
      <c r="J4356" s="11">
        <f t="shared" si="344"/>
        <v>0.22039509246346603</v>
      </c>
      <c r="K4356" s="11">
        <f t="shared" si="345"/>
        <v>3.3732990625400916E-2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-3.7210712373020149E-2</v>
      </c>
      <c r="D4357" s="6">
        <f t="shared" si="347"/>
        <v>1.3846371153076349E-3</v>
      </c>
      <c r="E4357" s="6">
        <f t="shared" si="348"/>
        <v>1.1743856739362681E-3</v>
      </c>
      <c r="F4357" s="6">
        <f>B$6+B$7*E4355+B$8*(H4356*100)^2</f>
        <v>0.14578529709687307</v>
      </c>
      <c r="G4357" s="18">
        <v>8.1750067400915196E-3</v>
      </c>
      <c r="H4357" s="9">
        <f t="shared" si="343"/>
        <v>3.8181840853588117E-3</v>
      </c>
      <c r="I4357" s="8">
        <f t="shared" si="342"/>
        <v>4.3568226547327079E-3</v>
      </c>
      <c r="J4357" s="11">
        <f t="shared" si="344"/>
        <v>0.53294422784585171</v>
      </c>
      <c r="K4357" s="11">
        <f t="shared" si="345"/>
        <v>0.37976532050854583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-4.0031157090523926E-2</v>
      </c>
      <c r="D4358" s="6">
        <f t="shared" si="347"/>
        <v>1.602493538006204E-3</v>
      </c>
      <c r="E4358" s="6">
        <f t="shared" si="348"/>
        <v>1.3846371153076349E-3</v>
      </c>
      <c r="F4358" s="6">
        <f>B$6+B$7*E4358+B$8*(G4357*100)^2</f>
        <v>0.64010262560840159</v>
      </c>
      <c r="G4358" s="18">
        <v>3.4375411740510753E-3</v>
      </c>
      <c r="H4358" s="9">
        <f t="shared" si="343"/>
        <v>8.0006413843416429E-3</v>
      </c>
      <c r="I4358" s="8">
        <f t="shared" si="342"/>
        <v>4.5631002102905676E-3</v>
      </c>
      <c r="J4358" s="11">
        <f t="shared" si="344"/>
        <v>1.3274314340540809</v>
      </c>
      <c r="K4358" s="11">
        <f t="shared" si="345"/>
        <v>0.27442347043331927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-4.0127635308902301E-2</v>
      </c>
      <c r="D4359" s="6">
        <f t="shared" si="347"/>
        <v>1.6102271154842627E-3</v>
      </c>
      <c r="E4359" s="6">
        <f t="shared" si="348"/>
        <v>1.602493538006204E-3</v>
      </c>
      <c r="F4359" s="6">
        <f>B$6+B$7*E4358+B$8*(H4358*100)^2</f>
        <v>0.61344351821794185</v>
      </c>
      <c r="G4359" s="18">
        <v>6.3579073058894374E-3</v>
      </c>
      <c r="H4359" s="9">
        <f t="shared" si="343"/>
        <v>7.8322635184085946E-3</v>
      </c>
      <c r="I4359" s="8">
        <f t="shared" ref="I4359:I4422" si="349">SQRT((G4359-H4359)^2)</f>
        <v>1.4743562125191572E-3</v>
      </c>
      <c r="J4359" s="11">
        <f t="shared" si="344"/>
        <v>0.23189331671341545</v>
      </c>
      <c r="K4359" s="11">
        <f t="shared" si="345"/>
        <v>2.0310872554489823E-2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-2.5943759185519423E-2</v>
      </c>
      <c r="D4360" s="6">
        <f t="shared" si="347"/>
        <v>6.7307864067622347E-4</v>
      </c>
      <c r="E4360" s="6">
        <f t="shared" si="348"/>
        <v>1.6102271154842627E-3</v>
      </c>
      <c r="F4360" s="6">
        <f>B$6+B$7*E4358+B$8*(H4359*100)^2</f>
        <v>0.58824532991247924</v>
      </c>
      <c r="G4360" s="18">
        <v>4.061952795276374E-3</v>
      </c>
      <c r="H4360" s="9">
        <f t="shared" ref="H4360:H4423" si="350">SQRT(F4360)/100</f>
        <v>7.669715313572462E-3</v>
      </c>
      <c r="I4360" s="8">
        <f t="shared" si="349"/>
        <v>3.6077625182960879E-3</v>
      </c>
      <c r="J4360" s="11">
        <f t="shared" ref="J4360:J4423" si="351">ABS(G4360-H4360)/G4360</f>
        <v>0.88818425524086297</v>
      </c>
      <c r="K4360" s="11">
        <f t="shared" ref="K4360:K4423" si="352">G4360/H4360-LN(G4360/H4360)-1</f>
        <v>0.16522498666167174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-3.6050583023779774E-2</v>
      </c>
      <c r="D4361" s="6">
        <f t="shared" si="347"/>
        <v>1.2996445363544385E-3</v>
      </c>
      <c r="E4361" s="6">
        <f t="shared" si="348"/>
        <v>6.7307864067622347E-4</v>
      </c>
      <c r="F4361" s="6">
        <f>B$6+B$7*E4361+B$8*(G4360*100)^2</f>
        <v>0.16433512776115264</v>
      </c>
      <c r="G4361" s="18">
        <v>4.5939971387602913E-3</v>
      </c>
      <c r="H4361" s="9">
        <f t="shared" si="350"/>
        <v>4.0538269297190352E-3</v>
      </c>
      <c r="I4361" s="8">
        <f t="shared" si="349"/>
        <v>5.4017020904125607E-4</v>
      </c>
      <c r="J4361" s="11">
        <f t="shared" si="351"/>
        <v>0.11758174694619491</v>
      </c>
      <c r="K4361" s="11">
        <f t="shared" si="352"/>
        <v>8.1603244986703238E-3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-3.2484597418085209E-2</v>
      </c>
      <c r="D4362" s="6">
        <f t="shared" si="347"/>
        <v>1.0552490694150682E-3</v>
      </c>
      <c r="E4362" s="6">
        <f t="shared" si="348"/>
        <v>1.2996445363544385E-3</v>
      </c>
      <c r="F4362" s="6">
        <f>B$6+B$7*E4361+B$8*(H4361*100)^2</f>
        <v>0.16371178977051593</v>
      </c>
      <c r="G4362" s="18">
        <v>6.1257528656180052E-3</v>
      </c>
      <c r="H4362" s="9">
        <f t="shared" si="350"/>
        <v>4.0461313593421052E-3</v>
      </c>
      <c r="I4362" s="8">
        <f t="shared" si="349"/>
        <v>2.0796215062758999E-3</v>
      </c>
      <c r="J4362" s="11">
        <f t="shared" si="351"/>
        <v>0.33948831301180715</v>
      </c>
      <c r="K4362" s="11">
        <f t="shared" si="352"/>
        <v>9.9237292436214819E-2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-2.5674152471048279E-2</v>
      </c>
      <c r="D4363" s="6">
        <f t="shared" si="347"/>
        <v>6.5916210510663447E-4</v>
      </c>
      <c r="E4363" s="6">
        <f t="shared" si="348"/>
        <v>1.0552490694150682E-3</v>
      </c>
      <c r="F4363" s="6">
        <f>B$6+B$7*E4361+B$8*(H4362*100)^2</f>
        <v>0.16312261070176612</v>
      </c>
      <c r="G4363" s="18">
        <v>6.0931841733564227E-3</v>
      </c>
      <c r="H4363" s="9">
        <f t="shared" si="350"/>
        <v>4.0388440264729972E-3</v>
      </c>
      <c r="I4363" s="8">
        <f t="shared" si="349"/>
        <v>2.0543401468834255E-3</v>
      </c>
      <c r="J4363" s="11">
        <f t="shared" si="351"/>
        <v>0.33715379158673864</v>
      </c>
      <c r="K4363" s="11">
        <f t="shared" si="352"/>
        <v>9.743329728290262E-2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-3.5858528372979155E-2</v>
      </c>
      <c r="D4364" s="6">
        <f t="shared" si="347"/>
        <v>1.285834057075751E-3</v>
      </c>
      <c r="E4364" s="6">
        <f t="shared" si="348"/>
        <v>6.5916210510663447E-4</v>
      </c>
      <c r="F4364" s="6">
        <f>B$6+B$7*E4364+B$8*(G4363*100)^2</f>
        <v>0.35930491340477061</v>
      </c>
      <c r="G4364" s="18">
        <v>2.4103509541363952E-3</v>
      </c>
      <c r="H4364" s="9">
        <f t="shared" si="350"/>
        <v>5.9942048130237477E-3</v>
      </c>
      <c r="I4364" s="8">
        <f t="shared" si="349"/>
        <v>3.5838538588873524E-3</v>
      </c>
      <c r="J4364" s="11">
        <f t="shared" si="351"/>
        <v>1.4868597673451298</v>
      </c>
      <c r="K4364" s="11">
        <f t="shared" si="352"/>
        <v>0.3131343231813517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-2.2474686685774427E-2</v>
      </c>
      <c r="D4365" s="6">
        <f t="shared" si="347"/>
        <v>5.0511154162372627E-4</v>
      </c>
      <c r="E4365" s="6">
        <f t="shared" si="348"/>
        <v>1.285834057075751E-3</v>
      </c>
      <c r="F4365" s="6">
        <f>B$6+B$7*E4364+B$8*(H4364*100)^2</f>
        <v>0.34799652141754966</v>
      </c>
      <c r="G4365" s="18">
        <v>1.1878018063619187E-2</v>
      </c>
      <c r="H4365" s="9">
        <f t="shared" si="350"/>
        <v>5.8991229976798221E-3</v>
      </c>
      <c r="I4365" s="8">
        <f t="shared" si="349"/>
        <v>5.9788950659393648E-3</v>
      </c>
      <c r="J4365" s="11">
        <f t="shared" si="351"/>
        <v>0.50335797048936448</v>
      </c>
      <c r="K4365" s="11">
        <f t="shared" si="352"/>
        <v>0.3136369246566566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-2.7860287861887736E-2</v>
      </c>
      <c r="D4366" s="6">
        <f t="shared" si="347"/>
        <v>7.7619563974724913E-4</v>
      </c>
      <c r="E4366" s="6">
        <f t="shared" si="348"/>
        <v>5.0511154162372627E-4</v>
      </c>
      <c r="F4366" s="6">
        <f>B$6+B$7*E4364+B$8*(H4365*100)^2</f>
        <v>0.33730782931122844</v>
      </c>
      <c r="G4366" s="18">
        <v>4.6964812336611856E-3</v>
      </c>
      <c r="H4366" s="9">
        <f t="shared" si="350"/>
        <v>5.8078208418582298E-3</v>
      </c>
      <c r="I4366" s="8">
        <f t="shared" si="349"/>
        <v>1.1113396081970442E-3</v>
      </c>
      <c r="J4366" s="11">
        <f t="shared" si="351"/>
        <v>0.23663239623565771</v>
      </c>
      <c r="K4366" s="11">
        <f t="shared" si="352"/>
        <v>2.1039621752522164E-2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-3.4843193087491925E-2</v>
      </c>
      <c r="D4367" s="6">
        <f t="shared" ref="D4367:D4430" si="354">C4367^2</f>
        <v>1.214048104532245E-3</v>
      </c>
      <c r="E4367" s="6">
        <f t="shared" si="348"/>
        <v>7.7619563974724913E-4</v>
      </c>
      <c r="F4367" s="6">
        <f>B$6+B$7*E4367+B$8*(G4366*100)^2</f>
        <v>0.21686964484292787</v>
      </c>
      <c r="G4367" s="18">
        <v>2.3341564798744943E-3</v>
      </c>
      <c r="H4367" s="9">
        <f t="shared" si="350"/>
        <v>4.65692650621553E-3</v>
      </c>
      <c r="I4367" s="8">
        <f t="shared" si="349"/>
        <v>2.3227700263410357E-3</v>
      </c>
      <c r="J4367" s="11">
        <f t="shared" si="351"/>
        <v>0.99512181225567586</v>
      </c>
      <c r="K4367" s="11">
        <f t="shared" si="352"/>
        <v>0.1919276360511728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-3.0872609286287222E-2</v>
      </c>
      <c r="D4368" s="6">
        <f t="shared" si="354"/>
        <v>9.5311800414374804E-4</v>
      </c>
      <c r="E4368" s="6">
        <f t="shared" ref="E4368:E4431" si="355">D4367</f>
        <v>1.214048104532245E-3</v>
      </c>
      <c r="F4368" s="6">
        <f>B$6+B$7*E4367+B$8*(H4367*100)^2</f>
        <v>0.21337267428316253</v>
      </c>
      <c r="G4368" s="18">
        <v>2.9251471910216624E-3</v>
      </c>
      <c r="H4368" s="9">
        <f t="shared" si="350"/>
        <v>4.619228012159202E-3</v>
      </c>
      <c r="I4368" s="8">
        <f t="shared" si="349"/>
        <v>1.6940808211375396E-3</v>
      </c>
      <c r="J4368" s="11">
        <f t="shared" si="351"/>
        <v>0.57914378679380241</v>
      </c>
      <c r="K4368" s="11">
        <f t="shared" si="352"/>
        <v>9.0137350602801147E-2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-3.501991033010831E-2</v>
      </c>
      <c r="D4369" s="6">
        <f t="shared" si="354"/>
        <v>1.2263941195288267E-3</v>
      </c>
      <c r="E4369" s="6">
        <f t="shared" si="355"/>
        <v>9.5311800414374804E-4</v>
      </c>
      <c r="F4369" s="6">
        <f>B$6+B$7*E4367+B$8*(H4368*100)^2</f>
        <v>0.21006733771007235</v>
      </c>
      <c r="G4369" s="18">
        <v>4.9001168023348404E-3</v>
      </c>
      <c r="H4369" s="9">
        <f t="shared" si="350"/>
        <v>4.5833103507189246E-3</v>
      </c>
      <c r="I4369" s="8">
        <f t="shared" si="349"/>
        <v>3.1680645161591588E-4</v>
      </c>
      <c r="J4369" s="11">
        <f t="shared" si="351"/>
        <v>6.4652836737475697E-2</v>
      </c>
      <c r="K4369" s="11">
        <f t="shared" si="352"/>
        <v>2.2842332282562161E-3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-2.7552341037289752E-2</v>
      </c>
      <c r="D4370" s="6">
        <f t="shared" si="354"/>
        <v>7.5913149663512096E-4</v>
      </c>
      <c r="E4370" s="6">
        <f t="shared" si="355"/>
        <v>1.2263941195288267E-3</v>
      </c>
      <c r="F4370" s="6">
        <f>B$6+B$7*E4370+B$8*(G4369*100)^2</f>
        <v>0.23536378558260296</v>
      </c>
      <c r="G4370" s="18">
        <v>4.9450890033057018E-3</v>
      </c>
      <c r="H4370" s="9">
        <f t="shared" si="350"/>
        <v>4.8514305682200894E-3</v>
      </c>
      <c r="I4370" s="8">
        <f t="shared" si="349"/>
        <v>9.3658435085612439E-5</v>
      </c>
      <c r="J4370" s="11">
        <f t="shared" si="351"/>
        <v>1.8939686428900163E-2</v>
      </c>
      <c r="K4370" s="11">
        <f t="shared" si="352"/>
        <v>1.8398361380866923E-4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-3.4181303213998655E-2</v>
      </c>
      <c r="D4371" s="6">
        <f t="shared" si="354"/>
        <v>1.1683614894073147E-3</v>
      </c>
      <c r="E4371" s="6">
        <f t="shared" si="355"/>
        <v>7.5913149663512096E-4</v>
      </c>
      <c r="F4371" s="6">
        <f>B$6+B$7*E4370+B$8*(H4370*100)^2</f>
        <v>0.23087629623277234</v>
      </c>
      <c r="G4371" s="18">
        <v>3.1786480334784111E-3</v>
      </c>
      <c r="H4371" s="9">
        <f t="shared" si="350"/>
        <v>4.804958857605051E-3</v>
      </c>
      <c r="I4371" s="8">
        <f t="shared" si="349"/>
        <v>1.6263108241266399E-3</v>
      </c>
      <c r="J4371" s="11">
        <f t="shared" si="351"/>
        <v>0.51163601852041463</v>
      </c>
      <c r="K4371" s="11">
        <f t="shared" si="352"/>
        <v>7.4727431963013125E-2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-3.8550902274495091E-2</v>
      </c>
      <c r="D4372" s="6">
        <f t="shared" si="354"/>
        <v>1.4861720661776708E-3</v>
      </c>
      <c r="E4372" s="6">
        <f t="shared" si="355"/>
        <v>1.1683614894073147E-3</v>
      </c>
      <c r="F4372" s="6">
        <f>B$6+B$7*E4370+B$8*(H4371*100)^2</f>
        <v>0.22663472129931245</v>
      </c>
      <c r="G4372" s="18">
        <v>4.5968607154453179E-3</v>
      </c>
      <c r="H4372" s="9">
        <f t="shared" si="350"/>
        <v>4.760616780411047E-3</v>
      </c>
      <c r="I4372" s="8">
        <f t="shared" si="349"/>
        <v>1.6375606496572912E-4</v>
      </c>
      <c r="J4372" s="11">
        <f t="shared" si="351"/>
        <v>3.5623455897959559E-2</v>
      </c>
      <c r="K4372" s="11">
        <f t="shared" si="352"/>
        <v>6.0554071077945082E-4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-3.4340654518224614E-2</v>
      </c>
      <c r="D4373" s="6">
        <f t="shared" si="354"/>
        <v>1.1792805527400605E-3</v>
      </c>
      <c r="E4373" s="6">
        <f t="shared" si="355"/>
        <v>1.4861720661776708E-3</v>
      </c>
      <c r="F4373" s="6">
        <f>B$6+B$7*E4373+B$8*(G4372*100)^2</f>
        <v>0.20815512076383141</v>
      </c>
      <c r="G4373" s="18">
        <v>3.3201277296409115E-3</v>
      </c>
      <c r="H4373" s="9">
        <f t="shared" si="350"/>
        <v>4.5624020073184194E-3</v>
      </c>
      <c r="I4373" s="8">
        <f t="shared" si="349"/>
        <v>1.242274277677508E-3</v>
      </c>
      <c r="J4373" s="11">
        <f t="shared" si="351"/>
        <v>0.37416460414668029</v>
      </c>
      <c r="K4373" s="11">
        <f t="shared" si="352"/>
        <v>4.5560844021764524E-2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-3.0624613854832769E-2</v>
      </c>
      <c r="D4374" s="6">
        <f t="shared" si="354"/>
        <v>9.3786697375761521E-4</v>
      </c>
      <c r="E4374" s="6">
        <f t="shared" si="355"/>
        <v>1.1792805527400605E-3</v>
      </c>
      <c r="F4374" s="6">
        <f>B$6+B$7*E4373+B$8*(H4373*100)^2</f>
        <v>0.20517191492134854</v>
      </c>
      <c r="G4374" s="18">
        <v>5.1567869513240031E-3</v>
      </c>
      <c r="H4374" s="9">
        <f t="shared" si="350"/>
        <v>4.5295906539261199E-3</v>
      </c>
      <c r="I4374" s="8">
        <f t="shared" si="349"/>
        <v>6.2719629739788323E-4</v>
      </c>
      <c r="J4374" s="11">
        <f t="shared" si="351"/>
        <v>0.1216254042135386</v>
      </c>
      <c r="K4374" s="11">
        <f t="shared" si="352"/>
        <v>8.7843114266723532E-3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-3.4488547857481365E-2</v>
      </c>
      <c r="D4375" s="6">
        <f t="shared" si="354"/>
        <v>1.1894599333177823E-3</v>
      </c>
      <c r="E4375" s="6">
        <f t="shared" si="355"/>
        <v>9.3786697375761521E-4</v>
      </c>
      <c r="F4375" s="6">
        <f>B$6+B$7*E4373+B$8*(H4374*100)^2</f>
        <v>0.20235218875903369</v>
      </c>
      <c r="G4375" s="18">
        <v>2.8972056218278439E-3</v>
      </c>
      <c r="H4375" s="9">
        <f t="shared" si="350"/>
        <v>4.4983573530682696E-3</v>
      </c>
      <c r="I4375" s="8">
        <f t="shared" si="349"/>
        <v>1.6011517312404257E-3</v>
      </c>
      <c r="J4375" s="11">
        <f t="shared" si="351"/>
        <v>0.55265381206538622</v>
      </c>
      <c r="K4375" s="11">
        <f t="shared" si="352"/>
        <v>8.4024177638399644E-2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-3.1866295729940833E-2</v>
      </c>
      <c r="D4376" s="6">
        <f t="shared" si="354"/>
        <v>1.0154608035480453E-3</v>
      </c>
      <c r="E4376" s="6">
        <f t="shared" si="355"/>
        <v>1.1894599333177823E-3</v>
      </c>
      <c r="F4376" s="6">
        <f>B$6+B$7*E4376+B$8*(G4375*100)^2</f>
        <v>8.7746763980605186E-2</v>
      </c>
      <c r="G4376" s="18">
        <v>3.129877942548679E-3</v>
      </c>
      <c r="H4376" s="9">
        <f t="shared" si="350"/>
        <v>2.9622080274789141E-3</v>
      </c>
      <c r="I4376" s="8">
        <f t="shared" si="349"/>
        <v>1.6766991506976482E-4</v>
      </c>
      <c r="J4376" s="11">
        <f t="shared" si="351"/>
        <v>5.3570752006140587E-2</v>
      </c>
      <c r="K4376" s="11">
        <f t="shared" si="352"/>
        <v>1.5439559383079171E-3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-3.3404002803170893E-2</v>
      </c>
      <c r="D4377" s="6">
        <f t="shared" si="354"/>
        <v>1.1158274032742489E-3</v>
      </c>
      <c r="E4377" s="6">
        <f t="shared" si="355"/>
        <v>1.0154608035480453E-3</v>
      </c>
      <c r="F4377" s="6">
        <f>B$6+B$7*E4376+B$8*(H4376*100)^2</f>
        <v>9.1346803771067256E-2</v>
      </c>
      <c r="G4377" s="18">
        <v>3.3290395109212899E-3</v>
      </c>
      <c r="H4377" s="9">
        <f t="shared" si="350"/>
        <v>3.0223633760861263E-3</v>
      </c>
      <c r="I4377" s="8">
        <f t="shared" si="349"/>
        <v>3.0667613483516352E-4</v>
      </c>
      <c r="J4377" s="11">
        <f t="shared" si="351"/>
        <v>9.2121506467279179E-2</v>
      </c>
      <c r="K4377" s="11">
        <f t="shared" si="352"/>
        <v>4.8242549131554124E-3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-3.6952727338468258E-2</v>
      </c>
      <c r="D4378" s="6">
        <f t="shared" si="354"/>
        <v>1.3655040577511793E-3</v>
      </c>
      <c r="E4378" s="6">
        <f t="shared" si="355"/>
        <v>1.1158274032742489E-3</v>
      </c>
      <c r="F4378" s="6">
        <f>B$6+B$7*E4376+B$8*(H4377*100)^2</f>
        <v>9.4749561381011996E-2</v>
      </c>
      <c r="G4378" s="18">
        <v>6.5355044099887783E-3</v>
      </c>
      <c r="H4378" s="9">
        <f t="shared" si="350"/>
        <v>3.0781416695956671E-3</v>
      </c>
      <c r="I4378" s="8">
        <f t="shared" si="349"/>
        <v>3.4573627403931113E-3</v>
      </c>
      <c r="J4378" s="11">
        <f t="shared" si="351"/>
        <v>0.52901237968853998</v>
      </c>
      <c r="K4378" s="11">
        <f t="shared" si="352"/>
        <v>0.37027458717740247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-3.3938687904284406E-2</v>
      </c>
      <c r="D4379" s="6">
        <f t="shared" si="354"/>
        <v>1.1518345366644206E-3</v>
      </c>
      <c r="E4379" s="6">
        <f t="shared" si="355"/>
        <v>1.3655040577511793E-3</v>
      </c>
      <c r="F4379" s="6">
        <f>B$6+B$7*E4379+B$8*(G4378*100)^2</f>
        <v>0.41213909543141847</v>
      </c>
      <c r="G4379" s="18">
        <v>2.3340757741417435E-3</v>
      </c>
      <c r="H4379" s="9">
        <f t="shared" si="350"/>
        <v>6.4198060362554458E-3</v>
      </c>
      <c r="I4379" s="8">
        <f t="shared" si="349"/>
        <v>4.0857302621137024E-3</v>
      </c>
      <c r="J4379" s="11">
        <f t="shared" si="351"/>
        <v>1.750470274949002</v>
      </c>
      <c r="K4379" s="11">
        <f t="shared" si="352"/>
        <v>0.37534609528200069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-3.0164644393562194E-2</v>
      </c>
      <c r="D4380" s="6">
        <f t="shared" si="354"/>
        <v>9.0990577139006307E-4</v>
      </c>
      <c r="E4380" s="6">
        <f t="shared" si="355"/>
        <v>1.1518345366644206E-3</v>
      </c>
      <c r="F4380" s="6">
        <f>B$6+B$7*E4379+B$8*(H4379*100)^2</f>
        <v>0.39797141370872213</v>
      </c>
      <c r="G4380" s="18">
        <v>2.6137906970412862E-3</v>
      </c>
      <c r="H4380" s="9">
        <f t="shared" si="350"/>
        <v>6.3084975525771756E-3</v>
      </c>
      <c r="I4380" s="8">
        <f t="shared" si="349"/>
        <v>3.6947068555358894E-3</v>
      </c>
      <c r="J4380" s="11">
        <f t="shared" si="351"/>
        <v>1.4135435020555243</v>
      </c>
      <c r="K4380" s="11">
        <f t="shared" si="352"/>
        <v>0.29542455889012076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-3.1520622141455755E-2</v>
      </c>
      <c r="D4381" s="6">
        <f t="shared" si="354"/>
        <v>9.9354962018443076E-4</v>
      </c>
      <c r="E4381" s="6">
        <f t="shared" si="355"/>
        <v>9.0990577139006307E-4</v>
      </c>
      <c r="F4381" s="6">
        <f>B$6+B$7*E4379+B$8*(H4380*100)^2</f>
        <v>0.38458012094442956</v>
      </c>
      <c r="G4381" s="18">
        <v>4.2882996791401371E-3</v>
      </c>
      <c r="H4381" s="9">
        <f t="shared" si="350"/>
        <v>6.2014524181390725E-3</v>
      </c>
      <c r="I4381" s="8">
        <f t="shared" si="349"/>
        <v>1.9131527389989354E-3</v>
      </c>
      <c r="J4381" s="11">
        <f t="shared" si="351"/>
        <v>0.44613317215333903</v>
      </c>
      <c r="K4381" s="11">
        <f t="shared" si="352"/>
        <v>6.0392463693385467E-2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-6.0846697946485284E-2</v>
      </c>
      <c r="D4382" s="6">
        <f t="shared" si="354"/>
        <v>3.7023206509908166E-3</v>
      </c>
      <c r="E4382" s="6">
        <f t="shared" si="355"/>
        <v>9.9354962018443076E-4</v>
      </c>
      <c r="F4382" s="6">
        <f>B$6+B$7*E4382+B$8*(G4381*100)^2</f>
        <v>0.18221625866407731</v>
      </c>
      <c r="G4382" s="18">
        <v>1.3333356522549163E-2</v>
      </c>
      <c r="H4382" s="9">
        <f t="shared" si="350"/>
        <v>4.2686796397021567E-3</v>
      </c>
      <c r="I4382" s="8">
        <f t="shared" si="349"/>
        <v>9.0646768828470062E-3</v>
      </c>
      <c r="J4382" s="11">
        <f t="shared" si="351"/>
        <v>0.67984958382512062</v>
      </c>
      <c r="K4382" s="11">
        <f t="shared" si="352"/>
        <v>0.98456743909776456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-2.7525261769518371E-2</v>
      </c>
      <c r="D4383" s="6">
        <f t="shared" si="354"/>
        <v>7.5764003548050966E-4</v>
      </c>
      <c r="E4383" s="6">
        <f t="shared" si="355"/>
        <v>3.7023206509908166E-3</v>
      </c>
      <c r="F4383" s="6">
        <f>B$6+B$7*E4382+B$8*(H4382*100)^2</f>
        <v>0.1806293787199153</v>
      </c>
      <c r="G4383" s="18">
        <v>7.1921734652696419E-3</v>
      </c>
      <c r="H4383" s="9">
        <f t="shared" si="350"/>
        <v>4.2500515140397451E-3</v>
      </c>
      <c r="I4383" s="8">
        <f t="shared" si="349"/>
        <v>2.9421219512298967E-3</v>
      </c>
      <c r="J4383" s="11">
        <f t="shared" si="351"/>
        <v>0.40907271848171334</v>
      </c>
      <c r="K4383" s="11">
        <f t="shared" si="352"/>
        <v>0.16619328546609813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-3.0092731659957735E-2</v>
      </c>
      <c r="D4384" s="6">
        <f t="shared" si="354"/>
        <v>9.0557249875822265E-4</v>
      </c>
      <c r="E4384" s="6">
        <f t="shared" si="355"/>
        <v>7.5764003548050966E-4</v>
      </c>
      <c r="F4384" s="6">
        <f>B$6+B$7*E4382+B$8*(H4383*100)^2</f>
        <v>0.17912945979669334</v>
      </c>
      <c r="G4384" s="18">
        <v>5.1022659047856777E-3</v>
      </c>
      <c r="H4384" s="9">
        <f t="shared" si="350"/>
        <v>4.232368837857747E-3</v>
      </c>
      <c r="I4384" s="8">
        <f t="shared" si="349"/>
        <v>8.6989706692793076E-4</v>
      </c>
      <c r="J4384" s="11">
        <f t="shared" si="351"/>
        <v>0.1704923034512979</v>
      </c>
      <c r="K4384" s="11">
        <f t="shared" si="352"/>
        <v>1.8611432889906743E-2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-2.6627962530029067E-2</v>
      </c>
      <c r="D4385" s="6">
        <f t="shared" si="354"/>
        <v>7.0904838850063205E-4</v>
      </c>
      <c r="E4385" s="6">
        <f t="shared" si="355"/>
        <v>9.0557249875822265E-4</v>
      </c>
      <c r="F4385" s="6">
        <f>B$6+B$7*E4385+B$8*(G4384*100)^2</f>
        <v>0.25445910951382089</v>
      </c>
      <c r="G4385" s="18">
        <v>3.6575952618471338E-3</v>
      </c>
      <c r="H4385" s="9">
        <f t="shared" si="350"/>
        <v>5.0443940123053518E-3</v>
      </c>
      <c r="I4385" s="8">
        <f t="shared" si="349"/>
        <v>1.386798750458218E-3</v>
      </c>
      <c r="J4385" s="11">
        <f t="shared" si="351"/>
        <v>0.37915588007347384</v>
      </c>
      <c r="K4385" s="11">
        <f t="shared" si="352"/>
        <v>4.65528305394034E-2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-3.3970517088534248E-2</v>
      </c>
      <c r="D4386" s="6">
        <f t="shared" si="354"/>
        <v>1.1539960312623974E-3</v>
      </c>
      <c r="E4386" s="6">
        <f t="shared" si="355"/>
        <v>7.0904838850063205E-4</v>
      </c>
      <c r="F4386" s="6">
        <f>B$6+B$7*E4385+B$8*(H4385*100)^2</f>
        <v>0.2489088345099002</v>
      </c>
      <c r="G4386" s="18">
        <v>4.2695603855154654E-3</v>
      </c>
      <c r="H4386" s="9">
        <f t="shared" si="350"/>
        <v>4.9890764126228841E-3</v>
      </c>
      <c r="I4386" s="8">
        <f t="shared" si="349"/>
        <v>7.1951602710741865E-4</v>
      </c>
      <c r="J4386" s="11">
        <f t="shared" si="351"/>
        <v>0.16852227445907203</v>
      </c>
      <c r="K4386" s="11">
        <f t="shared" si="352"/>
        <v>1.1521655631701933E-2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-3.0847695685506347E-2</v>
      </c>
      <c r="D4387" s="6">
        <f t="shared" si="354"/>
        <v>9.5158032910560696E-4</v>
      </c>
      <c r="E4387" s="6">
        <f t="shared" si="355"/>
        <v>1.1539960312623974E-3</v>
      </c>
      <c r="F4387" s="6">
        <f>B$6+B$7*E4385+B$8*(H4386*100)^2</f>
        <v>0.24366271457619443</v>
      </c>
      <c r="G4387" s="18">
        <v>3.9256250840178763E-3</v>
      </c>
      <c r="H4387" s="9">
        <f t="shared" si="350"/>
        <v>4.9362203615336544E-3</v>
      </c>
      <c r="I4387" s="8">
        <f t="shared" si="349"/>
        <v>1.0105952775157781E-3</v>
      </c>
      <c r="J4387" s="11">
        <f t="shared" si="351"/>
        <v>0.25743550540018306</v>
      </c>
      <c r="K4387" s="11">
        <f t="shared" si="352"/>
        <v>2.4343749694706096E-2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-2.7969638616223116E-2</v>
      </c>
      <c r="D4388" s="6">
        <f t="shared" si="354"/>
        <v>7.8230068432211936E-4</v>
      </c>
      <c r="E4388" s="6">
        <f t="shared" si="355"/>
        <v>9.5158032910560696E-4</v>
      </c>
      <c r="F4388" s="6">
        <f>B$6+B$7*E4388+B$8*(G4387*100)^2</f>
        <v>0.15405678189893982</v>
      </c>
      <c r="G4388" s="18">
        <v>5.2355415460023048E-3</v>
      </c>
      <c r="H4388" s="9">
        <f t="shared" si="350"/>
        <v>3.9250067757768238E-3</v>
      </c>
      <c r="I4388" s="8">
        <f t="shared" si="349"/>
        <v>1.310534770225481E-3</v>
      </c>
      <c r="J4388" s="11">
        <f t="shared" si="351"/>
        <v>0.25031503593475718</v>
      </c>
      <c r="K4388" s="11">
        <f t="shared" si="352"/>
        <v>4.5791423960243716E-2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-3.4005799845074958E-2</v>
      </c>
      <c r="D4389" s="6">
        <f t="shared" si="354"/>
        <v>1.1563944231033001E-3</v>
      </c>
      <c r="E4389" s="6">
        <f t="shared" si="355"/>
        <v>7.8230068432211936E-4</v>
      </c>
      <c r="F4389" s="6">
        <f>B$6+B$7*E4388+B$8*(H4388*100)^2</f>
        <v>0.15401090084766225</v>
      </c>
      <c r="G4389" s="18">
        <v>1.8363083376543516E-3</v>
      </c>
      <c r="H4389" s="9">
        <f t="shared" si="350"/>
        <v>3.9244222612718708E-3</v>
      </c>
      <c r="I4389" s="8">
        <f t="shared" si="349"/>
        <v>2.0881139236175192E-3</v>
      </c>
      <c r="J4389" s="11">
        <f t="shared" si="351"/>
        <v>1.1371259830387836</v>
      </c>
      <c r="K4389" s="11">
        <f t="shared" si="352"/>
        <v>0.22738006083728068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-3.5927815439157393E-2</v>
      </c>
      <c r="D4390" s="6">
        <f t="shared" si="354"/>
        <v>1.2908079222301563E-3</v>
      </c>
      <c r="E4390" s="6">
        <f t="shared" si="355"/>
        <v>1.1563944231033001E-3</v>
      </c>
      <c r="F4390" s="6">
        <f>B$6+B$7*E4388+B$8*(H4389*100)^2</f>
        <v>0.15396753407799474</v>
      </c>
      <c r="G4390" s="18">
        <v>2.274813493792628E-3</v>
      </c>
      <c r="H4390" s="9">
        <f t="shared" si="350"/>
        <v>3.9238696981168317E-3</v>
      </c>
      <c r="I4390" s="8">
        <f t="shared" si="349"/>
        <v>1.6490562043242037E-3</v>
      </c>
      <c r="J4390" s="11">
        <f t="shared" si="351"/>
        <v>0.72491929946083378</v>
      </c>
      <c r="K4390" s="11">
        <f t="shared" si="352"/>
        <v>0.12491753319814691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-3.5553109387403893E-2</v>
      </c>
      <c r="D4391" s="6">
        <f t="shared" si="354"/>
        <v>1.2640235871127067E-3</v>
      </c>
      <c r="E4391" s="6">
        <f t="shared" si="355"/>
        <v>1.2908079222301563E-3</v>
      </c>
      <c r="F4391" s="6">
        <f>B$6+B$7*E4391+B$8*(G4390*100)^2</f>
        <v>5.7325718034959477E-2</v>
      </c>
      <c r="G4391" s="18">
        <v>7.4356424552476331E-3</v>
      </c>
      <c r="H4391" s="9">
        <f t="shared" si="350"/>
        <v>2.3942789736152194E-3</v>
      </c>
      <c r="I4391" s="8">
        <f t="shared" si="349"/>
        <v>5.0413634816324137E-3</v>
      </c>
      <c r="J4391" s="11">
        <f t="shared" si="351"/>
        <v>0.67799971716963336</v>
      </c>
      <c r="K4391" s="11">
        <f t="shared" si="352"/>
        <v>0.97238447922015347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-2.7036409443666431E-2</v>
      </c>
      <c r="D4392" s="6">
        <f t="shared" si="354"/>
        <v>7.3096743560557538E-4</v>
      </c>
      <c r="E4392" s="6">
        <f t="shared" si="355"/>
        <v>1.2640235871127067E-3</v>
      </c>
      <c r="F4392" s="6">
        <f>B$6+B$7*E4391+B$8*(H4391*100)^2</f>
        <v>6.2597999890677436E-2</v>
      </c>
      <c r="G4392" s="18">
        <v>5.239410719547484E-3</v>
      </c>
      <c r="H4392" s="9">
        <f t="shared" si="350"/>
        <v>2.5019592300970341E-3</v>
      </c>
      <c r="I4392" s="8">
        <f t="shared" si="349"/>
        <v>2.7374514894504499E-3</v>
      </c>
      <c r="J4392" s="11">
        <f t="shared" si="351"/>
        <v>0.5224731627237037</v>
      </c>
      <c r="K4392" s="11">
        <f t="shared" si="352"/>
        <v>0.35498822326500501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-2.5404333764979102E-2</v>
      </c>
      <c r="D4393" s="6">
        <f t="shared" si="354"/>
        <v>6.4538017404245729E-4</v>
      </c>
      <c r="E4393" s="6">
        <f t="shared" si="355"/>
        <v>7.3096743560557538E-4</v>
      </c>
      <c r="F4393" s="6">
        <f>B$6+B$7*E4391+B$8*(H4392*100)^2</f>
        <v>6.7581360700702045E-2</v>
      </c>
      <c r="G4393" s="18">
        <v>4.9616496635040497E-3</v>
      </c>
      <c r="H4393" s="9">
        <f t="shared" si="350"/>
        <v>2.5996415272245142E-3</v>
      </c>
      <c r="I4393" s="8">
        <f t="shared" si="349"/>
        <v>2.3620081362795355E-3</v>
      </c>
      <c r="J4393" s="11">
        <f t="shared" si="351"/>
        <v>0.47605298569416166</v>
      </c>
      <c r="K4393" s="11">
        <f t="shared" si="352"/>
        <v>0.26222522134948045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-3.6406101997112507E-2</v>
      </c>
      <c r="D4394" s="6">
        <f t="shared" si="354"/>
        <v>1.3254042626241593E-3</v>
      </c>
      <c r="E4394" s="6">
        <f t="shared" si="355"/>
        <v>6.4538017404245729E-4</v>
      </c>
      <c r="F4394" s="6">
        <f>B$6+B$7*E4394+B$8*(G4393*100)^2</f>
        <v>0.24106984209629895</v>
      </c>
      <c r="G4394" s="18">
        <v>1.7381962900175415E-3</v>
      </c>
      <c r="H4394" s="9">
        <f t="shared" si="350"/>
        <v>4.9098863744113158E-3</v>
      </c>
      <c r="I4394" s="8">
        <f t="shared" si="349"/>
        <v>3.1716900843937745E-3</v>
      </c>
      <c r="J4394" s="11">
        <f t="shared" si="351"/>
        <v>1.8247019065733747</v>
      </c>
      <c r="K4394" s="11">
        <f t="shared" si="352"/>
        <v>0.39242249620106873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-3.8080655760450006E-2</v>
      </c>
      <c r="D4395" s="6">
        <f t="shared" si="354"/>
        <v>1.4501363431458942E-3</v>
      </c>
      <c r="E4395" s="6">
        <f t="shared" si="355"/>
        <v>1.3254042626241593E-3</v>
      </c>
      <c r="F4395" s="6">
        <f>B$6+B$7*E4394+B$8*(H4394*100)^2</f>
        <v>0.23624002913829795</v>
      </c>
      <c r="G4395" s="18">
        <v>4.5163893618118522E-3</v>
      </c>
      <c r="H4395" s="9">
        <f t="shared" si="350"/>
        <v>4.8604529535661379E-3</v>
      </c>
      <c r="I4395" s="8">
        <f t="shared" si="349"/>
        <v>3.4406359175428568E-4</v>
      </c>
      <c r="J4395" s="11">
        <f t="shared" si="351"/>
        <v>7.6181118187794328E-2</v>
      </c>
      <c r="K4395" s="11">
        <f t="shared" si="352"/>
        <v>2.6303928004229871E-3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-3.1249400789163426E-2</v>
      </c>
      <c r="D4396" s="6">
        <f t="shared" si="354"/>
        <v>9.7652504968176771E-4</v>
      </c>
      <c r="E4396" s="6">
        <f t="shared" si="355"/>
        <v>1.4501363431458942E-3</v>
      </c>
      <c r="F4396" s="6">
        <f>B$6+B$7*E4394+B$8*(H4395*100)^2</f>
        <v>0.23167488993039537</v>
      </c>
      <c r="G4396" s="18">
        <v>4.7777739599037345E-3</v>
      </c>
      <c r="H4396" s="9">
        <f t="shared" si="350"/>
        <v>4.8132617831403617E-3</v>
      </c>
      <c r="I4396" s="8">
        <f t="shared" si="349"/>
        <v>3.548782323662715E-5</v>
      </c>
      <c r="J4396" s="11">
        <f t="shared" si="351"/>
        <v>7.4276898686396163E-3</v>
      </c>
      <c r="K4396" s="11">
        <f t="shared" si="352"/>
        <v>2.7314359999364157E-5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-3.0936041945062824E-2</v>
      </c>
      <c r="D4397" s="6">
        <f t="shared" si="354"/>
        <v>9.5703869122668647E-4</v>
      </c>
      <c r="E4397" s="6">
        <f t="shared" si="355"/>
        <v>9.7652504968176771E-4</v>
      </c>
      <c r="F4397" s="6">
        <f>B$6+B$7*E4397+B$8*(G4396*100)^2</f>
        <v>0.22415967893833594</v>
      </c>
      <c r="G4397" s="18">
        <v>5.4990527452877611E-3</v>
      </c>
      <c r="H4397" s="9">
        <f t="shared" si="350"/>
        <v>4.7345504426327106E-3</v>
      </c>
      <c r="I4397" s="8">
        <f t="shared" si="349"/>
        <v>7.6450230265505056E-4</v>
      </c>
      <c r="J4397" s="11">
        <f t="shared" si="351"/>
        <v>0.13902436257047482</v>
      </c>
      <c r="K4397" s="11">
        <f t="shared" si="352"/>
        <v>1.1783979863582372E-2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-5.2971729713240406E-2</v>
      </c>
      <c r="D4398" s="6">
        <f t="shared" si="354"/>
        <v>2.8060041488125968E-3</v>
      </c>
      <c r="E4398" s="6">
        <f t="shared" si="355"/>
        <v>9.5703869122668647E-4</v>
      </c>
      <c r="F4398" s="6">
        <f>B$6+B$7*E4397+B$8*(H4397*100)^2</f>
        <v>0.22027343131004892</v>
      </c>
      <c r="G4398" s="18">
        <v>1.9761501070833395E-2</v>
      </c>
      <c r="H4398" s="9">
        <f t="shared" si="350"/>
        <v>4.6933296422694299E-3</v>
      </c>
      <c r="I4398" s="8">
        <f t="shared" si="349"/>
        <v>1.5068171428563966E-2</v>
      </c>
      <c r="J4398" s="11">
        <f t="shared" si="351"/>
        <v>0.7625013593124027</v>
      </c>
      <c r="K4398" s="11">
        <f t="shared" si="352"/>
        <v>1.7729570355961712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-4.0042516274024199E-2</v>
      </c>
      <c r="D4399" s="6">
        <f t="shared" si="354"/>
        <v>1.6034031095554929E-3</v>
      </c>
      <c r="E4399" s="6">
        <f t="shared" si="355"/>
        <v>2.8060041488125968E-3</v>
      </c>
      <c r="F4399" s="6">
        <f>B$6+B$7*E4397+B$8*(H4398*100)^2</f>
        <v>0.21660015005179203</v>
      </c>
      <c r="G4399" s="18">
        <v>1.21617585503766E-2</v>
      </c>
      <c r="H4399" s="9">
        <f t="shared" si="350"/>
        <v>4.6540321233505908E-3</v>
      </c>
      <c r="I4399" s="8">
        <f t="shared" si="349"/>
        <v>7.5077264270260093E-3</v>
      </c>
      <c r="J4399" s="11">
        <f t="shared" si="351"/>
        <v>0.61732243704127188</v>
      </c>
      <c r="K4399" s="11">
        <f t="shared" si="352"/>
        <v>0.65260349263577044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-2.7553957989437893E-2</v>
      </c>
      <c r="D4400" s="6">
        <f t="shared" si="354"/>
        <v>7.5922060088370825E-4</v>
      </c>
      <c r="E4400" s="6">
        <f t="shared" si="355"/>
        <v>1.6034031095554929E-3</v>
      </c>
      <c r="F4400" s="6">
        <f>B$6+B$7*E4400+B$8*(G4399*100)^2</f>
        <v>1.4064595966065341</v>
      </c>
      <c r="G4400" s="18">
        <v>7.1703771187435258E-3</v>
      </c>
      <c r="H4400" s="9">
        <f t="shared" si="350"/>
        <v>1.1859424929593063E-2</v>
      </c>
      <c r="I4400" s="8">
        <f t="shared" si="349"/>
        <v>4.6890478108495368E-3</v>
      </c>
      <c r="J4400" s="11">
        <f t="shared" si="351"/>
        <v>0.65394716807743081</v>
      </c>
      <c r="K4400" s="11">
        <f t="shared" si="352"/>
        <v>0.1077788881166315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-3.8904628613736066E-2</v>
      </c>
      <c r="D4401" s="6">
        <f t="shared" si="354"/>
        <v>1.5135701275727309E-3</v>
      </c>
      <c r="E4401" s="6">
        <f t="shared" si="355"/>
        <v>7.5922060088370825E-4</v>
      </c>
      <c r="F4401" s="6">
        <f>B$6+B$7*E4400+B$8*(H4400*100)^2</f>
        <v>1.3378152842710835</v>
      </c>
      <c r="G4401" s="18">
        <v>9.5875341135302303E-3</v>
      </c>
      <c r="H4401" s="9">
        <f t="shared" si="350"/>
        <v>1.1566396518670297E-2</v>
      </c>
      <c r="I4401" s="8">
        <f t="shared" si="349"/>
        <v>1.978862405140067E-3</v>
      </c>
      <c r="J4401" s="11">
        <f t="shared" si="351"/>
        <v>0.2063995164666412</v>
      </c>
      <c r="K4401" s="11">
        <f t="shared" si="352"/>
        <v>1.6553116542057156E-2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-3.9555544409569821E-2</v>
      </c>
      <c r="D4402" s="6">
        <f t="shared" si="354"/>
        <v>1.5646410935374502E-3</v>
      </c>
      <c r="E4402" s="6">
        <f t="shared" si="355"/>
        <v>1.5135701275727309E-3</v>
      </c>
      <c r="F4402" s="6">
        <f>B$6+B$7*E4400+B$8*(H4401*100)^2</f>
        <v>1.2729326802516157</v>
      </c>
      <c r="G4402" s="18">
        <v>1.2516169731580092E-2</v>
      </c>
      <c r="H4402" s="9">
        <f t="shared" si="350"/>
        <v>1.1282431831177246E-2</v>
      </c>
      <c r="I4402" s="8">
        <f t="shared" si="349"/>
        <v>1.2337379004028464E-3</v>
      </c>
      <c r="J4402" s="11">
        <f t="shared" si="351"/>
        <v>9.8571522028016972E-2</v>
      </c>
      <c r="K4402" s="11">
        <f t="shared" si="352"/>
        <v>5.5757765527280068E-3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-3.7031054688446308E-2</v>
      </c>
      <c r="D4403" s="6">
        <f t="shared" si="354"/>
        <v>1.3712990113387013E-3</v>
      </c>
      <c r="E4403" s="6">
        <f t="shared" si="355"/>
        <v>1.5646410935374502E-3</v>
      </c>
      <c r="F4403" s="6">
        <f>B$6+B$7*E4403+B$8*(G4402*100)^2</f>
        <v>1.4891260755901394</v>
      </c>
      <c r="G4403" s="18">
        <v>4.7001005533859079E-3</v>
      </c>
      <c r="H4403" s="9">
        <f t="shared" si="350"/>
        <v>1.2202975356814172E-2</v>
      </c>
      <c r="I4403" s="8">
        <f t="shared" si="349"/>
        <v>7.5028748034282637E-3</v>
      </c>
      <c r="J4403" s="11">
        <f t="shared" si="351"/>
        <v>1.5963221888993979</v>
      </c>
      <c r="K4403" s="11">
        <f t="shared" si="352"/>
        <v>0.33925611107737819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-2.0716703257729001E-2</v>
      </c>
      <c r="D4404" s="6">
        <f t="shared" si="354"/>
        <v>4.2918179386879942E-4</v>
      </c>
      <c r="E4404" s="6">
        <f t="shared" si="355"/>
        <v>1.3712990113387013E-3</v>
      </c>
      <c r="F4404" s="6">
        <f>B$6+B$7*E4403+B$8*(H4403*100)^2</f>
        <v>1.4159496633435704</v>
      </c>
      <c r="G4404" s="18">
        <v>8.2008924861029699E-3</v>
      </c>
      <c r="H4404" s="9">
        <f t="shared" si="350"/>
        <v>1.1899368316610637E-2</v>
      </c>
      <c r="I4404" s="8">
        <f t="shared" si="349"/>
        <v>3.6984758305076675E-3</v>
      </c>
      <c r="J4404" s="11">
        <f t="shared" si="351"/>
        <v>0.45098455281239369</v>
      </c>
      <c r="K4404" s="11">
        <f t="shared" si="352"/>
        <v>6.1429540914003322E-2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-4.3004732309370561E-2</v>
      </c>
      <c r="D4405" s="6">
        <f t="shared" si="354"/>
        <v>1.8494070010006201E-3</v>
      </c>
      <c r="E4405" s="6">
        <f t="shared" si="355"/>
        <v>4.2918179386879942E-4</v>
      </c>
      <c r="F4405" s="6">
        <f>B$6+B$7*E4403+B$8*(H4404*100)^2</f>
        <v>1.3467833184881135</v>
      </c>
      <c r="G4405" s="18">
        <v>3.7783965651887624E-3</v>
      </c>
      <c r="H4405" s="9">
        <f t="shared" si="350"/>
        <v>1.1605099389872166E-2</v>
      </c>
      <c r="I4405" s="8">
        <f t="shared" si="349"/>
        <v>7.8267028246834045E-3</v>
      </c>
      <c r="J4405" s="11">
        <f t="shared" si="351"/>
        <v>2.0714349829746883</v>
      </c>
      <c r="K4405" s="11">
        <f t="shared" si="352"/>
        <v>0.44772558926181816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-2.7406553962028717E-2</v>
      </c>
      <c r="D4406" s="6">
        <f t="shared" si="354"/>
        <v>7.5111920007359199E-4</v>
      </c>
      <c r="E4406" s="6">
        <f t="shared" si="355"/>
        <v>1.8494070010006201E-3</v>
      </c>
      <c r="F4406" s="6">
        <f>B$6+B$7*E4406+B$8*(G4405*100)^2</f>
        <v>0.14338162402445445</v>
      </c>
      <c r="G4406" s="18">
        <v>3.5654988476730696E-3</v>
      </c>
      <c r="H4406" s="9">
        <f t="shared" si="350"/>
        <v>3.7865766072331677E-3</v>
      </c>
      <c r="I4406" s="8">
        <f t="shared" si="349"/>
        <v>2.2107775956009806E-4</v>
      </c>
      <c r="J4406" s="11">
        <f t="shared" si="351"/>
        <v>6.2004720518807267E-2</v>
      </c>
      <c r="K4406" s="11">
        <f t="shared" si="352"/>
        <v>1.7737680128826483E-3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-3.4360608580186344E-2</v>
      </c>
      <c r="D4407" s="6">
        <f t="shared" si="354"/>
        <v>1.1806514220007755E-3</v>
      </c>
      <c r="E4407" s="6">
        <f t="shared" si="355"/>
        <v>7.5111920007359199E-4</v>
      </c>
      <c r="F4407" s="6">
        <f>B$6+B$7*E4406+B$8*(H4406*100)^2</f>
        <v>0.14396653078496538</v>
      </c>
      <c r="G4407" s="18">
        <v>3.8486133913824155E-3</v>
      </c>
      <c r="H4407" s="9">
        <f t="shared" si="350"/>
        <v>3.7942921709452661E-3</v>
      </c>
      <c r="I4407" s="8">
        <f t="shared" si="349"/>
        <v>5.4321220437149407E-5</v>
      </c>
      <c r="J4407" s="11">
        <f t="shared" si="351"/>
        <v>1.4114491353894426E-2</v>
      </c>
      <c r="K4407" s="11">
        <f t="shared" si="352"/>
        <v>1.0151423601167942E-4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-3.0231091748959819E-2</v>
      </c>
      <c r="D4408" s="6">
        <f t="shared" si="354"/>
        <v>9.1391890833402648E-4</v>
      </c>
      <c r="E4408" s="6">
        <f t="shared" si="355"/>
        <v>1.1806514220007755E-3</v>
      </c>
      <c r="F4408" s="6">
        <f>B$6+B$7*E4406+B$8*(H4407*100)^2</f>
        <v>0.1445193846550003</v>
      </c>
      <c r="G4408" s="18">
        <v>4.7698447034468083E-3</v>
      </c>
      <c r="H4408" s="9">
        <f t="shared" si="350"/>
        <v>3.8015705261773103E-3</v>
      </c>
      <c r="I4408" s="8">
        <f t="shared" si="349"/>
        <v>9.68274177269498E-4</v>
      </c>
      <c r="J4408" s="11">
        <f t="shared" si="351"/>
        <v>0.20299909902093857</v>
      </c>
      <c r="K4408" s="11">
        <f t="shared" si="352"/>
        <v>2.7804256165376406E-2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-3.7693147665162664E-2</v>
      </c>
      <c r="D4409" s="6">
        <f t="shared" si="354"/>
        <v>1.4207733809077576E-3</v>
      </c>
      <c r="E4409" s="6">
        <f t="shared" si="355"/>
        <v>9.1391890833402648E-4</v>
      </c>
      <c r="F4409" s="6">
        <f>B$6+B$7*E4409+B$8*(G4408*100)^2</f>
        <v>0.22344091747906097</v>
      </c>
      <c r="G4409" s="18">
        <v>7.5944159220220821E-3</v>
      </c>
      <c r="H4409" s="9">
        <f t="shared" si="350"/>
        <v>4.7269537492878114E-3</v>
      </c>
      <c r="I4409" s="8">
        <f t="shared" si="349"/>
        <v>2.8674621727342708E-3</v>
      </c>
      <c r="J4409" s="11">
        <f t="shared" si="351"/>
        <v>0.37757507650052208</v>
      </c>
      <c r="K4409" s="11">
        <f t="shared" si="352"/>
        <v>0.13248720612654541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-5.1022987810580747E-2</v>
      </c>
      <c r="D4410" s="6">
        <f t="shared" si="354"/>
        <v>2.6033452851186717E-3</v>
      </c>
      <c r="E4410" s="6">
        <f t="shared" si="355"/>
        <v>1.4207733809077576E-3</v>
      </c>
      <c r="F4410" s="6">
        <f>B$6+B$7*E4409+B$8*(H4409*100)^2</f>
        <v>0.21959086506553344</v>
      </c>
      <c r="G4410" s="18">
        <v>6.8599956339817601E-3</v>
      </c>
      <c r="H4410" s="9">
        <f t="shared" si="350"/>
        <v>4.6860523371547343E-3</v>
      </c>
      <c r="I4410" s="8">
        <f t="shared" si="349"/>
        <v>2.1739432968270259E-3</v>
      </c>
      <c r="J4410" s="11">
        <f t="shared" si="351"/>
        <v>0.31690155691326582</v>
      </c>
      <c r="K4410" s="11">
        <f t="shared" si="352"/>
        <v>8.2801547501781592E-2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-2.0618383693947612E-2</v>
      </c>
      <c r="D4411" s="6">
        <f t="shared" si="354"/>
        <v>4.2511774615084475E-4</v>
      </c>
      <c r="E4411" s="6">
        <f t="shared" si="355"/>
        <v>2.6033452851186717E-3</v>
      </c>
      <c r="F4411" s="6">
        <f>B$6+B$7*E4409+B$8*(H4410*100)^2</f>
        <v>0.21595179552426727</v>
      </c>
      <c r="G4411" s="18">
        <v>9.7526379382852097E-3</v>
      </c>
      <c r="H4411" s="9">
        <f t="shared" si="350"/>
        <v>4.6470613889238351E-3</v>
      </c>
      <c r="I4411" s="8">
        <f t="shared" si="349"/>
        <v>5.1055765493613747E-3</v>
      </c>
      <c r="J4411" s="11">
        <f t="shared" si="351"/>
        <v>0.52350723790522258</v>
      </c>
      <c r="K4411" s="11">
        <f t="shared" si="352"/>
        <v>0.35736501913453678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-4.935099634967479E-2</v>
      </c>
      <c r="D4412" s="6">
        <f t="shared" si="354"/>
        <v>2.4355208407056145E-3</v>
      </c>
      <c r="E4412" s="6">
        <f t="shared" si="355"/>
        <v>4.2511774615084475E-4</v>
      </c>
      <c r="F4412" s="6">
        <f>B$6+B$7*E4412+B$8*(G4411*100)^2</f>
        <v>0.90738660573596031</v>
      </c>
      <c r="G4412" s="18">
        <v>1.3938576972521073E-2</v>
      </c>
      <c r="H4412" s="9">
        <f t="shared" si="350"/>
        <v>9.5256842575006679E-3</v>
      </c>
      <c r="I4412" s="8">
        <f t="shared" si="349"/>
        <v>4.4128927150204056E-3</v>
      </c>
      <c r="J4412" s="11">
        <f t="shared" si="351"/>
        <v>0.31659564127099299</v>
      </c>
      <c r="K4412" s="11">
        <f t="shared" si="352"/>
        <v>8.2593981902178593E-2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-3.5439845257027473E-2</v>
      </c>
      <c r="D4413" s="6">
        <f t="shared" si="354"/>
        <v>1.2559826318420527E-3</v>
      </c>
      <c r="E4413" s="6">
        <f t="shared" si="355"/>
        <v>2.4355208407056145E-3</v>
      </c>
      <c r="F4413" s="6">
        <f>B$6+B$7*E4412+B$8*(H4412*100)^2</f>
        <v>0.86603140074668372</v>
      </c>
      <c r="G4413" s="18">
        <v>5.3246232527278253E-3</v>
      </c>
      <c r="H4413" s="9">
        <f t="shared" si="350"/>
        <v>9.3060808117417706E-3</v>
      </c>
      <c r="I4413" s="8">
        <f t="shared" si="349"/>
        <v>3.9814575590139453E-3</v>
      </c>
      <c r="J4413" s="11">
        <f t="shared" si="351"/>
        <v>0.74774446379360815</v>
      </c>
      <c r="K4413" s="11">
        <f t="shared" si="352"/>
        <v>0.13049210231843222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-3.975652831306134E-2</v>
      </c>
      <c r="D4414" s="6">
        <f t="shared" si="354"/>
        <v>1.5805815435072481E-3</v>
      </c>
      <c r="E4414" s="6">
        <f t="shared" si="355"/>
        <v>1.2559826318420527E-3</v>
      </c>
      <c r="F4414" s="6">
        <f>B$6+B$7*E4412+B$8*(H4413*100)^2</f>
        <v>0.82694246099081914</v>
      </c>
      <c r="G4414" s="18">
        <v>7.4897605338219023E-3</v>
      </c>
      <c r="H4414" s="9">
        <f t="shared" si="350"/>
        <v>9.0936376714207123E-3</v>
      </c>
      <c r="I4414" s="8">
        <f t="shared" si="349"/>
        <v>1.60387713759881E-3</v>
      </c>
      <c r="J4414" s="11">
        <f t="shared" si="351"/>
        <v>0.21414264586378942</v>
      </c>
      <c r="K4414" s="11">
        <f t="shared" si="352"/>
        <v>1.7664638747044936E-2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-2.8144715479392814E-2</v>
      </c>
      <c r="D4415" s="6">
        <f t="shared" si="354"/>
        <v>7.921250094159735E-4</v>
      </c>
      <c r="E4415" s="6">
        <f t="shared" si="355"/>
        <v>1.5805815435072481E-3</v>
      </c>
      <c r="F4415" s="6">
        <f>B$6+B$7*E4415+B$8*(G4414*100)^2</f>
        <v>0.53865274915469041</v>
      </c>
      <c r="G4415" s="18">
        <v>6.630030064455966E-3</v>
      </c>
      <c r="H4415" s="9">
        <f t="shared" si="350"/>
        <v>7.3392966226654872E-3</v>
      </c>
      <c r="I4415" s="8">
        <f t="shared" si="349"/>
        <v>7.092665582095212E-4</v>
      </c>
      <c r="J4415" s="11">
        <f t="shared" si="351"/>
        <v>0.10697787963465605</v>
      </c>
      <c r="K4415" s="11">
        <f t="shared" si="352"/>
        <v>4.9940892062900755E-3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-4.4832485787998033E-2</v>
      </c>
      <c r="D4416" s="6">
        <f t="shared" si="354"/>
        <v>2.0099517819310458E-3</v>
      </c>
      <c r="E4416" s="6">
        <f t="shared" si="355"/>
        <v>7.921250094159735E-4</v>
      </c>
      <c r="F4416" s="6">
        <f>B$6+B$7*E4415+B$8*(H4415*100)^2</f>
        <v>0.51756308815973218</v>
      </c>
      <c r="G4416" s="18">
        <v>8.2372019894883693E-3</v>
      </c>
      <c r="H4416" s="9">
        <f t="shared" si="350"/>
        <v>7.1941857646277948E-3</v>
      </c>
      <c r="I4416" s="8">
        <f t="shared" si="349"/>
        <v>1.0430162248605745E-3</v>
      </c>
      <c r="J4416" s="11">
        <f t="shared" si="351"/>
        <v>0.12662263547641359</v>
      </c>
      <c r="K4416" s="11">
        <f t="shared" si="352"/>
        <v>9.5928862369805135E-3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-2.4406619266412119E-2</v>
      </c>
      <c r="D4417" s="6">
        <f t="shared" si="354"/>
        <v>5.956830640155992E-4</v>
      </c>
      <c r="E4417" s="6">
        <f t="shared" si="355"/>
        <v>2.0099517819310458E-3</v>
      </c>
      <c r="F4417" s="6">
        <f>B$6+B$7*E4415+B$8*(H4416*100)^2</f>
        <v>0.49762914058729774</v>
      </c>
      <c r="G4417" s="18">
        <v>5.8215096930201689E-3</v>
      </c>
      <c r="H4417" s="9">
        <f t="shared" si="350"/>
        <v>7.0542833837839106E-3</v>
      </c>
      <c r="I4417" s="8">
        <f t="shared" si="349"/>
        <v>1.2327736907637417E-3</v>
      </c>
      <c r="J4417" s="11">
        <f t="shared" si="351"/>
        <v>0.21176185487448448</v>
      </c>
      <c r="K4417" s="11">
        <f t="shared" si="352"/>
        <v>1.7320039023423606E-2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-3.101880162562564E-2</v>
      </c>
      <c r="D4418" s="6">
        <f t="shared" si="354"/>
        <v>9.6216605428991585E-4</v>
      </c>
      <c r="E4418" s="6">
        <f t="shared" si="355"/>
        <v>5.956830640155992E-4</v>
      </c>
      <c r="F4418" s="6">
        <f>B$6+B$7*E4418+B$8*(G4417*100)^2</f>
        <v>0.32870632453749427</v>
      </c>
      <c r="G4418" s="18">
        <v>4.9628871386000681E-3</v>
      </c>
      <c r="H4418" s="9">
        <f t="shared" si="350"/>
        <v>5.7332915898068038E-3</v>
      </c>
      <c r="I4418" s="8">
        <f t="shared" si="349"/>
        <v>7.7040445120673574E-4</v>
      </c>
      <c r="J4418" s="11">
        <f t="shared" si="351"/>
        <v>0.15523311928952138</v>
      </c>
      <c r="K4418" s="11">
        <f t="shared" si="352"/>
        <v>9.9283107385024216E-3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-3.2065949497164896E-2</v>
      </c>
      <c r="D4419" s="6">
        <f t="shared" si="354"/>
        <v>1.0282251171547297E-3</v>
      </c>
      <c r="E4419" s="6">
        <f t="shared" si="355"/>
        <v>9.6216605428991585E-4</v>
      </c>
      <c r="F4419" s="6">
        <f>B$6+B$7*E4418+B$8*(H4418*100)^2</f>
        <v>0.31907149778910437</v>
      </c>
      <c r="G4419" s="18">
        <v>5.3082460207914779E-3</v>
      </c>
      <c r="H4419" s="9">
        <f t="shared" si="350"/>
        <v>5.6486414100127159E-3</v>
      </c>
      <c r="I4419" s="8">
        <f t="shared" si="349"/>
        <v>3.4039538922123799E-4</v>
      </c>
      <c r="J4419" s="11">
        <f t="shared" si="351"/>
        <v>6.4125774858205212E-2</v>
      </c>
      <c r="K4419" s="11">
        <f t="shared" si="352"/>
        <v>1.8921314678785883E-3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-2.3900974906713515E-2</v>
      </c>
      <c r="D4420" s="6">
        <f t="shared" si="354"/>
        <v>5.7125660149134915E-4</v>
      </c>
      <c r="E4420" s="6">
        <f t="shared" si="355"/>
        <v>1.0282251171547297E-3</v>
      </c>
      <c r="F4420" s="6">
        <f>B$6+B$7*E4418+B$8*(H4419*100)^2</f>
        <v>0.3099646595465263</v>
      </c>
      <c r="G4420" s="18">
        <v>7.7057091636472683E-3</v>
      </c>
      <c r="H4420" s="9">
        <f t="shared" si="350"/>
        <v>5.5674469871434453E-3</v>
      </c>
      <c r="I4420" s="8">
        <f t="shared" si="349"/>
        <v>2.138262176503823E-3</v>
      </c>
      <c r="J4420" s="11">
        <f t="shared" si="351"/>
        <v>0.27749064117179062</v>
      </c>
      <c r="K4420" s="11">
        <f t="shared" si="352"/>
        <v>5.9040210955922046E-2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-3.26828274598851E-2</v>
      </c>
      <c r="D4421" s="6">
        <f t="shared" si="354"/>
        <v>1.0681672107726195E-3</v>
      </c>
      <c r="E4421" s="6">
        <f t="shared" si="355"/>
        <v>5.7125660149134915E-4</v>
      </c>
      <c r="F4421" s="6">
        <f>B$6+B$7*E4421+B$8*(G4420*100)^2</f>
        <v>0.56961745259818575</v>
      </c>
      <c r="G4421" s="18">
        <v>3.5499566804160269E-3</v>
      </c>
      <c r="H4421" s="9">
        <f t="shared" si="350"/>
        <v>7.5473005279913545E-3</v>
      </c>
      <c r="I4421" s="8">
        <f t="shared" si="349"/>
        <v>3.9973438475753281E-3</v>
      </c>
      <c r="J4421" s="11">
        <f t="shared" si="351"/>
        <v>1.1260260919879368</v>
      </c>
      <c r="K4421" s="11">
        <f t="shared" si="352"/>
        <v>0.22461566617155637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-2.8757152519327988E-2</v>
      </c>
      <c r="D4422" s="6">
        <f t="shared" si="354"/>
        <v>8.269738210198921E-4</v>
      </c>
      <c r="E4422" s="6">
        <f t="shared" si="355"/>
        <v>1.0681672107726195E-3</v>
      </c>
      <c r="F4422" s="6">
        <f>B$6+B$7*E4421+B$8*(H4421*100)^2</f>
        <v>0.54677945028248121</v>
      </c>
      <c r="G4422" s="18">
        <v>4.639121340025823E-3</v>
      </c>
      <c r="H4422" s="9">
        <f t="shared" si="350"/>
        <v>7.3944536666509797E-3</v>
      </c>
      <c r="I4422" s="8">
        <f t="shared" si="349"/>
        <v>2.7553323266251567E-3</v>
      </c>
      <c r="J4422" s="11">
        <f t="shared" si="351"/>
        <v>0.59393409326297542</v>
      </c>
      <c r="K4422" s="11">
        <f t="shared" si="352"/>
        <v>9.3583744967171478E-2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-3.4489557865729797E-2</v>
      </c>
      <c r="D4423" s="6">
        <f t="shared" si="354"/>
        <v>1.1895296017735242E-3</v>
      </c>
      <c r="E4423" s="6">
        <f t="shared" si="355"/>
        <v>8.269738210198921E-4</v>
      </c>
      <c r="F4423" s="6">
        <f>B$6+B$7*E4421+B$8*(H4422*100)^2</f>
        <v>0.5251929704936773</v>
      </c>
      <c r="G4423" s="18">
        <v>2.7234178527782405E-3</v>
      </c>
      <c r="H4423" s="9">
        <f t="shared" si="350"/>
        <v>7.2470198736699857E-3</v>
      </c>
      <c r="I4423" s="8">
        <f t="shared" ref="I4423:I4486" si="356">SQRT((G4423-H4423)^2)</f>
        <v>4.5236020208917448E-3</v>
      </c>
      <c r="J4423" s="11">
        <f t="shared" si="351"/>
        <v>1.6610018239680269</v>
      </c>
      <c r="K4423" s="11">
        <f t="shared" si="352"/>
        <v>0.35450099181640593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-3.0079160840339465E-2</v>
      </c>
      <c r="D4424" s="6">
        <f t="shared" si="354"/>
        <v>9.0475591685901116E-4</v>
      </c>
      <c r="E4424" s="6">
        <f t="shared" si="355"/>
        <v>1.1895296017735242E-3</v>
      </c>
      <c r="F4424" s="6">
        <f>B$6+B$7*E4424+B$8*(G4423*100)^2</f>
        <v>7.8514095387147348E-2</v>
      </c>
      <c r="G4424" s="18">
        <v>4.889888245630079E-3</v>
      </c>
      <c r="H4424" s="9">
        <f t="shared" ref="H4424:H4487" si="357">SQRT(F4424)/100</f>
        <v>2.8020366769039152E-3</v>
      </c>
      <c r="I4424" s="8">
        <f t="shared" si="356"/>
        <v>2.0878515687261638E-3</v>
      </c>
      <c r="J4424" s="11">
        <f t="shared" ref="J4424:J4487" si="358">ABS(G4424-H4424)/G4424</f>
        <v>0.42697326888646242</v>
      </c>
      <c r="K4424" s="11">
        <f t="shared" ref="K4424:K4487" si="359">G4424/H4424-LN(G4424/H4424)-1</f>
        <v>0.18829637404719435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-2.8400597178137008E-2</v>
      </c>
      <c r="D4425" s="6">
        <f t="shared" si="354"/>
        <v>8.0659392007480376E-4</v>
      </c>
      <c r="E4425" s="6">
        <f t="shared" si="355"/>
        <v>9.0475591685901116E-4</v>
      </c>
      <c r="F4425" s="6">
        <f>B$6+B$7*E4424+B$8*(H4424*100)^2</f>
        <v>8.2620088969622141E-2</v>
      </c>
      <c r="G4425" s="18">
        <v>3.5304143596497626E-3</v>
      </c>
      <c r="H4425" s="9">
        <f t="shared" si="357"/>
        <v>2.8743710437176017E-3</v>
      </c>
      <c r="I4425" s="8">
        <f t="shared" si="356"/>
        <v>6.5604331593216089E-4</v>
      </c>
      <c r="J4425" s="11">
        <f t="shared" si="358"/>
        <v>0.18582615214528081</v>
      </c>
      <c r="K4425" s="11">
        <f t="shared" si="359"/>
        <v>2.265754720850266E-2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-3.4023491876102589E-2</v>
      </c>
      <c r="D4426" s="6">
        <f t="shared" si="354"/>
        <v>1.157597999443219E-3</v>
      </c>
      <c r="E4426" s="6">
        <f t="shared" si="355"/>
        <v>8.0659392007480376E-4</v>
      </c>
      <c r="F4426" s="6">
        <f>B$6+B$7*E4424+B$8*(H4425*100)^2</f>
        <v>8.6501074103777317E-2</v>
      </c>
      <c r="G4426" s="18">
        <v>4.4016681607300431E-3</v>
      </c>
      <c r="H4426" s="9">
        <f t="shared" si="357"/>
        <v>2.9411064942258948E-3</v>
      </c>
      <c r="I4426" s="8">
        <f t="shared" si="356"/>
        <v>1.4605616665041483E-3</v>
      </c>
      <c r="J4426" s="11">
        <f t="shared" si="358"/>
        <v>0.33182003121787024</v>
      </c>
      <c r="K4426" s="11">
        <f t="shared" si="359"/>
        <v>9.3405054380004016E-2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-3.5152174682280588E-2</v>
      </c>
      <c r="D4427" s="6">
        <f t="shared" si="354"/>
        <v>1.2356753848935683E-3</v>
      </c>
      <c r="E4427" s="6">
        <f t="shared" si="355"/>
        <v>1.157597999443219E-3</v>
      </c>
      <c r="F4427" s="6">
        <f>B$6+B$7*E4427+B$8*(G4426*100)^2</f>
        <v>0.19153643740656043</v>
      </c>
      <c r="G4427" s="18">
        <v>3.1496132651478719E-3</v>
      </c>
      <c r="H4427" s="9">
        <f t="shared" si="357"/>
        <v>4.3764876031648992E-3</v>
      </c>
      <c r="I4427" s="8">
        <f t="shared" si="356"/>
        <v>1.2268743380170273E-3</v>
      </c>
      <c r="J4427" s="11">
        <f t="shared" si="358"/>
        <v>0.38953174079911251</v>
      </c>
      <c r="K4427" s="11">
        <f t="shared" si="359"/>
        <v>4.8633713010131752E-2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-3.1196456563537381E-2</v>
      </c>
      <c r="D4428" s="6">
        <f t="shared" si="354"/>
        <v>9.7321890212067458E-4</v>
      </c>
      <c r="E4428" s="6">
        <f t="shared" si="355"/>
        <v>1.2356753848935683E-3</v>
      </c>
      <c r="F4428" s="6">
        <f>B$6+B$7*E4427+B$8*(H4427*100)^2</f>
        <v>0.18944717813465253</v>
      </c>
      <c r="G4428" s="18">
        <v>3.2737955577440236E-3</v>
      </c>
      <c r="H4428" s="9">
        <f t="shared" si="357"/>
        <v>4.3525530224760335E-3</v>
      </c>
      <c r="I4428" s="8">
        <f t="shared" si="356"/>
        <v>1.0787574647320099E-3</v>
      </c>
      <c r="J4428" s="11">
        <f t="shared" si="358"/>
        <v>0.32951277674632284</v>
      </c>
      <c r="K4428" s="11">
        <f t="shared" si="359"/>
        <v>3.6967780582659149E-2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-3.4587902143118104E-2</v>
      </c>
      <c r="D4429" s="6">
        <f t="shared" si="354"/>
        <v>1.196322974661914E-3</v>
      </c>
      <c r="E4429" s="6">
        <f t="shared" si="355"/>
        <v>9.7321890212067458E-4</v>
      </c>
      <c r="F4429" s="6">
        <f>B$6+B$7*E4427+B$8*(H4428*100)^2</f>
        <v>0.18747241027084519</v>
      </c>
      <c r="G4429" s="18">
        <v>2.9442249039627051E-3</v>
      </c>
      <c r="H4429" s="9">
        <f t="shared" si="357"/>
        <v>4.3298084284509077E-3</v>
      </c>
      <c r="I4429" s="8">
        <f t="shared" si="356"/>
        <v>1.3855835244882026E-3</v>
      </c>
      <c r="J4429" s="11">
        <f t="shared" si="358"/>
        <v>0.47061062577906715</v>
      </c>
      <c r="K4429" s="11">
        <f t="shared" si="359"/>
        <v>6.5667353023235453E-2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-3.3151360104184631E-2</v>
      </c>
      <c r="D4430" s="6">
        <f t="shared" si="354"/>
        <v>1.0990126767573243E-3</v>
      </c>
      <c r="E4430" s="6">
        <f t="shared" si="355"/>
        <v>1.196322974661914E-3</v>
      </c>
      <c r="F4430" s="6">
        <f>B$6+B$7*E4430+B$8*(G4429*100)^2</f>
        <v>9.0343199086607179E-2</v>
      </c>
      <c r="G4430" s="18">
        <v>2.6839855125787267E-3</v>
      </c>
      <c r="H4430" s="9">
        <f t="shared" si="357"/>
        <v>3.0057145421115289E-3</v>
      </c>
      <c r="I4430" s="8">
        <f t="shared" si="356"/>
        <v>3.2172902953280218E-4</v>
      </c>
      <c r="J4430" s="11">
        <f t="shared" si="358"/>
        <v>0.1198698830619583</v>
      </c>
      <c r="K4430" s="11">
        <f t="shared" si="359"/>
        <v>6.1733860561830056E-3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-4.1135085432658459E-2</v>
      </c>
      <c r="D4431" s="6">
        <f t="shared" ref="D4431:D4494" si="361">C4431^2</f>
        <v>1.6920952535521101E-3</v>
      </c>
      <c r="E4431" s="6">
        <f t="shared" si="355"/>
        <v>1.0990126767573243E-3</v>
      </c>
      <c r="F4431" s="6">
        <f>B$6+B$7*E4430+B$8*(H4430*100)^2</f>
        <v>9.3801304248368869E-2</v>
      </c>
      <c r="G4431" s="18">
        <v>1.5652122330329619E-2</v>
      </c>
      <c r="H4431" s="9">
        <f t="shared" si="357"/>
        <v>3.0626998587581001E-3</v>
      </c>
      <c r="I4431" s="8">
        <f t="shared" si="356"/>
        <v>1.2589422471571519E-2</v>
      </c>
      <c r="J4431" s="11">
        <f t="shared" si="358"/>
        <v>0.80432686417078358</v>
      </c>
      <c r="K4431" s="11">
        <f t="shared" si="359"/>
        <v>2.4792538858531872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-3.5977368182557951E-2</v>
      </c>
      <c r="D4432" s="6">
        <f t="shared" si="361"/>
        <v>1.2943710213433332E-3</v>
      </c>
      <c r="E4432" s="6">
        <f t="shared" ref="E4432:E4495" si="362">D4431</f>
        <v>1.6920952535521101E-3</v>
      </c>
      <c r="F4432" s="6">
        <f>B$6+B$7*E4430+B$8*(H4431*100)^2</f>
        <v>9.7069905247266011E-2</v>
      </c>
      <c r="G4432" s="18">
        <v>6.3837192038095356E-3</v>
      </c>
      <c r="H4432" s="9">
        <f t="shared" si="357"/>
        <v>3.1156043594664905E-3</v>
      </c>
      <c r="I4432" s="8">
        <f t="shared" si="356"/>
        <v>3.268114844343045E-3</v>
      </c>
      <c r="J4432" s="11">
        <f t="shared" si="358"/>
        <v>0.5119452688947802</v>
      </c>
      <c r="K4432" s="11">
        <f t="shared" si="359"/>
        <v>0.33162280455388804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-3.8975196743742287E-2</v>
      </c>
      <c r="D4433" s="6">
        <f t="shared" si="361"/>
        <v>1.5190659612134194E-3</v>
      </c>
      <c r="E4433" s="6">
        <f t="shared" si="362"/>
        <v>1.2943710213433332E-3</v>
      </c>
      <c r="F4433" s="6">
        <f>B$6+B$7*E4433+B$8*(G4432*100)^2</f>
        <v>0.39360059641450357</v>
      </c>
      <c r="G4433" s="18">
        <v>5.5271737349591498E-3</v>
      </c>
      <c r="H4433" s="9">
        <f t="shared" si="357"/>
        <v>6.2737596097914329E-3</v>
      </c>
      <c r="I4433" s="8">
        <f t="shared" si="356"/>
        <v>7.4658587483228313E-4</v>
      </c>
      <c r="J4433" s="11">
        <f t="shared" si="358"/>
        <v>0.13507552152923252</v>
      </c>
      <c r="K4433" s="11">
        <f t="shared" si="359"/>
        <v>7.6978356484578292E-3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-3.2468199054144095E-2</v>
      </c>
      <c r="D4434" s="6">
        <f t="shared" si="361"/>
        <v>1.0541839498195236E-3</v>
      </c>
      <c r="E4434" s="6">
        <f t="shared" si="362"/>
        <v>1.5190659612134194E-3</v>
      </c>
      <c r="F4434" s="6">
        <f>B$6+B$7*E4433+B$8*(H4433*100)^2</f>
        <v>0.38044519665307724</v>
      </c>
      <c r="G4434" s="18">
        <v>5.0163366412675483E-3</v>
      </c>
      <c r="H4434" s="9">
        <f t="shared" si="357"/>
        <v>6.1680239676340206E-3</v>
      </c>
      <c r="I4434" s="8">
        <f t="shared" si="356"/>
        <v>1.1516873263664722E-3</v>
      </c>
      <c r="J4434" s="11">
        <f t="shared" si="358"/>
        <v>0.22958732810951443</v>
      </c>
      <c r="K4434" s="11">
        <f t="shared" si="359"/>
        <v>1.9959597897309278E-2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-3.4845583594334116E-2</v>
      </c>
      <c r="D4435" s="6">
        <f t="shared" si="361"/>
        <v>1.2142146960297268E-3</v>
      </c>
      <c r="E4435" s="6">
        <f t="shared" si="362"/>
        <v>1.0541839498195236E-3</v>
      </c>
      <c r="F4435" s="6">
        <f>B$6+B$7*E4433+B$8*(H4434*100)^2</f>
        <v>0.36801071279857717</v>
      </c>
      <c r="G4435" s="18">
        <v>1.0471362177579364E-2</v>
      </c>
      <c r="H4435" s="9">
        <f t="shared" si="357"/>
        <v>6.0663886522261097E-3</v>
      </c>
      <c r="I4435" s="8">
        <f t="shared" si="356"/>
        <v>4.4049735253532544E-3</v>
      </c>
      <c r="J4435" s="11">
        <f t="shared" si="358"/>
        <v>0.42066862464034643</v>
      </c>
      <c r="K4435" s="11">
        <f t="shared" si="359"/>
        <v>0.1802471715511047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-3.8312571761204929E-2</v>
      </c>
      <c r="D4436" s="6">
        <f t="shared" si="361"/>
        <v>1.4678531549574773E-3</v>
      </c>
      <c r="E4436" s="6">
        <f t="shared" si="362"/>
        <v>1.2142146960297268E-3</v>
      </c>
      <c r="F4436" s="6">
        <f>B$6+B$7*E4436+B$8*(G4435*100)^2</f>
        <v>1.0448161981218802</v>
      </c>
      <c r="G4436" s="18">
        <v>3.3101635990443697E-3</v>
      </c>
      <c r="H4436" s="9">
        <f t="shared" si="357"/>
        <v>1.0221625106223962E-2</v>
      </c>
      <c r="I4436" s="8">
        <f t="shared" si="356"/>
        <v>6.9114615071795924E-3</v>
      </c>
      <c r="J4436" s="11">
        <f t="shared" si="358"/>
        <v>2.0879516375489424</v>
      </c>
      <c r="K4436" s="11">
        <f t="shared" si="359"/>
        <v>0.45134723929692355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-3.3031908878405049E-2</v>
      </c>
      <c r="D4437" s="6">
        <f t="shared" si="361"/>
        <v>1.0911070041512542E-3</v>
      </c>
      <c r="E4437" s="6">
        <f t="shared" si="362"/>
        <v>1.4678531549574773E-3</v>
      </c>
      <c r="F4437" s="6">
        <f>B$6+B$7*E4436+B$8*(H4436*100)^2</f>
        <v>0.99597009541429871</v>
      </c>
      <c r="G4437" s="18">
        <v>3.8389818163891069E-3</v>
      </c>
      <c r="H4437" s="9">
        <f t="shared" si="357"/>
        <v>9.9798301359006036E-3</v>
      </c>
      <c r="I4437" s="8">
        <f t="shared" si="356"/>
        <v>6.1408483195114962E-3</v>
      </c>
      <c r="J4437" s="11">
        <f t="shared" si="358"/>
        <v>1.5996033878815017</v>
      </c>
      <c r="K4437" s="11">
        <f t="shared" si="359"/>
        <v>0.34003295426730284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-2.9741626260182216E-2</v>
      </c>
      <c r="D4438" s="6">
        <f t="shared" si="361"/>
        <v>8.8456433260036035E-4</v>
      </c>
      <c r="E4438" s="6">
        <f t="shared" si="362"/>
        <v>1.0911070041512542E-3</v>
      </c>
      <c r="F4438" s="6">
        <f>B$6+B$7*E4436+B$8*(H4437*100)^2</f>
        <v>0.94980075913509254</v>
      </c>
      <c r="G4438" s="18">
        <v>2.8408422023843099E-3</v>
      </c>
      <c r="H4438" s="9">
        <f t="shared" si="357"/>
        <v>9.7457722071424002E-3</v>
      </c>
      <c r="I4438" s="8">
        <f t="shared" si="356"/>
        <v>6.9049300047580899E-3</v>
      </c>
      <c r="J4438" s="11">
        <f t="shared" si="358"/>
        <v>2.4305925893957796</v>
      </c>
      <c r="K4438" s="11">
        <f t="shared" si="359"/>
        <v>0.52422784178055948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-3.6887160643323674E-2</v>
      </c>
      <c r="D4439" s="6">
        <f t="shared" si="361"/>
        <v>1.360662620326367E-3</v>
      </c>
      <c r="E4439" s="6">
        <f t="shared" si="362"/>
        <v>8.8456433260036035E-4</v>
      </c>
      <c r="F4439" s="6">
        <f>B$6+B$7*E4439+B$8*(G4438*100)^2</f>
        <v>8.4674286307911434E-2</v>
      </c>
      <c r="G4439" s="18">
        <v>7.9580586758365001E-3</v>
      </c>
      <c r="H4439" s="9">
        <f t="shared" si="357"/>
        <v>2.9098846421793329E-3</v>
      </c>
      <c r="I4439" s="8">
        <f t="shared" si="356"/>
        <v>5.0481740336571672E-3</v>
      </c>
      <c r="J4439" s="11">
        <f t="shared" si="358"/>
        <v>0.63434742558322943</v>
      </c>
      <c r="K4439" s="11">
        <f t="shared" si="359"/>
        <v>0.72876483467877362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-3.7649987310706151E-2</v>
      </c>
      <c r="D4440" s="6">
        <f t="shared" si="361"/>
        <v>1.4175215444963342E-3</v>
      </c>
      <c r="E4440" s="6">
        <f t="shared" si="362"/>
        <v>1.360662620326367E-3</v>
      </c>
      <c r="F4440" s="6">
        <f>B$6+B$7*E4439+B$8*(H4439*100)^2</f>
        <v>8.8427148199200514E-2</v>
      </c>
      <c r="G4440" s="18">
        <v>8.5698345802817898E-3</v>
      </c>
      <c r="H4440" s="9">
        <f t="shared" si="357"/>
        <v>2.9736702607922171E-3</v>
      </c>
      <c r="I4440" s="8">
        <f t="shared" si="356"/>
        <v>5.5961643194895726E-3</v>
      </c>
      <c r="J4440" s="11">
        <f t="shared" si="358"/>
        <v>0.65300727418539761</v>
      </c>
      <c r="K4440" s="11">
        <f t="shared" si="359"/>
        <v>0.82345333165096535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-5.6355103523517899E-2</v>
      </c>
      <c r="D4441" s="6">
        <f t="shared" si="361"/>
        <v>3.1758976931464196E-3</v>
      </c>
      <c r="E4441" s="6">
        <f t="shared" si="362"/>
        <v>1.4175215444963342E-3</v>
      </c>
      <c r="F4441" s="6">
        <f>B$6+B$7*E4439+B$8*(H4440*100)^2</f>
        <v>9.1974353258846966E-2</v>
      </c>
      <c r="G4441" s="18">
        <v>9.5310684908173921E-3</v>
      </c>
      <c r="H4441" s="9">
        <f t="shared" si="357"/>
        <v>3.032727374144385E-3</v>
      </c>
      <c r="I4441" s="8">
        <f t="shared" si="356"/>
        <v>6.4983411166730076E-3</v>
      </c>
      <c r="J4441" s="11">
        <f t="shared" si="358"/>
        <v>0.68180615037377668</v>
      </c>
      <c r="K4441" s="11">
        <f t="shared" si="359"/>
        <v>0.99764381423785475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-2.8436060843014324E-2</v>
      </c>
      <c r="D4442" s="6">
        <f t="shared" si="361"/>
        <v>8.0860955626761255E-4</v>
      </c>
      <c r="E4442" s="6">
        <f t="shared" si="362"/>
        <v>3.1758976931464196E-3</v>
      </c>
      <c r="F4442" s="6">
        <f>B$6+B$7*E4442+B$8*(G4441*100)^2</f>
        <v>0.86714152246486631</v>
      </c>
      <c r="G4442" s="18">
        <v>4.534746059528973E-3</v>
      </c>
      <c r="H4442" s="9">
        <f t="shared" si="357"/>
        <v>9.3120433980134892E-3</v>
      </c>
      <c r="I4442" s="8">
        <f t="shared" si="356"/>
        <v>4.7772973384845163E-3</v>
      </c>
      <c r="J4442" s="11">
        <f t="shared" si="358"/>
        <v>1.053487290307219</v>
      </c>
      <c r="K4442" s="11">
        <f t="shared" si="359"/>
        <v>0.20651593909393196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-2.1515480355416644E-2</v>
      </c>
      <c r="D4443" s="6">
        <f t="shared" si="361"/>
        <v>4.6291589492431954E-4</v>
      </c>
      <c r="E4443" s="6">
        <f t="shared" si="362"/>
        <v>8.0860955626761255E-4</v>
      </c>
      <c r="F4443" s="6">
        <f>B$6+B$7*E4442+B$8*(H4442*100)^2</f>
        <v>0.82813203781614197</v>
      </c>
      <c r="G4443" s="18">
        <v>8.5203600127241891E-3</v>
      </c>
      <c r="H4443" s="9">
        <f t="shared" si="357"/>
        <v>9.1001760302542607E-3</v>
      </c>
      <c r="I4443" s="8">
        <f t="shared" si="356"/>
        <v>5.798160175300715E-4</v>
      </c>
      <c r="J4443" s="11">
        <f t="shared" si="358"/>
        <v>6.805064770317007E-2</v>
      </c>
      <c r="K4443" s="11">
        <f t="shared" si="359"/>
        <v>2.1203489725183378E-3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-3.5939442758062018E-2</v>
      </c>
      <c r="D4444" s="6">
        <f t="shared" si="361"/>
        <v>1.2916435457600165E-3</v>
      </c>
      <c r="E4444" s="6">
        <f t="shared" si="362"/>
        <v>4.6291589492431954E-4</v>
      </c>
      <c r="F4444" s="6">
        <f>B$6+B$7*E4442+B$8*(H4443*100)^2</f>
        <v>0.79126027292616796</v>
      </c>
      <c r="G4444" s="18">
        <v>2.8898711355204035E-3</v>
      </c>
      <c r="H4444" s="9">
        <f t="shared" si="357"/>
        <v>8.8952811812003322E-3</v>
      </c>
      <c r="I4444" s="8">
        <f t="shared" si="356"/>
        <v>6.0054100456799287E-3</v>
      </c>
      <c r="J4444" s="11">
        <f t="shared" si="358"/>
        <v>2.0780892171506755</v>
      </c>
      <c r="K4444" s="11">
        <f t="shared" si="359"/>
        <v>0.44918589352869631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-3.2891183600660352E-2</v>
      </c>
      <c r="D4445" s="6">
        <f t="shared" si="361"/>
        <v>1.0818299586523486E-3</v>
      </c>
      <c r="E4445" s="6">
        <f t="shared" si="362"/>
        <v>1.2916435457600165E-3</v>
      </c>
      <c r="F4445" s="6">
        <f>B$6+B$7*E4445+B$8*(G4444*100)^2</f>
        <v>8.7350782981380784E-2</v>
      </c>
      <c r="G4445" s="18">
        <v>5.2721172804841634E-3</v>
      </c>
      <c r="H4445" s="9">
        <f t="shared" si="357"/>
        <v>2.9555165873562743E-3</v>
      </c>
      <c r="I4445" s="8">
        <f t="shared" si="356"/>
        <v>2.3166006931278891E-3</v>
      </c>
      <c r="J4445" s="11">
        <f t="shared" si="358"/>
        <v>0.43940613796723899</v>
      </c>
      <c r="K4445" s="11">
        <f t="shared" si="359"/>
        <v>0.2050640098445764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-5.4407457273010815E-2</v>
      </c>
      <c r="D4446" s="6">
        <f t="shared" si="361"/>
        <v>2.9601714069144975E-3</v>
      </c>
      <c r="E4446" s="6">
        <f t="shared" si="362"/>
        <v>1.0818299586523486E-3</v>
      </c>
      <c r="F4446" s="6">
        <f>B$6+B$7*E4445+B$8*(H4445*100)^2</f>
        <v>9.0977733894834878E-2</v>
      </c>
      <c r="G4446" s="18">
        <v>8.8215272077758061E-3</v>
      </c>
      <c r="H4446" s="9">
        <f t="shared" si="357"/>
        <v>3.0162515461220219E-3</v>
      </c>
      <c r="I4446" s="8">
        <f t="shared" si="356"/>
        <v>5.8052756616537842E-3</v>
      </c>
      <c r="J4446" s="11">
        <f t="shared" si="358"/>
        <v>0.65808057096243799</v>
      </c>
      <c r="K4446" s="11">
        <f t="shared" si="359"/>
        <v>0.85148546588567009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-3.5665119975602406E-2</v>
      </c>
      <c r="D4447" s="6">
        <f t="shared" si="361"/>
        <v>1.2720007828741138E-3</v>
      </c>
      <c r="E4447" s="6">
        <f t="shared" si="362"/>
        <v>2.9601714069144975E-3</v>
      </c>
      <c r="F4447" s="6">
        <f>B$6+B$7*E4445+B$8*(H4446*100)^2</f>
        <v>9.4405927898231698E-2</v>
      </c>
      <c r="G4447" s="18">
        <v>6.433091138169228E-3</v>
      </c>
      <c r="H4447" s="9">
        <f t="shared" si="357"/>
        <v>3.0725547659599447E-3</v>
      </c>
      <c r="I4447" s="8">
        <f t="shared" si="356"/>
        <v>3.3605363722092833E-3</v>
      </c>
      <c r="J4447" s="11">
        <f t="shared" si="358"/>
        <v>0.5223828327676463</v>
      </c>
      <c r="K4447" s="11">
        <f t="shared" si="359"/>
        <v>0.35478131371695465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-3.5347062835083855E-2</v>
      </c>
      <c r="D4448" s="6">
        <f t="shared" si="361"/>
        <v>1.2494148510673662E-3</v>
      </c>
      <c r="E4448" s="6">
        <f t="shared" si="362"/>
        <v>1.2720007828741138E-3</v>
      </c>
      <c r="F4448" s="6">
        <f>B$6+B$7*E4448+B$8*(G4447*100)^2</f>
        <v>0.3995805934074298</v>
      </c>
      <c r="G4448" s="18">
        <v>5.8811189350506544E-3</v>
      </c>
      <c r="H4448" s="9">
        <f t="shared" si="357"/>
        <v>6.3212387504936862E-3</v>
      </c>
      <c r="I4448" s="8">
        <f t="shared" si="356"/>
        <v>4.4011981544303178E-4</v>
      </c>
      <c r="J4448" s="11">
        <f t="shared" si="358"/>
        <v>7.4836067813554771E-2</v>
      </c>
      <c r="K4448" s="11">
        <f t="shared" si="359"/>
        <v>2.5425905361911028E-3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-2.1315225595987163E-2</v>
      </c>
      <c r="D4449" s="6">
        <f t="shared" si="361"/>
        <v>4.5433884220782631E-4</v>
      </c>
      <c r="E4449" s="6">
        <f t="shared" si="362"/>
        <v>1.2494148510673662E-3</v>
      </c>
      <c r="F4449" s="6">
        <f>B$6+B$7*E4448+B$8*(H4448*100)^2</f>
        <v>0.38609634892862921</v>
      </c>
      <c r="G4449" s="18">
        <v>6.2591371653857499E-3</v>
      </c>
      <c r="H4449" s="9">
        <f t="shared" si="357"/>
        <v>6.213665173861794E-3</v>
      </c>
      <c r="I4449" s="8">
        <f t="shared" si="356"/>
        <v>4.5471991523955875E-5</v>
      </c>
      <c r="J4449" s="11">
        <f t="shared" si="358"/>
        <v>7.2648977522692523E-3</v>
      </c>
      <c r="K4449" s="11">
        <f t="shared" si="359"/>
        <v>2.6647096615040056E-5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-3.7832761677763338E-2</v>
      </c>
      <c r="D4450" s="6">
        <f t="shared" si="361"/>
        <v>1.4313178561664382E-3</v>
      </c>
      <c r="E4450" s="6">
        <f t="shared" si="362"/>
        <v>4.5433884220782631E-4</v>
      </c>
      <c r="F4450" s="6">
        <f>B$6+B$7*E4448+B$8*(H4449*100)^2</f>
        <v>0.37335104104726691</v>
      </c>
      <c r="G4450" s="18">
        <v>6.1627608632775308E-3</v>
      </c>
      <c r="H4450" s="9">
        <f t="shared" si="357"/>
        <v>6.1102458301386438E-3</v>
      </c>
      <c r="I4450" s="8">
        <f t="shared" si="356"/>
        <v>5.2515033138886974E-5</v>
      </c>
      <c r="J4450" s="11">
        <f t="shared" si="358"/>
        <v>8.5213485163462901E-3</v>
      </c>
      <c r="K4450" s="11">
        <f t="shared" si="359"/>
        <v>3.6723190343757039E-5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-3.5928322777032701E-2</v>
      </c>
      <c r="D4451" s="6">
        <f t="shared" si="361"/>
        <v>1.2908443775706468E-3</v>
      </c>
      <c r="E4451" s="6">
        <f t="shared" si="362"/>
        <v>1.4313178561664382E-3</v>
      </c>
      <c r="F4451" s="6">
        <f>B$6+B$7*E4451+B$8*(G4450*100)^2</f>
        <v>0.3674042792311627</v>
      </c>
      <c r="G4451" s="18">
        <v>6.603247177353804E-3</v>
      </c>
      <c r="H4451" s="9">
        <f t="shared" si="357"/>
        <v>6.0613882834806313E-3</v>
      </c>
      <c r="I4451" s="8">
        <f t="shared" si="356"/>
        <v>5.4185889387317263E-4</v>
      </c>
      <c r="J4451" s="11">
        <f t="shared" si="358"/>
        <v>8.2059459432551191E-2</v>
      </c>
      <c r="K4451" s="11">
        <f t="shared" si="359"/>
        <v>3.772518458563523E-3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-3.5707706040521543E-2</v>
      </c>
      <c r="D4452" s="6">
        <f t="shared" si="361"/>
        <v>1.2750402706762987E-3</v>
      </c>
      <c r="E4452" s="6">
        <f t="shared" si="362"/>
        <v>1.2908443775706468E-3</v>
      </c>
      <c r="F4452" s="6">
        <f>B$6+B$7*E4451+B$8*(H4451*100)^2</f>
        <v>0.35569142193995945</v>
      </c>
      <c r="G4452" s="18">
        <v>6.0336148469575211E-3</v>
      </c>
      <c r="H4452" s="9">
        <f t="shared" si="357"/>
        <v>5.9639871054518508E-3</v>
      </c>
      <c r="I4452" s="8">
        <f t="shared" si="356"/>
        <v>6.962774150567029E-5</v>
      </c>
      <c r="J4452" s="11">
        <f t="shared" si="358"/>
        <v>1.1539971190037164E-2</v>
      </c>
      <c r="K4452" s="11">
        <f t="shared" si="359"/>
        <v>6.7623459959031962E-5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-3.2030000062328048E-2</v>
      </c>
      <c r="D4453" s="6">
        <f t="shared" si="361"/>
        <v>1.0259209039927349E-3</v>
      </c>
      <c r="E4453" s="6">
        <f t="shared" si="362"/>
        <v>1.2750402706762987E-3</v>
      </c>
      <c r="F4453" s="6">
        <f>B$6+B$7*E4451+B$8*(H4452*100)^2</f>
        <v>0.34462042922831421</v>
      </c>
      <c r="G4453" s="18">
        <v>4.2183033764285598E-3</v>
      </c>
      <c r="H4453" s="9">
        <f t="shared" si="357"/>
        <v>5.8704380520393385E-3</v>
      </c>
      <c r="I4453" s="8">
        <f t="shared" si="356"/>
        <v>1.6521346756107787E-3</v>
      </c>
      <c r="J4453" s="11">
        <f t="shared" si="358"/>
        <v>0.39165857174776364</v>
      </c>
      <c r="K4453" s="11">
        <f t="shared" si="359"/>
        <v>4.9063306855965827E-2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-3.1801149615697431E-2</v>
      </c>
      <c r="D4454" s="6">
        <f t="shared" si="361"/>
        <v>1.0113131168799729E-3</v>
      </c>
      <c r="E4454" s="6">
        <f t="shared" si="362"/>
        <v>1.0259209039927349E-3</v>
      </c>
      <c r="F4454" s="6">
        <f>B$6+B$7*E4454+B$8*(G4453*100)^2</f>
        <v>0.17658989803216696</v>
      </c>
      <c r="G4454" s="18">
        <v>1.055939399707324E-2</v>
      </c>
      <c r="H4454" s="9">
        <f t="shared" si="357"/>
        <v>4.202260082766974E-3</v>
      </c>
      <c r="I4454" s="8">
        <f t="shared" si="356"/>
        <v>6.3571339143062662E-3</v>
      </c>
      <c r="J4454" s="11">
        <f t="shared" si="358"/>
        <v>0.60203586645865104</v>
      </c>
      <c r="K4454" s="11">
        <f t="shared" si="359"/>
        <v>0.59139586393346599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-2.4315472638805638E-2</v>
      </c>
      <c r="D4455" s="6">
        <f t="shared" si="361"/>
        <v>5.9124220964850566E-4</v>
      </c>
      <c r="E4455" s="6">
        <f t="shared" si="362"/>
        <v>1.0113131168799729E-3</v>
      </c>
      <c r="F4455" s="6">
        <f>B$6+B$7*E4454+B$8*(H4454*100)^2</f>
        <v>0.17531299358610786</v>
      </c>
      <c r="G4455" s="18">
        <v>5.4463486143961478E-3</v>
      </c>
      <c r="H4455" s="9">
        <f t="shared" si="357"/>
        <v>4.1870394503289296E-3</v>
      </c>
      <c r="I4455" s="8">
        <f t="shared" si="356"/>
        <v>1.2593091640672183E-3</v>
      </c>
      <c r="J4455" s="11">
        <f t="shared" si="358"/>
        <v>0.23122081475624406</v>
      </c>
      <c r="K4455" s="11">
        <f t="shared" si="359"/>
        <v>3.7812129193935506E-2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-2.5367994759467681E-2</v>
      </c>
      <c r="D4456" s="6">
        <f t="shared" si="361"/>
        <v>6.4353515811637978E-4</v>
      </c>
      <c r="E4456" s="6">
        <f t="shared" si="362"/>
        <v>5.9124220964850566E-4</v>
      </c>
      <c r="F4456" s="6">
        <f>B$6+B$7*E4454+B$8*(H4455*100)^2</f>
        <v>0.17410606350369276</v>
      </c>
      <c r="G4456" s="18">
        <v>4.7843089224737703E-3</v>
      </c>
      <c r="H4456" s="9">
        <f t="shared" si="357"/>
        <v>4.1726018681836011E-3</v>
      </c>
      <c r="I4456" s="8">
        <f t="shared" si="356"/>
        <v>6.1170705429016911E-4</v>
      </c>
      <c r="J4456" s="11">
        <f t="shared" si="358"/>
        <v>0.1278569306878872</v>
      </c>
      <c r="K4456" s="11">
        <f t="shared" si="359"/>
        <v>9.7990694443637061E-3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-3.3763008778584798E-2</v>
      </c>
      <c r="D4457" s="6">
        <f t="shared" si="361"/>
        <v>1.1399407617827941E-3</v>
      </c>
      <c r="E4457" s="6">
        <f t="shared" si="362"/>
        <v>6.4353515811637978E-4</v>
      </c>
      <c r="F4457" s="6">
        <f>B$6+B$7*E4457+B$8*(G4456*100)^2</f>
        <v>0.22473333164730239</v>
      </c>
      <c r="G4457" s="18">
        <v>3.943608966252639E-3</v>
      </c>
      <c r="H4457" s="9">
        <f t="shared" si="357"/>
        <v>4.7406047256368291E-3</v>
      </c>
      <c r="I4457" s="8">
        <f t="shared" si="356"/>
        <v>7.9699575938419007E-4</v>
      </c>
      <c r="J4457" s="11">
        <f t="shared" si="358"/>
        <v>0.20209806961198906</v>
      </c>
      <c r="K4457" s="11">
        <f t="shared" si="359"/>
        <v>1.5947304975074461E-2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-4.4129662683369569E-2</v>
      </c>
      <c r="D4458" s="6">
        <f t="shared" si="361"/>
        <v>1.9474271285479807E-3</v>
      </c>
      <c r="E4458" s="6">
        <f t="shared" si="362"/>
        <v>1.1399407617827941E-3</v>
      </c>
      <c r="F4458" s="6">
        <f>B$6+B$7*E4457+B$8*(H4457*100)^2</f>
        <v>0.2207986653660941</v>
      </c>
      <c r="G4458" s="18">
        <v>9.8701254173562177E-3</v>
      </c>
      <c r="H4458" s="9">
        <f t="shared" si="357"/>
        <v>4.698921848318975E-3</v>
      </c>
      <c r="I4458" s="8">
        <f t="shared" si="356"/>
        <v>5.1712035690372428E-3</v>
      </c>
      <c r="J4458" s="11">
        <f t="shared" si="358"/>
        <v>0.52392480848762968</v>
      </c>
      <c r="K4458" s="11">
        <f t="shared" si="359"/>
        <v>0.35832905668029236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-3.2021330930797912E-2</v>
      </c>
      <c r="D4459" s="6">
        <f t="shared" si="361"/>
        <v>1.0253656345796751E-3</v>
      </c>
      <c r="E4459" s="6">
        <f t="shared" si="362"/>
        <v>1.9474271285479807E-3</v>
      </c>
      <c r="F4459" s="6">
        <f>B$6+B$7*E4457+B$8*(H4458*100)^2</f>
        <v>0.21707961879709609</v>
      </c>
      <c r="G4459" s="18">
        <v>6.5014743957158899E-3</v>
      </c>
      <c r="H4459" s="9">
        <f t="shared" si="357"/>
        <v>4.6591803871184907E-3</v>
      </c>
      <c r="I4459" s="8">
        <f t="shared" si="356"/>
        <v>1.8422940085973992E-3</v>
      </c>
      <c r="J4459" s="11">
        <f t="shared" si="358"/>
        <v>0.28336557163270049</v>
      </c>
      <c r="K4459" s="11">
        <f t="shared" si="359"/>
        <v>6.2222176735652557E-2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-3.408699952244177E-2</v>
      </c>
      <c r="D4460" s="6">
        <f t="shared" si="361"/>
        <v>1.1619235364429454E-3</v>
      </c>
      <c r="E4460" s="6">
        <f t="shared" si="362"/>
        <v>1.0253656345796751E-3</v>
      </c>
      <c r="F4460" s="6">
        <f>B$6+B$7*E4460+B$8*(G4459*100)^2</f>
        <v>0.4079283820425107</v>
      </c>
      <c r="G4460" s="18">
        <v>3.7825366317014077E-3</v>
      </c>
      <c r="H4460" s="9">
        <f t="shared" si="357"/>
        <v>6.386927133156528E-3</v>
      </c>
      <c r="I4460" s="8">
        <f t="shared" si="356"/>
        <v>2.6043905014551203E-3</v>
      </c>
      <c r="J4460" s="11">
        <f t="shared" si="358"/>
        <v>0.68853014657617473</v>
      </c>
      <c r="K4460" s="11">
        <f t="shared" si="359"/>
        <v>0.11608947560112193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-4.0706898880834619E-2</v>
      </c>
      <c r="D4461" s="6">
        <f t="shared" si="361"/>
        <v>1.6570516164944947E-3</v>
      </c>
      <c r="E4461" s="6">
        <f t="shared" si="362"/>
        <v>1.1619235364429454E-3</v>
      </c>
      <c r="F4461" s="6">
        <f>B$6+B$7*E4460+B$8*(H4460*100)^2</f>
        <v>0.39397410035394465</v>
      </c>
      <c r="G4461" s="18">
        <v>3.1200668912422149E-3</v>
      </c>
      <c r="H4461" s="9">
        <f t="shared" si="357"/>
        <v>6.2767356193641341E-3</v>
      </c>
      <c r="I4461" s="8">
        <f t="shared" si="356"/>
        <v>3.1566687281219192E-3</v>
      </c>
      <c r="J4461" s="11">
        <f t="shared" si="358"/>
        <v>1.0117311064651988</v>
      </c>
      <c r="K4461" s="11">
        <f t="shared" si="359"/>
        <v>0.19607992383631578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-2.3532324399235742E-2</v>
      </c>
      <c r="D4462" s="6">
        <f t="shared" si="361"/>
        <v>5.5377029163086581E-4</v>
      </c>
      <c r="E4462" s="6">
        <f t="shared" si="362"/>
        <v>1.6570516164944947E-3</v>
      </c>
      <c r="F4462" s="6">
        <f>B$6+B$7*E4460+B$8*(H4461*100)^2</f>
        <v>0.38078451330191204</v>
      </c>
      <c r="G4462" s="18">
        <v>8.3362004470660962E-3</v>
      </c>
      <c r="H4462" s="9">
        <f t="shared" si="357"/>
        <v>6.1707739652487039E-3</v>
      </c>
      <c r="I4462" s="8">
        <f t="shared" si="356"/>
        <v>2.1654264818173922E-3</v>
      </c>
      <c r="J4462" s="11">
        <f t="shared" si="358"/>
        <v>0.25976180582120101</v>
      </c>
      <c r="K4462" s="11">
        <f t="shared" si="359"/>
        <v>5.0133252354125801E-2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-3.1382474158195464E-2</v>
      </c>
      <c r="D4463" s="6">
        <f t="shared" si="361"/>
        <v>9.8485968428980606E-4</v>
      </c>
      <c r="E4463" s="6">
        <f t="shared" si="362"/>
        <v>5.5377029163086581E-4</v>
      </c>
      <c r="F4463" s="6">
        <f>B$6+B$7*E4463+B$8*(G4462*100)^2</f>
        <v>0.66521677485579467</v>
      </c>
      <c r="G4463" s="18">
        <v>4.0777119327827845E-3</v>
      </c>
      <c r="H4463" s="9">
        <f t="shared" si="357"/>
        <v>8.1560822387700006E-3</v>
      </c>
      <c r="I4463" s="8">
        <f t="shared" si="356"/>
        <v>4.078370305987216E-3</v>
      </c>
      <c r="J4463" s="11">
        <f t="shared" si="358"/>
        <v>1.0001614565264256</v>
      </c>
      <c r="K4463" s="11">
        <f t="shared" si="359"/>
        <v>0.19318754469146393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-3.3884723292906545E-2</v>
      </c>
      <c r="D4464" s="6">
        <f t="shared" si="361"/>
        <v>1.1481744726368434E-3</v>
      </c>
      <c r="E4464" s="6">
        <f t="shared" si="362"/>
        <v>9.8485968428980606E-4</v>
      </c>
      <c r="F4464" s="6">
        <f>B$6+B$7*E4463+B$8*(H4463*100)^2</f>
        <v>0.63713903787857029</v>
      </c>
      <c r="G4464" s="18">
        <v>3.1653670251362348E-3</v>
      </c>
      <c r="H4464" s="9">
        <f t="shared" si="357"/>
        <v>7.9820989587862812E-3</v>
      </c>
      <c r="I4464" s="8">
        <f t="shared" si="356"/>
        <v>4.8167319336500465E-3</v>
      </c>
      <c r="J4464" s="11">
        <f t="shared" si="358"/>
        <v>1.5216977669256975</v>
      </c>
      <c r="K4464" s="11">
        <f t="shared" si="359"/>
        <v>0.32149062050358301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-3.962725920791068E-2</v>
      </c>
      <c r="D4465" s="6">
        <f t="shared" si="361"/>
        <v>1.5703196723309417E-3</v>
      </c>
      <c r="E4465" s="6">
        <f t="shared" si="362"/>
        <v>1.1481744726368434E-3</v>
      </c>
      <c r="F4465" s="6">
        <f>B$6+B$7*E4463+B$8*(H4464*100)^2</f>
        <v>0.61059996088769786</v>
      </c>
      <c r="G4465" s="18">
        <v>4.5694340020711105E-3</v>
      </c>
      <c r="H4465" s="9">
        <f t="shared" si="357"/>
        <v>7.8140895879667133E-3</v>
      </c>
      <c r="I4465" s="8">
        <f t="shared" si="356"/>
        <v>3.2446555858956028E-3</v>
      </c>
      <c r="J4465" s="11">
        <f t="shared" si="358"/>
        <v>0.71007822509854668</v>
      </c>
      <c r="K4465" s="11">
        <f t="shared" si="359"/>
        <v>0.1213076861463096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-3.1788534165024931E-2</v>
      </c>
      <c r="D4466" s="6">
        <f t="shared" si="361"/>
        <v>1.0105109043609573E-3</v>
      </c>
      <c r="E4466" s="6">
        <f t="shared" si="362"/>
        <v>1.5703196723309417E-3</v>
      </c>
      <c r="F4466" s="6">
        <f>B$6+B$7*E4466+B$8*(G4465*100)^2</f>
        <v>0.20578316684571751</v>
      </c>
      <c r="G4466" s="18">
        <v>4.2661785962384265E-3</v>
      </c>
      <c r="H4466" s="9">
        <f t="shared" si="357"/>
        <v>4.5363329556561164E-3</v>
      </c>
      <c r="I4466" s="8">
        <f t="shared" si="356"/>
        <v>2.7015435941768993E-4</v>
      </c>
      <c r="J4466" s="11">
        <f t="shared" si="358"/>
        <v>6.3324671793133641E-2</v>
      </c>
      <c r="K4466" s="11">
        <f t="shared" si="359"/>
        <v>1.8470144671693944E-3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-3.3843653479332984E-2</v>
      </c>
      <c r="D4467" s="6">
        <f t="shared" si="361"/>
        <v>1.1453928808291677E-3</v>
      </c>
      <c r="E4467" s="6">
        <f t="shared" si="362"/>
        <v>1.0105109043609573E-3</v>
      </c>
      <c r="F4467" s="6">
        <f>B$6+B$7*E4466+B$8*(H4466*100)^2</f>
        <v>0.20293423560586116</v>
      </c>
      <c r="G4467" s="18">
        <v>4.3520570498679625E-3</v>
      </c>
      <c r="H4467" s="9">
        <f t="shared" si="357"/>
        <v>4.5048222562700645E-3</v>
      </c>
      <c r="I4467" s="8">
        <f t="shared" si="356"/>
        <v>1.5276520640210203E-4</v>
      </c>
      <c r="J4467" s="11">
        <f t="shared" si="358"/>
        <v>3.510183911921301E-2</v>
      </c>
      <c r="K4467" s="11">
        <f t="shared" si="359"/>
        <v>5.8833348613696046E-4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-3.3765669123205999E-2</v>
      </c>
      <c r="D4468" s="6">
        <f t="shared" si="361"/>
        <v>1.140120411337827E-3</v>
      </c>
      <c r="E4468" s="6">
        <f t="shared" si="362"/>
        <v>1.1453928808291677E-3</v>
      </c>
      <c r="F4468" s="6">
        <f>B$6+B$7*E4466+B$8*(H4467*100)^2</f>
        <v>0.20024142579794885</v>
      </c>
      <c r="G4468" s="18">
        <v>2.9738933994804991E-3</v>
      </c>
      <c r="H4468" s="9">
        <f t="shared" si="357"/>
        <v>4.474834363392112E-3</v>
      </c>
      <c r="I4468" s="8">
        <f t="shared" si="356"/>
        <v>1.5009409639116129E-3</v>
      </c>
      <c r="J4468" s="11">
        <f t="shared" si="358"/>
        <v>0.5047057047081136</v>
      </c>
      <c r="K4468" s="11">
        <f t="shared" si="359"/>
        <v>7.3179116951772594E-2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-3.5617471295396885E-2</v>
      </c>
      <c r="D4469" s="6">
        <f t="shared" si="361"/>
        <v>1.2686042614784212E-3</v>
      </c>
      <c r="E4469" s="6">
        <f t="shared" si="362"/>
        <v>1.140120411337827E-3</v>
      </c>
      <c r="F4469" s="6">
        <f>B$6+B$7*E4469+B$8*(G4468*100)^2</f>
        <v>9.1999930666307447E-2</v>
      </c>
      <c r="G4469" s="18">
        <v>6.3770216352570901E-3</v>
      </c>
      <c r="H4469" s="9">
        <f t="shared" si="357"/>
        <v>3.0331490346883292E-3</v>
      </c>
      <c r="I4469" s="8">
        <f t="shared" si="356"/>
        <v>3.3438726005687609E-3</v>
      </c>
      <c r="J4469" s="11">
        <f t="shared" si="358"/>
        <v>0.52436274985821851</v>
      </c>
      <c r="K4469" s="11">
        <f t="shared" si="359"/>
        <v>0.35934276976947466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-3.9979108848942055E-2</v>
      </c>
      <c r="D4470" s="6">
        <f t="shared" si="361"/>
        <v>1.5983291443555569E-3</v>
      </c>
      <c r="E4470" s="6">
        <f t="shared" si="362"/>
        <v>1.2686042614784212E-3</v>
      </c>
      <c r="F4470" s="6">
        <f>B$6+B$7*E4469+B$8*(H4469*100)^2</f>
        <v>9.5364380606772034E-2</v>
      </c>
      <c r="G4470" s="18">
        <v>4.3922707772304451E-3</v>
      </c>
      <c r="H4470" s="9">
        <f t="shared" si="357"/>
        <v>3.088112378246168E-3</v>
      </c>
      <c r="I4470" s="8">
        <f t="shared" si="356"/>
        <v>1.3041583989842772E-3</v>
      </c>
      <c r="J4470" s="11">
        <f t="shared" si="358"/>
        <v>0.29692122028201023</v>
      </c>
      <c r="K4470" s="11">
        <f t="shared" si="359"/>
        <v>7.0029387612283722E-2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-3.4141617268297786E-2</v>
      </c>
      <c r="D4471" s="6">
        <f t="shared" si="361"/>
        <v>1.1656500296949295E-3</v>
      </c>
      <c r="E4471" s="6">
        <f t="shared" si="362"/>
        <v>1.5983291443555569E-3</v>
      </c>
      <c r="F4471" s="6">
        <f>B$6+B$7*E4469+B$8*(H4470*100)^2</f>
        <v>9.8544458690499145E-2</v>
      </c>
      <c r="G4471" s="18">
        <v>3.891380249154201E-3</v>
      </c>
      <c r="H4471" s="9">
        <f t="shared" si="357"/>
        <v>3.1391791712245282E-3</v>
      </c>
      <c r="I4471" s="8">
        <f t="shared" si="356"/>
        <v>7.5220107792967278E-4</v>
      </c>
      <c r="J4471" s="11">
        <f t="shared" si="358"/>
        <v>0.1932992999317312</v>
      </c>
      <c r="K4471" s="11">
        <f t="shared" si="359"/>
        <v>2.4814562611656266E-2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-4.3603344236384629E-2</v>
      </c>
      <c r="D4472" s="6">
        <f t="shared" si="361"/>
        <v>1.9012516285966568E-3</v>
      </c>
      <c r="E4472" s="6">
        <f t="shared" si="362"/>
        <v>1.1656500296949295E-3</v>
      </c>
      <c r="F4472" s="6">
        <f>B$6+B$7*E4472+B$8*(G4471*100)^2</f>
        <v>0.1515374741331465</v>
      </c>
      <c r="G4472" s="18">
        <v>7.3916301040913342E-3</v>
      </c>
      <c r="H4472" s="9">
        <f t="shared" si="357"/>
        <v>3.8927814494670327E-3</v>
      </c>
      <c r="I4472" s="8">
        <f t="shared" si="356"/>
        <v>3.4988486546243015E-3</v>
      </c>
      <c r="J4472" s="11">
        <f t="shared" si="358"/>
        <v>0.47335277947521442</v>
      </c>
      <c r="K4472" s="11">
        <f t="shared" si="359"/>
        <v>0.25757992150368625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-3.3298862530101253E-2</v>
      </c>
      <c r="D4473" s="6">
        <f t="shared" si="361"/>
        <v>1.1088142457985812E-3</v>
      </c>
      <c r="E4473" s="6">
        <f t="shared" si="362"/>
        <v>1.9012516285966568E-3</v>
      </c>
      <c r="F4473" s="6">
        <f>B$6+B$7*E4472+B$8*(H4472*100)^2</f>
        <v>0.15164056870216455</v>
      </c>
      <c r="G4473" s="18">
        <v>5.2304736331929471E-3</v>
      </c>
      <c r="H4473" s="9">
        <f t="shared" si="357"/>
        <v>3.8941054005016936E-3</v>
      </c>
      <c r="I4473" s="8">
        <f t="shared" si="356"/>
        <v>1.3363682326912535E-3</v>
      </c>
      <c r="J4473" s="11">
        <f t="shared" si="358"/>
        <v>0.25549660057754014</v>
      </c>
      <c r="K4473" s="11">
        <f t="shared" si="359"/>
        <v>4.813935069453712E-2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-2.3407806741590882E-2</v>
      </c>
      <c r="D4474" s="6">
        <f t="shared" si="361"/>
        <v>5.4792541645166753E-4</v>
      </c>
      <c r="E4474" s="6">
        <f t="shared" si="362"/>
        <v>1.1088142457985812E-3</v>
      </c>
      <c r="F4474" s="6">
        <f>B$6+B$7*E4472+B$8*(H4473*100)^2</f>
        <v>0.15173801368880038</v>
      </c>
      <c r="G4474" s="18">
        <v>8.1271241760700139E-3</v>
      </c>
      <c r="H4474" s="9">
        <f t="shared" si="357"/>
        <v>3.8953563853491042E-3</v>
      </c>
      <c r="I4474" s="8">
        <f t="shared" si="356"/>
        <v>4.2317677907209097E-3</v>
      </c>
      <c r="J4474" s="11">
        <f t="shared" si="358"/>
        <v>0.52069682941244799</v>
      </c>
      <c r="K4474" s="11">
        <f t="shared" si="359"/>
        <v>0.35094020578382512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-3.4770491366414753E-2</v>
      </c>
      <c r="D4475" s="6">
        <f t="shared" si="361"/>
        <v>1.2089870698619228E-3</v>
      </c>
      <c r="E4475" s="6">
        <f t="shared" si="362"/>
        <v>5.4792541645166753E-4</v>
      </c>
      <c r="F4475" s="6">
        <f>B$6+B$7*E4475+B$8*(G4474*100)^2</f>
        <v>0.63268183716830872</v>
      </c>
      <c r="G4475" s="18">
        <v>3.6050865054379449E-3</v>
      </c>
      <c r="H4475" s="9">
        <f t="shared" si="357"/>
        <v>7.9541299786231104E-3</v>
      </c>
      <c r="I4475" s="8">
        <f t="shared" si="356"/>
        <v>4.349043473185165E-3</v>
      </c>
      <c r="J4475" s="11">
        <f t="shared" si="358"/>
        <v>1.2063631390328717</v>
      </c>
      <c r="K4475" s="11">
        <f t="shared" si="359"/>
        <v>0.24458006951299893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-2.8234462602525254E-2</v>
      </c>
      <c r="D4476" s="6">
        <f t="shared" si="361"/>
        <v>7.9718487845339709E-4</v>
      </c>
      <c r="E4476" s="6">
        <f t="shared" si="362"/>
        <v>1.2089870698619228E-3</v>
      </c>
      <c r="F4476" s="6">
        <f>B$6+B$7*E4475+B$8*(H4475*100)^2</f>
        <v>0.60638671668772459</v>
      </c>
      <c r="G4476" s="18">
        <v>3.5397274212915115E-3</v>
      </c>
      <c r="H4476" s="9">
        <f t="shared" si="357"/>
        <v>7.7870836433656257E-3</v>
      </c>
      <c r="I4476" s="8">
        <f t="shared" si="356"/>
        <v>4.2473562220741142E-3</v>
      </c>
      <c r="J4476" s="11">
        <f t="shared" si="358"/>
        <v>1.1999105345022345</v>
      </c>
      <c r="K4476" s="11">
        <f t="shared" si="359"/>
        <v>0.24298063330619146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-3.160922435052E-2</v>
      </c>
      <c r="D4477" s="6">
        <f t="shared" si="361"/>
        <v>9.9914306404150655E-4</v>
      </c>
      <c r="E4477" s="6">
        <f t="shared" si="362"/>
        <v>7.9718487845339709E-4</v>
      </c>
      <c r="F4477" s="6">
        <f>B$6+B$7*E4475+B$8*(H4476*100)^2</f>
        <v>0.58153256880947635</v>
      </c>
      <c r="G4477" s="18">
        <v>4.6633940692375996E-3</v>
      </c>
      <c r="H4477" s="9">
        <f t="shared" si="357"/>
        <v>7.6258282750759363E-3</v>
      </c>
      <c r="I4477" s="8">
        <f t="shared" si="356"/>
        <v>2.9624342058383367E-3</v>
      </c>
      <c r="J4477" s="11">
        <f t="shared" si="358"/>
        <v>0.63525281412099355</v>
      </c>
      <c r="K4477" s="11">
        <f t="shared" si="359"/>
        <v>0.10332365579207026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-3.2502443514543428E-2</v>
      </c>
      <c r="D4478" s="6">
        <f t="shared" si="361"/>
        <v>1.0564088344160861E-3</v>
      </c>
      <c r="E4478" s="6">
        <f t="shared" si="362"/>
        <v>9.9914306404150655E-4</v>
      </c>
      <c r="F4478" s="6">
        <f>B$6+B$7*E4478+B$8*(G4477*100)^2</f>
        <v>0.21395380890001006</v>
      </c>
      <c r="G4478" s="18">
        <v>2.7684444946172952E-3</v>
      </c>
      <c r="H4478" s="9">
        <f t="shared" si="357"/>
        <v>4.6255141216951226E-3</v>
      </c>
      <c r="I4478" s="8">
        <f t="shared" si="356"/>
        <v>1.8570696270778274E-3</v>
      </c>
      <c r="J4478" s="11">
        <f t="shared" si="358"/>
        <v>0.67079893806378998</v>
      </c>
      <c r="K4478" s="11">
        <f t="shared" si="359"/>
        <v>0.11181797957416695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-3.4353061996163836E-2</v>
      </c>
      <c r="D4479" s="6">
        <f t="shared" si="361"/>
        <v>1.180132868512276E-3</v>
      </c>
      <c r="E4479" s="6">
        <f t="shared" si="362"/>
        <v>1.0564088344160861E-3</v>
      </c>
      <c r="F4479" s="6">
        <f>B$6+B$7*E4478+B$8*(H4478*100)^2</f>
        <v>0.21062799646855554</v>
      </c>
      <c r="G4479" s="18">
        <v>3.5210979823700685E-3</v>
      </c>
      <c r="H4479" s="9">
        <f t="shared" si="357"/>
        <v>4.5894225831639816E-3</v>
      </c>
      <c r="I4479" s="8">
        <f t="shared" si="356"/>
        <v>1.0683246007939132E-3</v>
      </c>
      <c r="J4479" s="11">
        <f t="shared" si="358"/>
        <v>0.30340666637024927</v>
      </c>
      <c r="K4479" s="11">
        <f t="shared" si="359"/>
        <v>3.2201608384681446E-2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-2.7066726686601483E-2</v>
      </c>
      <c r="D4480" s="6">
        <f t="shared" si="361"/>
        <v>7.3260769352718493E-4</v>
      </c>
      <c r="E4480" s="6">
        <f t="shared" si="362"/>
        <v>1.180132868512276E-3</v>
      </c>
      <c r="F4480" s="6">
        <f>B$6+B$7*E4478+B$8*(H4479*100)^2</f>
        <v>0.20748443855834481</v>
      </c>
      <c r="G4480" s="18">
        <v>4.0606341419727101E-3</v>
      </c>
      <c r="H4480" s="9">
        <f t="shared" si="357"/>
        <v>4.5550459773568124E-3</v>
      </c>
      <c r="I4480" s="8">
        <f t="shared" si="356"/>
        <v>4.9441183538410233E-4</v>
      </c>
      <c r="J4480" s="11">
        <f t="shared" si="358"/>
        <v>0.12175729654479792</v>
      </c>
      <c r="K4480" s="11">
        <f t="shared" si="359"/>
        <v>6.3549018710025162E-3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-3.4068293716876544E-2</v>
      </c>
      <c r="D4481" s="6">
        <f t="shared" si="361"/>
        <v>1.1606486367793697E-3</v>
      </c>
      <c r="E4481" s="6">
        <f t="shared" si="362"/>
        <v>7.3260769352718493E-4</v>
      </c>
      <c r="F4481" s="6">
        <f>B$6+B$7*E4481+B$8*(G4480*100)^2</f>
        <v>0.16423692454195932</v>
      </c>
      <c r="G4481" s="18">
        <v>3.1142351930478328E-3</v>
      </c>
      <c r="H4481" s="9">
        <f t="shared" si="357"/>
        <v>4.052615507816641E-3</v>
      </c>
      <c r="I4481" s="8">
        <f t="shared" si="356"/>
        <v>9.3838031476880818E-4</v>
      </c>
      <c r="J4481" s="11">
        <f t="shared" si="358"/>
        <v>0.30131966810459043</v>
      </c>
      <c r="K4481" s="11">
        <f t="shared" si="359"/>
        <v>3.1829571292057768E-2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-3.6386980834608403E-2</v>
      </c>
      <c r="D4482" s="6">
        <f t="shared" si="361"/>
        <v>1.3240123742581592E-3</v>
      </c>
      <c r="E4482" s="6">
        <f t="shared" si="362"/>
        <v>1.1606486367793697E-3</v>
      </c>
      <c r="F4482" s="6">
        <f>B$6+B$7*E4481+B$8*(H4481*100)^2</f>
        <v>0.16362200406942984</v>
      </c>
      <c r="G4482" s="18">
        <v>2.5645325746996217E-3</v>
      </c>
      <c r="H4482" s="9">
        <f t="shared" si="357"/>
        <v>4.0450216818878719E-3</v>
      </c>
      <c r="I4482" s="8">
        <f t="shared" si="356"/>
        <v>1.4804891071882502E-3</v>
      </c>
      <c r="J4482" s="11">
        <f t="shared" si="358"/>
        <v>0.57729393722427447</v>
      </c>
      <c r="K4482" s="11">
        <f t="shared" si="359"/>
        <v>8.9707918916723361E-2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-3.3657745609084654E-2</v>
      </c>
      <c r="D4483" s="6">
        <f t="shared" si="361"/>
        <v>1.1328438394858573E-3</v>
      </c>
      <c r="E4483" s="6">
        <f t="shared" si="362"/>
        <v>1.3240123742581592E-3</v>
      </c>
      <c r="F4483" s="6">
        <f>B$6+B$7*E4481+B$8*(H4482*100)^2</f>
        <v>0.16304078123879504</v>
      </c>
      <c r="G4483" s="18">
        <v>5.9649446794684813E-3</v>
      </c>
      <c r="H4483" s="9">
        <f t="shared" si="357"/>
        <v>4.0378308686570196E-3</v>
      </c>
      <c r="I4483" s="8">
        <f t="shared" si="356"/>
        <v>1.9271138108114616E-3</v>
      </c>
      <c r="J4483" s="11">
        <f t="shared" si="358"/>
        <v>0.32307320760989539</v>
      </c>
      <c r="K4483" s="11">
        <f t="shared" si="359"/>
        <v>8.7072471690240905E-2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-3.2328608844779769E-2</v>
      </c>
      <c r="D4484" s="6">
        <f t="shared" si="361"/>
        <v>1.0451389498387727E-3</v>
      </c>
      <c r="E4484" s="6">
        <f t="shared" si="362"/>
        <v>1.1328438394858573E-3</v>
      </c>
      <c r="F4484" s="6">
        <f>B$6+B$7*E4484+B$8*(G4483*100)^2</f>
        <v>0.34471317569104987</v>
      </c>
      <c r="G4484" s="18">
        <v>2.3619068756743546E-3</v>
      </c>
      <c r="H4484" s="9">
        <f t="shared" si="357"/>
        <v>5.8712279438891644E-3</v>
      </c>
      <c r="I4484" s="8">
        <f t="shared" si="356"/>
        <v>3.5093210682148098E-3</v>
      </c>
      <c r="J4484" s="11">
        <f t="shared" si="358"/>
        <v>1.4857999290140742</v>
      </c>
      <c r="K4484" s="11">
        <f t="shared" si="359"/>
        <v>0.31287950093947825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-3.6624931875423566E-2</v>
      </c>
      <c r="D4485" s="6">
        <f t="shared" si="361"/>
        <v>1.3413856348794171E-3</v>
      </c>
      <c r="E4485" s="6">
        <f t="shared" si="362"/>
        <v>1.0451389498387727E-3</v>
      </c>
      <c r="F4485" s="6">
        <f>B$6+B$7*E4484+B$8*(H4484*100)^2</f>
        <v>0.33422856869899414</v>
      </c>
      <c r="G4485" s="18">
        <v>3.2787976382179802E-3</v>
      </c>
      <c r="H4485" s="9">
        <f t="shared" si="357"/>
        <v>5.7812504590183103E-3</v>
      </c>
      <c r="I4485" s="8">
        <f t="shared" si="356"/>
        <v>2.5024528208003301E-3</v>
      </c>
      <c r="J4485" s="11">
        <f t="shared" si="358"/>
        <v>0.76322271055447266</v>
      </c>
      <c r="K4485" s="11">
        <f t="shared" si="359"/>
        <v>0.13428655042831839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-3.2634400326645788E-2</v>
      </c>
      <c r="D4486" s="6">
        <f t="shared" si="361"/>
        <v>1.0650040846797786E-3</v>
      </c>
      <c r="E4486" s="6">
        <f t="shared" si="362"/>
        <v>1.3413856348794171E-3</v>
      </c>
      <c r="F4486" s="6">
        <f>B$6+B$7*E4484+B$8*(H4485*100)^2</f>
        <v>0.32431851817010315</v>
      </c>
      <c r="G4486" s="18">
        <v>3.531513919838844E-3</v>
      </c>
      <c r="H4486" s="9">
        <f t="shared" si="357"/>
        <v>5.6948969979280853E-3</v>
      </c>
      <c r="I4486" s="8">
        <f t="shared" si="356"/>
        <v>2.1633830780892413E-3</v>
      </c>
      <c r="J4486" s="11">
        <f t="shared" si="358"/>
        <v>0.61259367149484845</v>
      </c>
      <c r="K4486" s="11">
        <f t="shared" si="359"/>
        <v>9.7962874369376785E-2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-3.2048604353391685E-2</v>
      </c>
      <c r="D4487" s="6">
        <f t="shared" si="361"/>
        <v>1.0271130410002365E-3</v>
      </c>
      <c r="E4487" s="6">
        <f t="shared" si="362"/>
        <v>1.0650040846797786E-3</v>
      </c>
      <c r="F4487" s="6">
        <f>B$6+B$7*E4487+B$8*(G4486*100)^2</f>
        <v>0.12628368923829733</v>
      </c>
      <c r="G4487" s="18">
        <v>3.6346564150955499E-3</v>
      </c>
      <c r="H4487" s="9">
        <f t="shared" si="357"/>
        <v>3.5536416425731134E-3</v>
      </c>
      <c r="I4487" s="8">
        <f t="shared" ref="I4487:I4550" si="363">SQRT((G4487-H4487)^2)</f>
        <v>8.1014772522436558E-5</v>
      </c>
      <c r="J4487" s="11">
        <f t="shared" si="358"/>
        <v>2.2289527061200031E-2</v>
      </c>
      <c r="K4487" s="11">
        <f t="shared" si="359"/>
        <v>2.559837725464309E-4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-3.4851306230091333E-2</v>
      </c>
      <c r="D4488" s="6">
        <f t="shared" si="361"/>
        <v>1.2146135459436031E-3</v>
      </c>
      <c r="E4488" s="6">
        <f t="shared" si="362"/>
        <v>1.0271130410002365E-3</v>
      </c>
      <c r="F4488" s="6">
        <f>B$6+B$7*E4487+B$8*(H4487*100)^2</f>
        <v>0.1277655582763573</v>
      </c>
      <c r="G4488" s="18">
        <v>1.5917268319503926E-3</v>
      </c>
      <c r="H4488" s="9">
        <f t="shared" ref="H4488:H4551" si="364">SQRT(F4488)/100</f>
        <v>3.5744308396772392E-3</v>
      </c>
      <c r="I4488" s="8">
        <f t="shared" si="363"/>
        <v>1.9827040077268466E-3</v>
      </c>
      <c r="J4488" s="11">
        <f t="shared" ref="J4488:J4551" si="365">ABS(G4488-H4488)/G4488</f>
        <v>1.2456308255464774</v>
      </c>
      <c r="K4488" s="11">
        <f t="shared" ref="K4488:K4551" si="366">G4488/H4488-LN(G4488/H4488)-1</f>
        <v>0.25429564348109368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-3.4715449327983719E-2</v>
      </c>
      <c r="D4489" s="6">
        <f t="shared" si="361"/>
        <v>1.2051624220438051E-3</v>
      </c>
      <c r="E4489" s="6">
        <f t="shared" si="362"/>
        <v>1.2146135459436031E-3</v>
      </c>
      <c r="F4489" s="6">
        <f>B$6+B$7*E4487+B$8*(H4488*100)^2</f>
        <v>0.12916622089113161</v>
      </c>
      <c r="G4489" s="18">
        <v>2.7340454167702295E-3</v>
      </c>
      <c r="H4489" s="9">
        <f t="shared" si="364"/>
        <v>3.5939702404323222E-3</v>
      </c>
      <c r="I4489" s="8">
        <f t="shared" si="363"/>
        <v>8.5992482366209272E-4</v>
      </c>
      <c r="J4489" s="11">
        <f t="shared" si="365"/>
        <v>0.31452470335256366</v>
      </c>
      <c r="K4489" s="11">
        <f t="shared" si="366"/>
        <v>3.4206392200774705E-2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-3.769515218803883E-2</v>
      </c>
      <c r="D4490" s="6">
        <f t="shared" si="361"/>
        <v>1.4209244984794086E-3</v>
      </c>
      <c r="E4490" s="6">
        <f t="shared" si="362"/>
        <v>1.2051624220438051E-3</v>
      </c>
      <c r="F4490" s="6">
        <f>B$6+B$7*E4490+B$8*(G4489*100)^2</f>
        <v>7.9063104314299873E-2</v>
      </c>
      <c r="G4490" s="18">
        <v>7.9005034105694098E-3</v>
      </c>
      <c r="H4490" s="9">
        <f t="shared" si="364"/>
        <v>2.8118162157989607E-3</v>
      </c>
      <c r="I4490" s="8">
        <f t="shared" si="363"/>
        <v>5.0886871947704495E-3</v>
      </c>
      <c r="J4490" s="11">
        <f t="shared" si="365"/>
        <v>0.64409657591726732</v>
      </c>
      <c r="K4490" s="11">
        <f t="shared" si="366"/>
        <v>0.77665512956771532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-3.1176032953377428E-2</v>
      </c>
      <c r="D4491" s="6">
        <f t="shared" si="361"/>
        <v>9.7194503071007532E-4</v>
      </c>
      <c r="E4491" s="6">
        <f t="shared" si="362"/>
        <v>1.4209244984794086E-3</v>
      </c>
      <c r="F4491" s="6">
        <f>B$6+B$7*E4490+B$8*(H4490*100)^2</f>
        <v>8.3139809481400484E-2</v>
      </c>
      <c r="G4491" s="18">
        <v>4.5834184632822534E-3</v>
      </c>
      <c r="H4491" s="9">
        <f t="shared" si="364"/>
        <v>2.883397466208925E-3</v>
      </c>
      <c r="I4491" s="8">
        <f t="shared" si="363"/>
        <v>1.7000209970733284E-3</v>
      </c>
      <c r="J4491" s="11">
        <f t="shared" si="365"/>
        <v>0.37090678293771118</v>
      </c>
      <c r="K4491" s="11">
        <f t="shared" si="366"/>
        <v>0.12611370949590484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-4.1189263607670744E-2</v>
      </c>
      <c r="D4492" s="6">
        <f t="shared" si="361"/>
        <v>1.6965554365421895E-3</v>
      </c>
      <c r="E4492" s="6">
        <f t="shared" si="362"/>
        <v>9.7194503071007532E-4</v>
      </c>
      <c r="F4492" s="6">
        <f>B$6+B$7*E4490+B$8*(H4491*100)^2</f>
        <v>8.699311120534399E-2</v>
      </c>
      <c r="G4492" s="18">
        <v>4.4994744016250299E-3</v>
      </c>
      <c r="H4492" s="9">
        <f t="shared" si="364"/>
        <v>2.9494594624328032E-3</v>
      </c>
      <c r="I4492" s="8">
        <f t="shared" si="363"/>
        <v>1.5500149391922268E-3</v>
      </c>
      <c r="J4492" s="11">
        <f t="shared" si="365"/>
        <v>0.34448800033897814</v>
      </c>
      <c r="K4492" s="11">
        <f t="shared" si="366"/>
        <v>0.10318641669647777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-3.3040444189082439E-2</v>
      </c>
      <c r="D4493" s="6">
        <f t="shared" si="361"/>
        <v>1.0916709522118715E-3</v>
      </c>
      <c r="E4493" s="6">
        <f t="shared" si="362"/>
        <v>1.6965554365421895E-3</v>
      </c>
      <c r="F4493" s="6">
        <f>B$6+B$7*E4493+B$8*(G4492*100)^2</f>
        <v>0.19979271533585122</v>
      </c>
      <c r="G4493" s="18">
        <v>3.4687418408051165E-3</v>
      </c>
      <c r="H4493" s="9">
        <f t="shared" si="364"/>
        <v>4.4698178412084224E-3</v>
      </c>
      <c r="I4493" s="8">
        <f t="shared" si="363"/>
        <v>1.0010760004033059E-3</v>
      </c>
      <c r="J4493" s="11">
        <f t="shared" si="365"/>
        <v>0.28859916544580611</v>
      </c>
      <c r="K4493" s="11">
        <f t="shared" si="366"/>
        <v>2.9592220744336206E-2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-4.0048332744711125E-2</v>
      </c>
      <c r="D4494" s="6">
        <f t="shared" si="361"/>
        <v>1.6038689556311014E-3</v>
      </c>
      <c r="E4494" s="6">
        <f t="shared" si="362"/>
        <v>1.0916709522118715E-3</v>
      </c>
      <c r="F4494" s="6">
        <f>B$6+B$7*E4493+B$8*(H4493*100)^2</f>
        <v>0.19727849886271021</v>
      </c>
      <c r="G4494" s="18">
        <v>8.8287076301000293E-3</v>
      </c>
      <c r="H4494" s="9">
        <f t="shared" si="364"/>
        <v>4.4416044270365884E-3</v>
      </c>
      <c r="I4494" s="8">
        <f t="shared" si="363"/>
        <v>4.3871032030634409E-3</v>
      </c>
      <c r="J4494" s="11">
        <f t="shared" si="365"/>
        <v>0.49691340871979189</v>
      </c>
      <c r="K4494" s="11">
        <f t="shared" si="366"/>
        <v>0.30073640959811376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-3.5885329213870484E-2</v>
      </c>
      <c r="D4495" s="6">
        <f t="shared" ref="D4495:D4558" si="368">C4495^2</f>
        <v>1.2877568527878665E-3</v>
      </c>
      <c r="E4495" s="6">
        <f t="shared" si="362"/>
        <v>1.6038689556311014E-3</v>
      </c>
      <c r="F4495" s="6">
        <f>B$6+B$7*E4493+B$8*(H4494*100)^2</f>
        <v>0.19490206145229735</v>
      </c>
      <c r="G4495" s="18">
        <v>3.2966429134826079E-3</v>
      </c>
      <c r="H4495" s="9">
        <f t="shared" si="364"/>
        <v>4.4147713582052854E-3</v>
      </c>
      <c r="I4495" s="8">
        <f t="shared" si="363"/>
        <v>1.1181284447226774E-3</v>
      </c>
      <c r="J4495" s="11">
        <f t="shared" si="365"/>
        <v>0.33917184058660294</v>
      </c>
      <c r="K4495" s="11">
        <f t="shared" si="366"/>
        <v>3.8781551408507697E-2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-1.3002573185494838E-2</v>
      </c>
      <c r="D4496" s="6">
        <f t="shared" si="368"/>
        <v>1.6906690944414938E-4</v>
      </c>
      <c r="E4496" s="6">
        <f t="shared" ref="E4496:E4559" si="369">D4495</f>
        <v>1.2877568527878665E-3</v>
      </c>
      <c r="F4496" s="6">
        <f>B$6+B$7*E4496+B$8*(G4495*100)^2</f>
        <v>0.11113653632418291</v>
      </c>
      <c r="G4496" s="18">
        <v>1.3349500080206054E-2</v>
      </c>
      <c r="H4496" s="9">
        <f t="shared" si="364"/>
        <v>3.3337146897145071E-3</v>
      </c>
      <c r="I4496" s="8">
        <f t="shared" si="363"/>
        <v>1.0015785390491546E-2</v>
      </c>
      <c r="J4496" s="11">
        <f t="shared" si="365"/>
        <v>0.75027419231544357</v>
      </c>
      <c r="K4496" s="11">
        <f t="shared" si="366"/>
        <v>1.6170001616681704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-3.5143248805916412E-2</v>
      </c>
      <c r="D4497" s="6">
        <f t="shared" si="368"/>
        <v>1.2350479366345453E-3</v>
      </c>
      <c r="E4497" s="6">
        <f t="shared" si="369"/>
        <v>1.6906690944414938E-4</v>
      </c>
      <c r="F4497" s="6">
        <f>B$6+B$7*E4496+B$8*(H4496*100)^2</f>
        <v>0.11345982973310989</v>
      </c>
      <c r="G4497" s="18">
        <v>5.1385095439954315E-3</v>
      </c>
      <c r="H4497" s="9">
        <f t="shared" si="364"/>
        <v>3.3683798736649328E-3</v>
      </c>
      <c r="I4497" s="8">
        <f t="shared" si="363"/>
        <v>1.7701296703304986E-3</v>
      </c>
      <c r="J4497" s="11">
        <f t="shared" si="365"/>
        <v>0.34448309479136241</v>
      </c>
      <c r="K4497" s="11">
        <f t="shared" si="366"/>
        <v>0.10318248396803198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-3.052342353297972E-2</v>
      </c>
      <c r="D4498" s="6">
        <f t="shared" si="368"/>
        <v>9.3167938417366015E-4</v>
      </c>
      <c r="E4498" s="6">
        <f t="shared" si="369"/>
        <v>1.2350479366345453E-3</v>
      </c>
      <c r="F4498" s="6">
        <f>B$6+B$7*E4496+B$8*(H4497*100)^2</f>
        <v>0.11565580666322765</v>
      </c>
      <c r="G4498" s="18">
        <v>3.6503501477523426E-3</v>
      </c>
      <c r="H4498" s="9">
        <f t="shared" si="364"/>
        <v>3.4008205871999138E-3</v>
      </c>
      <c r="I4498" s="8">
        <f t="shared" si="363"/>
        <v>2.4952956055242876E-4</v>
      </c>
      <c r="J4498" s="11">
        <f t="shared" si="365"/>
        <v>6.83577055494453E-2</v>
      </c>
      <c r="K4498" s="11">
        <f t="shared" si="366"/>
        <v>2.5669964206065377E-3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-3.645724096802487E-2</v>
      </c>
      <c r="D4499" s="6">
        <f t="shared" si="368"/>
        <v>1.329130419000631E-3</v>
      </c>
      <c r="E4499" s="6">
        <f t="shared" si="369"/>
        <v>9.3167938417366015E-4</v>
      </c>
      <c r="F4499" s="6">
        <f>B$6+B$7*E4499+B$8*(G4498*100)^2</f>
        <v>0.1343438468622932</v>
      </c>
      <c r="G4499" s="18">
        <v>7.7129302357705019E-3</v>
      </c>
      <c r="H4499" s="9">
        <f t="shared" si="364"/>
        <v>3.6652946247511019E-3</v>
      </c>
      <c r="I4499" s="8">
        <f t="shared" si="363"/>
        <v>4.0476356110194E-3</v>
      </c>
      <c r="J4499" s="11">
        <f t="shared" si="365"/>
        <v>0.52478571532354223</v>
      </c>
      <c r="K4499" s="11">
        <f t="shared" si="366"/>
        <v>0.36032439693514706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-3.5036734145970784E-2</v>
      </c>
      <c r="D4500" s="6">
        <f t="shared" si="368"/>
        <v>1.227572739615435E-3</v>
      </c>
      <c r="E4500" s="6">
        <f t="shared" si="369"/>
        <v>1.329130419000631E-3</v>
      </c>
      <c r="F4500" s="6">
        <f>B$6+B$7*E4499+B$8*(H4499*100)^2</f>
        <v>0.13537721970283242</v>
      </c>
      <c r="G4500" s="18">
        <v>4.9943817747289225E-3</v>
      </c>
      <c r="H4500" s="9">
        <f t="shared" si="364"/>
        <v>3.679364343236919E-3</v>
      </c>
      <c r="I4500" s="8">
        <f t="shared" si="363"/>
        <v>1.3150174314920035E-3</v>
      </c>
      <c r="J4500" s="11">
        <f t="shared" si="365"/>
        <v>0.26329934130103183</v>
      </c>
      <c r="K4500" s="11">
        <f t="shared" si="366"/>
        <v>5.1829797468183614E-2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-2.7455415464999213E-2</v>
      </c>
      <c r="D4501" s="6">
        <f t="shared" si="368"/>
        <v>7.5379983835571795E-4</v>
      </c>
      <c r="E4501" s="6">
        <f t="shared" si="369"/>
        <v>1.227572739615435E-3</v>
      </c>
      <c r="F4501" s="6">
        <f>B$6+B$7*E4499+B$8*(H4500*100)^2</f>
        <v>0.13635396371171007</v>
      </c>
      <c r="G4501" s="18">
        <v>6.08847151812591E-3</v>
      </c>
      <c r="H4501" s="9">
        <f t="shared" si="364"/>
        <v>3.6926137587312063E-3</v>
      </c>
      <c r="I4501" s="8">
        <f t="shared" si="363"/>
        <v>2.3958577593947037E-3</v>
      </c>
      <c r="J4501" s="11">
        <f t="shared" si="365"/>
        <v>0.39350726241586687</v>
      </c>
      <c r="K4501" s="11">
        <f t="shared" si="366"/>
        <v>0.14876183520385844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-3.1552975523450405E-2</v>
      </c>
      <c r="D4502" s="6">
        <f t="shared" si="368"/>
        <v>9.9559026438346041E-4</v>
      </c>
      <c r="E4502" s="6">
        <f t="shared" si="369"/>
        <v>7.5379983835571795E-4</v>
      </c>
      <c r="F4502" s="6">
        <f>B$6+B$7*E4502+B$8*(G4501*100)^2</f>
        <v>0.35876712004804767</v>
      </c>
      <c r="G4502" s="18">
        <v>1.982389383072315E-3</v>
      </c>
      <c r="H4502" s="9">
        <f t="shared" si="364"/>
        <v>5.9897171890503122E-3</v>
      </c>
      <c r="I4502" s="8">
        <f t="shared" si="363"/>
        <v>4.0073278059779976E-3</v>
      </c>
      <c r="J4502" s="11">
        <f t="shared" si="365"/>
        <v>2.0214635127673177</v>
      </c>
      <c r="K4502" s="11">
        <f t="shared" si="366"/>
        <v>0.43670676056596491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-3.7553410880953313E-2</v>
      </c>
      <c r="D4503" s="6">
        <f t="shared" si="368"/>
        <v>1.4102586687937027E-3</v>
      </c>
      <c r="E4503" s="6">
        <f t="shared" si="369"/>
        <v>9.9559026438346041E-4</v>
      </c>
      <c r="F4503" s="6">
        <f>B$6+B$7*E4502+B$8*(H4502*100)^2</f>
        <v>0.34749302566117085</v>
      </c>
      <c r="G4503" s="18">
        <v>4.1984469289267166E-3</v>
      </c>
      <c r="H4503" s="9">
        <f t="shared" si="364"/>
        <v>5.8948539054091142E-3</v>
      </c>
      <c r="I4503" s="8">
        <f t="shared" si="363"/>
        <v>1.6964069764823977E-3</v>
      </c>
      <c r="J4503" s="11">
        <f t="shared" si="365"/>
        <v>0.40405583426442504</v>
      </c>
      <c r="K4503" s="11">
        <f t="shared" si="366"/>
        <v>5.1587461402103685E-2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-3.1651736044182199E-2</v>
      </c>
      <c r="D4504" s="6">
        <f t="shared" si="368"/>
        <v>1.0018323946105825E-3</v>
      </c>
      <c r="E4504" s="6">
        <f t="shared" si="369"/>
        <v>1.4102586687937027E-3</v>
      </c>
      <c r="F4504" s="6">
        <f>B$6+B$7*E4502+B$8*(H4503*100)^2</f>
        <v>0.3368367516466948</v>
      </c>
      <c r="G4504" s="18">
        <v>3.3167472272034259E-3</v>
      </c>
      <c r="H4504" s="9">
        <f t="shared" si="364"/>
        <v>5.803763879127879E-3</v>
      </c>
      <c r="I4504" s="8">
        <f t="shared" si="363"/>
        <v>2.4870166519244531E-3</v>
      </c>
      <c r="J4504" s="11">
        <f t="shared" si="365"/>
        <v>0.74983605368728246</v>
      </c>
      <c r="K4504" s="11">
        <f t="shared" si="366"/>
        <v>0.13100420987369099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-4.0571464746720701E-2</v>
      </c>
      <c r="D4505" s="6">
        <f t="shared" si="368"/>
        <v>1.6460437516944005E-3</v>
      </c>
      <c r="E4505" s="6">
        <f t="shared" si="369"/>
        <v>1.0018323946105825E-3</v>
      </c>
      <c r="F4505" s="6">
        <f>B$6+B$7*E4505+B$8*(G4504*100)^2</f>
        <v>0.11237867007504071</v>
      </c>
      <c r="G4505" s="18">
        <v>1.1051786544901727E-2</v>
      </c>
      <c r="H4505" s="9">
        <f t="shared" si="364"/>
        <v>3.3522927985938328E-3</v>
      </c>
      <c r="I4505" s="8">
        <f t="shared" si="363"/>
        <v>7.6994937463078939E-3</v>
      </c>
      <c r="J4505" s="11">
        <f t="shared" si="365"/>
        <v>0.69667412730294986</v>
      </c>
      <c r="K4505" s="11">
        <f t="shared" si="366"/>
        <v>1.103836818831474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-3.4668137560759676E-2</v>
      </c>
      <c r="D4506" s="6">
        <f t="shared" si="368"/>
        <v>1.2018797619317559E-3</v>
      </c>
      <c r="E4506" s="6">
        <f t="shared" si="369"/>
        <v>1.6460437516944005E-3</v>
      </c>
      <c r="F4506" s="6">
        <f>B$6+B$7*E4505+B$8*(H4505*100)^2</f>
        <v>0.11461931240705361</v>
      </c>
      <c r="G4506" s="18">
        <v>3.3633995354151944E-3</v>
      </c>
      <c r="H4506" s="9">
        <f t="shared" si="364"/>
        <v>3.3855474063591785E-3</v>
      </c>
      <c r="I4506" s="8">
        <f t="shared" si="363"/>
        <v>2.2147870943984172E-5</v>
      </c>
      <c r="J4506" s="11">
        <f t="shared" si="365"/>
        <v>6.5849658093771876E-3</v>
      </c>
      <c r="K4506" s="11">
        <f t="shared" si="366"/>
        <v>2.1491930497719025E-5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-3.381393388620902E-2</v>
      </c>
      <c r="D4507" s="6">
        <f t="shared" si="368"/>
        <v>1.1433821248609147E-3</v>
      </c>
      <c r="E4507" s="6">
        <f t="shared" si="369"/>
        <v>1.2018797619317559E-3</v>
      </c>
      <c r="F4507" s="6">
        <f>B$6+B$7*E4505+B$8*(H4506*100)^2</f>
        <v>0.1167371675392722</v>
      </c>
      <c r="G4507" s="18">
        <v>4.9010355073422938E-3</v>
      </c>
      <c r="H4507" s="9">
        <f t="shared" si="364"/>
        <v>3.4166821265559982E-3</v>
      </c>
      <c r="I4507" s="8">
        <f t="shared" si="363"/>
        <v>1.4843533807862956E-3</v>
      </c>
      <c r="J4507" s="11">
        <f t="shared" si="365"/>
        <v>0.30286525746703324</v>
      </c>
      <c r="K4507" s="11">
        <f t="shared" si="366"/>
        <v>7.3666357082994738E-2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-3.7723943250787068E-2</v>
      </c>
      <c r="D4508" s="6">
        <f t="shared" si="368"/>
        <v>1.4230958943886032E-3</v>
      </c>
      <c r="E4508" s="6">
        <f t="shared" si="369"/>
        <v>1.1433821248609147E-3</v>
      </c>
      <c r="F4508" s="6">
        <f>B$6+B$7*E4508+B$8*(G4507*100)^2</f>
        <v>0.23544466125442928</v>
      </c>
      <c r="G4508" s="18">
        <v>5.1760405759581334E-3</v>
      </c>
      <c r="H4508" s="9">
        <f t="shared" si="364"/>
        <v>4.8522640205828586E-3</v>
      </c>
      <c r="I4508" s="8">
        <f t="shared" si="363"/>
        <v>3.2377655537527486E-4</v>
      </c>
      <c r="J4508" s="11">
        <f t="shared" si="365"/>
        <v>6.2552939959389861E-2</v>
      </c>
      <c r="K4508" s="11">
        <f t="shared" si="366"/>
        <v>2.1319119555376354E-3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-3.9509911662700833E-2</v>
      </c>
      <c r="D4509" s="6">
        <f t="shared" si="368"/>
        <v>1.5610331195944234E-3</v>
      </c>
      <c r="E4509" s="6">
        <f t="shared" si="369"/>
        <v>1.4230958943886032E-3</v>
      </c>
      <c r="F4509" s="6">
        <f>B$6+B$7*E4508+B$8*(H4508*100)^2</f>
        <v>0.23094850630605449</v>
      </c>
      <c r="G4509" s="18">
        <v>8.0304265600938118E-3</v>
      </c>
      <c r="H4509" s="9">
        <f t="shared" si="364"/>
        <v>4.8057102108434967E-3</v>
      </c>
      <c r="I4509" s="8">
        <f t="shared" si="363"/>
        <v>3.2247163492503152E-3</v>
      </c>
      <c r="J4509" s="11">
        <f t="shared" si="365"/>
        <v>0.40156227382429904</v>
      </c>
      <c r="K4509" s="11">
        <f t="shared" si="366"/>
        <v>0.15758483598234729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-2.1898590915447456E-2</v>
      </c>
      <c r="D4510" s="6">
        <f t="shared" si="368"/>
        <v>4.7954828408211785E-4</v>
      </c>
      <c r="E4510" s="6">
        <f t="shared" si="369"/>
        <v>1.5610331195944234E-3</v>
      </c>
      <c r="F4510" s="6">
        <f>B$6+B$7*E4508+B$8*(H4509*100)^2</f>
        <v>0.22669874064885059</v>
      </c>
      <c r="G4510" s="18">
        <v>7.284972422243418E-3</v>
      </c>
      <c r="H4510" s="9">
        <f t="shared" si="364"/>
        <v>4.7612891179684789E-3</v>
      </c>
      <c r="I4510" s="8">
        <f t="shared" si="363"/>
        <v>2.5236833042749391E-3</v>
      </c>
      <c r="J4510" s="11">
        <f t="shared" si="365"/>
        <v>0.3464231788399505</v>
      </c>
      <c r="K4510" s="11">
        <f t="shared" si="366"/>
        <v>0.10474682109387468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-3.634683856211772E-2</v>
      </c>
      <c r="D4511" s="6">
        <f t="shared" si="368"/>
        <v>1.3210926734606478E-3</v>
      </c>
      <c r="E4511" s="6">
        <f t="shared" si="369"/>
        <v>4.7954828408211785E-4</v>
      </c>
      <c r="F4511" s="6">
        <f>B$6+B$7*E4511+B$8*(G4510*100)^2</f>
        <v>0.50999777778127919</v>
      </c>
      <c r="G4511" s="18">
        <v>1.7512215625548988E-3</v>
      </c>
      <c r="H4511" s="9">
        <f t="shared" si="364"/>
        <v>7.1414128698828157E-3</v>
      </c>
      <c r="I4511" s="8">
        <f t="shared" si="363"/>
        <v>5.3901913073279174E-3</v>
      </c>
      <c r="J4511" s="11">
        <f t="shared" si="365"/>
        <v>3.0779607918166785</v>
      </c>
      <c r="K4511" s="11">
        <f t="shared" si="366"/>
        <v>0.65081765947019066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-3.3633031602196946E-2</v>
      </c>
      <c r="D4512" s="6">
        <f t="shared" si="368"/>
        <v>1.1311808147543784E-3</v>
      </c>
      <c r="E4512" s="6">
        <f t="shared" si="369"/>
        <v>1.3210926734606478E-3</v>
      </c>
      <c r="F4512" s="6">
        <f>B$6+B$7*E4511+B$8*(H4511*100)^2</f>
        <v>0.49042225652135329</v>
      </c>
      <c r="G4512" s="18">
        <v>1.892591516474611E-3</v>
      </c>
      <c r="H4512" s="9">
        <f t="shared" si="364"/>
        <v>7.0030154685060729E-3</v>
      </c>
      <c r="I4512" s="8">
        <f t="shared" si="363"/>
        <v>5.1104239520314617E-3</v>
      </c>
      <c r="J4512" s="11">
        <f t="shared" si="365"/>
        <v>2.7002255412994809</v>
      </c>
      <c r="K4512" s="11">
        <f t="shared" si="366"/>
        <v>0.57864757128076305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-2.4286606293710662E-2</v>
      </c>
      <c r="D4513" s="6">
        <f t="shared" si="368"/>
        <v>5.8983924526570639E-4</v>
      </c>
      <c r="E4513" s="6">
        <f t="shared" si="369"/>
        <v>1.1311808147543784E-3</v>
      </c>
      <c r="F4513" s="6">
        <f>B$6+B$7*E4511+B$8*(H4512*100)^2</f>
        <v>0.47191947382647137</v>
      </c>
      <c r="G4513" s="18">
        <v>5.0228394663000483E-3</v>
      </c>
      <c r="H4513" s="9">
        <f t="shared" si="364"/>
        <v>6.8696395380432543E-3</v>
      </c>
      <c r="I4513" s="8">
        <f t="shared" si="363"/>
        <v>1.846800071743206E-3</v>
      </c>
      <c r="J4513" s="11">
        <f t="shared" si="365"/>
        <v>0.3676804891205504</v>
      </c>
      <c r="K4513" s="11">
        <f t="shared" si="366"/>
        <v>4.4281154690014368E-2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-3.4089156600001447E-2</v>
      </c>
      <c r="D4514" s="6">
        <f t="shared" si="368"/>
        <v>1.1620705976994221E-3</v>
      </c>
      <c r="E4514" s="6">
        <f t="shared" si="369"/>
        <v>5.8983924526570639E-4</v>
      </c>
      <c r="F4514" s="6">
        <f>B$6+B$7*E4514+B$8*(G4513*100)^2</f>
        <v>0.24684169870900882</v>
      </c>
      <c r="G4514" s="18">
        <v>1.7939576408709224E-3</v>
      </c>
      <c r="H4514" s="9">
        <f t="shared" si="364"/>
        <v>4.9683166033276183E-3</v>
      </c>
      <c r="I4514" s="8">
        <f t="shared" si="363"/>
        <v>3.1743589624566959E-3</v>
      </c>
      <c r="J4514" s="11">
        <f t="shared" si="365"/>
        <v>1.7694726397863121</v>
      </c>
      <c r="K4514" s="11">
        <f t="shared" si="366"/>
        <v>0.37973649297213985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-3.1630548541749737E-2</v>
      </c>
      <c r="D4515" s="6">
        <f t="shared" si="368"/>
        <v>1.0004916010519864E-3</v>
      </c>
      <c r="E4515" s="6">
        <f t="shared" si="369"/>
        <v>1.1620705976994221E-3</v>
      </c>
      <c r="F4515" s="6">
        <f>B$6+B$7*E4514+B$8*(H4514*100)^2</f>
        <v>0.2416927554212637</v>
      </c>
      <c r="G4515" s="18">
        <v>2.0548910007342617E-3</v>
      </c>
      <c r="H4515" s="9">
        <f t="shared" si="364"/>
        <v>4.9162257415751743E-3</v>
      </c>
      <c r="I4515" s="8">
        <f t="shared" si="363"/>
        <v>2.8613347408409126E-3</v>
      </c>
      <c r="J4515" s="11">
        <f t="shared" si="365"/>
        <v>1.392450859835626</v>
      </c>
      <c r="K4515" s="11">
        <f t="shared" si="366"/>
        <v>0.2902997216726606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-3.6345669088946889E-2</v>
      </c>
      <c r="D4516" s="6">
        <f t="shared" si="368"/>
        <v>1.3210076615232293E-3</v>
      </c>
      <c r="E4516" s="6">
        <f t="shared" si="369"/>
        <v>1.0004916010519864E-3</v>
      </c>
      <c r="F4516" s="6">
        <f>B$6+B$7*E4514+B$8*(H4515*100)^2</f>
        <v>0.23682597422568705</v>
      </c>
      <c r="G4516" s="18">
        <v>2.6835025059037672E-3</v>
      </c>
      <c r="H4516" s="9">
        <f t="shared" si="364"/>
        <v>4.8664769004454038E-3</v>
      </c>
      <c r="I4516" s="8">
        <f t="shared" si="363"/>
        <v>2.1829743945416366E-3</v>
      </c>
      <c r="J4516" s="11">
        <f t="shared" si="365"/>
        <v>0.81347954389423627</v>
      </c>
      <c r="K4516" s="11">
        <f t="shared" si="366"/>
        <v>0.14667352606561979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-2.9892421664896082E-2</v>
      </c>
      <c r="D4517" s="6">
        <f t="shared" si="368"/>
        <v>8.9355687299194858E-4</v>
      </c>
      <c r="E4517" s="6">
        <f t="shared" si="369"/>
        <v>1.3210076615232293E-3</v>
      </c>
      <c r="F4517" s="6">
        <f>B$6+B$7*E4517+B$8*(G4516*100)^2</f>
        <v>7.6480878619498552E-2</v>
      </c>
      <c r="G4517" s="18">
        <v>5.4312693737103099E-3</v>
      </c>
      <c r="H4517" s="9">
        <f t="shared" si="364"/>
        <v>2.7655176480995119E-3</v>
      </c>
      <c r="I4517" s="8">
        <f t="shared" si="363"/>
        <v>2.6657517256107981E-3</v>
      </c>
      <c r="J4517" s="11">
        <f t="shared" si="365"/>
        <v>0.49081559800995839</v>
      </c>
      <c r="K4517" s="11">
        <f t="shared" si="366"/>
        <v>0.28898000064996854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-4.760811387881643E-2</v>
      </c>
      <c r="D4518" s="6">
        <f t="shared" si="368"/>
        <v>2.2665325070983537E-3</v>
      </c>
      <c r="E4518" s="6">
        <f t="shared" si="369"/>
        <v>8.9355687299194858E-4</v>
      </c>
      <c r="F4518" s="6">
        <f>B$6+B$7*E4517+B$8*(H4517*100)^2</f>
        <v>8.0704997861887728E-2</v>
      </c>
      <c r="G4518" s="18">
        <v>9.3011149986019503E-3</v>
      </c>
      <c r="H4518" s="9">
        <f t="shared" si="364"/>
        <v>2.8408625074418459E-3</v>
      </c>
      <c r="I4518" s="8">
        <f t="shared" si="363"/>
        <v>6.4602524911601044E-3</v>
      </c>
      <c r="J4518" s="11">
        <f t="shared" si="365"/>
        <v>0.69456753218631795</v>
      </c>
      <c r="K4518" s="11">
        <f t="shared" si="366"/>
        <v>1.0880195858621766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-2.7561134419465852E-2</v>
      </c>
      <c r="D4519" s="6">
        <f t="shared" si="368"/>
        <v>7.5961613048786526E-4</v>
      </c>
      <c r="E4519" s="6">
        <f t="shared" si="369"/>
        <v>2.2665325070983537E-3</v>
      </c>
      <c r="F4519" s="6">
        <f>B$6+B$7*E4517+B$8*(H4518*100)^2</f>
        <v>8.4697635369793953E-2</v>
      </c>
      <c r="G4519" s="18">
        <v>6.1164066038283411E-3</v>
      </c>
      <c r="H4519" s="9">
        <f t="shared" si="364"/>
        <v>2.9102858170597947E-3</v>
      </c>
      <c r="I4519" s="8">
        <f t="shared" si="363"/>
        <v>3.2061207867685464E-3</v>
      </c>
      <c r="J4519" s="11">
        <f t="shared" si="365"/>
        <v>0.52418372329298579</v>
      </c>
      <c r="K4519" s="11">
        <f t="shared" si="366"/>
        <v>0.35892804495359276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-3.8645102668136956E-2</v>
      </c>
      <c r="D4520" s="6">
        <f t="shared" si="368"/>
        <v>1.4934439602308461E-3</v>
      </c>
      <c r="E4520" s="6">
        <f t="shared" si="369"/>
        <v>7.5961613048786526E-4</v>
      </c>
      <c r="F4520" s="6">
        <f>B$6+B$7*E4520+B$8*(G4519*100)^2</f>
        <v>0.3619900223568458</v>
      </c>
      <c r="G4520" s="18">
        <v>1.5823615284057728E-2</v>
      </c>
      <c r="H4520" s="9">
        <f t="shared" si="364"/>
        <v>6.0165606650049311E-3</v>
      </c>
      <c r="I4520" s="8">
        <f t="shared" si="363"/>
        <v>9.8070546190527977E-3</v>
      </c>
      <c r="J4520" s="11">
        <f t="shared" si="365"/>
        <v>0.6197733225310017</v>
      </c>
      <c r="K4520" s="11">
        <f t="shared" si="366"/>
        <v>0.66302241019985741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-4.5402747616714645E-2</v>
      </c>
      <c r="D4521" s="6">
        <f t="shared" si="368"/>
        <v>2.0614094911470876E-3</v>
      </c>
      <c r="E4521" s="6">
        <f t="shared" si="369"/>
        <v>1.4934439602308461E-3</v>
      </c>
      <c r="F4521" s="6">
        <f>B$6+B$7*E4520+B$8*(H4520*100)^2</f>
        <v>0.35053960955434549</v>
      </c>
      <c r="G4521" s="18">
        <v>1.066168441584112E-2</v>
      </c>
      <c r="H4521" s="9">
        <f t="shared" si="364"/>
        <v>5.9206385597699298E-3</v>
      </c>
      <c r="I4521" s="8">
        <f t="shared" si="363"/>
        <v>4.7410458560711898E-3</v>
      </c>
      <c r="J4521" s="11">
        <f t="shared" si="365"/>
        <v>0.44468075316757161</v>
      </c>
      <c r="K4521" s="11">
        <f t="shared" si="366"/>
        <v>0.21255385497782209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-3.6744241189279492E-2</v>
      </c>
      <c r="D4522" s="6">
        <f t="shared" si="368"/>
        <v>1.3501392605759436E-3</v>
      </c>
      <c r="E4522" s="6">
        <f t="shared" si="369"/>
        <v>2.0614094911470876E-3</v>
      </c>
      <c r="F4522" s="6">
        <f>B$6+B$7*E4520+B$8*(H4521*100)^2</f>
        <v>0.3397166793734222</v>
      </c>
      <c r="G4522" s="18">
        <v>1.0639245678270943E-2</v>
      </c>
      <c r="H4522" s="9">
        <f t="shared" si="364"/>
        <v>5.8285219341907106E-3</v>
      </c>
      <c r="I4522" s="8">
        <f t="shared" si="363"/>
        <v>4.8107237440802326E-3</v>
      </c>
      <c r="J4522" s="11">
        <f t="shared" si="365"/>
        <v>0.45216774661998937</v>
      </c>
      <c r="K4522" s="11">
        <f t="shared" si="366"/>
        <v>0.22359013278616624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-3.2706735160362536E-2</v>
      </c>
      <c r="D4523" s="6">
        <f t="shared" si="368"/>
        <v>1.0697305248500951E-3</v>
      </c>
      <c r="E4523" s="6">
        <f t="shared" si="369"/>
        <v>1.3501392605759436E-3</v>
      </c>
      <c r="F4523" s="6">
        <f>B$6+B$7*E4523+B$8*(G4522*100)^2</f>
        <v>1.0783221784941301</v>
      </c>
      <c r="G4523" s="18">
        <v>5.3166351357439665E-3</v>
      </c>
      <c r="H4523" s="9">
        <f t="shared" si="364"/>
        <v>1.0384229285287041E-2</v>
      </c>
      <c r="I4523" s="8">
        <f t="shared" si="363"/>
        <v>5.067594149543074E-3</v>
      </c>
      <c r="J4523" s="11">
        <f t="shared" si="365"/>
        <v>0.95315815739797916</v>
      </c>
      <c r="K4523" s="11">
        <f t="shared" si="366"/>
        <v>0.1814389385209163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-2.9433974700908343E-2</v>
      </c>
      <c r="D4524" s="6">
        <f t="shared" si="368"/>
        <v>8.6635886669371236E-4</v>
      </c>
      <c r="E4524" s="6">
        <f t="shared" si="369"/>
        <v>1.0697305248500951E-3</v>
      </c>
      <c r="F4524" s="6">
        <f>B$6+B$7*E4523+B$8*(H4523*100)^2</f>
        <v>1.0276468802149412</v>
      </c>
      <c r="G4524" s="18">
        <v>4.7163999350013728E-3</v>
      </c>
      <c r="H4524" s="9">
        <f t="shared" si="364"/>
        <v>1.0137291947137268E-2</v>
      </c>
      <c r="I4524" s="8">
        <f t="shared" si="363"/>
        <v>5.4208920121358948E-3</v>
      </c>
      <c r="J4524" s="11">
        <f t="shared" si="365"/>
        <v>1.1493707248841094</v>
      </c>
      <c r="K4524" s="11">
        <f t="shared" si="366"/>
        <v>0.2304275651938712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-3.0809605172086803E-2</v>
      </c>
      <c r="D4525" s="6">
        <f t="shared" si="368"/>
        <v>9.4923177085987792E-4</v>
      </c>
      <c r="E4525" s="6">
        <f t="shared" si="369"/>
        <v>8.6635886669371236E-4</v>
      </c>
      <c r="F4525" s="6">
        <f>B$6+B$7*E4523+B$8*(H4524*100)^2</f>
        <v>0.97974858828145162</v>
      </c>
      <c r="G4525" s="18">
        <v>7.675178388021728E-3</v>
      </c>
      <c r="H4525" s="9">
        <f t="shared" si="364"/>
        <v>9.8982250342243266E-3</v>
      </c>
      <c r="I4525" s="8">
        <f t="shared" si="363"/>
        <v>2.2230466462025986E-3</v>
      </c>
      <c r="J4525" s="11">
        <f t="shared" si="365"/>
        <v>0.28964103944111552</v>
      </c>
      <c r="K4525" s="11">
        <f t="shared" si="366"/>
        <v>2.9773482668533635E-2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-2.9696147682071832E-2</v>
      </c>
      <c r="D4526" s="6">
        <f t="shared" si="368"/>
        <v>8.8186118715542024E-4</v>
      </c>
      <c r="E4526" s="6">
        <f t="shared" si="369"/>
        <v>9.4923177085987792E-4</v>
      </c>
      <c r="F4526" s="6">
        <f>B$6+B$7*E4526+B$8*(G4525*100)^2</f>
        <v>0.56519816061807227</v>
      </c>
      <c r="G4526" s="18">
        <v>2.7943369182270332E-3</v>
      </c>
      <c r="H4526" s="9">
        <f t="shared" si="364"/>
        <v>7.5179662184534472E-3</v>
      </c>
      <c r="I4526" s="8">
        <f t="shared" si="363"/>
        <v>4.7236293002264141E-3</v>
      </c>
      <c r="J4526" s="11">
        <f t="shared" si="365"/>
        <v>1.6904294072110277</v>
      </c>
      <c r="K4526" s="11">
        <f t="shared" si="366"/>
        <v>0.36138869082037894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-3.665773984404707E-2</v>
      </c>
      <c r="D4527" s="6">
        <f t="shared" si="368"/>
        <v>1.3437898904738361E-3</v>
      </c>
      <c r="E4527" s="6">
        <f t="shared" si="369"/>
        <v>8.8186118715542024E-4</v>
      </c>
      <c r="F4527" s="6">
        <f>B$6+B$7*E4526+B$8*(H4526*100)^2</f>
        <v>0.54262161223651573</v>
      </c>
      <c r="G4527" s="18">
        <v>2.6754758387372607E-3</v>
      </c>
      <c r="H4527" s="9">
        <f t="shared" si="364"/>
        <v>7.366285442721561E-3</v>
      </c>
      <c r="I4527" s="8">
        <f t="shared" si="363"/>
        <v>4.6908096039843007E-3</v>
      </c>
      <c r="J4527" s="11">
        <f t="shared" si="365"/>
        <v>1.7532618071401509</v>
      </c>
      <c r="K4527" s="11">
        <f t="shared" si="366"/>
        <v>0.37599188176630971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-3.2837579354536427E-2</v>
      </c>
      <c r="D4528" s="6">
        <f t="shared" si="368"/>
        <v>1.0783066178654769E-3</v>
      </c>
      <c r="E4528" s="6">
        <f t="shared" si="369"/>
        <v>1.3437898904738361E-3</v>
      </c>
      <c r="F4528" s="6">
        <f>B$6+B$7*E4526+B$8*(H4527*100)^2</f>
        <v>0.52128225870626865</v>
      </c>
      <c r="G4528" s="18">
        <v>3.7907028727184335E-3</v>
      </c>
      <c r="H4528" s="9">
        <f t="shared" si="364"/>
        <v>7.2199879411690756E-3</v>
      </c>
      <c r="I4528" s="8">
        <f t="shared" si="363"/>
        <v>3.4292850684506421E-3</v>
      </c>
      <c r="J4528" s="11">
        <f t="shared" si="365"/>
        <v>0.90465678360894397</v>
      </c>
      <c r="K4528" s="11">
        <f t="shared" si="366"/>
        <v>0.1693308018791706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-3.760652048927686E-2</v>
      </c>
      <c r="D4529" s="6">
        <f t="shared" si="368"/>
        <v>1.4142503833104003E-3</v>
      </c>
      <c r="E4529" s="6">
        <f t="shared" si="369"/>
        <v>1.0783066178654769E-3</v>
      </c>
      <c r="F4529" s="6">
        <f>B$6+B$7*E4529+B$8*(G4528*100)^2</f>
        <v>0.14422272963832777</v>
      </c>
      <c r="G4529" s="18">
        <v>4.4712165795333771E-3</v>
      </c>
      <c r="H4529" s="9">
        <f t="shared" si="364"/>
        <v>3.7976667789358215E-3</v>
      </c>
      <c r="I4529" s="8">
        <f t="shared" si="363"/>
        <v>6.7354980059755555E-4</v>
      </c>
      <c r="J4529" s="11">
        <f t="shared" si="365"/>
        <v>0.15064128266133961</v>
      </c>
      <c r="K4529" s="11">
        <f t="shared" si="366"/>
        <v>1.408518241241441E-2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-2.319258259534801E-2</v>
      </c>
      <c r="D4530" s="6">
        <f t="shared" si="368"/>
        <v>5.3789588744203949E-4</v>
      </c>
      <c r="E4530" s="6">
        <f t="shared" si="369"/>
        <v>1.4142503833104003E-3</v>
      </c>
      <c r="F4530" s="6">
        <f>B$6+B$7*E4529+B$8*(H4529*100)^2</f>
        <v>0.14472221769165858</v>
      </c>
      <c r="G4530" s="18">
        <v>5.4790493519845445E-3</v>
      </c>
      <c r="H4530" s="9">
        <f t="shared" si="364"/>
        <v>3.804237343958163E-3</v>
      </c>
      <c r="I4530" s="8">
        <f t="shared" si="363"/>
        <v>1.6748120080263816E-3</v>
      </c>
      <c r="J4530" s="11">
        <f t="shared" si="365"/>
        <v>0.30567565656618051</v>
      </c>
      <c r="K4530" s="11">
        <f t="shared" si="366"/>
        <v>7.543301053367113E-2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-2.6447605128842474E-2</v>
      </c>
      <c r="D4531" s="6">
        <f t="shared" si="368"/>
        <v>6.9947581705117473E-4</v>
      </c>
      <c r="E4531" s="6">
        <f t="shared" si="369"/>
        <v>5.3789588744203949E-4</v>
      </c>
      <c r="F4531" s="6">
        <f>B$6+B$7*E4529+B$8*(H4530*100)^2</f>
        <v>0.14519433379966684</v>
      </c>
      <c r="G4531" s="18">
        <v>6.7567605020784913E-3</v>
      </c>
      <c r="H4531" s="9">
        <f t="shared" si="364"/>
        <v>3.8104374263287261E-3</v>
      </c>
      <c r="I4531" s="8">
        <f t="shared" si="363"/>
        <v>2.9463230757497652E-3</v>
      </c>
      <c r="J4531" s="11">
        <f t="shared" si="365"/>
        <v>0.43605557350203955</v>
      </c>
      <c r="K4531" s="11">
        <f t="shared" si="366"/>
        <v>0.20042480238813631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-3.9228767447945699E-2</v>
      </c>
      <c r="D4532" s="6">
        <f t="shared" si="368"/>
        <v>1.5388961954850042E-3</v>
      </c>
      <c r="E4532" s="6">
        <f t="shared" si="369"/>
        <v>6.9947581705117473E-4</v>
      </c>
      <c r="F4532" s="6">
        <f>B$6+B$7*E4532+B$8*(G4531*100)^2</f>
        <v>0.43990340885076806</v>
      </c>
      <c r="G4532" s="18">
        <v>3.7078604019133046E-3</v>
      </c>
      <c r="H4532" s="9">
        <f t="shared" si="364"/>
        <v>6.6325214575662546E-3</v>
      </c>
      <c r="I4532" s="8">
        <f t="shared" si="363"/>
        <v>2.92466105565295E-3</v>
      </c>
      <c r="J4532" s="11">
        <f t="shared" si="365"/>
        <v>0.78877323810351285</v>
      </c>
      <c r="K4532" s="11">
        <f t="shared" si="366"/>
        <v>0.14057239604980998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-3.5215106094530498E-2</v>
      </c>
      <c r="D4533" s="6">
        <f t="shared" si="368"/>
        <v>1.2401036972490389E-3</v>
      </c>
      <c r="E4533" s="6">
        <f t="shared" si="369"/>
        <v>1.5388961954850042E-3</v>
      </c>
      <c r="F4533" s="6">
        <f>B$6+B$7*E4532+B$8*(H4532*100)^2</f>
        <v>0.42418027531241553</v>
      </c>
      <c r="G4533" s="18">
        <v>6.5840755202995179E-3</v>
      </c>
      <c r="H4533" s="9">
        <f t="shared" si="364"/>
        <v>6.5129123693814239E-3</v>
      </c>
      <c r="I4533" s="8">
        <f t="shared" si="363"/>
        <v>7.1163150918093949E-5</v>
      </c>
      <c r="J4533" s="11">
        <f t="shared" si="365"/>
        <v>1.080837403803908E-2</v>
      </c>
      <c r="K4533" s="11">
        <f t="shared" si="366"/>
        <v>5.9262592380537882E-5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-3.4168116983426478E-2</v>
      </c>
      <c r="D4534" s="6">
        <f t="shared" si="368"/>
        <v>1.1674602181931169E-3</v>
      </c>
      <c r="E4534" s="6">
        <f t="shared" si="369"/>
        <v>1.2401036972490389E-3</v>
      </c>
      <c r="F4534" s="6">
        <f>B$6+B$7*E4532+B$8*(H4533*100)^2</f>
        <v>0.40931876949196477</v>
      </c>
      <c r="G4534" s="18">
        <v>3.6601573207879282E-3</v>
      </c>
      <c r="H4534" s="9">
        <f t="shared" si="364"/>
        <v>6.3978025093930869E-3</v>
      </c>
      <c r="I4534" s="8">
        <f t="shared" si="363"/>
        <v>2.7376451886051588E-3</v>
      </c>
      <c r="J4534" s="11">
        <f t="shared" si="365"/>
        <v>0.74795833858196603</v>
      </c>
      <c r="K4534" s="11">
        <f t="shared" si="366"/>
        <v>0.13054445824977567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-3.5575551683203713E-2</v>
      </c>
      <c r="D4535" s="6">
        <f t="shared" si="368"/>
        <v>1.2656198775642985E-3</v>
      </c>
      <c r="E4535" s="6">
        <f t="shared" si="369"/>
        <v>1.1674602181931169E-3</v>
      </c>
      <c r="F4535" s="6">
        <f>B$6+B$7*E4535+B$8*(G4534*100)^2</f>
        <v>0.13503353671642371</v>
      </c>
      <c r="G4535" s="18">
        <v>2.2400030298906082E-3</v>
      </c>
      <c r="H4535" s="9">
        <f t="shared" si="364"/>
        <v>3.6746909627399103E-3</v>
      </c>
      <c r="I4535" s="8">
        <f t="shared" si="363"/>
        <v>1.4346879328493022E-3</v>
      </c>
      <c r="J4535" s="11">
        <f t="shared" si="365"/>
        <v>0.6404848179689141</v>
      </c>
      <c r="K4535" s="11">
        <f t="shared" si="366"/>
        <v>0.10456771316229196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-3.8212438932942377E-2</v>
      </c>
      <c r="D4536" s="6">
        <f t="shared" si="368"/>
        <v>1.4601904892038505E-3</v>
      </c>
      <c r="E4536" s="6">
        <f t="shared" si="369"/>
        <v>1.2656198775642985E-3</v>
      </c>
      <c r="F4536" s="6">
        <f>B$6+B$7*E4535+B$8*(H4535*100)^2</f>
        <v>0.13604113937549153</v>
      </c>
      <c r="G4536" s="18">
        <v>5.1432135837088449E-3</v>
      </c>
      <c r="H4536" s="9">
        <f t="shared" si="364"/>
        <v>3.6883755147150018E-3</v>
      </c>
      <c r="I4536" s="8">
        <f t="shared" si="363"/>
        <v>1.4548380689938432E-3</v>
      </c>
      <c r="J4536" s="11">
        <f t="shared" si="365"/>
        <v>0.2828655752508607</v>
      </c>
      <c r="K4536" s="11">
        <f t="shared" si="366"/>
        <v>6.1946733271889265E-2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-3.435463604273882E-2</v>
      </c>
      <c r="D4537" s="6">
        <f t="shared" si="368"/>
        <v>1.1802410176290493E-3</v>
      </c>
      <c r="E4537" s="6">
        <f t="shared" si="369"/>
        <v>1.4601904892038505E-3</v>
      </c>
      <c r="F4537" s="6">
        <f>B$6+B$7*E4535+B$8*(H4536*100)^2</f>
        <v>0.13699352540884244</v>
      </c>
      <c r="G4537" s="18">
        <v>2.4430986818363303E-3</v>
      </c>
      <c r="H4537" s="9">
        <f t="shared" si="364"/>
        <v>3.7012636410939772E-3</v>
      </c>
      <c r="I4537" s="8">
        <f t="shared" si="363"/>
        <v>1.2581649592576468E-3</v>
      </c>
      <c r="J4537" s="11">
        <f t="shared" si="365"/>
        <v>0.51498736772759413</v>
      </c>
      <c r="K4537" s="11">
        <f t="shared" si="366"/>
        <v>7.5478611158068754E-2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-3.3241943239296565E-2</v>
      </c>
      <c r="D4538" s="6">
        <f t="shared" si="368"/>
        <v>1.1050267903246146E-3</v>
      </c>
      <c r="E4538" s="6">
        <f t="shared" si="369"/>
        <v>1.1802410176290493E-3</v>
      </c>
      <c r="F4538" s="6">
        <f>B$6+B$7*E4538+B$8*(G4537*100)^2</f>
        <v>6.4824539303086889E-2</v>
      </c>
      <c r="G4538" s="18">
        <v>2.8611166472052403E-3</v>
      </c>
      <c r="H4538" s="9">
        <f t="shared" si="364"/>
        <v>2.5460663640817943E-3</v>
      </c>
      <c r="I4538" s="8">
        <f t="shared" si="363"/>
        <v>3.1505028312344601E-4</v>
      </c>
      <c r="J4538" s="11">
        <f t="shared" si="365"/>
        <v>0.11011444899710378</v>
      </c>
      <c r="K4538" s="11">
        <f t="shared" si="366"/>
        <v>7.0775933630662369E-3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-4.1552088270782765E-2</v>
      </c>
      <c r="D4539" s="6">
        <f t="shared" si="368"/>
        <v>1.7265760396629228E-3</v>
      </c>
      <c r="E4539" s="6">
        <f t="shared" si="369"/>
        <v>1.1050267903246146E-3</v>
      </c>
      <c r="F4539" s="6">
        <f>B$6+B$7*E4538+B$8*(H4538*100)^2</f>
        <v>6.9680246841176796E-2</v>
      </c>
      <c r="G4539" s="18">
        <v>3.1019662893707828E-3</v>
      </c>
      <c r="H4539" s="9">
        <f t="shared" si="364"/>
        <v>2.6397016278582853E-3</v>
      </c>
      <c r="I4539" s="8">
        <f t="shared" si="363"/>
        <v>4.6226466151249755E-4</v>
      </c>
      <c r="J4539" s="11">
        <f t="shared" si="365"/>
        <v>0.14902310934083859</v>
      </c>
      <c r="K4539" s="11">
        <f t="shared" si="366"/>
        <v>1.3749736306834404E-2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-1.9917251198594818E-2</v>
      </c>
      <c r="D4540" s="6">
        <f t="shared" si="368"/>
        <v>3.9669689530792674E-4</v>
      </c>
      <c r="E4540" s="6">
        <f t="shared" si="369"/>
        <v>1.7265760396629228E-3</v>
      </c>
      <c r="F4540" s="6">
        <f>B$6+B$7*E4538+B$8*(H4539*100)^2</f>
        <v>7.4269861606179405E-2</v>
      </c>
      <c r="G4540" s="18">
        <v>7.6643973513797958E-3</v>
      </c>
      <c r="H4540" s="9">
        <f t="shared" si="364"/>
        <v>2.7252497427975187E-3</v>
      </c>
      <c r="I4540" s="8">
        <f t="shared" si="363"/>
        <v>4.9391476085822771E-3</v>
      </c>
      <c r="J4540" s="11">
        <f t="shared" si="365"/>
        <v>0.64442739358928192</v>
      </c>
      <c r="K4540" s="11">
        <f t="shared" si="366"/>
        <v>0.77833931838893289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-2.6467363298213559E-2</v>
      </c>
      <c r="D4541" s="6">
        <f t="shared" si="368"/>
        <v>7.0052131995962212E-4</v>
      </c>
      <c r="E4541" s="6">
        <f t="shared" si="369"/>
        <v>3.9669689530792674E-4</v>
      </c>
      <c r="F4541" s="6">
        <f>B$6+B$7*E4541+B$8*(G4540*100)^2</f>
        <v>0.56360684239564607</v>
      </c>
      <c r="G4541" s="18">
        <v>3.5399246218858599E-3</v>
      </c>
      <c r="H4541" s="9">
        <f t="shared" si="364"/>
        <v>7.507375322945071E-3</v>
      </c>
      <c r="I4541" s="8">
        <f t="shared" si="363"/>
        <v>3.9674507010592115E-3</v>
      </c>
      <c r="J4541" s="11">
        <f t="shared" si="365"/>
        <v>1.1207726505050808</v>
      </c>
      <c r="K4541" s="11">
        <f t="shared" si="366"/>
        <v>0.22330674186114008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-3.3049312146536149E-2</v>
      </c>
      <c r="D4542" s="6">
        <f t="shared" si="368"/>
        <v>1.0922570333591819E-3</v>
      </c>
      <c r="E4542" s="6">
        <f t="shared" si="369"/>
        <v>7.0052131995962212E-4</v>
      </c>
      <c r="F4542" s="6">
        <f>B$6+B$7*E4541+B$8*(H4541*100)^2</f>
        <v>0.54108931897402546</v>
      </c>
      <c r="G4542" s="18">
        <v>4.0499369819034479E-3</v>
      </c>
      <c r="H4542" s="9">
        <f t="shared" si="364"/>
        <v>7.3558773710144564E-3</v>
      </c>
      <c r="I4542" s="8">
        <f t="shared" si="363"/>
        <v>3.3059403891110084E-3</v>
      </c>
      <c r="J4542" s="11">
        <f t="shared" si="365"/>
        <v>0.81629427911671726</v>
      </c>
      <c r="K4542" s="11">
        <f t="shared" si="366"/>
        <v>0.14736988896718284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-2.6547812716445272E-2</v>
      </c>
      <c r="D4543" s="6">
        <f t="shared" si="368"/>
        <v>7.0478636002745327E-4</v>
      </c>
      <c r="E4543" s="6">
        <f t="shared" si="369"/>
        <v>1.0922570333591819E-3</v>
      </c>
      <c r="F4543" s="6">
        <f>B$6+B$7*E4541+B$8*(H4542*100)^2</f>
        <v>0.51980575583590971</v>
      </c>
      <c r="G4543" s="18">
        <v>4.9147712989026015E-3</v>
      </c>
      <c r="H4543" s="9">
        <f t="shared" si="364"/>
        <v>7.2097555841783541E-3</v>
      </c>
      <c r="I4543" s="8">
        <f t="shared" si="363"/>
        <v>2.2949842852757526E-3</v>
      </c>
      <c r="J4543" s="11">
        <f t="shared" si="365"/>
        <v>0.46695647583605565</v>
      </c>
      <c r="K4543" s="11">
        <f t="shared" si="366"/>
        <v>6.4873312994562449E-2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-3.1885467266155494E-2</v>
      </c>
      <c r="D4544" s="6">
        <f t="shared" si="368"/>
        <v>1.0166830227810735E-3</v>
      </c>
      <c r="E4544" s="6">
        <f t="shared" si="369"/>
        <v>7.0478636002745327E-4</v>
      </c>
      <c r="F4544" s="6">
        <f>B$6+B$7*E4544+B$8*(G4543*100)^2</f>
        <v>0.2366966859570859</v>
      </c>
      <c r="G4544" s="18">
        <v>3.0716088288924959E-3</v>
      </c>
      <c r="H4544" s="9">
        <f t="shared" si="364"/>
        <v>4.865148363175433E-3</v>
      </c>
      <c r="I4544" s="8">
        <f t="shared" si="363"/>
        <v>1.7935395342829371E-3</v>
      </c>
      <c r="J4544" s="11">
        <f t="shared" si="365"/>
        <v>0.58390883546510008</v>
      </c>
      <c r="K4544" s="11">
        <f t="shared" si="366"/>
        <v>9.1245205969355148E-2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-3.3935541559145632E-2</v>
      </c>
      <c r="D4545" s="6">
        <f t="shared" si="368"/>
        <v>1.1516209809125004E-3</v>
      </c>
      <c r="E4545" s="6">
        <f t="shared" si="369"/>
        <v>1.0166830227810735E-3</v>
      </c>
      <c r="F4545" s="6">
        <f>B$6+B$7*E4544+B$8*(H4544*100)^2</f>
        <v>0.23210955167099903</v>
      </c>
      <c r="G4545" s="18">
        <v>3.7999877783480079E-3</v>
      </c>
      <c r="H4545" s="9">
        <f t="shared" si="364"/>
        <v>4.8177749186839253E-3</v>
      </c>
      <c r="I4545" s="8">
        <f t="shared" si="363"/>
        <v>1.0177871403359174E-3</v>
      </c>
      <c r="J4545" s="11">
        <f t="shared" si="365"/>
        <v>0.26783958257318036</v>
      </c>
      <c r="K4545" s="11">
        <f t="shared" si="366"/>
        <v>2.6057654594341173E-2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-3.619835869648718E-2</v>
      </c>
      <c r="D4546" s="6">
        <f t="shared" si="368"/>
        <v>1.3103211723195492E-3</v>
      </c>
      <c r="E4546" s="6">
        <f t="shared" si="369"/>
        <v>1.1516209809125004E-3</v>
      </c>
      <c r="F4546" s="6">
        <f>B$6+B$7*E4544+B$8*(H4545*100)^2</f>
        <v>0.22777379234378969</v>
      </c>
      <c r="G4546" s="18">
        <v>6.0941242443633857E-3</v>
      </c>
      <c r="H4546" s="9">
        <f t="shared" si="364"/>
        <v>4.7725652676918907E-3</v>
      </c>
      <c r="I4546" s="8">
        <f t="shared" si="363"/>
        <v>1.321558976671495E-3</v>
      </c>
      <c r="J4546" s="11">
        <f t="shared" si="365"/>
        <v>0.21685789847390122</v>
      </c>
      <c r="K4546" s="11">
        <f t="shared" si="366"/>
        <v>3.2466354598525093E-2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-2.6695737852819704E-2</v>
      </c>
      <c r="D4547" s="6">
        <f t="shared" si="368"/>
        <v>7.1266241950647077E-4</v>
      </c>
      <c r="E4547" s="6">
        <f t="shared" si="369"/>
        <v>1.3103211723195492E-3</v>
      </c>
      <c r="F4547" s="6">
        <f>B$6+B$7*E4547+B$8*(G4546*100)^2</f>
        <v>0.3594464134696202</v>
      </c>
      <c r="G4547" s="18">
        <v>3.7574398986289234E-3</v>
      </c>
      <c r="H4547" s="9">
        <f t="shared" si="364"/>
        <v>5.9953850040645454E-3</v>
      </c>
      <c r="I4547" s="8">
        <f t="shared" si="363"/>
        <v>2.2379451054356219E-3</v>
      </c>
      <c r="J4547" s="11">
        <f t="shared" si="365"/>
        <v>0.59560369980960715</v>
      </c>
      <c r="K4547" s="11">
        <f t="shared" si="366"/>
        <v>9.3974196183926662E-2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-2.7989938612592451E-2</v>
      </c>
      <c r="D4548" s="6">
        <f t="shared" si="368"/>
        <v>7.8343666353669389E-4</v>
      </c>
      <c r="E4548" s="6">
        <f t="shared" si="369"/>
        <v>7.1266241950647077E-4</v>
      </c>
      <c r="F4548" s="6">
        <f>B$6+B$7*E4547+B$8*(H4547*100)^2</f>
        <v>0.34816347639127337</v>
      </c>
      <c r="G4548" s="18">
        <v>3.8275392530956547E-3</v>
      </c>
      <c r="H4548" s="9">
        <f t="shared" si="364"/>
        <v>5.9005379109982282E-3</v>
      </c>
      <c r="I4548" s="8">
        <f t="shared" si="363"/>
        <v>2.0729986579025735E-3</v>
      </c>
      <c r="J4548" s="11">
        <f t="shared" si="365"/>
        <v>0.54160088788794636</v>
      </c>
      <c r="K4548" s="11">
        <f t="shared" si="366"/>
        <v>8.1497739996457375E-2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-3.9959937189424768E-2</v>
      </c>
      <c r="D4549" s="6">
        <f t="shared" si="368"/>
        <v>1.5967965801827726E-3</v>
      </c>
      <c r="E4549" s="6">
        <f t="shared" si="369"/>
        <v>7.8343666353669389E-4</v>
      </c>
      <c r="F4549" s="6">
        <f>B$6+B$7*E4547+B$8*(H4548*100)^2</f>
        <v>0.33749884426481985</v>
      </c>
      <c r="G4549" s="18">
        <v>1.1324943052884109E-2</v>
      </c>
      <c r="H4549" s="9">
        <f t="shared" si="364"/>
        <v>5.8094650723179309E-3</v>
      </c>
      <c r="I4549" s="8">
        <f t="shared" si="363"/>
        <v>5.5154779805661781E-3</v>
      </c>
      <c r="J4549" s="11">
        <f t="shared" si="365"/>
        <v>0.48702037218293637</v>
      </c>
      <c r="K4549" s="11">
        <f t="shared" si="366"/>
        <v>0.28187600643661348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-2.4527220052252715E-2</v>
      </c>
      <c r="D4550" s="6">
        <f t="shared" si="368"/>
        <v>6.0158452349162771E-4</v>
      </c>
      <c r="E4550" s="6">
        <f t="shared" si="369"/>
        <v>1.5967965801827726E-3</v>
      </c>
      <c r="F4550" s="6">
        <f>B$6+B$7*E4550+B$8*(G4549*100)^2</f>
        <v>1.2206893124734846</v>
      </c>
      <c r="G4550" s="18">
        <v>8.2286474467164385E-3</v>
      </c>
      <c r="H4550" s="9">
        <f t="shared" si="364"/>
        <v>1.1048480947503526E-2</v>
      </c>
      <c r="I4550" s="8">
        <f t="shared" si="363"/>
        <v>2.8198335007870879E-3</v>
      </c>
      <c r="J4550" s="11">
        <f t="shared" si="365"/>
        <v>0.34268493322220467</v>
      </c>
      <c r="K4550" s="11">
        <f t="shared" si="366"/>
        <v>3.9447652870804539E-2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-3.510559546738707E-2</v>
      </c>
      <c r="D4551" s="6">
        <f t="shared" si="368"/>
        <v>1.2324028331198275E-3</v>
      </c>
      <c r="E4551" s="6">
        <f t="shared" si="369"/>
        <v>6.0158452349162771E-4</v>
      </c>
      <c r="F4551" s="6">
        <f>B$6+B$7*E4550+B$8*(H4550*100)^2</f>
        <v>1.1622248747755268</v>
      </c>
      <c r="G4551" s="18">
        <v>3.440366586982214E-3</v>
      </c>
      <c r="H4551" s="9">
        <f t="shared" si="364"/>
        <v>1.0780653388248445E-2</v>
      </c>
      <c r="I4551" s="8">
        <f t="shared" ref="I4551:I4614" si="370">SQRT((G4551-H4551)^2)</f>
        <v>7.340286801266231E-3</v>
      </c>
      <c r="J4551" s="11">
        <f t="shared" si="365"/>
        <v>2.1335769359697538</v>
      </c>
      <c r="K4551" s="11">
        <f t="shared" si="366"/>
        <v>0.46129926880647787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-2.928756206426238E-2</v>
      </c>
      <c r="D4552" s="6">
        <f t="shared" si="368"/>
        <v>8.5776129166802086E-4</v>
      </c>
      <c r="E4552" s="6">
        <f t="shared" si="369"/>
        <v>1.2324028331198275E-3</v>
      </c>
      <c r="F4552" s="6">
        <f>B$6+B$7*E4550+B$8*(H4551*100)^2</f>
        <v>1.1069642882634172</v>
      </c>
      <c r="G4552" s="18">
        <v>3.9475154579368173E-3</v>
      </c>
      <c r="H4552" s="9">
        <f t="shared" ref="H4552:H4615" si="371">SQRT(F4552)/100</f>
        <v>1.0521237038786919E-2</v>
      </c>
      <c r="I4552" s="8">
        <f t="shared" si="370"/>
        <v>6.5737215808501018E-3</v>
      </c>
      <c r="J4552" s="11">
        <f t="shared" ref="J4552:J4615" si="372">ABS(G4552-H4552)/G4552</f>
        <v>1.665280769865783</v>
      </c>
      <c r="K4552" s="11">
        <f t="shared" ref="K4552:K4615" si="373">G4552/H4552-LN(G4552/H4552)-1</f>
        <v>0.35550439969239767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-2.5080998974603742E-2</v>
      </c>
      <c r="D4553" s="6">
        <f t="shared" si="368"/>
        <v>6.290565095640739E-4</v>
      </c>
      <c r="E4553" s="6">
        <f t="shared" si="369"/>
        <v>8.5776129166802086E-4</v>
      </c>
      <c r="F4553" s="6">
        <f>B$6+B$7*E4553+B$8*(G4552*100)^2</f>
        <v>0.15568101142909999</v>
      </c>
      <c r="G4553" s="18">
        <v>4.3994756375747663E-3</v>
      </c>
      <c r="H4553" s="9">
        <f t="shared" si="371"/>
        <v>3.9456433116679462E-3</v>
      </c>
      <c r="I4553" s="8">
        <f t="shared" si="370"/>
        <v>4.5383232590682013E-4</v>
      </c>
      <c r="J4553" s="11">
        <f t="shared" si="372"/>
        <v>0.10315600387254276</v>
      </c>
      <c r="K4553" s="11">
        <f t="shared" si="373"/>
        <v>6.1477739051956082E-3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-2.7770225319445306E-2</v>
      </c>
      <c r="D4554" s="6">
        <f t="shared" si="368"/>
        <v>7.711854142927612E-4</v>
      </c>
      <c r="E4554" s="6">
        <f t="shared" si="369"/>
        <v>6.290565095640739E-4</v>
      </c>
      <c r="F4554" s="6">
        <f>B$6+B$7*E4553+B$8*(H4553*100)^2</f>
        <v>0.15554133782866039</v>
      </c>
      <c r="G4554" s="18">
        <v>3.5592337238346998E-3</v>
      </c>
      <c r="H4554" s="9">
        <f t="shared" si="371"/>
        <v>3.9438729420286905E-3</v>
      </c>
      <c r="I4554" s="8">
        <f t="shared" si="370"/>
        <v>3.8463921819399064E-4</v>
      </c>
      <c r="J4554" s="11">
        <f t="shared" si="372"/>
        <v>0.10806798542568942</v>
      </c>
      <c r="K4554" s="11">
        <f t="shared" si="373"/>
        <v>5.0896464633940486E-3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-4.0881217525638149E-2</v>
      </c>
      <c r="D4555" s="6">
        <f t="shared" si="368"/>
        <v>1.6712739463785437E-3</v>
      </c>
      <c r="E4555" s="6">
        <f t="shared" si="369"/>
        <v>7.711854142927612E-4</v>
      </c>
      <c r="F4555" s="6">
        <f>B$6+B$7*E4553+B$8*(H4554*100)^2</f>
        <v>0.15540931834152488</v>
      </c>
      <c r="G4555" s="18">
        <v>9.1639165717075938E-3</v>
      </c>
      <c r="H4555" s="9">
        <f t="shared" si="371"/>
        <v>3.9421988577635816E-3</v>
      </c>
      <c r="I4555" s="8">
        <f t="shared" si="370"/>
        <v>5.2217177139440123E-3</v>
      </c>
      <c r="J4555" s="11">
        <f t="shared" si="372"/>
        <v>0.56981288219770465</v>
      </c>
      <c r="K4555" s="11">
        <f t="shared" si="373"/>
        <v>0.48103483366200872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-3.532608181683302E-2</v>
      </c>
      <c r="D4556" s="6">
        <f t="shared" si="368"/>
        <v>1.2479320565295805E-3</v>
      </c>
      <c r="E4556" s="6">
        <f t="shared" si="369"/>
        <v>1.6712739463785437E-3</v>
      </c>
      <c r="F4556" s="6">
        <f>B$6+B$7*E4556+B$8*(G4555*100)^2</f>
        <v>0.80218720722403303</v>
      </c>
      <c r="G4556" s="18">
        <v>7.9883695794117152E-3</v>
      </c>
      <c r="H4556" s="9">
        <f t="shared" si="371"/>
        <v>8.9564904244019208E-3</v>
      </c>
      <c r="I4556" s="8">
        <f t="shared" si="370"/>
        <v>9.6812084499020568E-4</v>
      </c>
      <c r="J4556" s="11">
        <f t="shared" si="372"/>
        <v>0.12119129383864845</v>
      </c>
      <c r="K4556" s="11">
        <f t="shared" si="373"/>
        <v>6.3002350139975682E-3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-2.2114932655749632E-2</v>
      </c>
      <c r="D4557" s="6">
        <f t="shared" si="368"/>
        <v>4.890702463683415E-4</v>
      </c>
      <c r="E4557" s="6">
        <f t="shared" si="369"/>
        <v>1.2479320565295805E-3</v>
      </c>
      <c r="F4557" s="6">
        <f>B$6+B$7*E4556+B$8*(H4556*100)^2</f>
        <v>0.76666048323942126</v>
      </c>
      <c r="G4557" s="18">
        <v>7.2952693451365114E-3</v>
      </c>
      <c r="H4557" s="9">
        <f t="shared" si="371"/>
        <v>8.7559150477801075E-3</v>
      </c>
      <c r="I4557" s="8">
        <f t="shared" si="370"/>
        <v>1.4606457026435961E-3</v>
      </c>
      <c r="J4557" s="11">
        <f t="shared" si="372"/>
        <v>0.20021820080122951</v>
      </c>
      <c r="K4557" s="11">
        <f t="shared" si="373"/>
        <v>1.5685206812321217E-2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-4.0044404252838062E-2</v>
      </c>
      <c r="D4558" s="6">
        <f t="shared" si="368"/>
        <v>1.603554311964715E-3</v>
      </c>
      <c r="E4558" s="6">
        <f t="shared" si="369"/>
        <v>4.890702463683415E-4</v>
      </c>
      <c r="F4558" s="6">
        <f>B$6+B$7*E4556+B$8*(H4557*100)^2</f>
        <v>0.73308062372916616</v>
      </c>
      <c r="G4558" s="18">
        <v>4.7080559976253782E-3</v>
      </c>
      <c r="H4558" s="9">
        <f t="shared" si="371"/>
        <v>8.5620127524383312E-3</v>
      </c>
      <c r="I4558" s="8">
        <f t="shared" si="370"/>
        <v>3.853956754812953E-3</v>
      </c>
      <c r="J4558" s="11">
        <f t="shared" si="372"/>
        <v>0.81858770514980905</v>
      </c>
      <c r="K4558" s="11">
        <f t="shared" si="373"/>
        <v>0.14793746026954491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-4.3412579878181298E-2</v>
      </c>
      <c r="D4559" s="6">
        <f t="shared" ref="D4559:D4622" si="375">C4559^2</f>
        <v>1.8846520916794716E-3</v>
      </c>
      <c r="E4559" s="6">
        <f t="shared" si="369"/>
        <v>1.603554311964715E-3</v>
      </c>
      <c r="F4559" s="6">
        <f>B$6+B$7*E4559+B$8*(G4558*100)^2</f>
        <v>0.21794074041799974</v>
      </c>
      <c r="G4559" s="18">
        <v>1.1749091369285194E-2</v>
      </c>
      <c r="H4559" s="9">
        <f t="shared" si="371"/>
        <v>4.668412368439615E-3</v>
      </c>
      <c r="I4559" s="8">
        <f t="shared" si="370"/>
        <v>7.0806790008455791E-3</v>
      </c>
      <c r="J4559" s="11">
        <f t="shared" si="372"/>
        <v>0.60265758247110834</v>
      </c>
      <c r="K4559" s="11">
        <f t="shared" si="373"/>
        <v>0.5937641265508804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-3.3584929737757112E-2</v>
      </c>
      <c r="D4560" s="6">
        <f t="shared" si="375"/>
        <v>1.1279475054900819E-3</v>
      </c>
      <c r="E4560" s="6">
        <f t="shared" ref="E4560:E4623" si="376">D4559</f>
        <v>1.8846520916794716E-3</v>
      </c>
      <c r="F4560" s="6">
        <f>B$6+B$7*E4559+B$8*(H4559*100)^2</f>
        <v>0.21442726911300358</v>
      </c>
      <c r="G4560" s="18">
        <v>8.3237260489799157E-3</v>
      </c>
      <c r="H4560" s="9">
        <f t="shared" si="371"/>
        <v>4.6306292133251568E-3</v>
      </c>
      <c r="I4560" s="8">
        <f t="shared" si="370"/>
        <v>3.6930968356547588E-3</v>
      </c>
      <c r="J4560" s="11">
        <f t="shared" si="372"/>
        <v>0.44368313107894186</v>
      </c>
      <c r="K4560" s="11">
        <f t="shared" si="373"/>
        <v>0.21111948134963709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-3.8262803863255306E-2</v>
      </c>
      <c r="D4561" s="6">
        <f t="shared" si="375"/>
        <v>1.4640421594779452E-3</v>
      </c>
      <c r="E4561" s="6">
        <f t="shared" si="376"/>
        <v>1.1279475054900819E-3</v>
      </c>
      <c r="F4561" s="6">
        <f>B$6+B$7*E4559+B$8*(H4560*100)^2</f>
        <v>0.21110633603552123</v>
      </c>
      <c r="G4561" s="18">
        <v>9.0661127340893911E-3</v>
      </c>
      <c r="H4561" s="9">
        <f t="shared" si="371"/>
        <v>4.5946309540105743E-3</v>
      </c>
      <c r="I4561" s="8">
        <f t="shared" si="370"/>
        <v>4.4714817800788169E-3</v>
      </c>
      <c r="J4561" s="11">
        <f t="shared" si="372"/>
        <v>0.49320827031696257</v>
      </c>
      <c r="K4561" s="11">
        <f t="shared" si="373"/>
        <v>0.2935420072341266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-5.461490272797092E-2</v>
      </c>
      <c r="D4562" s="6">
        <f t="shared" si="375"/>
        <v>2.9827875999857254E-3</v>
      </c>
      <c r="E4562" s="6">
        <f t="shared" si="376"/>
        <v>1.4640421594779452E-3</v>
      </c>
      <c r="F4562" s="6">
        <f>B$6+B$7*E4562+B$8*(G4561*100)^2</f>
        <v>0.78532403596355616</v>
      </c>
      <c r="G4562" s="18">
        <v>9.7989886296434275E-3</v>
      </c>
      <c r="H4562" s="9">
        <f t="shared" si="371"/>
        <v>8.8618510253984529E-3</v>
      </c>
      <c r="I4562" s="8">
        <f t="shared" si="370"/>
        <v>9.3713760424497458E-4</v>
      </c>
      <c r="J4562" s="11">
        <f t="shared" si="372"/>
        <v>9.5636155899802872E-2</v>
      </c>
      <c r="K4562" s="11">
        <f t="shared" si="373"/>
        <v>5.2261283288546068E-3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-7.3291684997805709E-2</v>
      </c>
      <c r="D4563" s="6">
        <f t="shared" si="375"/>
        <v>5.3716710898175785E-3</v>
      </c>
      <c r="E4563" s="6">
        <f t="shared" si="376"/>
        <v>2.9827875999857254E-3</v>
      </c>
      <c r="F4563" s="6">
        <f>B$6+B$7*E4562+B$8*(H4562*100)^2</f>
        <v>0.75071084494288653</v>
      </c>
      <c r="G4563" s="18">
        <v>2.8223642865481017E-2</v>
      </c>
      <c r="H4563" s="9">
        <f t="shared" si="371"/>
        <v>8.6643571310449034E-3</v>
      </c>
      <c r="I4563" s="8">
        <f t="shared" si="370"/>
        <v>1.9559285734436112E-2</v>
      </c>
      <c r="J4563" s="11">
        <f t="shared" si="372"/>
        <v>0.69301067291912677</v>
      </c>
      <c r="K4563" s="11">
        <f t="shared" si="373"/>
        <v>1.0764999386796195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-1.3731865448217247E-2</v>
      </c>
      <c r="D4564" s="6">
        <f t="shared" si="375"/>
        <v>1.8856412868794266E-4</v>
      </c>
      <c r="E4564" s="6">
        <f t="shared" si="376"/>
        <v>5.3716710898175785E-3</v>
      </c>
      <c r="F4564" s="6">
        <f>B$6+B$7*E4562+B$8*(H4563*100)^2</f>
        <v>0.71799445679014984</v>
      </c>
      <c r="G4564" s="18">
        <v>2.6557413025434302E-2</v>
      </c>
      <c r="H4564" s="9">
        <f t="shared" si="371"/>
        <v>8.4734553565245733E-3</v>
      </c>
      <c r="I4564" s="8">
        <f t="shared" si="370"/>
        <v>1.8083957668909731E-2</v>
      </c>
      <c r="J4564" s="11">
        <f t="shared" si="372"/>
        <v>0.68093822435154139</v>
      </c>
      <c r="K4564" s="11">
        <f t="shared" si="373"/>
        <v>0.99181874885572507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-4.3820464099426137E-2</v>
      </c>
      <c r="D4565" s="6">
        <f t="shared" si="375"/>
        <v>1.9202330738890949E-3</v>
      </c>
      <c r="E4565" s="6">
        <f t="shared" si="376"/>
        <v>1.8856412868794266E-4</v>
      </c>
      <c r="F4565" s="6">
        <f>B$6+B$7*E4565+B$8*(G4564*100)^2</f>
        <v>6.6748170725469169</v>
      </c>
      <c r="G4565" s="18">
        <v>1.3750701425553166E-2</v>
      </c>
      <c r="H4565" s="9">
        <f t="shared" si="371"/>
        <v>2.5835667346803558E-2</v>
      </c>
      <c r="I4565" s="8">
        <f t="shared" si="370"/>
        <v>1.2084965921250392E-2</v>
      </c>
      <c r="J4565" s="11">
        <f t="shared" si="372"/>
        <v>0.87886177928296005</v>
      </c>
      <c r="K4565" s="11">
        <f t="shared" si="373"/>
        <v>0.16290328636882867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-7.4550267489818967E-2</v>
      </c>
      <c r="D4566" s="6">
        <f t="shared" si="375"/>
        <v>5.5577423828035589E-3</v>
      </c>
      <c r="E4566" s="6">
        <f t="shared" si="376"/>
        <v>1.9202330738890949E-3</v>
      </c>
      <c r="F4566" s="6">
        <f>B$6+B$7*E4565+B$8*(H4565*100)^2</f>
        <v>6.3173946137419099</v>
      </c>
      <c r="G4566" s="18">
        <v>1.7222353198394994E-2</v>
      </c>
      <c r="H4566" s="9">
        <f t="shared" si="371"/>
        <v>2.5134427810757715E-2</v>
      </c>
      <c r="I4566" s="8">
        <f t="shared" si="370"/>
        <v>7.9120746123627211E-3</v>
      </c>
      <c r="J4566" s="11">
        <f t="shared" si="372"/>
        <v>0.45940729011991649</v>
      </c>
      <c r="K4566" s="11">
        <f t="shared" si="373"/>
        <v>6.3240066078987134E-2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-2.0540665121015031E-2</v>
      </c>
      <c r="D4567" s="6">
        <f t="shared" si="375"/>
        <v>4.2191892361368344E-4</v>
      </c>
      <c r="E4567" s="6">
        <f t="shared" si="376"/>
        <v>5.5577423828035589E-3</v>
      </c>
      <c r="F4567" s="6">
        <f>B$6+B$7*E4565+B$8*(H4566*100)^2</f>
        <v>5.9795589056794158</v>
      </c>
      <c r="G4567" s="18">
        <v>3.5576696147404031E-2</v>
      </c>
      <c r="H4567" s="9">
        <f t="shared" si="371"/>
        <v>2.4453136620236304E-2</v>
      </c>
      <c r="I4567" s="8">
        <f t="shared" si="370"/>
        <v>1.1123559527167728E-2</v>
      </c>
      <c r="J4567" s="11">
        <f t="shared" si="372"/>
        <v>0.31266420808384687</v>
      </c>
      <c r="K4567" s="11">
        <f t="shared" si="373"/>
        <v>7.99606269028037E-2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-1.9287819022099511E-2</v>
      </c>
      <c r="D4568" s="6">
        <f t="shared" si="375"/>
        <v>3.7201996262926375E-4</v>
      </c>
      <c r="E4568" s="6">
        <f t="shared" si="376"/>
        <v>4.2191892361368344E-4</v>
      </c>
      <c r="F4568" s="6">
        <f>B$6+B$7*E4568+B$8*(G4567*100)^2</f>
        <v>11.971778188309171</v>
      </c>
      <c r="G4568" s="18">
        <v>1.5957716381461491E-2</v>
      </c>
      <c r="H4568" s="9">
        <f t="shared" si="371"/>
        <v>3.4600257496598445E-2</v>
      </c>
      <c r="I4568" s="8">
        <f t="shared" si="370"/>
        <v>1.8642541115136954E-2</v>
      </c>
      <c r="J4568" s="11">
        <f t="shared" si="372"/>
        <v>1.1682461744209527</v>
      </c>
      <c r="K4568" s="11">
        <f t="shared" si="373"/>
        <v>0.23512086967073298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-3.0291418473629268E-2</v>
      </c>
      <c r="D4569" s="6">
        <f t="shared" si="375"/>
        <v>9.175700331445285E-4</v>
      </c>
      <c r="E4569" s="6">
        <f t="shared" si="376"/>
        <v>3.7201996262926375E-4</v>
      </c>
      <c r="F4569" s="6">
        <f>B$6+B$7*E4568+B$8*(H4568*100)^2</f>
        <v>11.32409416145493</v>
      </c>
      <c r="G4569" s="18">
        <v>8.4206530534935587E-3</v>
      </c>
      <c r="H4569" s="9">
        <f t="shared" si="371"/>
        <v>3.3651291448404966E-2</v>
      </c>
      <c r="I4569" s="8">
        <f t="shared" si="370"/>
        <v>2.5230638394911409E-2</v>
      </c>
      <c r="J4569" s="11">
        <f t="shared" si="372"/>
        <v>2.9962804825979297</v>
      </c>
      <c r="K4569" s="11">
        <f t="shared" si="373"/>
        <v>0.63559673537109695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-1.641858850593815E-2</v>
      </c>
      <c r="D4570" s="6">
        <f t="shared" si="375"/>
        <v>2.6957004852732437E-4</v>
      </c>
      <c r="E4570" s="6">
        <f t="shared" si="376"/>
        <v>9.175700331445285E-4</v>
      </c>
      <c r="F4570" s="6">
        <f>B$6+B$7*E4568+B$8*(H4569*100)^2</f>
        <v>10.711903219272306</v>
      </c>
      <c r="G4570" s="18">
        <v>1.1559028074724616E-2</v>
      </c>
      <c r="H4570" s="9">
        <f t="shared" si="371"/>
        <v>3.2729044011813584E-2</v>
      </c>
      <c r="I4570" s="8">
        <f t="shared" si="370"/>
        <v>2.1170015937088969E-2</v>
      </c>
      <c r="J4570" s="11">
        <f t="shared" si="372"/>
        <v>1.831470241289584</v>
      </c>
      <c r="K4570" s="11">
        <f t="shared" si="373"/>
        <v>0.39396950648994022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-1.9131670492465492E-2</v>
      </c>
      <c r="D4571" s="6">
        <f t="shared" si="375"/>
        <v>3.6602081583227478E-4</v>
      </c>
      <c r="E4571" s="6">
        <f t="shared" si="376"/>
        <v>2.6957004852732437E-4</v>
      </c>
      <c r="F4571" s="6">
        <f>B$6+B$7*E4571+B$8*(G4570*100)^2</f>
        <v>1.2712540491375084</v>
      </c>
      <c r="G4571" s="18">
        <v>1.4818683968402978E-2</v>
      </c>
      <c r="H4571" s="9">
        <f t="shared" si="371"/>
        <v>1.127499024007342E-2</v>
      </c>
      <c r="I4571" s="8">
        <f t="shared" si="370"/>
        <v>3.5436937283295587E-3</v>
      </c>
      <c r="J4571" s="11">
        <f t="shared" si="372"/>
        <v>0.23913687179546925</v>
      </c>
      <c r="K4571" s="11">
        <f t="shared" si="373"/>
        <v>4.0995038224728608E-2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-3.7139967607266955E-2</v>
      </c>
      <c r="D4572" s="6">
        <f t="shared" si="375"/>
        <v>1.3793771938688387E-3</v>
      </c>
      <c r="E4572" s="6">
        <f t="shared" si="376"/>
        <v>3.6602081583227478E-4</v>
      </c>
      <c r="F4572" s="6">
        <f>B$6+B$7*E4571+B$8*(H4571*100)^2</f>
        <v>1.2099509753172482</v>
      </c>
      <c r="G4572" s="18">
        <v>8.8657790306188068E-3</v>
      </c>
      <c r="H4572" s="9">
        <f t="shared" si="371"/>
        <v>1.0999777158275745E-2</v>
      </c>
      <c r="I4572" s="8">
        <f t="shared" si="370"/>
        <v>2.1339981276569386E-3</v>
      </c>
      <c r="J4572" s="11">
        <f t="shared" si="372"/>
        <v>0.24070057693598884</v>
      </c>
      <c r="K4572" s="11">
        <f t="shared" si="373"/>
        <v>2.16724414941869E-2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-3.5513035070471141E-2</v>
      </c>
      <c r="D4573" s="6">
        <f t="shared" si="375"/>
        <v>1.2611756599165132E-3</v>
      </c>
      <c r="E4573" s="6">
        <f t="shared" si="376"/>
        <v>1.3793771938688387E-3</v>
      </c>
      <c r="F4573" s="6">
        <f>B$6+B$7*E4571+B$8*(H4572*100)^2</f>
        <v>1.152007309942338</v>
      </c>
      <c r="G4573" s="18">
        <v>1.0385786201416987E-2</v>
      </c>
      <c r="H4573" s="9">
        <f t="shared" si="371"/>
        <v>1.0733160345128261E-2</v>
      </c>
      <c r="I4573" s="8">
        <f t="shared" si="370"/>
        <v>3.4737414371127477E-4</v>
      </c>
      <c r="J4573" s="11">
        <f t="shared" si="372"/>
        <v>3.344707246755E-2</v>
      </c>
      <c r="K4573" s="11">
        <f t="shared" si="373"/>
        <v>5.3531462226352744E-4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-3.7025226114822223E-2</v>
      </c>
      <c r="D4574" s="6">
        <f t="shared" si="375"/>
        <v>1.3708673688537134E-3</v>
      </c>
      <c r="E4574" s="6">
        <f t="shared" si="376"/>
        <v>1.2611756599165132E-3</v>
      </c>
      <c r="F4574" s="6">
        <f>B$6+B$7*E4574+B$8*(G4573*100)^2</f>
        <v>1.0279479940222849</v>
      </c>
      <c r="G4574" s="18">
        <v>1.3077210613870271E-2</v>
      </c>
      <c r="H4574" s="9">
        <f t="shared" si="371"/>
        <v>1.0138777017087834E-2</v>
      </c>
      <c r="I4574" s="8">
        <f t="shared" si="370"/>
        <v>2.9384335967824367E-3</v>
      </c>
      <c r="J4574" s="11">
        <f t="shared" si="372"/>
        <v>0.22469880493213157</v>
      </c>
      <c r="K4574" s="11">
        <f t="shared" si="373"/>
        <v>3.5317619712076587E-2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-3.5928355578692651E-2</v>
      </c>
      <c r="D4575" s="6">
        <f t="shared" si="375"/>
        <v>1.2908467345889754E-3</v>
      </c>
      <c r="E4575" s="6">
        <f t="shared" si="376"/>
        <v>1.3708673688537134E-3</v>
      </c>
      <c r="F4575" s="6">
        <f>B$6+B$7*E4574+B$8*(H4574*100)^2</f>
        <v>0.98002866390851939</v>
      </c>
      <c r="G4575" s="18">
        <v>8.6341086066387771E-3</v>
      </c>
      <c r="H4575" s="9">
        <f t="shared" si="371"/>
        <v>9.8996397101536945E-3</v>
      </c>
      <c r="I4575" s="8">
        <f t="shared" si="370"/>
        <v>1.2655311035149174E-3</v>
      </c>
      <c r="J4575" s="11">
        <f t="shared" si="372"/>
        <v>0.14657345201123009</v>
      </c>
      <c r="K4575" s="11">
        <f t="shared" si="373"/>
        <v>8.9418106373737594E-3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-1.729820001801112E-2</v>
      </c>
      <c r="D4576" s="6">
        <f t="shared" si="375"/>
        <v>2.9922772386311989E-4</v>
      </c>
      <c r="E4576" s="6">
        <f t="shared" si="376"/>
        <v>1.2908467345889754E-3</v>
      </c>
      <c r="F4576" s="6">
        <f>B$6+B$7*E4574+B$8*(H4575*100)^2</f>
        <v>0.93473531308498814</v>
      </c>
      <c r="G4576" s="18">
        <v>1.0746176233435866E-2</v>
      </c>
      <c r="H4576" s="9">
        <f t="shared" si="371"/>
        <v>9.6681710425756753E-3</v>
      </c>
      <c r="I4576" s="8">
        <f t="shared" si="370"/>
        <v>1.0780051908601904E-3</v>
      </c>
      <c r="J4576" s="11">
        <f t="shared" si="372"/>
        <v>0.10031523468841537</v>
      </c>
      <c r="K4576" s="11">
        <f t="shared" si="373"/>
        <v>5.7895883221890099E-3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-2.3407414134189852E-2</v>
      </c>
      <c r="D4577" s="6">
        <f t="shared" si="375"/>
        <v>5.4790703644947087E-4</v>
      </c>
      <c r="E4577" s="6">
        <f t="shared" si="376"/>
        <v>2.9922772386311989E-4</v>
      </c>
      <c r="F4577" s="6">
        <f>B$6+B$7*E4577+B$8*(G4576*100)^2</f>
        <v>1.0998829906197818</v>
      </c>
      <c r="G4577" s="18">
        <v>6.5440991420648671E-3</v>
      </c>
      <c r="H4577" s="9">
        <f t="shared" si="371"/>
        <v>1.0487530646533443E-2</v>
      </c>
      <c r="I4577" s="8">
        <f t="shared" si="370"/>
        <v>3.9434315044685761E-3</v>
      </c>
      <c r="J4577" s="11">
        <f t="shared" si="372"/>
        <v>0.60259348442943983</v>
      </c>
      <c r="K4577" s="11">
        <f t="shared" si="373"/>
        <v>9.5611804345162588E-2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-4.7152521001094766E-2</v>
      </c>
      <c r="D4578" s="6">
        <f t="shared" si="375"/>
        <v>2.2233602367586832E-3</v>
      </c>
      <c r="E4578" s="6">
        <f t="shared" si="376"/>
        <v>5.4790703644947087E-4</v>
      </c>
      <c r="F4578" s="6">
        <f>B$6+B$7*E4577+B$8*(H4577*100)^2</f>
        <v>1.0479725633477348</v>
      </c>
      <c r="G4578" s="18">
        <v>7.5491343400817213E-3</v>
      </c>
      <c r="H4578" s="9">
        <f t="shared" si="371"/>
        <v>1.0237053107939487E-2</v>
      </c>
      <c r="I4578" s="8">
        <f t="shared" si="370"/>
        <v>2.6879187678577653E-3</v>
      </c>
      <c r="J4578" s="11">
        <f t="shared" si="372"/>
        <v>0.35605655519817758</v>
      </c>
      <c r="K4578" s="11">
        <f t="shared" si="373"/>
        <v>4.2013266498271085E-2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-4.2653073163015004E-2</v>
      </c>
      <c r="D4579" s="6">
        <f t="shared" si="375"/>
        <v>1.8192846502495107E-3</v>
      </c>
      <c r="E4579" s="6">
        <f t="shared" si="376"/>
        <v>2.2233602367586832E-3</v>
      </c>
      <c r="F4579" s="6">
        <f>B$6+B$7*E4577+B$8*(H4578*100)^2</f>
        <v>0.99890682749019621</v>
      </c>
      <c r="G4579" s="18">
        <v>9.2249718977644342E-3</v>
      </c>
      <c r="H4579" s="9">
        <f t="shared" si="371"/>
        <v>9.9945326428512709E-3</v>
      </c>
      <c r="I4579" s="8">
        <f t="shared" si="370"/>
        <v>7.6956074508683671E-4</v>
      </c>
      <c r="J4579" s="11">
        <f t="shared" si="372"/>
        <v>8.3421473107504085E-2</v>
      </c>
      <c r="K4579" s="11">
        <f t="shared" si="373"/>
        <v>3.125891996167196E-3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-4.7592821286839795E-2</v>
      </c>
      <c r="D4580" s="6">
        <f t="shared" si="375"/>
        <v>2.2650766380410713E-3</v>
      </c>
      <c r="E4580" s="6">
        <f t="shared" si="376"/>
        <v>1.8192846502495107E-3</v>
      </c>
      <c r="F4580" s="6">
        <f>B$6+B$7*E4580+B$8*(G4579*100)^2</f>
        <v>0.81280689029262843</v>
      </c>
      <c r="G4580" s="18">
        <v>1.6033940327732862E-2</v>
      </c>
      <c r="H4580" s="9">
        <f t="shared" si="371"/>
        <v>9.0155803489993282E-3</v>
      </c>
      <c r="I4580" s="8">
        <f t="shared" si="370"/>
        <v>7.0183599787335335E-3</v>
      </c>
      <c r="J4580" s="11">
        <f t="shared" si="372"/>
        <v>0.43771897832214918</v>
      </c>
      <c r="K4580" s="11">
        <f t="shared" si="373"/>
        <v>0.20271661144775366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-2.4090969101334292E-2</v>
      </c>
      <c r="D4581" s="6">
        <f t="shared" si="375"/>
        <v>5.803747922414436E-4</v>
      </c>
      <c r="E4581" s="6">
        <f t="shared" si="376"/>
        <v>2.2650766380410713E-3</v>
      </c>
      <c r="F4581" s="6">
        <f>B$6+B$7*E4580+B$8*(H4580*100)^2</f>
        <v>0.77670575622175519</v>
      </c>
      <c r="G4581" s="18">
        <v>1.6364152258861696E-2</v>
      </c>
      <c r="H4581" s="9">
        <f t="shared" si="371"/>
        <v>8.813091150225074E-3</v>
      </c>
      <c r="I4581" s="8">
        <f t="shared" si="370"/>
        <v>7.5510611086366218E-3</v>
      </c>
      <c r="J4581" s="11">
        <f t="shared" si="372"/>
        <v>0.46143918665554384</v>
      </c>
      <c r="K4581" s="11">
        <f t="shared" si="373"/>
        <v>0.2379456654528469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-2.481404541720952E-2</v>
      </c>
      <c r="D4582" s="6">
        <f t="shared" si="375"/>
        <v>6.1573684996733683E-4</v>
      </c>
      <c r="E4582" s="6">
        <f t="shared" si="376"/>
        <v>5.803747922414436E-4</v>
      </c>
      <c r="F4582" s="6">
        <f>B$6+B$7*E4580+B$8*(H4581*100)^2</f>
        <v>0.74258296429796578</v>
      </c>
      <c r="G4582" s="18">
        <v>1.1424198322972092E-2</v>
      </c>
      <c r="H4582" s="9">
        <f t="shared" si="371"/>
        <v>8.6173253640440314E-3</v>
      </c>
      <c r="I4582" s="8">
        <f t="shared" si="370"/>
        <v>2.8068729589280604E-3</v>
      </c>
      <c r="J4582" s="11">
        <f t="shared" si="372"/>
        <v>0.24569539844944072</v>
      </c>
      <c r="K4582" s="11">
        <f t="shared" si="373"/>
        <v>4.3765367989820891E-2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-2.9182003591104653E-2</v>
      </c>
      <c r="D4583" s="6">
        <f t="shared" si="375"/>
        <v>8.5158933359124483E-4</v>
      </c>
      <c r="E4583" s="6">
        <f t="shared" si="376"/>
        <v>6.1573684996733683E-4</v>
      </c>
      <c r="F4583" s="6">
        <f>B$6+B$7*E4583+B$8*(G4582*100)^2</f>
        <v>1.2419816313925482</v>
      </c>
      <c r="G4583" s="18">
        <v>7.9963315445117141E-3</v>
      </c>
      <c r="H4583" s="9">
        <f t="shared" si="371"/>
        <v>1.1144422961250835E-2</v>
      </c>
      <c r="I4583" s="8">
        <f t="shared" si="370"/>
        <v>3.1480914167391211E-3</v>
      </c>
      <c r="J4583" s="11">
        <f t="shared" si="372"/>
        <v>0.39369195727005779</v>
      </c>
      <c r="K4583" s="11">
        <f t="shared" si="373"/>
        <v>4.9474980659539147E-2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-3.1463182694250233E-2</v>
      </c>
      <c r="D4584" s="6">
        <f t="shared" si="375"/>
        <v>9.8993186525176725E-4</v>
      </c>
      <c r="E4584" s="6">
        <f t="shared" si="376"/>
        <v>8.5158933359124483E-4</v>
      </c>
      <c r="F4584" s="6">
        <f>B$6+B$7*E4583+B$8*(H4583*100)^2</f>
        <v>1.1823003405715851</v>
      </c>
      <c r="G4584" s="18">
        <v>9.8520654940125497E-3</v>
      </c>
      <c r="H4584" s="9">
        <f t="shared" si="371"/>
        <v>1.0873363511681127E-2</v>
      </c>
      <c r="I4584" s="8">
        <f t="shared" si="370"/>
        <v>1.021298017668577E-3</v>
      </c>
      <c r="J4584" s="11">
        <f t="shared" si="372"/>
        <v>0.10366334027004348</v>
      </c>
      <c r="K4584" s="11">
        <f t="shared" si="373"/>
        <v>4.7083603148883046E-3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-3.0577243328800546E-2</v>
      </c>
      <c r="D4585" s="6">
        <f t="shared" si="375"/>
        <v>9.3496780958867755E-4</v>
      </c>
      <c r="E4585" s="6">
        <f t="shared" si="376"/>
        <v>9.8993186525176725E-4</v>
      </c>
      <c r="F4585" s="6">
        <f>B$6+B$7*E4583+B$8*(H4584*100)^2</f>
        <v>1.1258895844876109</v>
      </c>
      <c r="G4585" s="18">
        <v>5.620213832599124E-3</v>
      </c>
      <c r="H4585" s="9">
        <f t="shared" si="371"/>
        <v>1.0610794430614565E-2</v>
      </c>
      <c r="I4585" s="8">
        <f t="shared" si="370"/>
        <v>4.9905805980154407E-3</v>
      </c>
      <c r="J4585" s="11">
        <f t="shared" si="372"/>
        <v>0.88796987920075221</v>
      </c>
      <c r="K4585" s="11">
        <f t="shared" si="373"/>
        <v>0.16517158097975382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-1.7071603416184508E-2</v>
      </c>
      <c r="D4586" s="6">
        <f t="shared" si="375"/>
        <v>2.9143964319948255E-4</v>
      </c>
      <c r="E4586" s="6">
        <f t="shared" si="376"/>
        <v>9.3496780958867755E-4</v>
      </c>
      <c r="F4586" s="6">
        <f>B$6+B$7*E4586+B$8*(G4585*100)^2</f>
        <v>0.30695405026844647</v>
      </c>
      <c r="G4586" s="18">
        <v>8.3508675837734078E-3</v>
      </c>
      <c r="H4586" s="9">
        <f t="shared" si="371"/>
        <v>5.540343403332022E-3</v>
      </c>
      <c r="I4586" s="8">
        <f t="shared" si="370"/>
        <v>2.8105241804413858E-3</v>
      </c>
      <c r="J4586" s="11">
        <f t="shared" si="372"/>
        <v>0.3365547534129894</v>
      </c>
      <c r="K4586" s="11">
        <f t="shared" si="373"/>
        <v>9.6974438750363934E-2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-3.1168135189726654E-2</v>
      </c>
      <c r="D4587" s="6">
        <f t="shared" si="375"/>
        <v>9.7145265120507699E-4</v>
      </c>
      <c r="E4587" s="6">
        <f t="shared" si="376"/>
        <v>2.9143964319948255E-4</v>
      </c>
      <c r="F4587" s="6">
        <f>B$6+B$7*E4586+B$8*(H4586*100)^2</f>
        <v>0.29852855167202469</v>
      </c>
      <c r="G4587" s="18">
        <v>4.7365545785512169E-3</v>
      </c>
      <c r="H4587" s="9">
        <f t="shared" si="371"/>
        <v>5.4637766395783851E-3</v>
      </c>
      <c r="I4587" s="8">
        <f t="shared" si="370"/>
        <v>7.2722206102716815E-4</v>
      </c>
      <c r="J4587" s="11">
        <f t="shared" si="372"/>
        <v>0.15353397685319306</v>
      </c>
      <c r="K4587" s="11">
        <f t="shared" si="373"/>
        <v>9.7314633717366927E-3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-4.5040286989700209E-2</v>
      </c>
      <c r="D4588" s="6">
        <f t="shared" si="375"/>
        <v>2.0286274521145579E-3</v>
      </c>
      <c r="E4588" s="6">
        <f t="shared" si="376"/>
        <v>9.7145265120507699E-4</v>
      </c>
      <c r="F4588" s="6">
        <f>B$6+B$7*E4586+B$8*(H4587*100)^2</f>
        <v>0.29056477039868678</v>
      </c>
      <c r="G4588" s="18">
        <v>1.0757133926245874E-2</v>
      </c>
      <c r="H4588" s="9">
        <f t="shared" si="371"/>
        <v>5.390406018090722E-3</v>
      </c>
      <c r="I4588" s="8">
        <f t="shared" si="370"/>
        <v>5.3667279081551517E-3</v>
      </c>
      <c r="J4588" s="11">
        <f t="shared" si="372"/>
        <v>0.49889942292724465</v>
      </c>
      <c r="K4588" s="11">
        <f t="shared" si="373"/>
        <v>0.30465891518027899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-3.6692308334560927E-2</v>
      </c>
      <c r="D4589" s="6">
        <f t="shared" si="375"/>
        <v>1.3463254909184892E-3</v>
      </c>
      <c r="E4589" s="6">
        <f t="shared" si="376"/>
        <v>2.0286274521145579E-3</v>
      </c>
      <c r="F4589" s="6">
        <f>B$6+B$7*E4589+B$8*(G4588*100)^2</f>
        <v>1.1021983332636176</v>
      </c>
      <c r="G4589" s="18">
        <v>6.7839389258807304E-3</v>
      </c>
      <c r="H4589" s="9">
        <f t="shared" si="371"/>
        <v>1.0498563393453494E-2</v>
      </c>
      <c r="I4589" s="8">
        <f t="shared" si="370"/>
        <v>3.7146244675727641E-3</v>
      </c>
      <c r="J4589" s="11">
        <f t="shared" si="372"/>
        <v>0.54756160221334982</v>
      </c>
      <c r="K4589" s="11">
        <f t="shared" si="373"/>
        <v>8.285836370432742E-2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-3.6812187963278203E-2</v>
      </c>
      <c r="D4590" s="6">
        <f t="shared" si="375"/>
        <v>1.3551371826437245E-3</v>
      </c>
      <c r="E4590" s="6">
        <f t="shared" si="376"/>
        <v>1.3463254909184892E-3</v>
      </c>
      <c r="F4590" s="6">
        <f>B$6+B$7*E4589+B$8*(H4589*100)^2</f>
        <v>1.0502492246008293</v>
      </c>
      <c r="G4590" s="18">
        <v>5.3367097632210248E-3</v>
      </c>
      <c r="H4590" s="9">
        <f t="shared" si="371"/>
        <v>1.0248166785336923E-2</v>
      </c>
      <c r="I4590" s="8">
        <f t="shared" si="370"/>
        <v>4.9114570221158987E-3</v>
      </c>
      <c r="J4590" s="11">
        <f t="shared" si="372"/>
        <v>0.92031555771763374</v>
      </c>
      <c r="K4590" s="11">
        <f t="shared" si="373"/>
        <v>0.1732372724035327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-3.4766585872347065E-2</v>
      </c>
      <c r="D4591" s="6">
        <f t="shared" si="375"/>
        <v>1.2087154932192827E-3</v>
      </c>
      <c r="E4591" s="6">
        <f t="shared" si="376"/>
        <v>1.3551371826437245E-3</v>
      </c>
      <c r="F4591" s="6">
        <f>B$6+B$7*E4589+B$8*(H4590*100)^2</f>
        <v>1.0011469270927618</v>
      </c>
      <c r="G4591" s="18">
        <v>4.3729013184479722E-3</v>
      </c>
      <c r="H4591" s="9">
        <f t="shared" si="371"/>
        <v>1.0005732992103887E-2</v>
      </c>
      <c r="I4591" s="8">
        <f t="shared" si="370"/>
        <v>5.6328316736559145E-3</v>
      </c>
      <c r="J4591" s="11">
        <f t="shared" si="372"/>
        <v>1.2881222930626561</v>
      </c>
      <c r="K4591" s="11">
        <f t="shared" si="373"/>
        <v>0.26477109925447584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-5.3382466273706984E-2</v>
      </c>
      <c r="D4592" s="6">
        <f t="shared" si="375"/>
        <v>2.8496877054634637E-3</v>
      </c>
      <c r="E4592" s="6">
        <f t="shared" si="376"/>
        <v>1.2087154932192827E-3</v>
      </c>
      <c r="F4592" s="6">
        <f>B$6+B$7*E4592+B$8*(G4591*100)^2</f>
        <v>0.18915320216338988</v>
      </c>
      <c r="G4592" s="18">
        <v>1.4627796367689619E-2</v>
      </c>
      <c r="H4592" s="9">
        <f t="shared" si="371"/>
        <v>4.349174659212824E-3</v>
      </c>
      <c r="I4592" s="8">
        <f t="shared" si="370"/>
        <v>1.0278621708476795E-2</v>
      </c>
      <c r="J4592" s="11">
        <f t="shared" si="372"/>
        <v>0.70267738558218984</v>
      </c>
      <c r="K4592" s="11">
        <f t="shared" si="373"/>
        <v>1.1504124629855017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-3.2072389687090586E-2</v>
      </c>
      <c r="D4593" s="6">
        <f t="shared" si="375"/>
        <v>1.0286381802405945E-3</v>
      </c>
      <c r="E4593" s="6">
        <f t="shared" si="376"/>
        <v>2.8496877054634637E-3</v>
      </c>
      <c r="F4593" s="6">
        <f>B$6+B$7*E4592+B$8*(H4592*100)^2</f>
        <v>0.18719715117499025</v>
      </c>
      <c r="G4593" s="18">
        <v>4.5246595295655419E-3</v>
      </c>
      <c r="H4593" s="9">
        <f t="shared" si="371"/>
        <v>4.3266286086858698E-3</v>
      </c>
      <c r="I4593" s="8">
        <f t="shared" si="370"/>
        <v>1.9803092087967208E-4</v>
      </c>
      <c r="J4593" s="11">
        <f t="shared" si="372"/>
        <v>4.376703254370324E-2</v>
      </c>
      <c r="K4593" s="11">
        <f t="shared" si="373"/>
        <v>1.0165552381167231E-3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-3.738467794274572E-2</v>
      </c>
      <c r="D4594" s="6">
        <f t="shared" si="375"/>
        <v>1.3976141448828183E-3</v>
      </c>
      <c r="E4594" s="6">
        <f t="shared" si="376"/>
        <v>1.0286381802405945E-3</v>
      </c>
      <c r="F4594" s="6">
        <f>B$6+B$7*E4592+B$8*(H4593*100)^2</f>
        <v>0.18534829178075499</v>
      </c>
      <c r="G4594" s="18">
        <v>9.3543126264822897E-3</v>
      </c>
      <c r="H4594" s="9">
        <f t="shared" si="371"/>
        <v>4.3052095393924204E-3</v>
      </c>
      <c r="I4594" s="8">
        <f t="shared" si="370"/>
        <v>5.0491030870898693E-3</v>
      </c>
      <c r="J4594" s="11">
        <f t="shared" si="372"/>
        <v>0.53976206362782164</v>
      </c>
      <c r="K4594" s="11">
        <f t="shared" si="373"/>
        <v>0.39677749155768449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-5.9416765349244553E-2</v>
      </c>
      <c r="D4595" s="6">
        <f t="shared" si="375"/>
        <v>3.5303520045671883E-3</v>
      </c>
      <c r="E4595" s="6">
        <f t="shared" si="376"/>
        <v>1.3976141448828183E-3</v>
      </c>
      <c r="F4595" s="6">
        <f>B$6+B$7*E4595+B$8*(G4594*100)^2</f>
        <v>0.83549909119779564</v>
      </c>
      <c r="G4595" s="18">
        <v>1.6495970182313243E-2</v>
      </c>
      <c r="H4595" s="9">
        <f t="shared" si="371"/>
        <v>9.1405639388267273E-3</v>
      </c>
      <c r="I4595" s="8">
        <f t="shared" si="370"/>
        <v>7.3554062434865158E-3</v>
      </c>
      <c r="J4595" s="11">
        <f t="shared" si="372"/>
        <v>0.44589109717068254</v>
      </c>
      <c r="K4595" s="11">
        <f t="shared" si="373"/>
        <v>0.21430535588257782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-5.9380085067822448E-2</v>
      </c>
      <c r="D4596" s="6">
        <f t="shared" si="375"/>
        <v>3.5259945026618303E-3</v>
      </c>
      <c r="E4596" s="6">
        <f t="shared" si="376"/>
        <v>3.5303520045671883E-3</v>
      </c>
      <c r="F4596" s="6">
        <f>B$6+B$7*E4595+B$8*(H4595*100)^2</f>
        <v>0.79813291932154551</v>
      </c>
      <c r="G4596" s="18">
        <v>1.3115366231951133E-2</v>
      </c>
      <c r="H4596" s="9">
        <f t="shared" si="371"/>
        <v>8.933828514816845E-3</v>
      </c>
      <c r="I4596" s="8">
        <f t="shared" si="370"/>
        <v>4.1815377171342885E-3</v>
      </c>
      <c r="J4596" s="11">
        <f t="shared" si="372"/>
        <v>0.31882736960462399</v>
      </c>
      <c r="K4596" s="11">
        <f t="shared" si="373"/>
        <v>8.4117126023669497E-2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-2.732698627025236E-3</v>
      </c>
      <c r="D4597" s="6">
        <f t="shared" si="375"/>
        <v>7.4676417861456101E-6</v>
      </c>
      <c r="E4597" s="6">
        <f t="shared" si="376"/>
        <v>3.5259945026618303E-3</v>
      </c>
      <c r="F4597" s="6">
        <f>B$6+B$7*E4595+B$8*(H4596*100)^2</f>
        <v>0.76281441366411395</v>
      </c>
      <c r="G4597" s="18">
        <v>2.7072377729329272E-2</v>
      </c>
      <c r="H4597" s="9">
        <f t="shared" si="371"/>
        <v>8.7339247401389594E-3</v>
      </c>
      <c r="I4597" s="8">
        <f t="shared" si="370"/>
        <v>1.8338452989190311E-2</v>
      </c>
      <c r="J4597" s="11">
        <f t="shared" si="372"/>
        <v>0.67738612295303002</v>
      </c>
      <c r="K4597" s="11">
        <f t="shared" si="373"/>
        <v>0.96838157652359569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-6.4561810254837468E-2</v>
      </c>
      <c r="D4598" s="6">
        <f t="shared" si="375"/>
        <v>4.1682273433816365E-3</v>
      </c>
      <c r="E4598" s="6">
        <f t="shared" si="376"/>
        <v>7.4676417861456101E-6</v>
      </c>
      <c r="F4598" s="6">
        <f>B$6+B$7*E4598+B$8*(G4597*100)^2</f>
        <v>6.9358479675606892</v>
      </c>
      <c r="G4598" s="18">
        <v>2.0589780917185281E-2</v>
      </c>
      <c r="H4598" s="9">
        <f t="shared" si="371"/>
        <v>2.63359981158123E-2</v>
      </c>
      <c r="I4598" s="8">
        <f t="shared" si="370"/>
        <v>5.746217198627019E-3</v>
      </c>
      <c r="J4598" s="11">
        <f t="shared" si="372"/>
        <v>0.2790810267354974</v>
      </c>
      <c r="K4598" s="11">
        <f t="shared" si="373"/>
        <v>2.7953171972486812E-2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-4.3337078245363959E-2</v>
      </c>
      <c r="D4599" s="6">
        <f t="shared" si="375"/>
        <v>1.8781023508447981E-3</v>
      </c>
      <c r="E4599" s="6">
        <f t="shared" si="376"/>
        <v>4.1682273433816365E-3</v>
      </c>
      <c r="F4599" s="6">
        <f>B$6+B$7*E4598+B$8*(H4598*100)^2</f>
        <v>6.564111779788095</v>
      </c>
      <c r="G4599" s="18">
        <v>1.3239723104547645E-2</v>
      </c>
      <c r="H4599" s="9">
        <f t="shared" si="371"/>
        <v>2.5620522593788157E-2</v>
      </c>
      <c r="I4599" s="8">
        <f t="shared" si="370"/>
        <v>1.2380799489240512E-2</v>
      </c>
      <c r="J4599" s="11">
        <f t="shared" si="372"/>
        <v>0.9351252583966726</v>
      </c>
      <c r="K4599" s="11">
        <f t="shared" si="373"/>
        <v>0.17693447144878749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-1.8497230909470454E-2</v>
      </c>
      <c r="D4600" s="6">
        <f t="shared" si="375"/>
        <v>3.4214755131826914E-4</v>
      </c>
      <c r="E4600" s="6">
        <f t="shared" si="376"/>
        <v>1.8781023508447981E-3</v>
      </c>
      <c r="F4600" s="6">
        <f>B$6+B$7*E4598+B$8*(H4599*100)^2</f>
        <v>6.2127467351054388</v>
      </c>
      <c r="G4600" s="18">
        <v>1.6909974018050347E-2</v>
      </c>
      <c r="H4600" s="9">
        <f t="shared" si="371"/>
        <v>2.4925382113631555E-2</v>
      </c>
      <c r="I4600" s="8">
        <f t="shared" si="370"/>
        <v>8.0154080955812078E-3</v>
      </c>
      <c r="J4600" s="11">
        <f t="shared" si="372"/>
        <v>0.47400475524239466</v>
      </c>
      <c r="K4600" s="11">
        <f t="shared" si="373"/>
        <v>6.6406882752768848E-2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-6.2552037963765905E-2</v>
      </c>
      <c r="D4601" s="6">
        <f t="shared" si="375"/>
        <v>3.9127574534204108E-3</v>
      </c>
      <c r="E4601" s="6">
        <f t="shared" si="376"/>
        <v>3.4214755131826914E-4</v>
      </c>
      <c r="F4601" s="6">
        <f>B$6+B$7*E4601+B$8*(G4600*100)^2</f>
        <v>2.7111384851689517</v>
      </c>
      <c r="G4601" s="18">
        <v>2.0986075102385544E-2</v>
      </c>
      <c r="H4601" s="9">
        <f t="shared" si="371"/>
        <v>1.6465535172501839E-2</v>
      </c>
      <c r="I4601" s="8">
        <f t="shared" si="370"/>
        <v>4.5205399298837053E-3</v>
      </c>
      <c r="J4601" s="11">
        <f t="shared" si="372"/>
        <v>0.21540664025212811</v>
      </c>
      <c r="K4601" s="11">
        <f t="shared" si="373"/>
        <v>3.1955873100456555E-2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-2.4495425787327663E-2</v>
      </c>
      <c r="D4602" s="6">
        <f t="shared" si="375"/>
        <v>6.0002588450247703E-4</v>
      </c>
      <c r="E4602" s="6">
        <f t="shared" si="376"/>
        <v>3.9127574534204108E-3</v>
      </c>
      <c r="F4602" s="6">
        <f>B$6+B$7*E4601+B$8*(H4601*100)^2</f>
        <v>2.5709334457068107</v>
      </c>
      <c r="G4602" s="18">
        <v>1.577341404271829E-2</v>
      </c>
      <c r="H4602" s="9">
        <f t="shared" si="371"/>
        <v>1.6034130614744319E-2</v>
      </c>
      <c r="I4602" s="8">
        <f t="shared" si="370"/>
        <v>2.6071657202602835E-4</v>
      </c>
      <c r="J4602" s="11">
        <f t="shared" si="372"/>
        <v>1.6528861242083904E-2</v>
      </c>
      <c r="K4602" s="11">
        <f t="shared" si="373"/>
        <v>1.3364614428068577E-4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-2.0378342842107308E-2</v>
      </c>
      <c r="D4603" s="6">
        <f t="shared" si="375"/>
        <v>4.1527685699046618E-4</v>
      </c>
      <c r="E4603" s="6">
        <f t="shared" si="376"/>
        <v>6.0002588450247703E-4</v>
      </c>
      <c r="F4603" s="6">
        <f>B$6+B$7*E4601+B$8*(H4602*100)^2</f>
        <v>2.4384116424071949</v>
      </c>
      <c r="G4603" s="18">
        <v>2.4282760757852826E-2</v>
      </c>
      <c r="H4603" s="9">
        <f t="shared" si="371"/>
        <v>1.5615414315371829E-2</v>
      </c>
      <c r="I4603" s="8">
        <f t="shared" si="370"/>
        <v>8.6673464424809974E-3</v>
      </c>
      <c r="J4603" s="11">
        <f t="shared" si="372"/>
        <v>0.35693414471738166</v>
      </c>
      <c r="K4603" s="11">
        <f t="shared" si="373"/>
        <v>0.11354254573443345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-2.9921348552115087E-2</v>
      </c>
      <c r="D4604" s="6">
        <f t="shared" si="375"/>
        <v>8.9528709917715958E-4</v>
      </c>
      <c r="E4604" s="6">
        <f t="shared" si="376"/>
        <v>4.1527685699046618E-4</v>
      </c>
      <c r="F4604" s="6">
        <f>B$6+B$7*E4604+B$8*(G4603*100)^2</f>
        <v>5.581764225778211</v>
      </c>
      <c r="G4604" s="18">
        <v>1.0845956598151475E-2</v>
      </c>
      <c r="H4604" s="9">
        <f t="shared" si="371"/>
        <v>2.3625757608547099E-2</v>
      </c>
      <c r="I4604" s="8">
        <f t="shared" si="370"/>
        <v>1.2779801010395624E-2</v>
      </c>
      <c r="J4604" s="11">
        <f t="shared" si="372"/>
        <v>1.1783009543458567</v>
      </c>
      <c r="K4604" s="11">
        <f t="shared" si="373"/>
        <v>0.23761858255652468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-5.7877620539866906E-2</v>
      </c>
      <c r="D4605" s="6">
        <f t="shared" si="375"/>
        <v>3.3498189593568236E-3</v>
      </c>
      <c r="E4605" s="6">
        <f t="shared" si="376"/>
        <v>8.9528709917715958E-4</v>
      </c>
      <c r="F4605" s="6">
        <f>B$6+B$7*E4604+B$8*(H4604*100)^2</f>
        <v>5.2842526253252728</v>
      </c>
      <c r="G4605" s="18">
        <v>1.9975173427019152E-2</v>
      </c>
      <c r="H4605" s="9">
        <f t="shared" si="371"/>
        <v>2.298750231174599E-2</v>
      </c>
      <c r="I4605" s="8">
        <f t="shared" si="370"/>
        <v>3.0123288847268385E-3</v>
      </c>
      <c r="J4605" s="11">
        <f t="shared" si="372"/>
        <v>0.15080364111643968</v>
      </c>
      <c r="K4605" s="11">
        <f t="shared" si="373"/>
        <v>9.4184902808627236E-3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-2.9718295904252148E-2</v>
      </c>
      <c r="D4606" s="6">
        <f t="shared" si="375"/>
        <v>8.8317711145268992E-4</v>
      </c>
      <c r="E4606" s="6">
        <f t="shared" si="376"/>
        <v>3.3498189593568236E-3</v>
      </c>
      <c r="F4606" s="6">
        <f>B$6+B$7*E4604+B$8*(H4605*100)^2</f>
        <v>5.0030446605771548</v>
      </c>
      <c r="G4606" s="18">
        <v>1.7133335146880129E-2</v>
      </c>
      <c r="H4606" s="9">
        <f t="shared" si="371"/>
        <v>2.2367486806919447E-2</v>
      </c>
      <c r="I4606" s="8">
        <f t="shared" si="370"/>
        <v>5.2341516600393177E-3</v>
      </c>
      <c r="J4606" s="11">
        <f t="shared" si="372"/>
        <v>0.30549520073985265</v>
      </c>
      <c r="K4606" s="11">
        <f t="shared" si="373"/>
        <v>3.2575291026083697E-2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-1.4298939577621281E-2</v>
      </c>
      <c r="D4607" s="6">
        <f t="shared" si="375"/>
        <v>2.0445967304446425E-4</v>
      </c>
      <c r="E4607" s="6">
        <f t="shared" si="376"/>
        <v>8.8317711145268992E-4</v>
      </c>
      <c r="F4607" s="6">
        <f>B$6+B$7*E4607+B$8*(G4606*100)^2</f>
        <v>2.7830386316419493</v>
      </c>
      <c r="G4607" s="18">
        <v>1.8402110119954906E-2</v>
      </c>
      <c r="H4607" s="9">
        <f t="shared" si="371"/>
        <v>1.6682441762649582E-2</v>
      </c>
      <c r="I4607" s="8">
        <f t="shared" si="370"/>
        <v>1.7196683573053248E-3</v>
      </c>
      <c r="J4607" s="11">
        <f t="shared" si="372"/>
        <v>9.3449519978719628E-2</v>
      </c>
      <c r="K4607" s="11">
        <f t="shared" si="373"/>
        <v>4.973969619881391E-3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-3.8368376515592301E-2</v>
      </c>
      <c r="D4608" s="6">
        <f t="shared" si="375"/>
        <v>1.4721323164422547E-3</v>
      </c>
      <c r="E4608" s="6">
        <f t="shared" si="376"/>
        <v>2.0445967304446425E-4</v>
      </c>
      <c r="F4608" s="6">
        <f>B$6+B$7*E4607+B$8*(H4607*100)^2</f>
        <v>2.6389210566606542</v>
      </c>
      <c r="G4608" s="18">
        <v>1.0283070423716963E-2</v>
      </c>
      <c r="H4608" s="9">
        <f t="shared" si="371"/>
        <v>1.6244756251358943E-2</v>
      </c>
      <c r="I4608" s="8">
        <f t="shared" si="370"/>
        <v>5.9616858276419805E-3</v>
      </c>
      <c r="J4608" s="11">
        <f t="shared" si="372"/>
        <v>0.5797573664274337</v>
      </c>
      <c r="K4608" s="11">
        <f t="shared" si="373"/>
        <v>9.0279870414637919E-2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-2.4775450925175857E-2</v>
      </c>
      <c r="D4609" s="6">
        <f t="shared" si="375"/>
        <v>6.1382296854579725E-4</v>
      </c>
      <c r="E4609" s="6">
        <f t="shared" si="376"/>
        <v>1.4721323164422547E-3</v>
      </c>
      <c r="F4609" s="6">
        <f>B$6+B$7*E4607+B$8*(H4608*100)^2</f>
        <v>2.5027011247883348</v>
      </c>
      <c r="G4609" s="18">
        <v>8.1498707476122638E-3</v>
      </c>
      <c r="H4609" s="9">
        <f t="shared" si="371"/>
        <v>1.5819927701441416E-2</v>
      </c>
      <c r="I4609" s="8">
        <f t="shared" si="370"/>
        <v>7.6700569538291526E-3</v>
      </c>
      <c r="J4609" s="11">
        <f t="shared" si="372"/>
        <v>0.94112620817653014</v>
      </c>
      <c r="K4609" s="11">
        <f t="shared" si="373"/>
        <v>0.17843317850767626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-3.9516838074625936E-2</v>
      </c>
      <c r="D4610" s="6">
        <f t="shared" si="375"/>
        <v>1.561580491416206E-3</v>
      </c>
      <c r="E4610" s="6">
        <f t="shared" si="376"/>
        <v>6.1382296854579725E-4</v>
      </c>
      <c r="F4610" s="6">
        <f>B$6+B$7*E4610+B$8*(G4609*100)^2</f>
        <v>0.63618476152412995</v>
      </c>
      <c r="G4610" s="18">
        <v>9.9715034580482517E-3</v>
      </c>
      <c r="H4610" s="9">
        <f t="shared" si="371"/>
        <v>7.9761191159869842E-3</v>
      </c>
      <c r="I4610" s="8">
        <f t="shared" si="370"/>
        <v>1.9953843420612676E-3</v>
      </c>
      <c r="J4610" s="11">
        <f t="shared" si="372"/>
        <v>0.20010867473056357</v>
      </c>
      <c r="K4610" s="11">
        <f t="shared" si="373"/>
        <v>2.689042338146419E-2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-2.7840688805737895E-2</v>
      </c>
      <c r="D4611" s="6">
        <f t="shared" si="375"/>
        <v>7.7510395317793932E-4</v>
      </c>
      <c r="E4611" s="6">
        <f t="shared" si="376"/>
        <v>1.561580491416206E-3</v>
      </c>
      <c r="F4611" s="6">
        <f>B$6+B$7*E4610+B$8*(H4610*100)^2</f>
        <v>0.6097010415640034</v>
      </c>
      <c r="G4611" s="18">
        <v>8.8767645043893537E-3</v>
      </c>
      <c r="H4611" s="9">
        <f t="shared" si="371"/>
        <v>7.8083355560836613E-3</v>
      </c>
      <c r="I4611" s="8">
        <f t="shared" si="370"/>
        <v>1.0684289483056924E-3</v>
      </c>
      <c r="J4611" s="11">
        <f t="shared" si="372"/>
        <v>0.1203624302275203</v>
      </c>
      <c r="K4611" s="11">
        <f t="shared" si="373"/>
        <v>8.5865345602818E-3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-1.7508299756057638E-2</v>
      </c>
      <c r="D4612" s="6">
        <f t="shared" si="375"/>
        <v>3.0654056034796795E-4</v>
      </c>
      <c r="E4612" s="6">
        <f t="shared" si="376"/>
        <v>7.7510395317793932E-4</v>
      </c>
      <c r="F4612" s="6">
        <f>B$6+B$7*E4610+B$8*(H4611*100)^2</f>
        <v>0.58466862945769182</v>
      </c>
      <c r="G4612" s="18">
        <v>1.0636272098536315E-2</v>
      </c>
      <c r="H4612" s="9">
        <f t="shared" si="371"/>
        <v>7.6463627265366627E-3</v>
      </c>
      <c r="I4612" s="8">
        <f t="shared" si="370"/>
        <v>2.9899093719996522E-3</v>
      </c>
      <c r="J4612" s="11">
        <f t="shared" si="372"/>
        <v>0.2811050097534738</v>
      </c>
      <c r="K4612" s="11">
        <f t="shared" si="373"/>
        <v>6.0983761128008851E-2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-3.2859850300945549E-2</v>
      </c>
      <c r="D4613" s="6">
        <f t="shared" si="375"/>
        <v>1.0797697618005512E-3</v>
      </c>
      <c r="E4613" s="6">
        <f t="shared" si="376"/>
        <v>3.0654056034796795E-4</v>
      </c>
      <c r="F4613" s="6">
        <f>B$6+B$7*E4613+B$8*(G4612*100)^2</f>
        <v>1.0776709793931507</v>
      </c>
      <c r="G4613" s="18">
        <v>5.6167892343660566E-3</v>
      </c>
      <c r="H4613" s="9">
        <f t="shared" si="371"/>
        <v>1.0381093292101516E-2</v>
      </c>
      <c r="I4613" s="8">
        <f t="shared" si="370"/>
        <v>4.7643040577354592E-3</v>
      </c>
      <c r="J4613" s="11">
        <f t="shared" si="372"/>
        <v>0.84822553578925353</v>
      </c>
      <c r="K4613" s="11">
        <f t="shared" si="373"/>
        <v>0.15528551745354946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-4.266889002157364E-2</v>
      </c>
      <c r="D4614" s="6">
        <f t="shared" si="375"/>
        <v>1.8206341756731466E-3</v>
      </c>
      <c r="E4614" s="6">
        <f t="shared" si="376"/>
        <v>1.0797697618005512E-3</v>
      </c>
      <c r="F4614" s="6">
        <f>B$6+B$7*E4613+B$8*(H4613*100)^2</f>
        <v>1.0269781432909837</v>
      </c>
      <c r="G4614" s="18">
        <v>7.4016525699127254E-3</v>
      </c>
      <c r="H4614" s="9">
        <f t="shared" si="371"/>
        <v>1.0133993010116908E-2</v>
      </c>
      <c r="I4614" s="8">
        <f t="shared" si="370"/>
        <v>2.7323404402041828E-3</v>
      </c>
      <c r="J4614" s="11">
        <f t="shared" si="372"/>
        <v>0.36915275533344849</v>
      </c>
      <c r="K4614" s="11">
        <f t="shared" si="373"/>
        <v>4.4570814802247227E-2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-4.7582287752647084E-2</v>
      </c>
      <c r="D4615" s="6">
        <f t="shared" si="375"/>
        <v>2.2640741077757085E-3</v>
      </c>
      <c r="E4615" s="6">
        <f t="shared" si="376"/>
        <v>1.8206341756731466E-3</v>
      </c>
      <c r="F4615" s="6">
        <f>B$6+B$7*E4613+B$8*(H4614*100)^2</f>
        <v>0.97906327460721565</v>
      </c>
      <c r="G4615" s="18">
        <v>7.8195921518798804E-3</v>
      </c>
      <c r="H4615" s="9">
        <f t="shared" si="371"/>
        <v>9.8947626278108134E-3</v>
      </c>
      <c r="I4615" s="8">
        <f t="shared" ref="I4615:I4678" si="377">SQRT((G4615-H4615)^2)</f>
        <v>2.075170475930933E-3</v>
      </c>
      <c r="J4615" s="11">
        <f t="shared" si="372"/>
        <v>0.2653809093396321</v>
      </c>
      <c r="K4615" s="11">
        <f t="shared" si="373"/>
        <v>2.564906173876258E-2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-3.7256059623153259E-2</v>
      </c>
      <c r="D4616" s="6">
        <f t="shared" si="375"/>
        <v>1.3880139786439506E-3</v>
      </c>
      <c r="E4616" s="6">
        <f t="shared" si="376"/>
        <v>2.2640741077757085E-3</v>
      </c>
      <c r="F4616" s="6">
        <f>B$6+B$7*E4616+B$8*(G4615*100)^2</f>
        <v>0.58641556225779645</v>
      </c>
      <c r="G4616" s="18">
        <v>9.540535977645502E-3</v>
      </c>
      <c r="H4616" s="9">
        <f t="shared" ref="H4616:H4679" si="378">SQRT(F4616)/100</f>
        <v>7.6577774991037472E-3</v>
      </c>
      <c r="I4616" s="8">
        <f t="shared" si="377"/>
        <v>1.8827584785417548E-3</v>
      </c>
      <c r="J4616" s="11">
        <f t="shared" ref="J4616:J4679" si="379">ABS(G4616-H4616)/G4616</f>
        <v>0.19734305105638297</v>
      </c>
      <c r="K4616" s="11">
        <f t="shared" ref="K4616:K4679" si="380">G4616/H4616-LN(G4616/H4616)-1</f>
        <v>2.6034391389578193E-2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-5.1955263282233793E-2</v>
      </c>
      <c r="D4617" s="6">
        <f t="shared" si="375"/>
        <v>2.6993493827262311E-3</v>
      </c>
      <c r="E4617" s="6">
        <f t="shared" si="376"/>
        <v>1.3880139786439506E-3</v>
      </c>
      <c r="F4617" s="6">
        <f>B$6+B$7*E4616+B$8*(H4616*100)^2</f>
        <v>0.56274335722556579</v>
      </c>
      <c r="G4617" s="18">
        <v>1.6637385815333156E-2</v>
      </c>
      <c r="H4617" s="9">
        <f t="shared" si="378"/>
        <v>7.5016222060669373E-3</v>
      </c>
      <c r="I4617" s="8">
        <f t="shared" si="377"/>
        <v>9.1357636092662189E-3</v>
      </c>
      <c r="J4617" s="11">
        <f t="shared" si="379"/>
        <v>0.54911052196954058</v>
      </c>
      <c r="K4617" s="11">
        <f t="shared" si="380"/>
        <v>0.42130537394504519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-3.531528657307581E-2</v>
      </c>
      <c r="D4618" s="6">
        <f t="shared" si="375"/>
        <v>1.2471694657384686E-3</v>
      </c>
      <c r="E4618" s="6">
        <f t="shared" si="376"/>
        <v>2.6993493827262311E-3</v>
      </c>
      <c r="F4618" s="6">
        <f>B$6+B$7*E4616+B$8*(H4617*100)^2</f>
        <v>0.54036838902910134</v>
      </c>
      <c r="G4618" s="18">
        <v>1.1055480226568267E-2</v>
      </c>
      <c r="H4618" s="9">
        <f t="shared" si="378"/>
        <v>7.3509753708545468E-3</v>
      </c>
      <c r="I4618" s="8">
        <f t="shared" si="377"/>
        <v>3.7045048557137203E-3</v>
      </c>
      <c r="J4618" s="11">
        <f t="shared" si="379"/>
        <v>0.33508312436859528</v>
      </c>
      <c r="K4618" s="11">
        <f t="shared" si="380"/>
        <v>9.5854145302248339E-2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-1.8521985883110152E-2</v>
      </c>
      <c r="D4619" s="6">
        <f t="shared" si="375"/>
        <v>3.4306396105413179E-4</v>
      </c>
      <c r="E4619" s="6">
        <f t="shared" si="376"/>
        <v>1.2471694657384686E-3</v>
      </c>
      <c r="F4619" s="6">
        <f>B$6+B$7*E4619+B$8*(G4618*100)^2</f>
        <v>1.1636693796572291</v>
      </c>
      <c r="G4619" s="18">
        <v>1.3292852161072012E-2</v>
      </c>
      <c r="H4619" s="9">
        <f t="shared" si="378"/>
        <v>1.0787350831678874E-2</v>
      </c>
      <c r="I4619" s="8">
        <f t="shared" si="377"/>
        <v>2.505501329393138E-3</v>
      </c>
      <c r="J4619" s="11">
        <f t="shared" si="379"/>
        <v>0.18848485629972431</v>
      </c>
      <c r="K4619" s="11">
        <f t="shared" si="380"/>
        <v>2.3410663781553209E-2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-3.4642731961544555E-2</v>
      </c>
      <c r="D4620" s="6">
        <f t="shared" si="375"/>
        <v>1.2001188777594207E-3</v>
      </c>
      <c r="E4620" s="6">
        <f t="shared" si="376"/>
        <v>3.4306396105413179E-4</v>
      </c>
      <c r="F4620" s="6">
        <f>B$6+B$7*E4619+B$8*(H4619*100)^2</f>
        <v>1.1083118032947656</v>
      </c>
      <c r="G4620" s="18">
        <v>1.417882953912923E-2</v>
      </c>
      <c r="H4620" s="9">
        <f t="shared" si="378"/>
        <v>1.0527638877235321E-2</v>
      </c>
      <c r="I4620" s="8">
        <f t="shared" si="377"/>
        <v>3.6511906618939081E-3</v>
      </c>
      <c r="J4620" s="11">
        <f t="shared" si="379"/>
        <v>0.2575100188501272</v>
      </c>
      <c r="K4620" s="11">
        <f t="shared" si="380"/>
        <v>4.9073618179831469E-2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-4.2346845586481011E-2</v>
      </c>
      <c r="D4621" s="6">
        <f t="shared" si="375"/>
        <v>1.7932553311252662E-3</v>
      </c>
      <c r="E4621" s="6">
        <f t="shared" si="376"/>
        <v>1.2001188777594207E-3</v>
      </c>
      <c r="F4621" s="6">
        <f>B$6+B$7*E4619+B$8*(H4620*100)^2</f>
        <v>1.0559878221169654</v>
      </c>
      <c r="G4621" s="18">
        <v>8.9700800239096382E-3</v>
      </c>
      <c r="H4621" s="9">
        <f t="shared" si="378"/>
        <v>1.0276126809829495E-2</v>
      </c>
      <c r="I4621" s="8">
        <f t="shared" si="377"/>
        <v>1.3060467859198569E-3</v>
      </c>
      <c r="J4621" s="11">
        <f t="shared" si="379"/>
        <v>0.14560034943262548</v>
      </c>
      <c r="K4621" s="11">
        <f t="shared" si="380"/>
        <v>8.8335839239381819E-3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-2.572332840728617E-2</v>
      </c>
      <c r="D4622" s="6">
        <f t="shared" si="375"/>
        <v>6.6168962434909567E-4</v>
      </c>
      <c r="E4622" s="6">
        <f t="shared" si="376"/>
        <v>1.7932553311252662E-3</v>
      </c>
      <c r="F4622" s="6">
        <f>B$6+B$7*E4622+B$8*(G4621*100)^2</f>
        <v>0.76896935244714693</v>
      </c>
      <c r="G4622" s="18">
        <v>7.2163798457218287E-3</v>
      </c>
      <c r="H4622" s="9">
        <f t="shared" si="378"/>
        <v>8.7690897614698133E-3</v>
      </c>
      <c r="I4622" s="8">
        <f t="shared" si="377"/>
        <v>1.5527099157479846E-3</v>
      </c>
      <c r="J4622" s="11">
        <f t="shared" si="379"/>
        <v>0.21516465997400289</v>
      </c>
      <c r="K4622" s="11">
        <f t="shared" si="380"/>
        <v>1.7813331581793879E-2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-3.89879108910961E-2</v>
      </c>
      <c r="D4623" s="6">
        <f t="shared" ref="D4623:D4686" si="382">C4623^2</f>
        <v>1.5200571956520499E-3</v>
      </c>
      <c r="E4623" s="6">
        <f t="shared" si="376"/>
        <v>6.6168962434909567E-4</v>
      </c>
      <c r="F4623" s="6">
        <f>B$6+B$7*E4622+B$8*(H4622*100)^2</f>
        <v>0.7352691879549309</v>
      </c>
      <c r="G4623" s="18">
        <v>6.7375925043250771E-3</v>
      </c>
      <c r="H4623" s="9">
        <f t="shared" si="378"/>
        <v>8.5747838920577531E-3</v>
      </c>
      <c r="I4623" s="8">
        <f t="shared" si="377"/>
        <v>1.837191387732676E-3</v>
      </c>
      <c r="J4623" s="11">
        <f t="shared" si="379"/>
        <v>0.27267772376458266</v>
      </c>
      <c r="K4623" s="11">
        <f t="shared" si="380"/>
        <v>2.6868000536851122E-2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-3.6597160994873264E-2</v>
      </c>
      <c r="D4624" s="6">
        <f t="shared" si="382"/>
        <v>1.3393521928846731E-3</v>
      </c>
      <c r="E4624" s="6">
        <f t="shared" ref="E4624:E4687" si="383">D4623</f>
        <v>1.5200571956520499E-3</v>
      </c>
      <c r="F4624" s="6">
        <f>B$6+B$7*E4622+B$8*(H4623*100)^2</f>
        <v>0.70341579247688835</v>
      </c>
      <c r="G4624" s="18">
        <v>1.3068456230650484E-2</v>
      </c>
      <c r="H4624" s="9">
        <f t="shared" si="378"/>
        <v>8.3869886877048321E-3</v>
      </c>
      <c r="I4624" s="8">
        <f t="shared" si="377"/>
        <v>4.6814675429456519E-3</v>
      </c>
      <c r="J4624" s="11">
        <f t="shared" si="379"/>
        <v>0.35822651584246318</v>
      </c>
      <c r="K4624" s="11">
        <f t="shared" si="380"/>
        <v>0.11466230373337316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-1.7808100244406988E-2</v>
      </c>
      <c r="D4625" s="6">
        <f t="shared" si="382"/>
        <v>3.1712843431484821E-4</v>
      </c>
      <c r="E4625" s="6">
        <f t="shared" si="383"/>
        <v>1.3393521928846731E-3</v>
      </c>
      <c r="F4625" s="6">
        <f>B$6+B$7*E4625+B$8*(G4624*100)^2</f>
        <v>1.6226717570437819</v>
      </c>
      <c r="G4625" s="18">
        <v>1.1806629566832367E-2</v>
      </c>
      <c r="H4625" s="9">
        <f t="shared" si="378"/>
        <v>1.2738413390386505E-2</v>
      </c>
      <c r="I4625" s="8">
        <f t="shared" si="377"/>
        <v>9.3178382355413834E-4</v>
      </c>
      <c r="J4625" s="11">
        <f t="shared" si="379"/>
        <v>7.8920391148015773E-2</v>
      </c>
      <c r="K4625" s="11">
        <f t="shared" si="380"/>
        <v>2.8133460257782072E-3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-2.7119064645117808E-2</v>
      </c>
      <c r="D4626" s="6">
        <f t="shared" si="382"/>
        <v>7.3544366722607865E-4</v>
      </c>
      <c r="E4626" s="6">
        <f t="shared" si="383"/>
        <v>3.1712843431484821E-4</v>
      </c>
      <c r="F4626" s="6">
        <f>B$6+B$7*E4625+B$8*(H4625*100)^2</f>
        <v>1.54216555171962</v>
      </c>
      <c r="G4626" s="18">
        <v>6.7586483152750057E-3</v>
      </c>
      <c r="H4626" s="9">
        <f t="shared" si="378"/>
        <v>1.2418395837303706E-2</v>
      </c>
      <c r="I4626" s="8">
        <f t="shared" si="377"/>
        <v>5.6597475220287003E-3</v>
      </c>
      <c r="J4626" s="11">
        <f t="shared" si="379"/>
        <v>0.83740820028130258</v>
      </c>
      <c r="K4626" s="11">
        <f t="shared" si="380"/>
        <v>0.1526008688475633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-3.4567419675495509E-2</v>
      </c>
      <c r="D4627" s="6">
        <f t="shared" si="382"/>
        <v>1.194906503021834E-3</v>
      </c>
      <c r="E4627" s="6">
        <f t="shared" si="383"/>
        <v>7.3544366722607865E-4</v>
      </c>
      <c r="F4627" s="6">
        <f>B$6+B$7*E4625+B$8*(H4626*100)^2</f>
        <v>1.4660710864472224</v>
      </c>
      <c r="G4627" s="18">
        <v>5.2731081928813917E-3</v>
      </c>
      <c r="H4627" s="9">
        <f t="shared" si="378"/>
        <v>1.2108142245808076E-2</v>
      </c>
      <c r="I4627" s="8">
        <f t="shared" si="377"/>
        <v>6.8350340529266841E-3</v>
      </c>
      <c r="J4627" s="11">
        <f t="shared" si="379"/>
        <v>1.2962059193387814</v>
      </c>
      <c r="K4627" s="11">
        <f t="shared" si="380"/>
        <v>0.26675917184799802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-2.4803175006060989E-2</v>
      </c>
      <c r="D4628" s="6">
        <f t="shared" si="382"/>
        <v>6.1519749038128858E-4</v>
      </c>
      <c r="E4628" s="6">
        <f t="shared" si="383"/>
        <v>1.194906503021834E-3</v>
      </c>
      <c r="F4628" s="6">
        <f>B$6+B$7*E4628+B$8*(G4627*100)^2</f>
        <v>0.2712280332024023</v>
      </c>
      <c r="G4628" s="18">
        <v>6.892632653738141E-3</v>
      </c>
      <c r="H4628" s="9">
        <f t="shared" si="378"/>
        <v>5.2079557717246627E-3</v>
      </c>
      <c r="I4628" s="8">
        <f t="shared" si="377"/>
        <v>1.6846768820134783E-3</v>
      </c>
      <c r="J4628" s="11">
        <f t="shared" si="379"/>
        <v>0.24441704159292646</v>
      </c>
      <c r="K4628" s="11">
        <f t="shared" si="380"/>
        <v>4.3215713773789188E-2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-2.5975176850265486E-2</v>
      </c>
      <c r="D4629" s="6">
        <f t="shared" si="382"/>
        <v>6.7470981240256797E-4</v>
      </c>
      <c r="E4629" s="6">
        <f t="shared" si="383"/>
        <v>6.1519749038128858E-4</v>
      </c>
      <c r="F4629" s="6">
        <f>B$6+B$7*E4628+B$8*(H4628*100)^2</f>
        <v>0.26477357721456479</v>
      </c>
      <c r="G4629" s="18">
        <v>4.6198159417716027E-3</v>
      </c>
      <c r="H4629" s="9">
        <f t="shared" si="378"/>
        <v>5.145615388022746E-3</v>
      </c>
      <c r="I4629" s="8">
        <f t="shared" si="377"/>
        <v>5.2579944625114321E-4</v>
      </c>
      <c r="J4629" s="11">
        <f t="shared" si="379"/>
        <v>0.11381393823441159</v>
      </c>
      <c r="K4629" s="11">
        <f t="shared" si="380"/>
        <v>5.6061288739319703E-3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-3.5082327553473243E-2</v>
      </c>
      <c r="D4630" s="6">
        <f t="shared" si="382"/>
        <v>1.230769706569188E-3</v>
      </c>
      <c r="E4630" s="6">
        <f t="shared" si="383"/>
        <v>6.7470981240256797E-4</v>
      </c>
      <c r="F4630" s="6">
        <f>B$6+B$7*E4628+B$8*(H4629*100)^2</f>
        <v>0.25867282541486075</v>
      </c>
      <c r="G4630" s="18">
        <v>4.2776880604673446E-3</v>
      </c>
      <c r="H4630" s="9">
        <f t="shared" si="378"/>
        <v>5.0859888459852207E-3</v>
      </c>
      <c r="I4630" s="8">
        <f t="shared" si="377"/>
        <v>8.0830078551787608E-4</v>
      </c>
      <c r="J4630" s="11">
        <f t="shared" si="379"/>
        <v>0.18895739336111569</v>
      </c>
      <c r="K4630" s="11">
        <f t="shared" si="380"/>
        <v>1.4149815263457821E-2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-3.3660560477608396E-2</v>
      </c>
      <c r="D4631" s="6">
        <f t="shared" si="382"/>
        <v>1.1330333316667324E-3</v>
      </c>
      <c r="E4631" s="6">
        <f t="shared" si="383"/>
        <v>1.230769706569188E-3</v>
      </c>
      <c r="F4631" s="6">
        <f>B$6+B$7*E4631+B$8*(G4630*100)^2</f>
        <v>0.1813691795835034</v>
      </c>
      <c r="G4631" s="18">
        <v>6.2307325983269367E-3</v>
      </c>
      <c r="H4631" s="9">
        <f t="shared" si="378"/>
        <v>4.2587460546914917E-3</v>
      </c>
      <c r="I4631" s="8">
        <f t="shared" si="377"/>
        <v>1.971986543635445E-3</v>
      </c>
      <c r="J4631" s="11">
        <f t="shared" si="379"/>
        <v>0.31649352825139032</v>
      </c>
      <c r="K4631" s="11">
        <f t="shared" si="380"/>
        <v>8.2524783568699522E-2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-4.2886495972407811E-2</v>
      </c>
      <c r="D4632" s="6">
        <f t="shared" si="382"/>
        <v>1.8392515367913515E-3</v>
      </c>
      <c r="E4632" s="6">
        <f t="shared" si="383"/>
        <v>1.1330333316667324E-3</v>
      </c>
      <c r="F4632" s="6">
        <f>B$6+B$7*E4631+B$8*(H4631*100)^2</f>
        <v>0.1798408177973625</v>
      </c>
      <c r="G4632" s="18">
        <v>8.1334491321527185E-3</v>
      </c>
      <c r="H4632" s="9">
        <f t="shared" si="378"/>
        <v>4.2407642919332659E-3</v>
      </c>
      <c r="I4632" s="8">
        <f t="shared" si="377"/>
        <v>3.8926848402194526E-3</v>
      </c>
      <c r="J4632" s="11">
        <f t="shared" si="379"/>
        <v>0.47860197770600149</v>
      </c>
      <c r="K4632" s="11">
        <f t="shared" si="380"/>
        <v>0.26667901456425191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-2.8471823716009297E-2</v>
      </c>
      <c r="D4633" s="6">
        <f t="shared" si="382"/>
        <v>8.1064474571550943E-4</v>
      </c>
      <c r="E4633" s="6">
        <f t="shared" si="383"/>
        <v>1.8392515367913515E-3</v>
      </c>
      <c r="F4633" s="6">
        <f>B$6+B$7*E4631+B$8*(H4632*100)^2</f>
        <v>0.17839621023710212</v>
      </c>
      <c r="G4633" s="18">
        <v>4.3079515801352089E-3</v>
      </c>
      <c r="H4633" s="9">
        <f t="shared" si="378"/>
        <v>4.223697553531764E-3</v>
      </c>
      <c r="I4633" s="8">
        <f t="shared" si="377"/>
        <v>8.4254026603444894E-5</v>
      </c>
      <c r="J4633" s="11">
        <f t="shared" si="379"/>
        <v>1.9557793312245286E-2</v>
      </c>
      <c r="K4633" s="11">
        <f t="shared" si="380"/>
        <v>1.9635304251575114E-4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-3.694191762333944E-2</v>
      </c>
      <c r="D4634" s="6">
        <f t="shared" si="382"/>
        <v>1.3647052776895971E-3</v>
      </c>
      <c r="E4634" s="6">
        <f t="shared" si="383"/>
        <v>8.1064474571550943E-4</v>
      </c>
      <c r="F4634" s="6">
        <f>B$6+B$7*E4634+B$8*(G4633*100)^2</f>
        <v>0.18380368219432533</v>
      </c>
      <c r="G4634" s="18">
        <v>7.1966962661353133E-3</v>
      </c>
      <c r="H4634" s="9">
        <f t="shared" si="378"/>
        <v>4.2872331659745931E-3</v>
      </c>
      <c r="I4634" s="8">
        <f t="shared" si="377"/>
        <v>2.9094631001607201E-3</v>
      </c>
      <c r="J4634" s="11">
        <f t="shared" si="379"/>
        <v>0.40427760080016917</v>
      </c>
      <c r="K4634" s="11">
        <f t="shared" si="380"/>
        <v>0.16065371816814711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-3.8617706158699722E-2</v>
      </c>
      <c r="D4635" s="6">
        <f t="shared" si="382"/>
        <v>1.4913272289596743E-3</v>
      </c>
      <c r="E4635" s="6">
        <f t="shared" si="383"/>
        <v>1.3647052776895971E-3</v>
      </c>
      <c r="F4635" s="6">
        <f>B$6+B$7*E4634+B$8*(H4634*100)^2</f>
        <v>0.18212048329210781</v>
      </c>
      <c r="G4635" s="18">
        <v>4.0931619766349054E-3</v>
      </c>
      <c r="H4635" s="9">
        <f t="shared" si="378"/>
        <v>4.267557653882462E-3</v>
      </c>
      <c r="I4635" s="8">
        <f t="shared" si="377"/>
        <v>1.7439567724755658E-4</v>
      </c>
      <c r="J4635" s="11">
        <f t="shared" si="379"/>
        <v>4.2606590758700387E-2</v>
      </c>
      <c r="K4635" s="11">
        <f t="shared" si="380"/>
        <v>8.5846167481995472E-4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-2.9416318332291119E-2</v>
      </c>
      <c r="D4636" s="6">
        <f t="shared" si="382"/>
        <v>8.6531978422668655E-4</v>
      </c>
      <c r="E4636" s="6">
        <f t="shared" si="383"/>
        <v>1.4913272289596743E-3</v>
      </c>
      <c r="F4636" s="6">
        <f>B$6+B$7*E4634+B$8*(H4635*100)^2</f>
        <v>0.18052952368973185</v>
      </c>
      <c r="G4636" s="18">
        <v>8.9697296106547968E-3</v>
      </c>
      <c r="H4636" s="9">
        <f t="shared" si="378"/>
        <v>4.2488766008173485E-3</v>
      </c>
      <c r="I4636" s="8">
        <f t="shared" si="377"/>
        <v>4.7208530098374482E-3</v>
      </c>
      <c r="J4636" s="11">
        <f t="shared" si="379"/>
        <v>0.52630940003249693</v>
      </c>
      <c r="K4636" s="11">
        <f t="shared" si="380"/>
        <v>0.36388172199593094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-3.690933611801675E-2</v>
      </c>
      <c r="D4637" s="6">
        <f t="shared" si="382"/>
        <v>1.3622990926727358E-3</v>
      </c>
      <c r="E4637" s="6">
        <f t="shared" si="383"/>
        <v>8.6531978422668655E-4</v>
      </c>
      <c r="F4637" s="6">
        <f>B$6+B$7*E4637+B$8*(G4636*100)^2</f>
        <v>0.76886260918160498</v>
      </c>
      <c r="G4637" s="18">
        <v>5.8410231519978864E-3</v>
      </c>
      <c r="H4637" s="9">
        <f t="shared" si="378"/>
        <v>8.7684811066775122E-3</v>
      </c>
      <c r="I4637" s="8">
        <f t="shared" si="377"/>
        <v>2.9274579546796258E-3</v>
      </c>
      <c r="J4637" s="11">
        <f t="shared" si="379"/>
        <v>0.50118924005262788</v>
      </c>
      <c r="K4637" s="11">
        <f t="shared" si="380"/>
        <v>7.2396154938492607E-2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-2.8382975456301428E-2</v>
      </c>
      <c r="D4638" s="6">
        <f t="shared" si="382"/>
        <v>8.0559329575300928E-4</v>
      </c>
      <c r="E4638" s="6">
        <f t="shared" si="383"/>
        <v>1.3622990926727358E-3</v>
      </c>
      <c r="F4638" s="6">
        <f>B$6+B$7*E4637+B$8*(H4637*100)^2</f>
        <v>0.73512096950744865</v>
      </c>
      <c r="G4638" s="18">
        <v>7.6586855909680004E-3</v>
      </c>
      <c r="H4638" s="9">
        <f t="shared" si="378"/>
        <v>8.5739195792090845E-3</v>
      </c>
      <c r="I4638" s="8">
        <f t="shared" si="377"/>
        <v>9.1523398824108412E-4</v>
      </c>
      <c r="J4638" s="11">
        <f t="shared" si="379"/>
        <v>0.11950274983483235</v>
      </c>
      <c r="K4638" s="11">
        <f t="shared" si="380"/>
        <v>6.1383370756555866E-3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-3.5006026258916779E-2</v>
      </c>
      <c r="D4639" s="6">
        <f t="shared" si="382"/>
        <v>1.2254218744399711E-3</v>
      </c>
      <c r="E4639" s="6">
        <f t="shared" si="383"/>
        <v>8.0559329575300928E-4</v>
      </c>
      <c r="F4639" s="6">
        <f>B$6+B$7*E4637+B$8*(H4638*100)^2</f>
        <v>0.70322837168743635</v>
      </c>
      <c r="G4639" s="18">
        <v>8.3741790701983686E-3</v>
      </c>
      <c r="H4639" s="9">
        <f t="shared" si="378"/>
        <v>8.3858712826243419E-3</v>
      </c>
      <c r="I4639" s="8">
        <f t="shared" si="377"/>
        <v>1.1692212425973292E-5</v>
      </c>
      <c r="J4639" s="11">
        <f t="shared" si="379"/>
        <v>1.3962219255118371E-3</v>
      </c>
      <c r="K4639" s="11">
        <f t="shared" si="380"/>
        <v>9.729061154484242E-7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-3.3532030495627307E-2</v>
      </c>
      <c r="D4640" s="6">
        <f t="shared" si="382"/>
        <v>1.1243970691596798E-3</v>
      </c>
      <c r="E4640" s="6">
        <f t="shared" si="383"/>
        <v>1.2254218744399711E-3</v>
      </c>
      <c r="F4640" s="6">
        <f>B$6+B$7*E4640+B$8*(G4639*100)^2</f>
        <v>0.67124961995841848</v>
      </c>
      <c r="G4640" s="18">
        <v>3.3639610430158092E-3</v>
      </c>
      <c r="H4640" s="9">
        <f t="shared" si="378"/>
        <v>8.1929824847757279E-3</v>
      </c>
      <c r="I4640" s="8">
        <f t="shared" si="377"/>
        <v>4.8290214417599188E-3</v>
      </c>
      <c r="J4640" s="11">
        <f t="shared" si="379"/>
        <v>1.4355164581307622</v>
      </c>
      <c r="K4640" s="11">
        <f t="shared" si="380"/>
        <v>0.30074936456315715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-3.9824845176855618E-2</v>
      </c>
      <c r="D4641" s="6">
        <f t="shared" si="382"/>
        <v>1.5860182933605201E-3</v>
      </c>
      <c r="E4641" s="6">
        <f t="shared" si="383"/>
        <v>1.1243970691596798E-3</v>
      </c>
      <c r="F4641" s="6">
        <f>B$6+B$7*E4640+B$8*(H4640*100)^2</f>
        <v>0.64287553730029379</v>
      </c>
      <c r="G4641" s="18">
        <v>8.6047244731155374E-3</v>
      </c>
      <c r="H4641" s="9">
        <f t="shared" si="378"/>
        <v>8.017951966058999E-3</v>
      </c>
      <c r="I4641" s="8">
        <f t="shared" si="377"/>
        <v>5.8677250705653841E-4</v>
      </c>
      <c r="J4641" s="11">
        <f t="shared" si="379"/>
        <v>6.8191899565156436E-2</v>
      </c>
      <c r="K4641" s="11">
        <f t="shared" si="380"/>
        <v>2.5539561979333048E-3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-2.5935257367309207E-2</v>
      </c>
      <c r="D4642" s="6">
        <f t="shared" si="382"/>
        <v>6.7263757470856645E-4</v>
      </c>
      <c r="E4642" s="6">
        <f t="shared" si="383"/>
        <v>1.5860182933605201E-3</v>
      </c>
      <c r="F4642" s="6">
        <f>B$6+B$7*E4640+B$8*(H4641*100)^2</f>
        <v>0.61605635437183404</v>
      </c>
      <c r="G4642" s="18">
        <v>5.6770238981526458E-3</v>
      </c>
      <c r="H4642" s="9">
        <f t="shared" si="378"/>
        <v>7.8489257505204753E-3</v>
      </c>
      <c r="I4642" s="8">
        <f t="shared" si="377"/>
        <v>2.1719018523678295E-3</v>
      </c>
      <c r="J4642" s="11">
        <f t="shared" si="379"/>
        <v>0.38257754262309618</v>
      </c>
      <c r="K4642" s="11">
        <f t="shared" si="380"/>
        <v>4.7236278933468157E-2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-3.7528034462862236E-2</v>
      </c>
      <c r="D4643" s="6">
        <f t="shared" si="382"/>
        <v>1.4083533706457758E-3</v>
      </c>
      <c r="E4643" s="6">
        <f t="shared" si="383"/>
        <v>6.7263757470856645E-4</v>
      </c>
      <c r="F4643" s="6">
        <f>B$6+B$7*E4643+B$8*(G4642*100)^2</f>
        <v>0.31300693493184517</v>
      </c>
      <c r="G4643" s="18">
        <v>5.8052803840082743E-3</v>
      </c>
      <c r="H4643" s="9">
        <f t="shared" si="378"/>
        <v>5.5947022702896821E-3</v>
      </c>
      <c r="I4643" s="8">
        <f t="shared" si="377"/>
        <v>2.1057811371859216E-4</v>
      </c>
      <c r="J4643" s="11">
        <f t="shared" si="379"/>
        <v>3.6273547492842687E-2</v>
      </c>
      <c r="K4643" s="11">
        <f t="shared" si="380"/>
        <v>6.9105420947024321E-4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-1.9834851096123755E-2</v>
      </c>
      <c r="D4644" s="6">
        <f t="shared" si="382"/>
        <v>3.9342131800540171E-4</v>
      </c>
      <c r="E4644" s="6">
        <f t="shared" si="383"/>
        <v>1.4083533706457758E-3</v>
      </c>
      <c r="F4644" s="6">
        <f>B$6+B$7*E4643+B$8*(H4643*100)^2</f>
        <v>0.30423635941389027</v>
      </c>
      <c r="G4644" s="18">
        <v>7.2293139577216088E-3</v>
      </c>
      <c r="H4644" s="9">
        <f t="shared" si="378"/>
        <v>5.5157624986386985E-3</v>
      </c>
      <c r="I4644" s="8">
        <f t="shared" si="377"/>
        <v>1.7135514590829104E-3</v>
      </c>
      <c r="J4644" s="11">
        <f t="shared" si="379"/>
        <v>0.23702822551407815</v>
      </c>
      <c r="K4644" s="11">
        <f t="shared" si="380"/>
        <v>4.0130233485046185E-2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-2.792303803106275E-2</v>
      </c>
      <c r="D4645" s="6">
        <f t="shared" si="382"/>
        <v>7.7969605288417672E-4</v>
      </c>
      <c r="E4645" s="6">
        <f t="shared" si="383"/>
        <v>3.9342131800540171E-4</v>
      </c>
      <c r="F4645" s="6">
        <f>B$6+B$7*E4643+B$8*(H4644*100)^2</f>
        <v>0.29594641143431921</v>
      </c>
      <c r="G4645" s="18">
        <v>3.7486855016081867E-3</v>
      </c>
      <c r="H4645" s="9">
        <f t="shared" si="378"/>
        <v>5.4400956924884995E-3</v>
      </c>
      <c r="I4645" s="8">
        <f t="shared" si="377"/>
        <v>1.6914101908803128E-3</v>
      </c>
      <c r="J4645" s="11">
        <f t="shared" si="379"/>
        <v>0.4512008783224673</v>
      </c>
      <c r="K4645" s="11">
        <f t="shared" si="380"/>
        <v>6.1475883815768295E-2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-3.0680439781828869E-2</v>
      </c>
      <c r="D4646" s="6">
        <f t="shared" si="382"/>
        <v>9.4128938520642751E-4</v>
      </c>
      <c r="E4646" s="6">
        <f t="shared" si="383"/>
        <v>7.7969605288417672E-4</v>
      </c>
      <c r="F4646" s="6">
        <f>B$6+B$7*E4646+B$8*(G4645*100)^2</f>
        <v>0.14121324603986918</v>
      </c>
      <c r="G4646" s="18">
        <v>4.0836250743311962E-3</v>
      </c>
      <c r="H4646" s="9">
        <f t="shared" si="378"/>
        <v>3.7578350953689972E-3</v>
      </c>
      <c r="I4646" s="8">
        <f t="shared" si="377"/>
        <v>3.2578997896219901E-4</v>
      </c>
      <c r="J4646" s="11">
        <f t="shared" si="379"/>
        <v>7.9779600975135048E-2</v>
      </c>
      <c r="K4646" s="11">
        <f t="shared" si="380"/>
        <v>3.55411480986767E-3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-2.8095461864005099E-2</v>
      </c>
      <c r="D4647" s="6">
        <f t="shared" si="382"/>
        <v>7.8935497735176487E-4</v>
      </c>
      <c r="E4647" s="6">
        <f t="shared" si="383"/>
        <v>9.4128938520642751E-4</v>
      </c>
      <c r="F4647" s="6">
        <f>B$6+B$7*E4646+B$8*(H4646*100)^2</f>
        <v>0.14186242465558149</v>
      </c>
      <c r="G4647" s="18">
        <v>6.1874651231809165E-3</v>
      </c>
      <c r="H4647" s="9">
        <f t="shared" si="378"/>
        <v>3.7664628586457811E-3</v>
      </c>
      <c r="I4647" s="8">
        <f t="shared" si="377"/>
        <v>2.4210022645351353E-3</v>
      </c>
      <c r="J4647" s="11">
        <f t="shared" si="379"/>
        <v>0.39127529874310163</v>
      </c>
      <c r="K4647" s="11">
        <f t="shared" si="380"/>
        <v>0.14638957975734002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-4.1869895556034445E-2</v>
      </c>
      <c r="D4648" s="6">
        <f t="shared" si="382"/>
        <v>1.753088153873233E-3</v>
      </c>
      <c r="E4648" s="6">
        <f t="shared" si="383"/>
        <v>7.8935497735176487E-4</v>
      </c>
      <c r="F4648" s="6">
        <f>B$6+B$7*E4646+B$8*(H4647*100)^2</f>
        <v>0.14247602828315273</v>
      </c>
      <c r="G4648" s="18">
        <v>8.0928275024306287E-3</v>
      </c>
      <c r="H4648" s="9">
        <f t="shared" si="378"/>
        <v>3.7745996911348455E-3</v>
      </c>
      <c r="I4648" s="8">
        <f t="shared" si="377"/>
        <v>4.3182278112957832E-3</v>
      </c>
      <c r="J4648" s="11">
        <f t="shared" si="379"/>
        <v>0.53358703246780326</v>
      </c>
      <c r="K4648" s="11">
        <f t="shared" si="380"/>
        <v>0.38133888064303312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-3.3433567140661341E-2</v>
      </c>
      <c r="D4649" s="6">
        <f t="shared" si="382"/>
        <v>1.1178034117491097E-3</v>
      </c>
      <c r="E4649" s="6">
        <f t="shared" si="383"/>
        <v>1.753088153873233E-3</v>
      </c>
      <c r="F4649" s="6">
        <f>B$6+B$7*E4649+B$8*(G4648*100)^2</f>
        <v>0.62748524370953773</v>
      </c>
      <c r="G4649" s="18">
        <v>5.5859683362615865E-3</v>
      </c>
      <c r="H4649" s="9">
        <f t="shared" si="378"/>
        <v>7.921396617450345E-3</v>
      </c>
      <c r="I4649" s="8">
        <f t="shared" si="377"/>
        <v>2.3354282811887585E-3</v>
      </c>
      <c r="J4649" s="11">
        <f t="shared" si="379"/>
        <v>0.41808834934280092</v>
      </c>
      <c r="K4649" s="11">
        <f t="shared" si="380"/>
        <v>5.448441320931563E-2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-3.2915648491199087E-2</v>
      </c>
      <c r="D4650" s="6">
        <f t="shared" si="382"/>
        <v>1.0834399155961768E-3</v>
      </c>
      <c r="E4650" s="6">
        <f t="shared" si="383"/>
        <v>1.1178034117491097E-3</v>
      </c>
      <c r="F4650" s="6">
        <f>B$6+B$7*E4649+B$8*(H4649*100)^2</f>
        <v>0.60153635985010245</v>
      </c>
      <c r="G4650" s="18">
        <v>3.0213847680478495E-3</v>
      </c>
      <c r="H4650" s="9">
        <f t="shared" si="378"/>
        <v>7.7558775122490327E-3</v>
      </c>
      <c r="I4650" s="8">
        <f t="shared" si="377"/>
        <v>4.7344927442011832E-3</v>
      </c>
      <c r="J4650" s="11">
        <f t="shared" si="379"/>
        <v>1.5669943114395828</v>
      </c>
      <c r="K4650" s="11">
        <f t="shared" si="380"/>
        <v>0.3322963465608515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-2.9090447649816109E-2</v>
      </c>
      <c r="D4651" s="6">
        <f t="shared" si="382"/>
        <v>8.462541444666916E-4</v>
      </c>
      <c r="E4651" s="6">
        <f t="shared" si="383"/>
        <v>1.0834399155961768E-3</v>
      </c>
      <c r="F4651" s="6">
        <f>B$6+B$7*E4649+B$8*(H4650*100)^2</f>
        <v>0.57700947482616449</v>
      </c>
      <c r="G4651" s="18">
        <v>3.1419029779138135E-3</v>
      </c>
      <c r="H4651" s="9">
        <f t="shared" si="378"/>
        <v>7.5961139724609484E-3</v>
      </c>
      <c r="I4651" s="8">
        <f t="shared" si="377"/>
        <v>4.4542109945471349E-3</v>
      </c>
      <c r="J4651" s="11">
        <f t="shared" si="379"/>
        <v>1.4176793573379782</v>
      </c>
      <c r="K4651" s="11">
        <f t="shared" si="380"/>
        <v>0.29642791522950995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-3.5850663933814676E-2</v>
      </c>
      <c r="D4652" s="6">
        <f t="shared" si="382"/>
        <v>1.2852701044953204E-3</v>
      </c>
      <c r="E4652" s="6">
        <f t="shared" si="383"/>
        <v>8.462541444666916E-4</v>
      </c>
      <c r="F4652" s="6">
        <f>B$6+B$7*E4652+B$8*(G4651*100)^2</f>
        <v>0.10169699041880691</v>
      </c>
      <c r="G4652" s="18">
        <v>5.7292279501599246E-3</v>
      </c>
      <c r="H4652" s="9">
        <f t="shared" si="378"/>
        <v>3.1889965572074064E-3</v>
      </c>
      <c r="I4652" s="8">
        <f t="shared" si="377"/>
        <v>2.5402313929525182E-3</v>
      </c>
      <c r="J4652" s="11">
        <f t="shared" si="379"/>
        <v>0.44338110039444506</v>
      </c>
      <c r="K4652" s="11">
        <f t="shared" si="380"/>
        <v>0.21068687191324242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-2.6345405827190218E-2</v>
      </c>
      <c r="D4653" s="6">
        <f t="shared" si="382"/>
        <v>6.9408040819934826E-4</v>
      </c>
      <c r="E4653" s="6">
        <f t="shared" si="383"/>
        <v>1.2852701044953204E-3</v>
      </c>
      <c r="F4653" s="6">
        <f>B$6+B$7*E4652+B$8*(H4652*100)^2</f>
        <v>0.10451505430522409</v>
      </c>
      <c r="G4653" s="18">
        <v>4.6131206051125443E-3</v>
      </c>
      <c r="H4653" s="9">
        <f t="shared" si="378"/>
        <v>3.2328788146978858E-3</v>
      </c>
      <c r="I4653" s="8">
        <f t="shared" si="377"/>
        <v>1.3802417904146586E-3</v>
      </c>
      <c r="J4653" s="11">
        <f t="shared" si="379"/>
        <v>0.29919915574827799</v>
      </c>
      <c r="K4653" s="11">
        <f t="shared" si="380"/>
        <v>7.1407385576649718E-2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-3.6690728527528568E-2</v>
      </c>
      <c r="D4654" s="6">
        <f t="shared" si="382"/>
        <v>1.3462095598807987E-3</v>
      </c>
      <c r="E4654" s="6">
        <f t="shared" si="383"/>
        <v>6.9408040819934826E-4</v>
      </c>
      <c r="F4654" s="6">
        <f>B$6+B$7*E4652+B$8*(H4653*100)^2</f>
        <v>0.1071786882906656</v>
      </c>
      <c r="G4654" s="18">
        <v>6.2685163074019997E-3</v>
      </c>
      <c r="H4654" s="9">
        <f t="shared" si="378"/>
        <v>3.2738156376110367E-3</v>
      </c>
      <c r="I4654" s="8">
        <f t="shared" si="377"/>
        <v>2.994700669790963E-3</v>
      </c>
      <c r="J4654" s="11">
        <f t="shared" si="379"/>
        <v>0.47773675985412301</v>
      </c>
      <c r="K4654" s="11">
        <f t="shared" si="380"/>
        <v>0.26515969684649532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-3.4716105962721074E-2</v>
      </c>
      <c r="D4655" s="6">
        <f t="shared" si="382"/>
        <v>1.2052080132148777E-3</v>
      </c>
      <c r="E4655" s="6">
        <f t="shared" si="383"/>
        <v>1.3462095598807987E-3</v>
      </c>
      <c r="F4655" s="6">
        <f>B$6+B$7*E4655+B$8*(G4654*100)^2</f>
        <v>0.37982624905970369</v>
      </c>
      <c r="G4655" s="18">
        <v>8.5567903856529452E-3</v>
      </c>
      <c r="H4655" s="9">
        <f t="shared" si="378"/>
        <v>6.1630045356116988E-3</v>
      </c>
      <c r="I4655" s="8">
        <f t="shared" si="377"/>
        <v>2.3937858500412464E-3</v>
      </c>
      <c r="J4655" s="11">
        <f t="shared" si="379"/>
        <v>0.27975277436442464</v>
      </c>
      <c r="K4655" s="11">
        <f t="shared" si="380"/>
        <v>6.0251394311221729E-2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-3.7571341329731965E-2</v>
      </c>
      <c r="D4656" s="6">
        <f t="shared" si="382"/>
        <v>1.4116056893152254E-3</v>
      </c>
      <c r="E4656" s="6">
        <f t="shared" si="383"/>
        <v>1.2052080132148777E-3</v>
      </c>
      <c r="F4656" s="6">
        <f>B$6+B$7*E4655+B$8*(H4655*100)^2</f>
        <v>0.36742832729878594</v>
      </c>
      <c r="G4656" s="18">
        <v>1.3220710262373056E-2</v>
      </c>
      <c r="H4656" s="9">
        <f t="shared" si="378"/>
        <v>6.0615866511894876E-3</v>
      </c>
      <c r="I4656" s="8">
        <f t="shared" si="377"/>
        <v>7.159123611183568E-3</v>
      </c>
      <c r="J4656" s="11">
        <f t="shared" si="379"/>
        <v>0.54150824495101968</v>
      </c>
      <c r="K4656" s="11">
        <f t="shared" si="380"/>
        <v>0.40125133276496783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-2.7587798404994684E-2</v>
      </c>
      <c r="D4657" s="6">
        <f t="shared" si="382"/>
        <v>7.6108662083462721E-4</v>
      </c>
      <c r="E4657" s="6">
        <f t="shared" si="383"/>
        <v>1.4116056893152254E-3</v>
      </c>
      <c r="F4657" s="6">
        <f>B$6+B$7*E4655+B$8*(H4656*100)^2</f>
        <v>0.35570981165036636</v>
      </c>
      <c r="G4657" s="18">
        <v>6.611871900832191E-3</v>
      </c>
      <c r="H4657" s="9">
        <f t="shared" si="378"/>
        <v>5.964141276414957E-3</v>
      </c>
      <c r="I4657" s="8">
        <f t="shared" si="377"/>
        <v>6.4773062441723407E-4</v>
      </c>
      <c r="J4657" s="11">
        <f t="shared" si="379"/>
        <v>9.7964787299600994E-2</v>
      </c>
      <c r="K4657" s="11">
        <f t="shared" si="380"/>
        <v>5.5024506886083291E-3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-4.3649616950286782E-2</v>
      </c>
      <c r="D4658" s="6">
        <f t="shared" si="382"/>
        <v>1.9052890599067633E-3</v>
      </c>
      <c r="E4658" s="6">
        <f t="shared" si="383"/>
        <v>7.6108662083462721E-4</v>
      </c>
      <c r="F4658" s="6">
        <f>B$6+B$7*E4658+B$8*(G4657*100)^2</f>
        <v>0.42159838192971366</v>
      </c>
      <c r="G4658" s="18">
        <v>6.9393852543515148E-3</v>
      </c>
      <c r="H4658" s="9">
        <f t="shared" si="378"/>
        <v>6.4930607723146542E-3</v>
      </c>
      <c r="I4658" s="8">
        <f t="shared" si="377"/>
        <v>4.4632448203686063E-4</v>
      </c>
      <c r="J4658" s="11">
        <f t="shared" si="379"/>
        <v>6.4317582275314908E-2</v>
      </c>
      <c r="K4658" s="11">
        <f t="shared" si="380"/>
        <v>2.2595311487785263E-3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-3.7413356232780873E-2</v>
      </c>
      <c r="D4659" s="6">
        <f t="shared" si="382"/>
        <v>1.3997592246009635E-3</v>
      </c>
      <c r="E4659" s="6">
        <f t="shared" si="383"/>
        <v>1.9052890599067633E-3</v>
      </c>
      <c r="F4659" s="6">
        <f>B$6+B$7*E4658+B$8*(H4658*100)^2</f>
        <v>0.40688150601762796</v>
      </c>
      <c r="G4659" s="18">
        <v>5.4146977763105944E-3</v>
      </c>
      <c r="H4659" s="9">
        <f t="shared" si="378"/>
        <v>6.3787264090696657E-3</v>
      </c>
      <c r="I4659" s="8">
        <f t="shared" si="377"/>
        <v>9.6402863275907129E-4</v>
      </c>
      <c r="J4659" s="11">
        <f t="shared" si="379"/>
        <v>0.1780392318435047</v>
      </c>
      <c r="K4659" s="11">
        <f t="shared" si="380"/>
        <v>1.2719552570026549E-2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-5.5925496113385958E-2</v>
      </c>
      <c r="D4660" s="6">
        <f t="shared" si="382"/>
        <v>3.1276611155283481E-3</v>
      </c>
      <c r="E4660" s="6">
        <f t="shared" si="383"/>
        <v>1.3997592246009635E-3</v>
      </c>
      <c r="F4660" s="6">
        <f>B$6+B$7*E4658+B$8*(H4659*100)^2</f>
        <v>0.3929711149055245</v>
      </c>
      <c r="G4660" s="18">
        <v>1.5128975725376961E-2</v>
      </c>
      <c r="H4660" s="9">
        <f t="shared" si="378"/>
        <v>6.2687408217721409E-3</v>
      </c>
      <c r="I4660" s="8">
        <f t="shared" si="377"/>
        <v>8.860234903604821E-3</v>
      </c>
      <c r="J4660" s="11">
        <f t="shared" si="379"/>
        <v>0.5856467129326467</v>
      </c>
      <c r="K4660" s="11">
        <f t="shared" si="380"/>
        <v>0.53236314314272892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-3.0875147426211755E-2</v>
      </c>
      <c r="D4661" s="6">
        <f t="shared" si="382"/>
        <v>9.5327472859031042E-4</v>
      </c>
      <c r="E4661" s="6">
        <f t="shared" si="383"/>
        <v>3.1276611155283481E-3</v>
      </c>
      <c r="F4661" s="6">
        <f>B$6+B$7*E4661+B$8*(G4660*100)^2</f>
        <v>2.1719369989458683</v>
      </c>
      <c r="G4661" s="18">
        <v>6.7622822113395306E-3</v>
      </c>
      <c r="H4661" s="9">
        <f t="shared" si="378"/>
        <v>1.4737492998966508E-2</v>
      </c>
      <c r="I4661" s="8">
        <f t="shared" si="377"/>
        <v>7.9752107876269775E-3</v>
      </c>
      <c r="J4661" s="11">
        <f t="shared" si="379"/>
        <v>1.1793667490323774</v>
      </c>
      <c r="K4661" s="11">
        <f t="shared" si="380"/>
        <v>0.23788323622307717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-5.0333337880731119E-2</v>
      </c>
      <c r="D4662" s="6">
        <f t="shared" si="382"/>
        <v>2.5334449022158421E-3</v>
      </c>
      <c r="E4662" s="6">
        <f t="shared" si="383"/>
        <v>9.5327472859031042E-4</v>
      </c>
      <c r="F4662" s="6">
        <f>B$6+B$7*E4661+B$8*(H4661*100)^2</f>
        <v>2.0614222621205269</v>
      </c>
      <c r="G4662" s="18">
        <v>1.1141585162327159E-2</v>
      </c>
      <c r="H4662" s="9">
        <f t="shared" si="378"/>
        <v>1.4357653924372627E-2</v>
      </c>
      <c r="I4662" s="8">
        <f t="shared" si="377"/>
        <v>3.2160687620454674E-3</v>
      </c>
      <c r="J4662" s="11">
        <f t="shared" si="379"/>
        <v>0.28865450608589366</v>
      </c>
      <c r="K4662" s="11">
        <f t="shared" si="380"/>
        <v>2.9601839669439745E-2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-2.6959831741093364E-2</v>
      </c>
      <c r="D4663" s="6">
        <f t="shared" si="382"/>
        <v>7.2683252750806529E-4</v>
      </c>
      <c r="E4663" s="6">
        <f t="shared" si="383"/>
        <v>2.5334449022158421E-3</v>
      </c>
      <c r="F4663" s="6">
        <f>B$6+B$7*E4661+B$8*(H4662*100)^2</f>
        <v>1.9569637328732139</v>
      </c>
      <c r="G4663" s="18">
        <v>8.1281076732612062E-3</v>
      </c>
      <c r="H4663" s="9">
        <f t="shared" si="378"/>
        <v>1.3989151985996913E-2</v>
      </c>
      <c r="I4663" s="8">
        <f t="shared" si="377"/>
        <v>5.8610443127357064E-3</v>
      </c>
      <c r="J4663" s="11">
        <f t="shared" si="379"/>
        <v>0.72108349794831206</v>
      </c>
      <c r="K4663" s="11">
        <f t="shared" si="380"/>
        <v>0.12398336799376652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-3.3918204587485297E-2</v>
      </c>
      <c r="D4664" s="6">
        <f t="shared" si="382"/>
        <v>1.1504446024385086E-3</v>
      </c>
      <c r="E4664" s="6">
        <f t="shared" si="383"/>
        <v>7.2683252750806529E-4</v>
      </c>
      <c r="F4664" s="6">
        <f>B$6+B$7*E4664+B$8*(G4663*100)^2</f>
        <v>0.63284207031740602</v>
      </c>
      <c r="G4664" s="18">
        <v>8.0233618495605969E-3</v>
      </c>
      <c r="H4664" s="9">
        <f t="shared" si="378"/>
        <v>7.9551371472615477E-3</v>
      </c>
      <c r="I4664" s="8">
        <f t="shared" si="377"/>
        <v>6.8224702299049186E-5</v>
      </c>
      <c r="J4664" s="11">
        <f t="shared" si="379"/>
        <v>8.5032563130361047E-3</v>
      </c>
      <c r="K4664" s="11">
        <f t="shared" si="380"/>
        <v>3.6566528278658694E-5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-2.7187524486962905E-2</v>
      </c>
      <c r="D4665" s="6">
        <f t="shared" si="382"/>
        <v>7.3916148772920761E-4</v>
      </c>
      <c r="E4665" s="6">
        <f t="shared" si="383"/>
        <v>1.1504446024385086E-3</v>
      </c>
      <c r="F4665" s="6">
        <f>B$6+B$7*E4664+B$8*(H4664*100)^2</f>
        <v>0.60654729332291502</v>
      </c>
      <c r="G4665" s="18">
        <v>1.0627457122947204E-2</v>
      </c>
      <c r="H4665" s="9">
        <f t="shared" si="378"/>
        <v>7.7881146198737657E-3</v>
      </c>
      <c r="I4665" s="8">
        <f t="shared" si="377"/>
        <v>2.8393425030734387E-3</v>
      </c>
      <c r="J4665" s="11">
        <f t="shared" si="379"/>
        <v>0.26717045011102647</v>
      </c>
      <c r="K4665" s="11">
        <f t="shared" si="380"/>
        <v>5.373165322201956E-2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-4.3428914446621385E-2</v>
      </c>
      <c r="D4666" s="6">
        <f t="shared" si="382"/>
        <v>1.8860706100119597E-3</v>
      </c>
      <c r="E4666" s="6">
        <f t="shared" si="383"/>
        <v>7.3916148772920761E-4</v>
      </c>
      <c r="F4666" s="6">
        <f>B$6+B$7*E4664+B$8*(H4665*100)^2</f>
        <v>0.5816934701077221</v>
      </c>
      <c r="G4666" s="18">
        <v>6.3042344837793132E-3</v>
      </c>
      <c r="H4666" s="9">
        <f t="shared" si="378"/>
        <v>7.6268831779942861E-3</v>
      </c>
      <c r="I4666" s="8">
        <f t="shared" si="377"/>
        <v>1.3226486942149729E-3</v>
      </c>
      <c r="J4666" s="11">
        <f t="shared" si="379"/>
        <v>0.20980321998144663</v>
      </c>
      <c r="K4666" s="11">
        <f t="shared" si="380"/>
        <v>1.703842452223836E-2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-2.3697798581499459E-2</v>
      </c>
      <c r="D4667" s="6">
        <f t="shared" si="382"/>
        <v>5.6158565760931777E-4</v>
      </c>
      <c r="E4667" s="6">
        <f t="shared" si="383"/>
        <v>1.8860706100119597E-3</v>
      </c>
      <c r="F4667" s="6">
        <f>B$6+B$7*E4667+B$8*(G4666*100)^2</f>
        <v>0.38409844577612601</v>
      </c>
      <c r="G4667" s="18">
        <v>9.4720090231580015E-3</v>
      </c>
      <c r="H4667" s="9">
        <f t="shared" si="378"/>
        <v>6.1975676339683936E-3</v>
      </c>
      <c r="I4667" s="8">
        <f t="shared" si="377"/>
        <v>3.274441389189608E-3</v>
      </c>
      <c r="J4667" s="11">
        <f t="shared" si="379"/>
        <v>0.34569660788793227</v>
      </c>
      <c r="K4667" s="11">
        <f t="shared" si="380"/>
        <v>0.1041588531405202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-2.1449731623089219E-2</v>
      </c>
      <c r="D4668" s="6">
        <f t="shared" si="382"/>
        <v>4.6009098670255367E-4</v>
      </c>
      <c r="E4668" s="6">
        <f t="shared" si="383"/>
        <v>5.6158565760931777E-4</v>
      </c>
      <c r="F4668" s="6">
        <f>B$6+B$7*E4667+B$8*(H4667*100)^2</f>
        <v>0.37149394054870488</v>
      </c>
      <c r="G4668" s="18">
        <v>6.6554704869383708E-3</v>
      </c>
      <c r="H4668" s="9">
        <f t="shared" si="378"/>
        <v>6.0950302751397786E-3</v>
      </c>
      <c r="I4668" s="8">
        <f t="shared" si="377"/>
        <v>5.6044021179859228E-4</v>
      </c>
      <c r="J4668" s="11">
        <f t="shared" si="379"/>
        <v>8.4207452034905539E-2</v>
      </c>
      <c r="K4668" s="11">
        <f t="shared" si="380"/>
        <v>3.9849413620123286E-3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-2.6018867854464153E-2</v>
      </c>
      <c r="D4669" s="6">
        <f t="shared" si="382"/>
        <v>6.7698148442806808E-4</v>
      </c>
      <c r="E4669" s="6">
        <f t="shared" si="383"/>
        <v>4.6009098670255367E-4</v>
      </c>
      <c r="F4669" s="6">
        <f>B$6+B$7*E4667+B$8*(H4668*100)^2</f>
        <v>0.35958016220774647</v>
      </c>
      <c r="G4669" s="18">
        <v>7.5155309672657244E-3</v>
      </c>
      <c r="H4669" s="9">
        <f t="shared" si="378"/>
        <v>5.9965003310910149E-3</v>
      </c>
      <c r="I4669" s="8">
        <f t="shared" si="377"/>
        <v>1.5190306361747095E-3</v>
      </c>
      <c r="J4669" s="11">
        <f t="shared" si="379"/>
        <v>0.202118871280143</v>
      </c>
      <c r="K4669" s="11">
        <f t="shared" si="380"/>
        <v>2.75238743099393E-2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-3.4413287448360121E-2</v>
      </c>
      <c r="D4670" s="6">
        <f t="shared" si="382"/>
        <v>1.1842743530034601E-3</v>
      </c>
      <c r="E4670" s="6">
        <f t="shared" si="383"/>
        <v>6.7698148442806808E-4</v>
      </c>
      <c r="F4670" s="6">
        <f>B$6+B$7*E4670+B$8*(G4669*100)^2</f>
        <v>0.5422616865204849</v>
      </c>
      <c r="G4670" s="18">
        <v>4.5299493801371649E-3</v>
      </c>
      <c r="H4670" s="9">
        <f t="shared" si="378"/>
        <v>7.3638419763088683E-3</v>
      </c>
      <c r="I4670" s="8">
        <f t="shared" si="377"/>
        <v>2.8338925961717033E-3</v>
      </c>
      <c r="J4670" s="11">
        <f t="shared" si="379"/>
        <v>0.62559034513668099</v>
      </c>
      <c r="K4670" s="11">
        <f t="shared" si="380"/>
        <v>0.10103217304072931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-4.0304130561746747E-2</v>
      </c>
      <c r="D4671" s="6">
        <f t="shared" si="382"/>
        <v>1.6244229403383282E-3</v>
      </c>
      <c r="E4671" s="6">
        <f t="shared" si="383"/>
        <v>1.1842743530034601E-3</v>
      </c>
      <c r="F4671" s="6">
        <f>B$6+B$7*E4670+B$8*(H4670*100)^2</f>
        <v>0.52092817215486831</v>
      </c>
      <c r="G4671" s="18">
        <v>9.2434437396598564E-3</v>
      </c>
      <c r="H4671" s="9">
        <f t="shared" si="378"/>
        <v>7.2175353975915367E-3</v>
      </c>
      <c r="I4671" s="8">
        <f t="shared" si="377"/>
        <v>2.0259083420683197E-3</v>
      </c>
      <c r="J4671" s="11">
        <f t="shared" si="379"/>
        <v>0.21917246419491593</v>
      </c>
      <c r="K4671" s="11">
        <f t="shared" si="380"/>
        <v>3.3291561469467545E-2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-2.0989432961218538E-2</v>
      </c>
      <c r="D4672" s="6">
        <f t="shared" si="382"/>
        <v>4.4055629603348721E-4</v>
      </c>
      <c r="E4672" s="6">
        <f t="shared" si="383"/>
        <v>1.6244229403383282E-3</v>
      </c>
      <c r="F4672" s="6">
        <f>B$6+B$7*E4670+B$8*(H4671*100)^2</f>
        <v>0.50076373437648725</v>
      </c>
      <c r="G4672" s="18">
        <v>6.4975320539181142E-3</v>
      </c>
      <c r="H4672" s="9">
        <f t="shared" si="378"/>
        <v>7.0764661687631016E-3</v>
      </c>
      <c r="I4672" s="8">
        <f t="shared" si="377"/>
        <v>5.7893411484498739E-4</v>
      </c>
      <c r="J4672" s="11">
        <f t="shared" si="379"/>
        <v>8.9100616979008354E-2</v>
      </c>
      <c r="K4672" s="11">
        <f t="shared" si="380"/>
        <v>3.5410440856498138E-3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-3.4536732040651552E-2</v>
      </c>
      <c r="D4673" s="6">
        <f t="shared" si="382"/>
        <v>1.1927858600477676E-3</v>
      </c>
      <c r="E4673" s="6">
        <f t="shared" si="383"/>
        <v>4.4055629603348721E-4</v>
      </c>
      <c r="F4673" s="6">
        <f>B$6+B$7*E4673+B$8*(G4672*100)^2</f>
        <v>0.4074141745981833</v>
      </c>
      <c r="G4673" s="18">
        <v>3.4361043827086887E-3</v>
      </c>
      <c r="H4673" s="9">
        <f t="shared" si="378"/>
        <v>6.3829003955739698E-3</v>
      </c>
      <c r="I4673" s="8">
        <f t="shared" si="377"/>
        <v>2.9467960128652811E-3</v>
      </c>
      <c r="J4673" s="11">
        <f t="shared" si="379"/>
        <v>0.85759793203439161</v>
      </c>
      <c r="K4673" s="11">
        <f t="shared" si="380"/>
        <v>0.15761384470933293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-3.7392139910049478E-2</v>
      </c>
      <c r="D4674" s="6">
        <f t="shared" si="382"/>
        <v>1.398172127052715E-3</v>
      </c>
      <c r="E4674" s="6">
        <f t="shared" si="383"/>
        <v>1.1927858600477676E-3</v>
      </c>
      <c r="F4674" s="6">
        <f>B$6+B$7*E4673+B$8*(H4673*100)^2</f>
        <v>0.39345824620130065</v>
      </c>
      <c r="G4674" s="18">
        <v>3.6170231134891474E-3</v>
      </c>
      <c r="H4674" s="9">
        <f t="shared" si="378"/>
        <v>6.27262501829418E-3</v>
      </c>
      <c r="I4674" s="8">
        <f t="shared" si="377"/>
        <v>2.6556019048050326E-3</v>
      </c>
      <c r="J4674" s="11">
        <f t="shared" si="379"/>
        <v>0.73419544788125957</v>
      </c>
      <c r="K4674" s="11">
        <f t="shared" si="380"/>
        <v>0.1271798602091474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-2.8491262392055291E-2</v>
      </c>
      <c r="D4675" s="6">
        <f t="shared" si="382"/>
        <v>8.1175203269294417E-4</v>
      </c>
      <c r="E4675" s="6">
        <f t="shared" si="383"/>
        <v>1.398172127052715E-3</v>
      </c>
      <c r="F4675" s="6">
        <f>B$6+B$7*E4673+B$8*(H4674*100)^2</f>
        <v>0.38026710268056713</v>
      </c>
      <c r="G4675" s="18">
        <v>9.7943364251525823E-3</v>
      </c>
      <c r="H4675" s="9">
        <f t="shared" si="378"/>
        <v>6.1665801112169719E-3</v>
      </c>
      <c r="I4675" s="8">
        <f t="shared" si="377"/>
        <v>3.6277563139356104E-3</v>
      </c>
      <c r="J4675" s="11">
        <f t="shared" si="379"/>
        <v>0.3703932718320011</v>
      </c>
      <c r="K4675" s="11">
        <f t="shared" si="380"/>
        <v>0.12563316943852243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-3.4886593867573437E-2</v>
      </c>
      <c r="D4676" s="6">
        <f t="shared" si="382"/>
        <v>1.2170744316810126E-3</v>
      </c>
      <c r="E4676" s="6">
        <f t="shared" si="383"/>
        <v>8.1175203269294417E-4</v>
      </c>
      <c r="F4676" s="6">
        <f>B$6+B$7*E4676+B$8*(G4675*100)^2</f>
        <v>0.91511045319140327</v>
      </c>
      <c r="G4676" s="18">
        <v>4.1242573756931572E-3</v>
      </c>
      <c r="H4676" s="9">
        <f t="shared" si="378"/>
        <v>9.5661405655123183E-3</v>
      </c>
      <c r="I4676" s="8">
        <f t="shared" si="377"/>
        <v>5.441883189819161E-3</v>
      </c>
      <c r="J4676" s="11">
        <f t="shared" si="379"/>
        <v>1.3194819561678186</v>
      </c>
      <c r="K4676" s="11">
        <f t="shared" si="380"/>
        <v>0.2724746179833506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-3.8516920145283254E-2</v>
      </c>
      <c r="D4677" s="6">
        <f t="shared" si="382"/>
        <v>1.4835531374781268E-3</v>
      </c>
      <c r="E4677" s="6">
        <f t="shared" si="383"/>
        <v>1.2170744316810126E-3</v>
      </c>
      <c r="F4677" s="6">
        <f>B$6+B$7*E4676+B$8*(H4676*100)^2</f>
        <v>0.87335169971018178</v>
      </c>
      <c r="G4677" s="18">
        <v>4.523002955931118E-3</v>
      </c>
      <c r="H4677" s="9">
        <f t="shared" si="378"/>
        <v>9.3453287781125275E-3</v>
      </c>
      <c r="I4677" s="8">
        <f t="shared" si="377"/>
        <v>4.8223258221814095E-3</v>
      </c>
      <c r="J4677" s="11">
        <f t="shared" si="379"/>
        <v>1.0661779063968513</v>
      </c>
      <c r="K4677" s="11">
        <f t="shared" si="380"/>
        <v>0.20968590730617387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-3.5451894737221136E-2</v>
      </c>
      <c r="D4678" s="6">
        <f t="shared" si="382"/>
        <v>1.2568368404590076E-3</v>
      </c>
      <c r="E4678" s="6">
        <f t="shared" si="383"/>
        <v>1.4835531374781268E-3</v>
      </c>
      <c r="F4678" s="6">
        <f>B$6+B$7*E4676+B$8*(H4677*100)^2</f>
        <v>0.8338813259197313</v>
      </c>
      <c r="G4678" s="18">
        <v>4.1939020272671514E-3</v>
      </c>
      <c r="H4678" s="9">
        <f t="shared" si="378"/>
        <v>9.1317102774876261E-3</v>
      </c>
      <c r="I4678" s="8">
        <f t="shared" si="377"/>
        <v>4.9378082502204747E-3</v>
      </c>
      <c r="J4678" s="11">
        <f t="shared" si="379"/>
        <v>1.1773780641790696</v>
      </c>
      <c r="K4678" s="11">
        <f t="shared" si="380"/>
        <v>0.23738939850760299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-3.203281338029746E-2</v>
      </c>
      <c r="D4679" s="6">
        <f t="shared" si="382"/>
        <v>1.0261011330569641E-3</v>
      </c>
      <c r="E4679" s="6">
        <f t="shared" si="383"/>
        <v>1.2568368404590076E-3</v>
      </c>
      <c r="F4679" s="6">
        <f>B$6+B$7*E4679+B$8*(G4678*100)^2</f>
        <v>0.17466147063257373</v>
      </c>
      <c r="G4679" s="18">
        <v>6.030720424371307E-3</v>
      </c>
      <c r="H4679" s="9">
        <f t="shared" si="378"/>
        <v>4.1792519741285488E-3</v>
      </c>
      <c r="I4679" s="8">
        <f t="shared" ref="I4679:I4742" si="384">SQRT((G4679-H4679)^2)</f>
        <v>1.8514684502427582E-3</v>
      </c>
      <c r="J4679" s="11">
        <f t="shared" si="379"/>
        <v>0.30700618167617527</v>
      </c>
      <c r="K4679" s="11">
        <f t="shared" si="380"/>
        <v>7.628011493138076E-2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-3.494029495652054E-2</v>
      </c>
      <c r="D4680" s="6">
        <f t="shared" si="382"/>
        <v>1.2208242116486547E-3</v>
      </c>
      <c r="E4680" s="6">
        <f t="shared" si="383"/>
        <v>1.0261011330569641E-3</v>
      </c>
      <c r="F4680" s="6">
        <f>B$6+B$7*E4679+B$8*(H4679*100)^2</f>
        <v>0.17350202072077212</v>
      </c>
      <c r="G4680" s="18">
        <v>1.2305665348945793E-2</v>
      </c>
      <c r="H4680" s="9">
        <f t="shared" ref="H4680:H4743" si="385">SQRT(F4680)/100</f>
        <v>4.1653573762736387E-3</v>
      </c>
      <c r="I4680" s="8">
        <f t="shared" si="384"/>
        <v>8.140307972672154E-3</v>
      </c>
      <c r="J4680" s="11">
        <f t="shared" ref="J4680:J4743" si="386">ABS(G4680-H4680)/G4680</f>
        <v>0.66150896695476291</v>
      </c>
      <c r="K4680" s="11">
        <f t="shared" ref="K4680:K4743" si="387">G4680/H4680-LN(G4680/H4680)-1</f>
        <v>0.87103033151907838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-2.3201549383279042E-2</v>
      </c>
      <c r="D4681" s="6">
        <f t="shared" si="382"/>
        <v>5.3831189378473609E-4</v>
      </c>
      <c r="E4681" s="6">
        <f t="shared" si="383"/>
        <v>1.2208242116486547E-3</v>
      </c>
      <c r="F4681" s="6">
        <f>B$6+B$7*E4679+B$8*(H4680*100)^2</f>
        <v>0.17240610866413719</v>
      </c>
      <c r="G4681" s="18">
        <v>4.7022759026175897E-3</v>
      </c>
      <c r="H4681" s="9">
        <f t="shared" si="385"/>
        <v>4.1521814587531843E-3</v>
      </c>
      <c r="I4681" s="8">
        <f t="shared" si="384"/>
        <v>5.500944438644054E-4</v>
      </c>
      <c r="J4681" s="11">
        <f t="shared" si="386"/>
        <v>0.11698472298449936</v>
      </c>
      <c r="K4681" s="11">
        <f t="shared" si="387"/>
        <v>8.0704606018537905E-3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-4.4944274299498453E-2</v>
      </c>
      <c r="D4682" s="6">
        <f t="shared" si="382"/>
        <v>2.0199877923085573E-3</v>
      </c>
      <c r="E4682" s="6">
        <f t="shared" si="383"/>
        <v>5.3831189378473609E-4</v>
      </c>
      <c r="F4682" s="6">
        <f>B$6+B$7*E4682+B$8*(G4681*100)^2</f>
        <v>0.21737229408190648</v>
      </c>
      <c r="G4682" s="18">
        <v>1.1437581982117502E-2</v>
      </c>
      <c r="H4682" s="9">
        <f t="shared" si="385"/>
        <v>4.66232017435425E-3</v>
      </c>
      <c r="I4682" s="8">
        <f t="shared" si="384"/>
        <v>6.7752618077632524E-3</v>
      </c>
      <c r="J4682" s="11">
        <f t="shared" si="386"/>
        <v>0.59236837107321094</v>
      </c>
      <c r="K4682" s="11">
        <f t="shared" si="387"/>
        <v>0.55580392659814493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-4.9522934030169108E-2</v>
      </c>
      <c r="D4683" s="6">
        <f t="shared" si="382"/>
        <v>2.4525209949564815E-3</v>
      </c>
      <c r="E4683" s="6">
        <f t="shared" si="383"/>
        <v>2.0199877923085573E-3</v>
      </c>
      <c r="F4683" s="6">
        <f>B$6+B$7*E4682+B$8*(H4682*100)^2</f>
        <v>0.21383564627280099</v>
      </c>
      <c r="G4683" s="18">
        <v>1.3499760717956857E-2</v>
      </c>
      <c r="H4683" s="9">
        <f t="shared" si="385"/>
        <v>4.6242366534683423E-3</v>
      </c>
      <c r="I4683" s="8">
        <f t="shared" si="384"/>
        <v>8.8755240644885144E-3</v>
      </c>
      <c r="J4683" s="11">
        <f t="shared" si="386"/>
        <v>0.65745788017432316</v>
      </c>
      <c r="K4683" s="11">
        <f t="shared" si="387"/>
        <v>0.84798836343373019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-4.878044330699742E-2</v>
      </c>
      <c r="D4684" s="6">
        <f t="shared" si="382"/>
        <v>2.3795316492271892E-3</v>
      </c>
      <c r="E4684" s="6">
        <f t="shared" si="383"/>
        <v>2.4525209949564815E-3</v>
      </c>
      <c r="F4684" s="6">
        <f>B$6+B$7*E4682+B$8*(H4683*100)^2</f>
        <v>0.21049280676363447</v>
      </c>
      <c r="G4684" s="18">
        <v>9.1997772232488215E-3</v>
      </c>
      <c r="H4684" s="9">
        <f t="shared" si="385"/>
        <v>4.5879495067364731E-3</v>
      </c>
      <c r="I4684" s="8">
        <f t="shared" si="384"/>
        <v>4.6118277165123484E-3</v>
      </c>
      <c r="J4684" s="11">
        <f t="shared" si="386"/>
        <v>0.50129776021725458</v>
      </c>
      <c r="K4684" s="11">
        <f t="shared" si="387"/>
        <v>0.30945847418587125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-2.9337875260923376E-2</v>
      </c>
      <c r="D4685" s="6">
        <f t="shared" si="382"/>
        <v>8.6071092482549981E-4</v>
      </c>
      <c r="E4685" s="6">
        <f t="shared" si="383"/>
        <v>2.3795316492271892E-3</v>
      </c>
      <c r="F4685" s="6">
        <f>B$6+B$7*E4685+B$8*(G4684*100)^2</f>
        <v>0.80844779196352912</v>
      </c>
      <c r="G4685" s="18">
        <v>8.6134682640250839E-3</v>
      </c>
      <c r="H4685" s="9">
        <f t="shared" si="385"/>
        <v>8.991372486798271E-3</v>
      </c>
      <c r="I4685" s="8">
        <f t="shared" si="384"/>
        <v>3.7790422277318714E-4</v>
      </c>
      <c r="J4685" s="11">
        <f t="shared" si="386"/>
        <v>4.3873641974341245E-2</v>
      </c>
      <c r="K4685" s="11">
        <f t="shared" si="387"/>
        <v>9.0880130842885265E-4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-3.0183330748981586E-2</v>
      </c>
      <c r="D4686" s="6">
        <f t="shared" si="382"/>
        <v>9.1103345510241734E-4</v>
      </c>
      <c r="E4686" s="6">
        <f t="shared" si="383"/>
        <v>8.6071092482549981E-4</v>
      </c>
      <c r="F4686" s="6">
        <f>B$6+B$7*E4685+B$8*(H4685*100)^2</f>
        <v>0.77261410907803851</v>
      </c>
      <c r="G4686" s="18">
        <v>6.560278251756646E-3</v>
      </c>
      <c r="H4686" s="9">
        <f t="shared" si="385"/>
        <v>8.78984703551796E-3</v>
      </c>
      <c r="I4686" s="8">
        <f t="shared" si="384"/>
        <v>2.229568783761314E-3</v>
      </c>
      <c r="J4686" s="11">
        <f t="shared" si="386"/>
        <v>0.33985887460860403</v>
      </c>
      <c r="K4686" s="11">
        <f t="shared" si="387"/>
        <v>3.8911551071625361E-2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-2.2498100760080558E-2</v>
      </c>
      <c r="D4687" s="6">
        <f t="shared" ref="D4687:D4750" si="389">C4687^2</f>
        <v>5.0616453781073738E-4</v>
      </c>
      <c r="E4687" s="6">
        <f t="shared" si="383"/>
        <v>9.1103345510241734E-4</v>
      </c>
      <c r="F4687" s="6">
        <f>B$6+B$7*E4685+B$8*(H4686*100)^2</f>
        <v>0.73874411201467283</v>
      </c>
      <c r="G4687" s="18">
        <v>1.0073651184173693E-2</v>
      </c>
      <c r="H4687" s="9">
        <f t="shared" si="385"/>
        <v>8.5950224666063134E-3</v>
      </c>
      <c r="I4687" s="8">
        <f t="shared" si="384"/>
        <v>1.4786287175673797E-3</v>
      </c>
      <c r="J4687" s="11">
        <f t="shared" si="386"/>
        <v>0.14678180637129798</v>
      </c>
      <c r="K4687" s="11">
        <f t="shared" si="387"/>
        <v>1.3293173038076089E-2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-3.3606275432723723E-2</v>
      </c>
      <c r="D4688" s="6">
        <f t="shared" si="389"/>
        <v>1.12938174846009E-3</v>
      </c>
      <c r="E4688" s="6">
        <f t="shared" ref="E4688:E4751" si="390">D4687</f>
        <v>5.0616453781073738E-4</v>
      </c>
      <c r="F4688" s="6">
        <f>B$6+B$7*E4688+B$8*(G4687*100)^2</f>
        <v>0.96754800659260753</v>
      </c>
      <c r="G4688" s="18">
        <v>4.4628319863622735E-3</v>
      </c>
      <c r="H4688" s="9">
        <f t="shared" si="385"/>
        <v>9.8364018146505569E-3</v>
      </c>
      <c r="I4688" s="8">
        <f t="shared" si="384"/>
        <v>5.3735698282882834E-3</v>
      </c>
      <c r="J4688" s="11">
        <f t="shared" si="386"/>
        <v>1.2040717295002554</v>
      </c>
      <c r="K4688" s="11">
        <f t="shared" si="387"/>
        <v>0.24401217815405407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-2.8716347584572411E-2</v>
      </c>
      <c r="D4689" s="6">
        <f t="shared" si="389"/>
        <v>8.2462861859797774E-4</v>
      </c>
      <c r="E4689" s="6">
        <f t="shared" si="390"/>
        <v>1.12938174846009E-3</v>
      </c>
      <c r="F4689" s="6">
        <f>B$6+B$7*E4688+B$8*(H4688*100)^2</f>
        <v>0.9229000902227612</v>
      </c>
      <c r="G4689" s="18">
        <v>3.4984137692325046E-3</v>
      </c>
      <c r="H4689" s="9">
        <f t="shared" si="385"/>
        <v>9.6067689168771054E-3</v>
      </c>
      <c r="I4689" s="8">
        <f t="shared" si="384"/>
        <v>6.1083551476446007E-3</v>
      </c>
      <c r="J4689" s="11">
        <f t="shared" si="386"/>
        <v>1.7460356466023959</v>
      </c>
      <c r="K4689" s="11">
        <f t="shared" si="387"/>
        <v>0.37431962098627558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-3.1753632646156542E-2</v>
      </c>
      <c r="D4690" s="6">
        <f t="shared" si="389"/>
        <v>1.0082931862270585E-3</v>
      </c>
      <c r="E4690" s="6">
        <f t="shared" si="390"/>
        <v>8.2462861859797774E-4</v>
      </c>
      <c r="F4690" s="6">
        <f>B$6+B$7*E4688+B$8*(H4689*100)^2</f>
        <v>0.88069887966998217</v>
      </c>
      <c r="G4690" s="18">
        <v>3.4387153487491326E-3</v>
      </c>
      <c r="H4690" s="9">
        <f t="shared" si="385"/>
        <v>9.3845558215079217E-3</v>
      </c>
      <c r="I4690" s="8">
        <f t="shared" si="384"/>
        <v>5.9458404727587896E-3</v>
      </c>
      <c r="J4690" s="11">
        <f t="shared" si="386"/>
        <v>1.729087717284203</v>
      </c>
      <c r="K4690" s="11">
        <f t="shared" si="387"/>
        <v>0.37039019748304236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-3.4207820834013622E-2</v>
      </c>
      <c r="D4691" s="6">
        <f t="shared" si="389"/>
        <v>1.1701750062119763E-3</v>
      </c>
      <c r="E4691" s="6">
        <f t="shared" si="390"/>
        <v>1.0082931862270585E-3</v>
      </c>
      <c r="F4691" s="6">
        <f>B$6+B$7*E4691+B$8*(G4690*100)^2</f>
        <v>0.12016698518887817</v>
      </c>
      <c r="G4691" s="18">
        <v>3.0769447182445731E-3</v>
      </c>
      <c r="H4691" s="9">
        <f t="shared" si="385"/>
        <v>3.4665110008317897E-3</v>
      </c>
      <c r="I4691" s="8">
        <f t="shared" si="384"/>
        <v>3.8956628258721669E-4</v>
      </c>
      <c r="J4691" s="11">
        <f t="shared" si="386"/>
        <v>0.12660815135134051</v>
      </c>
      <c r="K4691" s="11">
        <f t="shared" si="387"/>
        <v>6.8315473354345624E-3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-3.4362777811296319E-2</v>
      </c>
      <c r="D4692" s="6">
        <f t="shared" si="389"/>
        <v>1.1808004989085185E-3</v>
      </c>
      <c r="E4692" s="6">
        <f t="shared" si="390"/>
        <v>1.1701750062119763E-3</v>
      </c>
      <c r="F4692" s="6">
        <f>B$6+B$7*E4691+B$8*(H4691*100)^2</f>
        <v>0.12198115735302521</v>
      </c>
      <c r="G4692" s="18">
        <v>4.1014892256770316E-3</v>
      </c>
      <c r="H4692" s="9">
        <f t="shared" si="385"/>
        <v>3.4925800971921206E-3</v>
      </c>
      <c r="I4692" s="8">
        <f t="shared" si="384"/>
        <v>6.08909128484911E-4</v>
      </c>
      <c r="J4692" s="11">
        <f t="shared" si="386"/>
        <v>0.14846049690265822</v>
      </c>
      <c r="K4692" s="11">
        <f t="shared" si="387"/>
        <v>1.3634252794017865E-2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-4.1496394147989411E-2</v>
      </c>
      <c r="D4693" s="6">
        <f t="shared" si="389"/>
        <v>1.7219507272852898E-3</v>
      </c>
      <c r="E4693" s="6">
        <f t="shared" si="390"/>
        <v>1.1808004989085185E-3</v>
      </c>
      <c r="F4693" s="6">
        <f>B$6+B$7*E4691+B$8*(H4692*100)^2</f>
        <v>0.12369591288257703</v>
      </c>
      <c r="G4693" s="18">
        <v>8.3228696691020135E-3</v>
      </c>
      <c r="H4693" s="9">
        <f t="shared" si="385"/>
        <v>3.5170429750370842E-3</v>
      </c>
      <c r="I4693" s="8">
        <f t="shared" si="384"/>
        <v>4.8058266940649297E-3</v>
      </c>
      <c r="J4693" s="11">
        <f t="shared" si="386"/>
        <v>0.5774242400918731</v>
      </c>
      <c r="K4693" s="11">
        <f t="shared" si="387"/>
        <v>0.50505303615134567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-3.7277825594418418E-2</v>
      </c>
      <c r="D4694" s="6">
        <f t="shared" si="389"/>
        <v>1.3896362810478769E-3</v>
      </c>
      <c r="E4694" s="6">
        <f t="shared" si="390"/>
        <v>1.7219507272852898E-3</v>
      </c>
      <c r="F4694" s="6">
        <f>B$6+B$7*E4694+B$8*(G4693*100)^2</f>
        <v>0.66317726735385985</v>
      </c>
      <c r="G4694" s="18">
        <v>6.6722375595593634E-3</v>
      </c>
      <c r="H4694" s="9">
        <f t="shared" si="385"/>
        <v>8.1435696555863021E-3</v>
      </c>
      <c r="I4694" s="8">
        <f t="shared" si="384"/>
        <v>1.4713320960269387E-3</v>
      </c>
      <c r="J4694" s="11">
        <f t="shared" si="386"/>
        <v>0.22051554413241034</v>
      </c>
      <c r="K4694" s="11">
        <f t="shared" si="387"/>
        <v>1.8599249378618676E-2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-2.8276303394936139E-2</v>
      </c>
      <c r="D4695" s="6">
        <f t="shared" si="389"/>
        <v>7.9954933368247703E-4</v>
      </c>
      <c r="E4695" s="6">
        <f t="shared" si="390"/>
        <v>1.3896362810478769E-3</v>
      </c>
      <c r="F4695" s="6">
        <f>B$6+B$7*E4694+B$8*(H4694*100)^2</f>
        <v>0.63527087258996007</v>
      </c>
      <c r="G4695" s="18">
        <v>6.4969039203271956E-3</v>
      </c>
      <c r="H4695" s="9">
        <f t="shared" si="385"/>
        <v>7.9703881498328563E-3</v>
      </c>
      <c r="I4695" s="8">
        <f t="shared" si="384"/>
        <v>1.4734842295056607E-3</v>
      </c>
      <c r="J4695" s="11">
        <f t="shared" si="386"/>
        <v>0.22679790983140374</v>
      </c>
      <c r="K4695" s="11">
        <f t="shared" si="387"/>
        <v>1.9537628632205761E-2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-4.717087762637584E-2</v>
      </c>
      <c r="D4696" s="6">
        <f t="shared" si="389"/>
        <v>2.2250916960425246E-3</v>
      </c>
      <c r="E4696" s="6">
        <f t="shared" si="390"/>
        <v>7.9954933368247703E-4</v>
      </c>
      <c r="F4696" s="6">
        <f>B$6+B$7*E4694+B$8*(H4695*100)^2</f>
        <v>0.60889374825912201</v>
      </c>
      <c r="G4696" s="18">
        <v>1.1285818306775467E-2</v>
      </c>
      <c r="H4696" s="9">
        <f t="shared" si="385"/>
        <v>7.803164411052237E-3</v>
      </c>
      <c r="I4696" s="8">
        <f t="shared" si="384"/>
        <v>3.4826538957232304E-3</v>
      </c>
      <c r="J4696" s="11">
        <f t="shared" si="386"/>
        <v>0.30858674143570175</v>
      </c>
      <c r="K4696" s="11">
        <f t="shared" si="387"/>
        <v>7.7295447526165129E-2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-3.064099898823533E-2</v>
      </c>
      <c r="D4697" s="6">
        <f t="shared" si="389"/>
        <v>9.3887081899703844E-4</v>
      </c>
      <c r="E4697" s="6">
        <f t="shared" si="390"/>
        <v>2.2250916960425246E-3</v>
      </c>
      <c r="F4697" s="6">
        <f>B$6+B$7*E4697+B$8*(G4696*100)^2</f>
        <v>1.2123597354322366</v>
      </c>
      <c r="G4697" s="18">
        <v>8.0769730681609555E-3</v>
      </c>
      <c r="H4697" s="9">
        <f t="shared" si="385"/>
        <v>1.101072084575863E-2</v>
      </c>
      <c r="I4697" s="8">
        <f t="shared" si="384"/>
        <v>2.9337477775976742E-3</v>
      </c>
      <c r="J4697" s="11">
        <f t="shared" si="386"/>
        <v>0.36322366718819066</v>
      </c>
      <c r="K4697" s="11">
        <f t="shared" si="387"/>
        <v>4.3407577936866559E-2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-3.3544139536411603E-2</v>
      </c>
      <c r="D4698" s="6">
        <f t="shared" si="389"/>
        <v>1.1252092972382521E-3</v>
      </c>
      <c r="E4698" s="6">
        <f t="shared" si="390"/>
        <v>9.3887081899703844E-4</v>
      </c>
      <c r="F4698" s="6">
        <f>B$6+B$7*E4697+B$8*(H4697*100)^2</f>
        <v>1.154383801607048</v>
      </c>
      <c r="G4698" s="18">
        <v>6.9338258877181345E-3</v>
      </c>
      <c r="H4698" s="9">
        <f t="shared" si="385"/>
        <v>1.0744225433259711E-2</v>
      </c>
      <c r="I4698" s="8">
        <f t="shared" si="384"/>
        <v>3.8103995455415762E-3</v>
      </c>
      <c r="J4698" s="11">
        <f t="shared" si="386"/>
        <v>0.5495378175403749</v>
      </c>
      <c r="K4698" s="11">
        <f t="shared" si="387"/>
        <v>8.3310427570223E-2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-3.4201472669077672E-2</v>
      </c>
      <c r="D4699" s="6">
        <f t="shared" si="389"/>
        <v>1.169740732733667E-3</v>
      </c>
      <c r="E4699" s="6">
        <f t="shared" si="390"/>
        <v>1.1252092972382521E-3</v>
      </c>
      <c r="F4699" s="6">
        <f>B$6+B$7*E4697+B$8*(H4698*100)^2</f>
        <v>1.0995849489554801</v>
      </c>
      <c r="G4699" s="18">
        <v>5.285327948276841E-3</v>
      </c>
      <c r="H4699" s="9">
        <f t="shared" si="385"/>
        <v>1.0486109616800124E-2</v>
      </c>
      <c r="I4699" s="8">
        <f t="shared" si="384"/>
        <v>5.2007816685232825E-3</v>
      </c>
      <c r="J4699" s="11">
        <f t="shared" si="386"/>
        <v>0.98400358869289795</v>
      </c>
      <c r="K4699" s="11">
        <f t="shared" si="387"/>
        <v>0.18914816404208601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-2.9932679299909025E-2</v>
      </c>
      <c r="D4700" s="6">
        <f t="shared" si="389"/>
        <v>8.9596529007120228E-4</v>
      </c>
      <c r="E4700" s="6">
        <f t="shared" si="390"/>
        <v>1.169740732733667E-3</v>
      </c>
      <c r="F4700" s="6">
        <f>B$6+B$7*E4700+B$8*(G4699*100)^2</f>
        <v>0.27244626103231401</v>
      </c>
      <c r="G4700" s="18">
        <v>6.1968864415481179E-3</v>
      </c>
      <c r="H4700" s="9">
        <f t="shared" si="385"/>
        <v>5.2196385031179505E-3</v>
      </c>
      <c r="I4700" s="8">
        <f t="shared" si="384"/>
        <v>9.7724793843016744E-4</v>
      </c>
      <c r="J4700" s="11">
        <f t="shared" si="386"/>
        <v>0.15769983001109014</v>
      </c>
      <c r="K4700" s="11">
        <f t="shared" si="387"/>
        <v>1.5606382668009955E-2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-3.0998920671215138E-2</v>
      </c>
      <c r="D4701" s="6">
        <f t="shared" si="389"/>
        <v>9.6093308278028921E-4</v>
      </c>
      <c r="E4701" s="6">
        <f t="shared" si="390"/>
        <v>8.9596529007120228E-4</v>
      </c>
      <c r="F4701" s="6">
        <f>B$6+B$7*E4700+B$8*(H4700*100)^2</f>
        <v>0.26592376270511264</v>
      </c>
      <c r="G4701" s="18">
        <v>4.1118168207672397E-3</v>
      </c>
      <c r="H4701" s="9">
        <f t="shared" si="385"/>
        <v>5.1567796414536916E-3</v>
      </c>
      <c r="I4701" s="8">
        <f t="shared" si="384"/>
        <v>1.0449628206864519E-3</v>
      </c>
      <c r="J4701" s="11">
        <f t="shared" si="386"/>
        <v>0.25413652072454634</v>
      </c>
      <c r="K4701" s="11">
        <f t="shared" si="387"/>
        <v>2.3808663058659807E-2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-3.6149623948699805E-2</v>
      </c>
      <c r="D4702" s="6">
        <f t="shared" si="389"/>
        <v>1.3067953116324106E-3</v>
      </c>
      <c r="E4702" s="6">
        <f t="shared" si="390"/>
        <v>9.6093308278028921E-4</v>
      </c>
      <c r="F4702" s="6">
        <f>B$6+B$7*E4700+B$8*(H4701*100)^2</f>
        <v>0.2597586972862419</v>
      </c>
      <c r="G4702" s="18">
        <v>5.4436771205394145E-3</v>
      </c>
      <c r="H4702" s="9">
        <f t="shared" si="385"/>
        <v>5.0966527965542428E-3</v>
      </c>
      <c r="I4702" s="8">
        <f t="shared" si="384"/>
        <v>3.4702432398517162E-4</v>
      </c>
      <c r="J4702" s="11">
        <f t="shared" si="386"/>
        <v>6.3748146023543908E-2</v>
      </c>
      <c r="K4702" s="11">
        <f t="shared" si="387"/>
        <v>2.2179087340647996E-3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-2.6266310398793638E-2</v>
      </c>
      <c r="D4703" s="6">
        <f t="shared" si="389"/>
        <v>6.8991906196577484E-4</v>
      </c>
      <c r="E4703" s="6">
        <f t="shared" si="390"/>
        <v>1.3067953116324106E-3</v>
      </c>
      <c r="F4703" s="6">
        <f>B$6+B$7*E4703+B$8*(G4702*100)^2</f>
        <v>0.28851152840294514</v>
      </c>
      <c r="G4703" s="18">
        <v>4.4373314736987609E-3</v>
      </c>
      <c r="H4703" s="9">
        <f t="shared" si="385"/>
        <v>5.3713269161627577E-3</v>
      </c>
      <c r="I4703" s="8">
        <f t="shared" si="384"/>
        <v>9.3399544246399683E-4</v>
      </c>
      <c r="J4703" s="11">
        <f t="shared" si="386"/>
        <v>0.2104858399693679</v>
      </c>
      <c r="K4703" s="11">
        <f t="shared" si="387"/>
        <v>1.7136378597373048E-2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-2.5789607916933535E-2</v>
      </c>
      <c r="D4704" s="6">
        <f t="shared" si="389"/>
        <v>6.6510387650916083E-4</v>
      </c>
      <c r="E4704" s="6">
        <f t="shared" si="390"/>
        <v>6.8991906196577484E-4</v>
      </c>
      <c r="F4704" s="6">
        <f>B$6+B$7*E4703+B$8*(H4703*100)^2</f>
        <v>0.28111564320735705</v>
      </c>
      <c r="G4704" s="18">
        <v>6.5079961147460003E-3</v>
      </c>
      <c r="H4704" s="9">
        <f t="shared" si="385"/>
        <v>5.3020339795908237E-3</v>
      </c>
      <c r="I4704" s="8">
        <f t="shared" si="384"/>
        <v>1.2059621351551766E-3</v>
      </c>
      <c r="J4704" s="11">
        <f t="shared" si="386"/>
        <v>0.18530467964212113</v>
      </c>
      <c r="K4704" s="11">
        <f t="shared" si="387"/>
        <v>2.2511660336378858E-2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-3.3287015893762227E-2</v>
      </c>
      <c r="D4705" s="6">
        <f t="shared" si="389"/>
        <v>1.1080254271115791E-3</v>
      </c>
      <c r="E4705" s="6">
        <f t="shared" si="390"/>
        <v>6.6510387650916083E-4</v>
      </c>
      <c r="F4705" s="6">
        <f>B$6+B$7*E4703+B$8*(H4704*100)^2</f>
        <v>0.27412505252048713</v>
      </c>
      <c r="G4705" s="18">
        <v>4.0812607266095943E-3</v>
      </c>
      <c r="H4705" s="9">
        <f t="shared" si="385"/>
        <v>5.2356952978614701E-3</v>
      </c>
      <c r="I4705" s="8">
        <f t="shared" si="384"/>
        <v>1.1544345712518759E-3</v>
      </c>
      <c r="J4705" s="11">
        <f t="shared" si="386"/>
        <v>0.28286224492471806</v>
      </c>
      <c r="K4705" s="11">
        <f t="shared" si="387"/>
        <v>2.8600632448445573E-2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-2.4929878373565646E-2</v>
      </c>
      <c r="D4706" s="6">
        <f t="shared" si="389"/>
        <v>6.2149883572077606E-4</v>
      </c>
      <c r="E4706" s="6">
        <f t="shared" si="390"/>
        <v>1.1080254271115791E-3</v>
      </c>
      <c r="F4706" s="6">
        <f>B$6+B$7*E4706+B$8*(G4705*100)^2</f>
        <v>0.16584343484546729</v>
      </c>
      <c r="G4706" s="18">
        <v>4.2611376566721818E-3</v>
      </c>
      <c r="H4706" s="9">
        <f t="shared" si="385"/>
        <v>4.0723879339457248E-3</v>
      </c>
      <c r="I4706" s="8">
        <f t="shared" si="384"/>
        <v>1.8874972272645701E-4</v>
      </c>
      <c r="J4706" s="11">
        <f t="shared" si="386"/>
        <v>4.4295617258670018E-2</v>
      </c>
      <c r="K4706" s="11">
        <f t="shared" si="387"/>
        <v>1.0420229275023285E-3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-3.743366154707322E-2</v>
      </c>
      <c r="D4707" s="6">
        <f t="shared" si="389"/>
        <v>1.4012790168208282E-3</v>
      </c>
      <c r="E4707" s="6">
        <f t="shared" si="390"/>
        <v>6.2149883572077606E-4</v>
      </c>
      <c r="F4707" s="6">
        <f>B$6+B$7*E4706+B$8*(H4706*100)^2</f>
        <v>0.16515962391271838</v>
      </c>
      <c r="G4707" s="18">
        <v>5.7108113949708092E-3</v>
      </c>
      <c r="H4707" s="9">
        <f t="shared" si="385"/>
        <v>4.063983561885043E-3</v>
      </c>
      <c r="I4707" s="8">
        <f t="shared" si="384"/>
        <v>1.6468278330857662E-3</v>
      </c>
      <c r="J4707" s="11">
        <f t="shared" si="386"/>
        <v>0.28837020156821058</v>
      </c>
      <c r="K4707" s="11">
        <f t="shared" si="387"/>
        <v>6.5027574372634955E-2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-3.2184822973330612E-2</v>
      </c>
      <c r="D4708" s="6">
        <f t="shared" si="389"/>
        <v>1.03586282982463E-3</v>
      </c>
      <c r="E4708" s="6">
        <f t="shared" si="390"/>
        <v>1.4012790168208282E-3</v>
      </c>
      <c r="F4708" s="6">
        <f>B$6+B$7*E4706+B$8*(H4707*100)^2</f>
        <v>0.16451328581908412</v>
      </c>
      <c r="G4708" s="18">
        <v>2.9486361394382037E-3</v>
      </c>
      <c r="H4708" s="9">
        <f t="shared" si="385"/>
        <v>4.0560237403038475E-3</v>
      </c>
      <c r="I4708" s="8">
        <f t="shared" si="384"/>
        <v>1.1073876008656437E-3</v>
      </c>
      <c r="J4708" s="11">
        <f t="shared" si="386"/>
        <v>0.37555925807672952</v>
      </c>
      <c r="K4708" s="11">
        <f t="shared" si="387"/>
        <v>4.583742318474715E-2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-3.7057920359307085E-2</v>
      </c>
      <c r="D4709" s="6">
        <f t="shared" si="389"/>
        <v>1.3732894613567466E-3</v>
      </c>
      <c r="E4709" s="6">
        <f t="shared" si="390"/>
        <v>1.03586282982463E-3</v>
      </c>
      <c r="F4709" s="6">
        <f>B$6+B$7*E4709+B$8*(G4708*100)^2</f>
        <v>9.0580718446956435E-2</v>
      </c>
      <c r="G4709" s="18">
        <v>6.2757100916551213E-3</v>
      </c>
      <c r="H4709" s="9">
        <f t="shared" si="385"/>
        <v>3.0096630782690021E-3</v>
      </c>
      <c r="I4709" s="8">
        <f t="shared" si="384"/>
        <v>3.2660470133861193E-3</v>
      </c>
      <c r="J4709" s="11">
        <f t="shared" si="386"/>
        <v>0.52042668728898378</v>
      </c>
      <c r="K4709" s="11">
        <f t="shared" si="387"/>
        <v>0.3503284201396677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-4.6745631299694515E-2</v>
      </c>
      <c r="D4710" s="6">
        <f t="shared" si="389"/>
        <v>2.1851540456069795E-3</v>
      </c>
      <c r="E4710" s="6">
        <f t="shared" si="390"/>
        <v>1.3732894613567466E-3</v>
      </c>
      <c r="F4710" s="6">
        <f>B$6+B$7*E4709+B$8*(H4709*100)^2</f>
        <v>9.4017624080384291E-2</v>
      </c>
      <c r="G4710" s="18">
        <v>8.4893342732684542E-3</v>
      </c>
      <c r="H4710" s="9">
        <f t="shared" si="385"/>
        <v>3.0662293469403802E-3</v>
      </c>
      <c r="I4710" s="8">
        <f t="shared" si="384"/>
        <v>5.4231049263280739E-3</v>
      </c>
      <c r="J4710" s="11">
        <f t="shared" si="386"/>
        <v>0.6388139224773558</v>
      </c>
      <c r="K4710" s="11">
        <f t="shared" si="387"/>
        <v>0.7502939949548153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-4.3901758641426217E-2</v>
      </c>
      <c r="D4711" s="6">
        <f t="shared" si="389"/>
        <v>1.9273644118100416E-3</v>
      </c>
      <c r="E4711" s="6">
        <f t="shared" si="390"/>
        <v>2.1851540456069795E-3</v>
      </c>
      <c r="F4711" s="6">
        <f>B$6+B$7*E4709+B$8*(H4710*100)^2</f>
        <v>9.7266187285100295E-2</v>
      </c>
      <c r="G4711" s="18">
        <v>8.6227559912107933E-3</v>
      </c>
      <c r="H4711" s="9">
        <f t="shared" si="385"/>
        <v>3.118752752064522E-3</v>
      </c>
      <c r="I4711" s="8">
        <f t="shared" si="384"/>
        <v>5.5040032391462709E-3</v>
      </c>
      <c r="J4711" s="11">
        <f t="shared" si="386"/>
        <v>0.6383113757082447</v>
      </c>
      <c r="K4711" s="11">
        <f t="shared" si="387"/>
        <v>0.74783750933877058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-3.7351609209266959E-2</v>
      </c>
      <c r="D4712" s="6">
        <f t="shared" si="389"/>
        <v>1.3951427105217964E-3</v>
      </c>
      <c r="E4712" s="6">
        <f t="shared" si="390"/>
        <v>1.9273644118100416E-3</v>
      </c>
      <c r="F4712" s="6">
        <f>B$6+B$7*E4712+B$8*(G4711*100)^2</f>
        <v>0.7112205517802076</v>
      </c>
      <c r="G4712" s="18">
        <v>1.0124398879888434E-2</v>
      </c>
      <c r="H4712" s="9">
        <f t="shared" si="385"/>
        <v>8.4333893054940115E-3</v>
      </c>
      <c r="I4712" s="8">
        <f t="shared" si="384"/>
        <v>1.6910095743944229E-3</v>
      </c>
      <c r="J4712" s="11">
        <f t="shared" si="386"/>
        <v>0.16702320744726101</v>
      </c>
      <c r="K4712" s="11">
        <f t="shared" si="387"/>
        <v>1.7764141199595906E-2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-3.2067891554252811E-2</v>
      </c>
      <c r="D4713" s="6">
        <f t="shared" si="389"/>
        <v>1.0283496687353189E-3</v>
      </c>
      <c r="E4713" s="6">
        <f t="shared" si="390"/>
        <v>1.3951427105217964E-3</v>
      </c>
      <c r="F4713" s="6">
        <f>B$6+B$7*E4712+B$8*(H4712*100)^2</f>
        <v>0.68069186112765456</v>
      </c>
      <c r="G4713" s="18">
        <v>6.8287122348357635E-3</v>
      </c>
      <c r="H4713" s="9">
        <f t="shared" si="385"/>
        <v>8.2504052090043092E-3</v>
      </c>
      <c r="I4713" s="8">
        <f t="shared" si="384"/>
        <v>1.4216929741685458E-3</v>
      </c>
      <c r="J4713" s="11">
        <f t="shared" si="386"/>
        <v>0.20819342289985057</v>
      </c>
      <c r="K4713" s="11">
        <f t="shared" si="387"/>
        <v>1.6808247488961259E-2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-2.8721956264832232E-2</v>
      </c>
      <c r="D4714" s="6">
        <f t="shared" si="389"/>
        <v>8.2495077167893556E-4</v>
      </c>
      <c r="E4714" s="6">
        <f t="shared" si="390"/>
        <v>1.0283496687353189E-3</v>
      </c>
      <c r="F4714" s="6">
        <f>B$6+B$7*E4712+B$8*(H4713*100)^2</f>
        <v>0.65183614272286117</v>
      </c>
      <c r="G4714" s="18">
        <v>7.8836740613203657E-3</v>
      </c>
      <c r="H4714" s="9">
        <f t="shared" si="385"/>
        <v>8.07363699160955E-3</v>
      </c>
      <c r="I4714" s="8">
        <f t="shared" si="384"/>
        <v>1.8996293028918435E-4</v>
      </c>
      <c r="J4714" s="11">
        <f t="shared" si="386"/>
        <v>2.4095736177272804E-2</v>
      </c>
      <c r="K4714" s="11">
        <f t="shared" si="387"/>
        <v>2.8122200954028287E-4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-3.7090523727588989E-2</v>
      </c>
      <c r="D4715" s="6">
        <f t="shared" si="389"/>
        <v>1.3757069503868419E-3</v>
      </c>
      <c r="E4715" s="6">
        <f t="shared" si="390"/>
        <v>8.2495077167893556E-4</v>
      </c>
      <c r="F4715" s="6">
        <f>B$6+B$7*E4715+B$8*(G4714*100)^2</f>
        <v>0.59585366998629685</v>
      </c>
      <c r="G4715" s="18">
        <v>8.6889407143780923E-3</v>
      </c>
      <c r="H4715" s="9">
        <f t="shared" si="385"/>
        <v>7.7191558475412118E-3</v>
      </c>
      <c r="I4715" s="8">
        <f t="shared" si="384"/>
        <v>9.697848668368805E-4</v>
      </c>
      <c r="J4715" s="11">
        <f t="shared" si="386"/>
        <v>0.11161140335922898</v>
      </c>
      <c r="K4715" s="11">
        <f t="shared" si="387"/>
        <v>7.2875160673895323E-3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-2.7350040169102544E-2</v>
      </c>
      <c r="D4716" s="6">
        <f t="shared" si="389"/>
        <v>7.4802469725152271E-4</v>
      </c>
      <c r="E4716" s="6">
        <f t="shared" si="390"/>
        <v>1.3757069503868419E-3</v>
      </c>
      <c r="F4716" s="6">
        <f>B$6+B$7*E4715+B$8*(H4715*100)^2</f>
        <v>0.57159086136040327</v>
      </c>
      <c r="G4716" s="18">
        <v>6.953011936887704E-3</v>
      </c>
      <c r="H4716" s="9">
        <f t="shared" si="385"/>
        <v>7.5603628309784399E-3</v>
      </c>
      <c r="I4716" s="8">
        <f t="shared" si="384"/>
        <v>6.073508940907359E-4</v>
      </c>
      <c r="J4716" s="11">
        <f t="shared" si="386"/>
        <v>8.7350762461454554E-2</v>
      </c>
      <c r="K4716" s="11">
        <f t="shared" si="387"/>
        <v>3.4106802802214009E-3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-3.5258060309124657E-2</v>
      </c>
      <c r="D4717" s="6">
        <f t="shared" si="389"/>
        <v>1.2431308167618715E-3</v>
      </c>
      <c r="E4717" s="6">
        <f t="shared" si="390"/>
        <v>7.4802469725152271E-4</v>
      </c>
      <c r="F4717" s="6">
        <f>B$6+B$7*E4715+B$8*(H4716*100)^2</f>
        <v>0.54865765464720873</v>
      </c>
      <c r="G4717" s="18">
        <v>5.2664806202600929E-3</v>
      </c>
      <c r="H4717" s="9">
        <f t="shared" si="385"/>
        <v>7.4071428678486326E-3</v>
      </c>
      <c r="I4717" s="8">
        <f t="shared" si="384"/>
        <v>2.1406622475885397E-3</v>
      </c>
      <c r="J4717" s="11">
        <f t="shared" si="386"/>
        <v>0.40646921577066775</v>
      </c>
      <c r="K4717" s="11">
        <f t="shared" si="387"/>
        <v>5.2082737166268878E-2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-4.9166048722210837E-2</v>
      </c>
      <c r="D4718" s="6">
        <f t="shared" si="389"/>
        <v>2.4173003469548098E-3</v>
      </c>
      <c r="E4718" s="6">
        <f t="shared" si="390"/>
        <v>1.2431308167618715E-3</v>
      </c>
      <c r="F4718" s="6">
        <f>B$6+B$7*E4718+B$8*(G4717*100)^2</f>
        <v>0.27057025257568712</v>
      </c>
      <c r="G4718" s="18">
        <v>7.0378046234713968E-3</v>
      </c>
      <c r="H4718" s="9">
        <f t="shared" si="385"/>
        <v>5.2016367863941364E-3</v>
      </c>
      <c r="I4718" s="8">
        <f t="shared" si="384"/>
        <v>1.8361678370772605E-3</v>
      </c>
      <c r="J4718" s="11">
        <f t="shared" si="386"/>
        <v>0.26090065514941374</v>
      </c>
      <c r="K4718" s="11">
        <f t="shared" si="387"/>
        <v>5.0675151818309949E-2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-2.7189541224818731E-2</v>
      </c>
      <c r="D4719" s="6">
        <f t="shared" si="389"/>
        <v>7.3927115201611725E-4</v>
      </c>
      <c r="E4719" s="6">
        <f t="shared" si="390"/>
        <v>2.4173003469548098E-3</v>
      </c>
      <c r="F4719" s="6">
        <f>B$6+B$7*E4718+B$8*(H4718*100)^2</f>
        <v>0.26415430240619436</v>
      </c>
      <c r="G4719" s="18">
        <v>6.5327761513900989E-3</v>
      </c>
      <c r="H4719" s="9">
        <f t="shared" si="385"/>
        <v>5.1395943653774314E-3</v>
      </c>
      <c r="I4719" s="8">
        <f t="shared" si="384"/>
        <v>1.3931817860126676E-3</v>
      </c>
      <c r="J4719" s="11">
        <f t="shared" si="386"/>
        <v>0.21326029757138007</v>
      </c>
      <c r="K4719" s="11">
        <f t="shared" si="387"/>
        <v>3.1210600183397608E-2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-3.5563204741643456E-2</v>
      </c>
      <c r="D4720" s="6">
        <f t="shared" si="389"/>
        <v>1.2647415314960516E-3</v>
      </c>
      <c r="E4720" s="6">
        <f t="shared" si="390"/>
        <v>7.3927115201611725E-4</v>
      </c>
      <c r="F4720" s="6">
        <f>B$6+B$7*E4718+B$8*(H4719*100)^2</f>
        <v>0.25808994630598986</v>
      </c>
      <c r="G4720" s="18">
        <v>5.0428819185956231E-3</v>
      </c>
      <c r="H4720" s="9">
        <f t="shared" si="385"/>
        <v>5.0802553706087439E-3</v>
      </c>
      <c r="I4720" s="8">
        <f t="shared" si="384"/>
        <v>3.7373452013120777E-5</v>
      </c>
      <c r="J4720" s="11">
        <f t="shared" si="386"/>
        <v>7.4111297104352573E-3</v>
      </c>
      <c r="K4720" s="11">
        <f t="shared" si="387"/>
        <v>2.7193296503913444E-5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-2.501288719678714E-2</v>
      </c>
      <c r="D4721" s="6">
        <f t="shared" si="389"/>
        <v>6.2564452591919802E-4</v>
      </c>
      <c r="E4721" s="6">
        <f t="shared" si="390"/>
        <v>1.2647415314960516E-3</v>
      </c>
      <c r="F4721" s="6">
        <f>B$6+B$7*E4721+B$8*(G4720*100)^2</f>
        <v>0.24878298165848856</v>
      </c>
      <c r="G4721" s="18">
        <v>6.5581769038186993E-3</v>
      </c>
      <c r="H4721" s="9">
        <f t="shared" si="385"/>
        <v>4.9878149690870503E-3</v>
      </c>
      <c r="I4721" s="8">
        <f t="shared" si="384"/>
        <v>1.570361934731649E-3</v>
      </c>
      <c r="J4721" s="11">
        <f t="shared" si="386"/>
        <v>0.23945098733418699</v>
      </c>
      <c r="K4721" s="11">
        <f t="shared" si="387"/>
        <v>4.1124931717843705E-2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-3.9953870923131796E-2</v>
      </c>
      <c r="D4722" s="6">
        <f t="shared" si="389"/>
        <v>1.5963118017422763E-3</v>
      </c>
      <c r="E4722" s="6">
        <f t="shared" si="390"/>
        <v>6.2564452591919802E-4</v>
      </c>
      <c r="F4722" s="6">
        <f>B$6+B$7*E4721+B$8*(H4721*100)^2</f>
        <v>0.24356207608170968</v>
      </c>
      <c r="G4722" s="18">
        <v>5.4872970286329367E-3</v>
      </c>
      <c r="H4722" s="9">
        <f t="shared" si="385"/>
        <v>4.9352008680671718E-3</v>
      </c>
      <c r="I4722" s="8">
        <f t="shared" si="384"/>
        <v>5.5209616056576486E-4</v>
      </c>
      <c r="J4722" s="11">
        <f t="shared" si="386"/>
        <v>0.1006135001777569</v>
      </c>
      <c r="K4722" s="11">
        <f t="shared" si="387"/>
        <v>5.8266204273429434E-3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-3.4012771371249959E-2</v>
      </c>
      <c r="D4723" s="6">
        <f t="shared" si="389"/>
        <v>1.1568686163529209E-3</v>
      </c>
      <c r="E4723" s="6">
        <f t="shared" si="390"/>
        <v>1.5963118017422763E-3</v>
      </c>
      <c r="F4723" s="6">
        <f>B$6+B$7*E4721+B$8*(H4722*100)^2</f>
        <v>0.23862727613053827</v>
      </c>
      <c r="G4723" s="18">
        <v>8.687352404183158E-3</v>
      </c>
      <c r="H4723" s="9">
        <f t="shared" si="385"/>
        <v>4.884949090118937E-3</v>
      </c>
      <c r="I4723" s="8">
        <f t="shared" si="384"/>
        <v>3.802403314064221E-3</v>
      </c>
      <c r="J4723" s="11">
        <f t="shared" si="386"/>
        <v>0.43769414859160971</v>
      </c>
      <c r="K4723" s="11">
        <f t="shared" si="387"/>
        <v>0.20268223752968506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-3.302255268554629E-2</v>
      </c>
      <c r="D4724" s="6">
        <f t="shared" si="389"/>
        <v>1.0904889858696805E-3</v>
      </c>
      <c r="E4724" s="6">
        <f t="shared" si="390"/>
        <v>1.1568686163529209E-3</v>
      </c>
      <c r="F4724" s="6">
        <f>B$6+B$7*E4724+B$8*(G4723*100)^2</f>
        <v>0.72175020794073519</v>
      </c>
      <c r="G4724" s="18">
        <v>3.2690051117726074E-3</v>
      </c>
      <c r="H4724" s="9">
        <f t="shared" si="385"/>
        <v>8.4955883135939166E-3</v>
      </c>
      <c r="I4724" s="8">
        <f t="shared" si="384"/>
        <v>5.2265832018213096E-3</v>
      </c>
      <c r="J4724" s="11">
        <f t="shared" si="386"/>
        <v>1.5988299262668366</v>
      </c>
      <c r="K4724" s="11">
        <f t="shared" si="387"/>
        <v>0.33984986575061127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-3.6937801579951704E-2</v>
      </c>
      <c r="D4725" s="6">
        <f t="shared" si="389"/>
        <v>1.3644011855598827E-3</v>
      </c>
      <c r="E4725" s="6">
        <f t="shared" si="390"/>
        <v>1.0904889858696805E-3</v>
      </c>
      <c r="F4725" s="6">
        <f>B$6+B$7*E4724+B$8*(H4724*100)^2</f>
        <v>0.69060519684501709</v>
      </c>
      <c r="G4725" s="18">
        <v>7.7746498994827797E-3</v>
      </c>
      <c r="H4725" s="9">
        <f t="shared" si="385"/>
        <v>8.3102659214071908E-3</v>
      </c>
      <c r="I4725" s="8">
        <f t="shared" si="384"/>
        <v>5.3561602192441111E-4</v>
      </c>
      <c r="J4725" s="11">
        <f t="shared" si="386"/>
        <v>6.8892622671027776E-2</v>
      </c>
      <c r="K4725" s="11">
        <f t="shared" si="387"/>
        <v>2.1708480274682529E-3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-2.8362976488836129E-2</v>
      </c>
      <c r="D4726" s="6">
        <f t="shared" si="389"/>
        <v>8.0445843530627104E-4</v>
      </c>
      <c r="E4726" s="6">
        <f t="shared" si="390"/>
        <v>1.3644011855598827E-3</v>
      </c>
      <c r="F4726" s="6">
        <f>B$6+B$7*E4724+B$8*(H4725*100)^2</f>
        <v>0.66116693235734414</v>
      </c>
      <c r="G4726" s="18">
        <v>6.0428783846344682E-3</v>
      </c>
      <c r="H4726" s="9">
        <f t="shared" si="385"/>
        <v>8.1312172050520461E-3</v>
      </c>
      <c r="I4726" s="8">
        <f t="shared" si="384"/>
        <v>2.088338820417578E-3</v>
      </c>
      <c r="J4726" s="11">
        <f t="shared" si="386"/>
        <v>0.34558676966389107</v>
      </c>
      <c r="K4726" s="11">
        <f t="shared" si="387"/>
        <v>4.0000386269908095E-2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-3.4255520174184879E-2</v>
      </c>
      <c r="D4727" s="6">
        <f t="shared" si="389"/>
        <v>1.1734406624039873E-3</v>
      </c>
      <c r="E4727" s="6">
        <f t="shared" si="390"/>
        <v>8.0445843530627104E-4</v>
      </c>
      <c r="F4727" s="6">
        <f>B$6+B$7*E4727+B$8*(G4726*100)^2</f>
        <v>0.35354174330905302</v>
      </c>
      <c r="G4727" s="18">
        <v>4.3935857578365429E-3</v>
      </c>
      <c r="H4727" s="9">
        <f t="shared" si="385"/>
        <v>5.9459376326114711E-3</v>
      </c>
      <c r="I4727" s="8">
        <f t="shared" si="384"/>
        <v>1.5523518747749283E-3</v>
      </c>
      <c r="J4727" s="11">
        <f t="shared" si="386"/>
        <v>0.3533223112821009</v>
      </c>
      <c r="K4727" s="11">
        <f t="shared" si="387"/>
        <v>4.1484814755664567E-2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-3.5925402999805144E-2</v>
      </c>
      <c r="D4728" s="6">
        <f t="shared" si="389"/>
        <v>1.2906345806984083E-3</v>
      </c>
      <c r="E4728" s="6">
        <f t="shared" si="390"/>
        <v>1.1734406624039873E-3</v>
      </c>
      <c r="F4728" s="6">
        <f>B$6+B$7*E4727+B$8*(H4727*100)^2</f>
        <v>0.34255658315591758</v>
      </c>
      <c r="G4728" s="18">
        <v>8.3089007267251533E-3</v>
      </c>
      <c r="H4728" s="9">
        <f t="shared" si="385"/>
        <v>5.8528333579209099E-3</v>
      </c>
      <c r="I4728" s="8">
        <f t="shared" si="384"/>
        <v>2.4560673688042434E-3</v>
      </c>
      <c r="J4728" s="11">
        <f t="shared" si="386"/>
        <v>0.29559474226288784</v>
      </c>
      <c r="K4728" s="11">
        <f t="shared" si="387"/>
        <v>6.9235892696145385E-2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-3.9507915911818701E-2</v>
      </c>
      <c r="D4729" s="6">
        <f t="shared" si="389"/>
        <v>1.5608754196953373E-3</v>
      </c>
      <c r="E4729" s="6">
        <f t="shared" si="390"/>
        <v>1.2906345806984083E-3</v>
      </c>
      <c r="F4729" s="6">
        <f>B$6+B$7*E4727+B$8*(H4728*100)^2</f>
        <v>0.33217340977917398</v>
      </c>
      <c r="G4729" s="18">
        <v>5.8171927364377811E-3</v>
      </c>
      <c r="H4729" s="9">
        <f t="shared" si="385"/>
        <v>5.7634487052386782E-3</v>
      </c>
      <c r="I4729" s="8">
        <f t="shared" si="384"/>
        <v>5.3744031199102864E-5</v>
      </c>
      <c r="J4729" s="11">
        <f t="shared" si="386"/>
        <v>9.2388259482035981E-3</v>
      </c>
      <c r="K4729" s="11">
        <f t="shared" si="387"/>
        <v>4.3209196611160294E-5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-3.161240124603263E-2</v>
      </c>
      <c r="D4730" s="6">
        <f t="shared" si="389"/>
        <v>9.9934391254016537E-4</v>
      </c>
      <c r="E4730" s="6">
        <f t="shared" si="390"/>
        <v>1.5608754196953373E-3</v>
      </c>
      <c r="F4730" s="6">
        <f>B$6+B$7*E4730+B$8*(G4729*100)^2</f>
        <v>0.32828064520463951</v>
      </c>
      <c r="G4730" s="18">
        <v>5.5361343844139797E-3</v>
      </c>
      <c r="H4730" s="9">
        <f t="shared" si="385"/>
        <v>5.729578040350263E-3</v>
      </c>
      <c r="I4730" s="8">
        <f t="shared" si="384"/>
        <v>1.9344365593628333E-4</v>
      </c>
      <c r="J4730" s="11">
        <f t="shared" si="386"/>
        <v>3.4942008720180308E-2</v>
      </c>
      <c r="K4730" s="11">
        <f t="shared" si="387"/>
        <v>5.831083183924779E-4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-5.3107174985902755E-2</v>
      </c>
      <c r="D4731" s="6">
        <f t="shared" si="389"/>
        <v>2.8203720349832952E-3</v>
      </c>
      <c r="E4731" s="6">
        <f t="shared" si="390"/>
        <v>9.9934391254016537E-4</v>
      </c>
      <c r="F4731" s="6">
        <f>B$6+B$7*E4730+B$8*(H4730*100)^2</f>
        <v>0.31871837049382978</v>
      </c>
      <c r="G4731" s="18">
        <v>1.2399728320820265E-2</v>
      </c>
      <c r="H4731" s="9">
        <f t="shared" si="385"/>
        <v>5.6455147727539415E-3</v>
      </c>
      <c r="I4731" s="8">
        <f t="shared" si="384"/>
        <v>6.7542135480663235E-3</v>
      </c>
      <c r="J4731" s="11">
        <f t="shared" si="386"/>
        <v>0.54470657528241073</v>
      </c>
      <c r="K4731" s="11">
        <f t="shared" si="387"/>
        <v>0.40957259330993168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-4.6423797330643626E-2</v>
      </c>
      <c r="D4732" s="6">
        <f t="shared" si="389"/>
        <v>2.1551689585966741E-3</v>
      </c>
      <c r="E4732" s="6">
        <f t="shared" si="390"/>
        <v>2.8203720349832952E-3</v>
      </c>
      <c r="F4732" s="6">
        <f>B$6+B$7*E4730+B$8*(H4731*100)^2</f>
        <v>0.30968010843717242</v>
      </c>
      <c r="G4732" s="18">
        <v>1.4994375610442996E-2</v>
      </c>
      <c r="H4732" s="9">
        <f t="shared" si="385"/>
        <v>5.5648909103159635E-3</v>
      </c>
      <c r="I4732" s="8">
        <f t="shared" si="384"/>
        <v>9.4294847001270311E-3</v>
      </c>
      <c r="J4732" s="11">
        <f t="shared" si="386"/>
        <v>0.62886811329174419</v>
      </c>
      <c r="K4732" s="11">
        <f t="shared" si="387"/>
        <v>0.70326214702160916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-4.1563572030761692E-2</v>
      </c>
      <c r="D4733" s="6">
        <f t="shared" si="389"/>
        <v>1.7275305199563155E-3</v>
      </c>
      <c r="E4733" s="6">
        <f t="shared" si="390"/>
        <v>2.1551689585966741E-3</v>
      </c>
      <c r="F4733" s="6">
        <f>B$6+B$7*E4733+B$8*(G4732*100)^2</f>
        <v>2.1335632607163841</v>
      </c>
      <c r="G4733" s="18">
        <v>1.3424735605746189E-2</v>
      </c>
      <c r="H4733" s="9">
        <f t="shared" si="385"/>
        <v>1.4606721948186678E-2</v>
      </c>
      <c r="I4733" s="8">
        <f t="shared" si="384"/>
        <v>1.1819863424404886E-3</v>
      </c>
      <c r="J4733" s="11">
        <f t="shared" si="386"/>
        <v>8.8045409395963295E-2</v>
      </c>
      <c r="K4733" s="11">
        <f t="shared" si="387"/>
        <v>3.4621719751757318E-3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-3.4532476642728821E-2</v>
      </c>
      <c r="D4734" s="6">
        <f t="shared" si="389"/>
        <v>1.1924919430806116E-3</v>
      </c>
      <c r="E4734" s="6">
        <f t="shared" si="390"/>
        <v>1.7275305199563155E-3</v>
      </c>
      <c r="F4734" s="6">
        <f>B$6+B$7*E4733+B$8*(H4733*100)^2</f>
        <v>2.0251018076460148</v>
      </c>
      <c r="G4734" s="18">
        <v>8.1288264978092942E-3</v>
      </c>
      <c r="H4734" s="9">
        <f t="shared" si="385"/>
        <v>1.4230607181866891E-2</v>
      </c>
      <c r="I4734" s="8">
        <f t="shared" si="384"/>
        <v>6.1017806840575964E-3</v>
      </c>
      <c r="J4734" s="11">
        <f t="shared" si="386"/>
        <v>0.75063487770369031</v>
      </c>
      <c r="K4734" s="11">
        <f t="shared" si="387"/>
        <v>0.13119984900763848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-7.6490570417050263E-2</v>
      </c>
      <c r="D4735" s="6">
        <f t="shared" si="389"/>
        <v>5.8508073627257249E-3</v>
      </c>
      <c r="E4735" s="6">
        <f t="shared" si="390"/>
        <v>1.1924919430806116E-3</v>
      </c>
      <c r="F4735" s="6">
        <f>B$6+B$7*E4733+B$8*(H4734*100)^2</f>
        <v>1.9225840422039022</v>
      </c>
      <c r="G4735" s="18">
        <v>1.5999041452344692E-2</v>
      </c>
      <c r="H4735" s="9">
        <f t="shared" si="385"/>
        <v>1.3865727684488478E-2</v>
      </c>
      <c r="I4735" s="8">
        <f t="shared" si="384"/>
        <v>2.1333137678562139E-3</v>
      </c>
      <c r="J4735" s="11">
        <f t="shared" si="386"/>
        <v>0.13334009879345443</v>
      </c>
      <c r="K4735" s="11">
        <f t="shared" si="387"/>
        <v>1.0746511214577481E-2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-4.7407997468520161E-2</v>
      </c>
      <c r="D4736" s="6">
        <f t="shared" si="389"/>
        <v>2.2475182239752138E-3</v>
      </c>
      <c r="E4736" s="6">
        <f t="shared" si="390"/>
        <v>5.8508073627257249E-3</v>
      </c>
      <c r="F4736" s="6">
        <f>B$6+B$7*E4736+B$8*(G4735*100)^2</f>
        <v>2.4280683737021098</v>
      </c>
      <c r="G4736" s="18">
        <v>1.995332696499319E-2</v>
      </c>
      <c r="H4736" s="9">
        <f t="shared" si="385"/>
        <v>1.5582260342139422E-2</v>
      </c>
      <c r="I4736" s="8">
        <f t="shared" si="384"/>
        <v>4.3710666228537684E-3</v>
      </c>
      <c r="J4736" s="11">
        <f t="shared" si="386"/>
        <v>0.21906455151677309</v>
      </c>
      <c r="K4736" s="11">
        <f t="shared" si="387"/>
        <v>3.3252783837866451E-2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-1.2158989446339294E-2</v>
      </c>
      <c r="D4737" s="6">
        <f t="shared" si="389"/>
        <v>1.4784102435619033E-4</v>
      </c>
      <c r="E4737" s="6">
        <f t="shared" si="390"/>
        <v>2.2475182239752138E-3</v>
      </c>
      <c r="F4737" s="6">
        <f>B$6+B$7*E4736+B$8*(H4736*100)^2</f>
        <v>2.3036565179987334</v>
      </c>
      <c r="G4737" s="18">
        <v>2.934500918103022E-2</v>
      </c>
      <c r="H4737" s="9">
        <f t="shared" si="385"/>
        <v>1.5177801283449237E-2</v>
      </c>
      <c r="I4737" s="8">
        <f t="shared" si="384"/>
        <v>1.4167207897580983E-2</v>
      </c>
      <c r="J4737" s="11">
        <f t="shared" si="386"/>
        <v>0.48278083030007124</v>
      </c>
      <c r="K4737" s="11">
        <f t="shared" si="387"/>
        <v>0.27412778309999242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-4.366280457127103E-2</v>
      </c>
      <c r="D4738" s="6">
        <f t="shared" si="389"/>
        <v>1.9064405030290064E-3</v>
      </c>
      <c r="E4738" s="6">
        <f t="shared" si="390"/>
        <v>1.4784102435619033E-4</v>
      </c>
      <c r="F4738" s="6">
        <f>B$6+B$7*E4736+B$8*(H4737*100)^2</f>
        <v>2.1860624319879016</v>
      </c>
      <c r="G4738" s="18">
        <v>8.8940559275521112E-3</v>
      </c>
      <c r="H4738" s="9">
        <f t="shared" si="385"/>
        <v>1.4785338792154551E-2</v>
      </c>
      <c r="I4738" s="8">
        <f t="shared" si="384"/>
        <v>5.8912828646024394E-3</v>
      </c>
      <c r="J4738" s="11">
        <f t="shared" si="386"/>
        <v>0.66238428368235847</v>
      </c>
      <c r="K4738" s="11">
        <f t="shared" si="387"/>
        <v>0.10979851658554751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-6.3095193814483898E-3</v>
      </c>
      <c r="D4739" s="6">
        <f t="shared" si="389"/>
        <v>3.9810034824872871E-5</v>
      </c>
      <c r="E4739" s="6">
        <f t="shared" si="390"/>
        <v>1.9064405030290064E-3</v>
      </c>
      <c r="F4739" s="6">
        <f>B$6+B$7*E4739+B$8*(G4738*100)^2</f>
        <v>0.75613831838825418</v>
      </c>
      <c r="G4739" s="18">
        <v>1.3822683853982186E-2</v>
      </c>
      <c r="H4739" s="9">
        <f t="shared" si="385"/>
        <v>8.6956214176345907E-3</v>
      </c>
      <c r="I4739" s="8">
        <f t="shared" si="384"/>
        <v>5.1270624363475951E-3</v>
      </c>
      <c r="J4739" s="11">
        <f t="shared" si="386"/>
        <v>0.37091656660226202</v>
      </c>
      <c r="K4739" s="11">
        <f t="shared" si="387"/>
        <v>0.12612287906244002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-3.5164992718570036E-2</v>
      </c>
      <c r="D4740" s="6">
        <f t="shared" si="389"/>
        <v>1.2365767128970837E-3</v>
      </c>
      <c r="E4740" s="6">
        <f t="shared" si="390"/>
        <v>3.9810034824872871E-5</v>
      </c>
      <c r="F4740" s="6">
        <f>B$6+B$7*E4739+B$8*(H4739*100)^2</f>
        <v>0.72314706700623221</v>
      </c>
      <c r="G4740" s="18">
        <v>1.1690025816304536E-2</v>
      </c>
      <c r="H4740" s="9">
        <f t="shared" si="385"/>
        <v>8.5038054246686073E-3</v>
      </c>
      <c r="I4740" s="8">
        <f t="shared" si="384"/>
        <v>3.1862203916359286E-3</v>
      </c>
      <c r="J4740" s="11">
        <f t="shared" si="386"/>
        <v>0.27255888410374446</v>
      </c>
      <c r="K4740" s="11">
        <f t="shared" si="387"/>
        <v>5.6459490391671308E-2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-5.5631229406195332E-2</v>
      </c>
      <c r="D4741" s="6">
        <f t="shared" si="389"/>
        <v>3.094833685244732E-3</v>
      </c>
      <c r="E4741" s="6">
        <f t="shared" si="390"/>
        <v>1.2365767128970837E-3</v>
      </c>
      <c r="F4741" s="6">
        <f>B$6+B$7*E4739+B$8*(H4740*100)^2</f>
        <v>0.69196373619994522</v>
      </c>
      <c r="G4741" s="18">
        <v>1.1744352858141171E-2</v>
      </c>
      <c r="H4741" s="9">
        <f t="shared" si="385"/>
        <v>8.3184357676184834E-3</v>
      </c>
      <c r="I4741" s="8">
        <f t="shared" si="384"/>
        <v>3.4259170905226871E-3</v>
      </c>
      <c r="J4741" s="11">
        <f t="shared" si="386"/>
        <v>0.29170760891672681</v>
      </c>
      <c r="K4741" s="11">
        <f t="shared" si="387"/>
        <v>6.6948022976113686E-2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-3.9635946306432385E-2</v>
      </c>
      <c r="D4742" s="6">
        <f t="shared" si="389"/>
        <v>1.571008239606391E-3</v>
      </c>
      <c r="E4742" s="6">
        <f t="shared" si="390"/>
        <v>3.094833685244732E-3</v>
      </c>
      <c r="F4742" s="6">
        <f>B$6+B$7*E4742+B$8*(G4741*100)^2</f>
        <v>1.3122184335002569</v>
      </c>
      <c r="G4742" s="18">
        <v>1.384480101049289E-2</v>
      </c>
      <c r="H4742" s="9">
        <f t="shared" si="385"/>
        <v>1.1455210314526123E-2</v>
      </c>
      <c r="I4742" s="8">
        <f t="shared" si="384"/>
        <v>2.3895906959667673E-3</v>
      </c>
      <c r="J4742" s="11">
        <f t="shared" si="386"/>
        <v>0.17259841395739176</v>
      </c>
      <c r="K4742" s="11">
        <f t="shared" si="387"/>
        <v>1.9137844691425654E-2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-3.2172227363938787E-2</v>
      </c>
      <c r="D4743" s="6">
        <f t="shared" si="389"/>
        <v>1.0350522135569716E-3</v>
      </c>
      <c r="E4743" s="6">
        <f t="shared" si="390"/>
        <v>1.571008239606391E-3</v>
      </c>
      <c r="F4743" s="6">
        <f>B$6+B$7*E4742+B$8*(H4742*100)^2</f>
        <v>1.2488145998623901</v>
      </c>
      <c r="G4743" s="18">
        <v>9.7424895933507488E-3</v>
      </c>
      <c r="H4743" s="9">
        <f t="shared" si="385"/>
        <v>1.1175037359500817E-2</v>
      </c>
      <c r="I4743" s="8">
        <f t="shared" ref="I4743:I4806" si="391">SQRT((G4743-H4743)^2)</f>
        <v>1.432547766150068E-3</v>
      </c>
      <c r="J4743" s="11">
        <f t="shared" si="386"/>
        <v>0.14704124160705107</v>
      </c>
      <c r="K4743" s="11">
        <f t="shared" si="387"/>
        <v>8.9940282893308243E-3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-3.897141210585485E-2</v>
      </c>
      <c r="D4744" s="6">
        <f t="shared" si="389"/>
        <v>1.5187709615243699E-3</v>
      </c>
      <c r="E4744" s="6">
        <f t="shared" si="390"/>
        <v>1.0350522135569716E-3</v>
      </c>
      <c r="F4744" s="6">
        <f>B$6+B$7*E4742+B$8*(H4743*100)^2</f>
        <v>1.1888852963078784</v>
      </c>
      <c r="G4744" s="18">
        <v>2.5727521967957471E-2</v>
      </c>
      <c r="H4744" s="9">
        <f t="shared" ref="H4744:H4807" si="392">SQRT(F4744)/100</f>
        <v>1.0903601681590713E-2</v>
      </c>
      <c r="I4744" s="8">
        <f t="shared" si="391"/>
        <v>1.4823920286366758E-2</v>
      </c>
      <c r="J4744" s="11">
        <f t="shared" ref="J4744:J4807" si="393">ABS(G4744-H4744)/G4744</f>
        <v>0.57618919944288904</v>
      </c>
      <c r="K4744" s="11">
        <f t="shared" ref="K4744:K4807" si="394">G4744/H4744-LN(G4744/H4744)-1</f>
        <v>0.50107530511459375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-8.0062984669572762E-2</v>
      </c>
      <c r="D4745" s="6">
        <f t="shared" si="389"/>
        <v>6.4100815142002429E-3</v>
      </c>
      <c r="E4745" s="6">
        <f t="shared" si="390"/>
        <v>1.5187709615243699E-3</v>
      </c>
      <c r="F4745" s="6">
        <f>B$6+B$7*E4745+B$8*(G4744*100)^2</f>
        <v>6.2647550715731501</v>
      </c>
      <c r="G4745" s="18">
        <v>1.9787243976412471E-2</v>
      </c>
      <c r="H4745" s="9">
        <f t="shared" si="392"/>
        <v>2.5029492746704136E-2</v>
      </c>
      <c r="I4745" s="8">
        <f t="shared" si="391"/>
        <v>5.2422487702916652E-3</v>
      </c>
      <c r="J4745" s="11">
        <f t="shared" si="393"/>
        <v>0.26493071882778252</v>
      </c>
      <c r="K4745" s="11">
        <f t="shared" si="394"/>
        <v>2.5574483962304217E-2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-5.6936646421359774E-3</v>
      </c>
      <c r="D4746" s="6">
        <f t="shared" si="389"/>
        <v>3.2417817057109407E-5</v>
      </c>
      <c r="E4746" s="6">
        <f t="shared" si="390"/>
        <v>6.4100815142002429E-3</v>
      </c>
      <c r="F4746" s="6">
        <f>B$6+B$7*E4745+B$8*(H4745*100)^2</f>
        <v>5.9298718509699784</v>
      </c>
      <c r="G4746" s="18">
        <v>1.9058629440259715E-2</v>
      </c>
      <c r="H4746" s="9">
        <f t="shared" si="392"/>
        <v>2.4351328199853861E-2</v>
      </c>
      <c r="I4746" s="8">
        <f t="shared" si="391"/>
        <v>5.2926987595941465E-3</v>
      </c>
      <c r="J4746" s="11">
        <f t="shared" si="393"/>
        <v>0.27770615805215121</v>
      </c>
      <c r="K4746" s="11">
        <f t="shared" si="394"/>
        <v>2.7718969742642319E-2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-5.5667052853815187E-2</v>
      </c>
      <c r="D4747" s="6">
        <f t="shared" si="389"/>
        <v>3.0988207734294537E-3</v>
      </c>
      <c r="E4747" s="6">
        <f t="shared" si="390"/>
        <v>3.2417817057109407E-5</v>
      </c>
      <c r="F4747" s="6">
        <f>B$6+B$7*E4745+B$8*(H4746*100)^2</f>
        <v>5.6133402308558624</v>
      </c>
      <c r="G4747" s="18">
        <v>3.3903054139377074E-2</v>
      </c>
      <c r="H4747" s="9">
        <f t="shared" si="392"/>
        <v>2.3692488748242261E-2</v>
      </c>
      <c r="I4747" s="8">
        <f t="shared" si="391"/>
        <v>1.0210565391134813E-2</v>
      </c>
      <c r="J4747" s="11">
        <f t="shared" si="393"/>
        <v>0.30116948606337035</v>
      </c>
      <c r="K4747" s="11">
        <f t="shared" si="394"/>
        <v>7.2615093471686931E-2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-5.1247695824603173E-2</v>
      </c>
      <c r="D4748" s="6">
        <f t="shared" si="389"/>
        <v>2.6263263273310494E-3</v>
      </c>
      <c r="E4748" s="6">
        <f t="shared" si="390"/>
        <v>3.0988207734294537E-3</v>
      </c>
      <c r="F4748" s="6">
        <f>B$6+B$7*E4748+B$8*(G4747*100)^2</f>
        <v>10.872796179807086</v>
      </c>
      <c r="G4748" s="18">
        <v>3.4834570945932716E-2</v>
      </c>
      <c r="H4748" s="9">
        <f t="shared" si="392"/>
        <v>3.2973923302826863E-2</v>
      </c>
      <c r="I4748" s="8">
        <f t="shared" si="391"/>
        <v>1.8606476431058533E-3</v>
      </c>
      <c r="J4748" s="11">
        <f t="shared" si="393"/>
        <v>5.3413824042609671E-2</v>
      </c>
      <c r="K4748" s="11">
        <f t="shared" si="394"/>
        <v>1.5345858596262918E-3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-1.9128368555376508E-2</v>
      </c>
      <c r="D4749" s="6">
        <f t="shared" si="389"/>
        <v>3.6589448359031679E-4</v>
      </c>
      <c r="E4749" s="6">
        <f t="shared" si="390"/>
        <v>2.6263263273310494E-3</v>
      </c>
      <c r="F4749" s="6">
        <f>B$6+B$7*E4748+B$8*(H4748*100)^2</f>
        <v>10.285472889013104</v>
      </c>
      <c r="G4749" s="18">
        <v>1.1797444681934376E-2</v>
      </c>
      <c r="H4749" s="9">
        <f t="shared" si="392"/>
        <v>3.2070972684053574E-2</v>
      </c>
      <c r="I4749" s="8">
        <f t="shared" si="391"/>
        <v>2.02735280021192E-2</v>
      </c>
      <c r="J4749" s="11">
        <f t="shared" si="393"/>
        <v>1.7184677316745034</v>
      </c>
      <c r="K4749" s="11">
        <f t="shared" si="394"/>
        <v>0.36792267126017464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-1.4858160182698157E-2</v>
      </c>
      <c r="D4750" s="6">
        <f t="shared" si="389"/>
        <v>2.2076492401471693E-4</v>
      </c>
      <c r="E4750" s="6">
        <f t="shared" si="390"/>
        <v>3.6589448359031679E-4</v>
      </c>
      <c r="F4750" s="6">
        <f>B$6+B$7*E4748+B$8*(H4749*100)^2</f>
        <v>9.7303349145546338</v>
      </c>
      <c r="G4750" s="18">
        <v>1.8731691728154701E-2</v>
      </c>
      <c r="H4750" s="9">
        <f t="shared" si="392"/>
        <v>3.1193484759729287E-2</v>
      </c>
      <c r="I4750" s="8">
        <f t="shared" si="391"/>
        <v>1.2461793031574585E-2</v>
      </c>
      <c r="J4750" s="11">
        <f t="shared" si="393"/>
        <v>0.66527856706310551</v>
      </c>
      <c r="K4750" s="11">
        <f t="shared" si="394"/>
        <v>0.11049254938090103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-1.7410076783110205E-2</v>
      </c>
      <c r="D4751" s="6">
        <f t="shared" ref="D4751:D4814" si="396">C4751^2</f>
        <v>3.0311077359379296E-4</v>
      </c>
      <c r="E4751" s="6">
        <f t="shared" si="390"/>
        <v>2.2076492401471693E-4</v>
      </c>
      <c r="F4751" s="6">
        <f>B$6+B$7*E4751+B$8*(G4750*100)^2</f>
        <v>3.3248417102980747</v>
      </c>
      <c r="G4751" s="18">
        <v>1.1791136688808893E-2</v>
      </c>
      <c r="H4751" s="9">
        <f t="shared" si="392"/>
        <v>1.823414848655696E-2</v>
      </c>
      <c r="I4751" s="8">
        <f t="shared" si="391"/>
        <v>6.4430117977480675E-3</v>
      </c>
      <c r="J4751" s="11">
        <f t="shared" si="393"/>
        <v>0.54642838665954963</v>
      </c>
      <c r="K4751" s="11">
        <f t="shared" si="394"/>
        <v>8.2599352822591676E-2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-4.5221237192339801E-2</v>
      </c>
      <c r="D4752" s="6">
        <f t="shared" si="396"/>
        <v>2.0449602932058565E-3</v>
      </c>
      <c r="E4752" s="6">
        <f t="shared" ref="E4752:E4815" si="397">D4751</f>
        <v>3.0311077359379296E-4</v>
      </c>
      <c r="F4752" s="6">
        <f>B$6+B$7*E4751+B$8*(H4751*100)^2</f>
        <v>3.1509995435848652</v>
      </c>
      <c r="G4752" s="18">
        <v>1.420286525299224E-2</v>
      </c>
      <c r="H4752" s="9">
        <f t="shared" si="392"/>
        <v>1.7751055020997667E-2</v>
      </c>
      <c r="I4752" s="8">
        <f t="shared" si="391"/>
        <v>3.5481897680054268E-3</v>
      </c>
      <c r="J4752" s="11">
        <f t="shared" si="393"/>
        <v>0.24982211017300887</v>
      </c>
      <c r="K4752" s="11">
        <f t="shared" si="394"/>
        <v>2.3115095019036191E-2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-3.8632286137168563E-2</v>
      </c>
      <c r="D4753" s="6">
        <f t="shared" si="396"/>
        <v>1.4924535321840663E-3</v>
      </c>
      <c r="E4753" s="6">
        <f t="shared" si="397"/>
        <v>2.0449602932058565E-3</v>
      </c>
      <c r="F4753" s="6">
        <f>B$6+B$7*E4751+B$8*(H4752*100)^2</f>
        <v>2.9866839276075394</v>
      </c>
      <c r="G4753" s="18">
        <v>1.042696344015644E-2</v>
      </c>
      <c r="H4753" s="9">
        <f t="shared" si="392"/>
        <v>1.7282025134825893E-2</v>
      </c>
      <c r="I4753" s="8">
        <f t="shared" si="391"/>
        <v>6.855061694669453E-3</v>
      </c>
      <c r="J4753" s="11">
        <f t="shared" si="393"/>
        <v>0.65743605355602974</v>
      </c>
      <c r="K4753" s="11">
        <f t="shared" si="394"/>
        <v>0.10861338960436084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-2.8392569469623402E-2</v>
      </c>
      <c r="D4754" s="6">
        <f t="shared" si="396"/>
        <v>8.0613800108739089E-4</v>
      </c>
      <c r="E4754" s="6">
        <f t="shared" si="397"/>
        <v>1.4924535321840663E-3</v>
      </c>
      <c r="F4754" s="6">
        <f>B$6+B$7*E4754+B$8*(G4753*100)^2</f>
        <v>1.0360602624665989</v>
      </c>
      <c r="G4754" s="18">
        <v>6.3466916149718501E-3</v>
      </c>
      <c r="H4754" s="9">
        <f t="shared" si="392"/>
        <v>1.0178704546584497E-2</v>
      </c>
      <c r="I4754" s="8">
        <f t="shared" si="391"/>
        <v>3.8320129316126465E-3</v>
      </c>
      <c r="J4754" s="11">
        <f t="shared" si="393"/>
        <v>0.60378117672724563</v>
      </c>
      <c r="K4754" s="11">
        <f t="shared" si="394"/>
        <v>9.5890536813545202E-2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-8.7339201112248306E-3</v>
      </c>
      <c r="D4755" s="6">
        <f t="shared" si="396"/>
        <v>7.6281360509257562E-5</v>
      </c>
      <c r="E4755" s="6">
        <f t="shared" si="397"/>
        <v>8.0613800108739089E-4</v>
      </c>
      <c r="F4755" s="6">
        <f>B$6+B$7*E4754+B$8*(H4754*100)^2</f>
        <v>0.98770817521357068</v>
      </c>
      <c r="G4755" s="18">
        <v>1.2443328229714173E-2</v>
      </c>
      <c r="H4755" s="9">
        <f t="shared" si="392"/>
        <v>9.9383508451531873E-3</v>
      </c>
      <c r="I4755" s="8">
        <f t="shared" si="391"/>
        <v>2.5049773845609857E-3</v>
      </c>
      <c r="J4755" s="11">
        <f t="shared" si="393"/>
        <v>0.20131088229105773</v>
      </c>
      <c r="K4755" s="11">
        <f t="shared" si="394"/>
        <v>2.7268117206516784E-2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-4.0080252546508446E-2</v>
      </c>
      <c r="D4756" s="6">
        <f t="shared" si="396"/>
        <v>1.6064266441918969E-3</v>
      </c>
      <c r="E4756" s="6">
        <f t="shared" si="397"/>
        <v>7.6281360509257562E-5</v>
      </c>
      <c r="F4756" s="6">
        <f>B$6+B$7*E4754+B$8*(H4755*100)^2</f>
        <v>0.94200578234200849</v>
      </c>
      <c r="G4756" s="18">
        <v>6.7877531054235385E-3</v>
      </c>
      <c r="H4756" s="9">
        <f t="shared" si="392"/>
        <v>9.7056982352740004E-3</v>
      </c>
      <c r="I4756" s="8">
        <f t="shared" si="391"/>
        <v>2.9179451298504619E-3</v>
      </c>
      <c r="J4756" s="11">
        <f t="shared" si="393"/>
        <v>0.42988380463027898</v>
      </c>
      <c r="K4756" s="11">
        <f t="shared" si="394"/>
        <v>5.6950711415565181E-2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-5.1399900279463326E-2</v>
      </c>
      <c r="D4757" s="6">
        <f t="shared" si="396"/>
        <v>2.6419497487387739E-3</v>
      </c>
      <c r="E4757" s="6">
        <f t="shared" si="397"/>
        <v>1.6064266441918969E-3</v>
      </c>
      <c r="F4757" s="6">
        <f>B$6+B$7*E4757+B$8*(G4756*100)^2</f>
        <v>0.44391742142406032</v>
      </c>
      <c r="G4757" s="18">
        <v>1.3858157596525172E-2</v>
      </c>
      <c r="H4757" s="9">
        <f t="shared" si="392"/>
        <v>6.6627128215469436E-3</v>
      </c>
      <c r="I4757" s="8">
        <f t="shared" si="391"/>
        <v>7.1954447749782288E-3</v>
      </c>
      <c r="J4757" s="11">
        <f t="shared" si="393"/>
        <v>0.51922087946109319</v>
      </c>
      <c r="K4757" s="11">
        <f t="shared" si="394"/>
        <v>0.34760989057674196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-6.301011668331967E-2</v>
      </c>
      <c r="D4758" s="6">
        <f t="shared" si="396"/>
        <v>3.9702748044455598E-3</v>
      </c>
      <c r="E4758" s="6">
        <f t="shared" si="397"/>
        <v>2.6419497487387739E-3</v>
      </c>
      <c r="F4758" s="6">
        <f>B$6+B$7*E4757+B$8*(H4757*100)^2</f>
        <v>0.42802057448887565</v>
      </c>
      <c r="G4758" s="18">
        <v>1.2057471304544862E-2</v>
      </c>
      <c r="H4758" s="9">
        <f t="shared" si="392"/>
        <v>6.54232813674823E-3</v>
      </c>
      <c r="I4758" s="8">
        <f t="shared" si="391"/>
        <v>5.5151431677966318E-3</v>
      </c>
      <c r="J4758" s="11">
        <f t="shared" si="393"/>
        <v>0.45740462726357817</v>
      </c>
      <c r="K4758" s="11">
        <f t="shared" si="394"/>
        <v>0.23160256307012239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-3.4799999999999998E-2</v>
      </c>
      <c r="D4759" s="6">
        <f t="shared" si="396"/>
        <v>1.2110399999999998E-3</v>
      </c>
      <c r="E4759" s="6">
        <f t="shared" si="397"/>
        <v>3.9702748044455598E-3</v>
      </c>
      <c r="F4759" s="6">
        <f>B$6+B$7*E4757+B$8*(H4758*100)^2</f>
        <v>0.41299487476573904</v>
      </c>
      <c r="G4759" s="18">
        <v>1.4248182195859278E-2</v>
      </c>
      <c r="H4759" s="9">
        <f t="shared" si="392"/>
        <v>6.4264677293653242E-3</v>
      </c>
      <c r="I4759" s="8">
        <f t="shared" si="391"/>
        <v>7.821714466493955E-3</v>
      </c>
      <c r="J4759" s="11">
        <f t="shared" si="393"/>
        <v>0.5489622717462902</v>
      </c>
      <c r="K4759" s="11">
        <f t="shared" si="394"/>
        <v>0.42090514036244375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-4.3794802921004107E-2</v>
      </c>
      <c r="D4760" s="6">
        <f t="shared" si="396"/>
        <v>1.9179847628895898E-3</v>
      </c>
      <c r="E4760" s="6">
        <f t="shared" si="397"/>
        <v>1.2110399999999998E-3</v>
      </c>
      <c r="F4760" s="6">
        <f>B$6+B$7*E4760+B$8*(G4759*100)^2</f>
        <v>1.9272667605582652</v>
      </c>
      <c r="G4760" s="18">
        <v>1.6489676668254769E-2</v>
      </c>
      <c r="H4760" s="9">
        <f t="shared" si="392"/>
        <v>1.3882603360170833E-2</v>
      </c>
      <c r="I4760" s="8">
        <f t="shared" si="391"/>
        <v>2.6070733080839365E-3</v>
      </c>
      <c r="J4760" s="11">
        <f t="shared" si="393"/>
        <v>0.1581033613050136</v>
      </c>
      <c r="K4760" s="11">
        <f t="shared" si="394"/>
        <v>1.5696236822815957E-2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-1.7760883910587801E-2</v>
      </c>
      <c r="D4761" s="6">
        <f t="shared" si="396"/>
        <v>3.1544899728537664E-4</v>
      </c>
      <c r="E4761" s="6">
        <f t="shared" si="397"/>
        <v>1.9179847628895898E-3</v>
      </c>
      <c r="F4761" s="6">
        <f>B$6+B$7*E4760+B$8*(H4760*100)^2</f>
        <v>1.8300622051196722</v>
      </c>
      <c r="G4761" s="18">
        <v>1.5437491532585111E-2</v>
      </c>
      <c r="H4761" s="9">
        <f t="shared" si="392"/>
        <v>1.3527979173253012E-2</v>
      </c>
      <c r="I4761" s="8">
        <f t="shared" si="391"/>
        <v>1.9095123593320992E-3</v>
      </c>
      <c r="J4761" s="11">
        <f t="shared" si="393"/>
        <v>0.12369317614209169</v>
      </c>
      <c r="K4761" s="11">
        <f t="shared" si="394"/>
        <v>9.1138224879403484E-3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-3.6338532732037201E-2</v>
      </c>
      <c r="D4762" s="6">
        <f t="shared" si="396"/>
        <v>1.320488961117339E-3</v>
      </c>
      <c r="E4762" s="6">
        <f t="shared" si="397"/>
        <v>3.1544899728537664E-4</v>
      </c>
      <c r="F4762" s="6">
        <f>B$6+B$7*E4760+B$8*(H4761*100)^2</f>
        <v>1.7381844593191143</v>
      </c>
      <c r="G4762" s="18">
        <v>1.2385832616568388E-2</v>
      </c>
      <c r="H4762" s="9">
        <f t="shared" si="392"/>
        <v>1.3184022373005571E-2</v>
      </c>
      <c r="I4762" s="8">
        <f t="shared" si="391"/>
        <v>7.9818975643718322E-4</v>
      </c>
      <c r="J4762" s="11">
        <f t="shared" si="393"/>
        <v>6.4443770648850346E-2</v>
      </c>
      <c r="K4762" s="11">
        <f t="shared" si="394"/>
        <v>1.9101788282256393E-3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-6.5537185316640947E-2</v>
      </c>
      <c r="D4763" s="6">
        <f t="shared" si="396"/>
        <v>4.2951226592277377E-3</v>
      </c>
      <c r="E4763" s="6">
        <f t="shared" si="397"/>
        <v>1.320488961117339E-3</v>
      </c>
      <c r="F4763" s="6">
        <f>B$6+B$7*E4763+B$8*(G4762*100)^2</f>
        <v>1.4584356914096146</v>
      </c>
      <c r="G4763" s="18">
        <v>1.422882160197691E-2</v>
      </c>
      <c r="H4763" s="9">
        <f t="shared" si="392"/>
        <v>1.2076571083753927E-2</v>
      </c>
      <c r="I4763" s="8">
        <f t="shared" si="391"/>
        <v>2.1522505182229833E-3</v>
      </c>
      <c r="J4763" s="11">
        <f t="shared" si="393"/>
        <v>0.15125992709923047</v>
      </c>
      <c r="K4763" s="11">
        <f t="shared" si="394"/>
        <v>1.4214724332587636E-2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-5.1971632699517892E-2</v>
      </c>
      <c r="D4764" s="6">
        <f t="shared" si="396"/>
        <v>2.7010506054535974E-3</v>
      </c>
      <c r="E4764" s="6">
        <f t="shared" si="397"/>
        <v>4.2951226592277377E-3</v>
      </c>
      <c r="F4764" s="6">
        <f>B$6+B$7*E4763+B$8*(H4763*100)^2</f>
        <v>1.3869286604573849</v>
      </c>
      <c r="G4764" s="18">
        <v>2.8083485931416168E-2</v>
      </c>
      <c r="H4764" s="9">
        <f t="shared" si="392"/>
        <v>1.1776793538384652E-2</v>
      </c>
      <c r="I4764" s="8">
        <f t="shared" si="391"/>
        <v>1.6306692393031515E-2</v>
      </c>
      <c r="J4764" s="11">
        <f t="shared" si="393"/>
        <v>0.58065057994775848</v>
      </c>
      <c r="K4764" s="11">
        <f t="shared" si="394"/>
        <v>0.51559542909489764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-2.5660846018388514E-2</v>
      </c>
      <c r="D4765" s="6">
        <f t="shared" si="396"/>
        <v>6.5847901837944565E-4</v>
      </c>
      <c r="E4765" s="6">
        <f t="shared" si="397"/>
        <v>2.7010506054535974E-3</v>
      </c>
      <c r="F4765" s="6">
        <f>B$6+B$7*E4763+B$8*(H4764*100)^2</f>
        <v>1.3193402148013371</v>
      </c>
      <c r="G4765" s="18">
        <v>1.3392024366077483E-2</v>
      </c>
      <c r="H4765" s="9">
        <f t="shared" si="392"/>
        <v>1.1486253587664419E-2</v>
      </c>
      <c r="I4765" s="8">
        <f t="shared" si="391"/>
        <v>1.9057707784130642E-3</v>
      </c>
      <c r="J4765" s="11">
        <f t="shared" si="393"/>
        <v>0.14230640016161078</v>
      </c>
      <c r="K4765" s="11">
        <f t="shared" si="394"/>
        <v>1.2409172993603779E-2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-3.9583197892630845E-2</v>
      </c>
      <c r="D4766" s="6">
        <f t="shared" si="396"/>
        <v>1.5668295554071749E-3</v>
      </c>
      <c r="E4766" s="6">
        <f t="shared" si="397"/>
        <v>6.5847901837944565E-4</v>
      </c>
      <c r="F4766" s="6">
        <f>B$6+B$7*E4766+B$8*(G4765*100)^2</f>
        <v>1.7035628671374239</v>
      </c>
      <c r="G4766" s="18">
        <v>1.0859901985425306E-2</v>
      </c>
      <c r="H4766" s="9">
        <f t="shared" si="392"/>
        <v>1.3052060630940325E-2</v>
      </c>
      <c r="I4766" s="8">
        <f t="shared" si="391"/>
        <v>2.1921586455150195E-3</v>
      </c>
      <c r="J4766" s="11">
        <f t="shared" si="393"/>
        <v>0.20185805069484411</v>
      </c>
      <c r="K4766" s="11">
        <f t="shared" si="394"/>
        <v>1.5913750026696372E-2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-1.4419600041294323E-2</v>
      </c>
      <c r="D4767" s="6">
        <f t="shared" si="396"/>
        <v>2.0792486535089525E-4</v>
      </c>
      <c r="E4767" s="6">
        <f t="shared" si="397"/>
        <v>1.5668295554071749E-3</v>
      </c>
      <c r="F4767" s="6">
        <f>B$6+B$7*E4766+B$8*(H4766*100)^2</f>
        <v>1.6185891044482301</v>
      </c>
      <c r="G4767" s="18">
        <v>1.4139746372622119E-2</v>
      </c>
      <c r="H4767" s="9">
        <f t="shared" si="392"/>
        <v>1.2722378332875619E-2</v>
      </c>
      <c r="I4767" s="8">
        <f t="shared" si="391"/>
        <v>1.4173680397464999E-3</v>
      </c>
      <c r="J4767" s="11">
        <f t="shared" si="393"/>
        <v>0.10023999033609672</v>
      </c>
      <c r="K4767" s="11">
        <f t="shared" si="394"/>
        <v>5.7802673578819519E-3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-3.4679968281422648E-2</v>
      </c>
      <c r="D4768" s="6">
        <f t="shared" si="396"/>
        <v>1.2027002000004809E-3</v>
      </c>
      <c r="E4768" s="6">
        <f t="shared" si="397"/>
        <v>2.0792486535089525E-4</v>
      </c>
      <c r="F4768" s="6">
        <f>B$6+B$7*E4766+B$8*(H4767*100)^2</f>
        <v>1.5382719039544044</v>
      </c>
      <c r="G4768" s="18">
        <v>9.70651574830079E-3</v>
      </c>
      <c r="H4768" s="9">
        <f t="shared" si="392"/>
        <v>1.2402708994225433E-2</v>
      </c>
      <c r="I4768" s="8">
        <f t="shared" si="391"/>
        <v>2.696193245924643E-3</v>
      </c>
      <c r="J4768" s="11">
        <f t="shared" si="393"/>
        <v>0.27777148009023062</v>
      </c>
      <c r="K4768" s="11">
        <f t="shared" si="394"/>
        <v>2.7730082251798516E-2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-5.7336107103530508E-3</v>
      </c>
      <c r="D4769" s="6">
        <f t="shared" si="396"/>
        <v>3.2874291777875214E-5</v>
      </c>
      <c r="E4769" s="6">
        <f t="shared" si="397"/>
        <v>1.2027002000004809E-3</v>
      </c>
      <c r="F4769" s="6">
        <f>B$6+B$7*E4769+B$8*(G4768*100)^2</f>
        <v>0.89894310394165045</v>
      </c>
      <c r="G4769" s="18">
        <v>1.6533999373389428E-2</v>
      </c>
      <c r="H4769" s="9">
        <f t="shared" si="392"/>
        <v>9.4812610128698089E-3</v>
      </c>
      <c r="I4769" s="8">
        <f t="shared" si="391"/>
        <v>7.0527383605196187E-3</v>
      </c>
      <c r="J4769" s="11">
        <f t="shared" si="393"/>
        <v>0.42655973314421541</v>
      </c>
      <c r="K4769" s="11">
        <f t="shared" si="394"/>
        <v>0.18775929234439204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-3.7341736364691069E-2</v>
      </c>
      <c r="D4770" s="6">
        <f t="shared" si="396"/>
        <v>1.3944052747300914E-3</v>
      </c>
      <c r="E4770" s="6">
        <f t="shared" si="397"/>
        <v>3.2874291777875214E-5</v>
      </c>
      <c r="F4770" s="6">
        <f>B$6+B$7*E4769+B$8*(H4769*100)^2</f>
        <v>0.85809025955584817</v>
      </c>
      <c r="G4770" s="18">
        <v>9.7767821042604938E-3</v>
      </c>
      <c r="H4770" s="9">
        <f t="shared" si="392"/>
        <v>9.2633161424829288E-3</v>
      </c>
      <c r="I4770" s="8">
        <f t="shared" si="391"/>
        <v>5.1346596177756498E-4</v>
      </c>
      <c r="J4770" s="11">
        <f t="shared" si="393"/>
        <v>5.2518912286467802E-2</v>
      </c>
      <c r="K4770" s="11">
        <f t="shared" si="394"/>
        <v>1.4817351459488481E-3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-2.6930683077354522E-2</v>
      </c>
      <c r="D4771" s="6">
        <f t="shared" si="396"/>
        <v>7.2526169101290927E-4</v>
      </c>
      <c r="E4771" s="6">
        <f t="shared" si="397"/>
        <v>1.3944052747300914E-3</v>
      </c>
      <c r="F4771" s="6">
        <f>B$6+B$7*E4769+B$8*(H4770*100)^2</f>
        <v>0.8194761510423878</v>
      </c>
      <c r="G4771" s="18">
        <v>6.189665759080901E-3</v>
      </c>
      <c r="H4771" s="9">
        <f t="shared" si="392"/>
        <v>9.0524922040418673E-3</v>
      </c>
      <c r="I4771" s="8">
        <f t="shared" si="391"/>
        <v>2.8628264449609662E-3</v>
      </c>
      <c r="J4771" s="11">
        <f t="shared" si="393"/>
        <v>0.46251713038961662</v>
      </c>
      <c r="K4771" s="11">
        <f t="shared" si="394"/>
        <v>6.3911688048366777E-2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-1.9775434618096024E-2</v>
      </c>
      <c r="D4772" s="6">
        <f t="shared" si="396"/>
        <v>3.9106781433459063E-4</v>
      </c>
      <c r="E4772" s="6">
        <f t="shared" si="397"/>
        <v>7.2526169101290927E-4</v>
      </c>
      <c r="F4772" s="6">
        <f>B$6+B$7*E4772+B$8*(G4771*100)^2</f>
        <v>0.37050955514701928</v>
      </c>
      <c r="G4772" s="18">
        <v>2.2765745886018752E-2</v>
      </c>
      <c r="H4772" s="9">
        <f t="shared" si="392"/>
        <v>6.0869496067161534E-3</v>
      </c>
      <c r="I4772" s="8">
        <f t="shared" si="391"/>
        <v>1.6678796279302598E-2</v>
      </c>
      <c r="J4772" s="11">
        <f t="shared" si="393"/>
        <v>0.73262683167985443</v>
      </c>
      <c r="K4772" s="11">
        <f t="shared" si="394"/>
        <v>1.4209811108172299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-7.3583046004266475E-2</v>
      </c>
      <c r="D4773" s="6">
        <f t="shared" si="396"/>
        <v>5.4144646592659967E-3</v>
      </c>
      <c r="E4773" s="6">
        <f t="shared" si="397"/>
        <v>3.9106781433459063E-4</v>
      </c>
      <c r="F4773" s="6">
        <f>B$6+B$7*E4772+B$8*(H4772*100)^2</f>
        <v>0.35859051987120438</v>
      </c>
      <c r="G4773" s="18">
        <v>1.6756541120942495E-2</v>
      </c>
      <c r="H4773" s="9">
        <f t="shared" si="392"/>
        <v>5.9882428129728041E-3</v>
      </c>
      <c r="I4773" s="8">
        <f t="shared" si="391"/>
        <v>1.076829830796969E-2</v>
      </c>
      <c r="J4773" s="11">
        <f t="shared" si="393"/>
        <v>0.64263252363647783</v>
      </c>
      <c r="K4773" s="11">
        <f t="shared" si="394"/>
        <v>0.76924941111625134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-3.0641600682706154E-2</v>
      </c>
      <c r="D4774" s="6">
        <f t="shared" si="396"/>
        <v>9.3890769239841822E-4</v>
      </c>
      <c r="E4774" s="6">
        <f t="shared" si="397"/>
        <v>5.4144646592659967E-3</v>
      </c>
      <c r="F4774" s="6">
        <f>B$6+B$7*E4772+B$8*(H4773*100)^2</f>
        <v>0.34732464772850408</v>
      </c>
      <c r="G4774" s="18">
        <v>2.4512709738221044E-2</v>
      </c>
      <c r="H4774" s="9">
        <f t="shared" si="392"/>
        <v>5.8934255550444018E-3</v>
      </c>
      <c r="I4774" s="8">
        <f t="shared" si="391"/>
        <v>1.861928418317664E-2</v>
      </c>
      <c r="J4774" s="11">
        <f t="shared" si="393"/>
        <v>0.75957674129126673</v>
      </c>
      <c r="K4774" s="11">
        <f t="shared" si="394"/>
        <v>1.7339770306131976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-6.5741492093178977E-2</v>
      </c>
      <c r="D4775" s="6">
        <f t="shared" si="396"/>
        <v>4.3219437826375138E-3</v>
      </c>
      <c r="E4775" s="6">
        <f t="shared" si="397"/>
        <v>9.3890769239841822E-4</v>
      </c>
      <c r="F4775" s="6">
        <f>B$6+B$7*E4775+B$8*(G4774*100)^2</f>
        <v>5.6878468009818484</v>
      </c>
      <c r="G4775" s="18">
        <v>1.9463094484195032E-2</v>
      </c>
      <c r="H4775" s="9">
        <f t="shared" si="392"/>
        <v>2.3849207116761448E-2</v>
      </c>
      <c r="I4775" s="8">
        <f t="shared" si="391"/>
        <v>4.386112632566417E-3</v>
      </c>
      <c r="J4775" s="11">
        <f t="shared" si="393"/>
        <v>0.22535535837469994</v>
      </c>
      <c r="K4775" s="11">
        <f t="shared" si="394"/>
        <v>1.9320682772000719E-2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-2.7470322815020001E-2</v>
      </c>
      <c r="D4776" s="6">
        <f t="shared" si="396"/>
        <v>7.5461863556140838E-4</v>
      </c>
      <c r="E4776" s="6">
        <f t="shared" si="397"/>
        <v>4.3219437826375138E-3</v>
      </c>
      <c r="F4776" s="6">
        <f>B$6+B$7*E4775+B$8*(H4775*100)^2</f>
        <v>5.3845485805803559</v>
      </c>
      <c r="G4776" s="18">
        <v>1.6037024032426316E-2</v>
      </c>
      <c r="H4776" s="9">
        <f t="shared" si="392"/>
        <v>2.3204630099573569E-2</v>
      </c>
      <c r="I4776" s="8">
        <f t="shared" si="391"/>
        <v>7.167606067147253E-3</v>
      </c>
      <c r="J4776" s="11">
        <f t="shared" si="393"/>
        <v>0.44694115645487581</v>
      </c>
      <c r="K4776" s="11">
        <f t="shared" si="394"/>
        <v>6.056488911703739E-2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-3.319029614871262E-2</v>
      </c>
      <c r="D4777" s="6">
        <f t="shared" si="396"/>
        <v>1.1015957584392477E-3</v>
      </c>
      <c r="E4777" s="6">
        <f t="shared" si="397"/>
        <v>7.5461863556140838E-4</v>
      </c>
      <c r="F4777" s="6">
        <f>B$6+B$7*E4775+B$8*(H4776*100)^2</f>
        <v>5.0978711026568657</v>
      </c>
      <c r="G4777" s="18">
        <v>1.8937817651240002E-2</v>
      </c>
      <c r="H4777" s="9">
        <f t="shared" si="392"/>
        <v>2.2578465631341884E-2</v>
      </c>
      <c r="I4777" s="8">
        <f t="shared" si="391"/>
        <v>3.6406479801018819E-3</v>
      </c>
      <c r="J4777" s="11">
        <f t="shared" si="393"/>
        <v>0.1922422132870997</v>
      </c>
      <c r="K4777" s="11">
        <f t="shared" si="394"/>
        <v>1.4591487180732887E-2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-2.5390260202095227E-2</v>
      </c>
      <c r="D4778" s="6">
        <f t="shared" si="396"/>
        <v>6.4466531313010073E-4</v>
      </c>
      <c r="E4778" s="6">
        <f t="shared" si="397"/>
        <v>1.1015957584392477E-3</v>
      </c>
      <c r="F4778" s="6">
        <f>B$6+B$7*E4778+B$8*(G4777*100)^2</f>
        <v>3.3982782216092482</v>
      </c>
      <c r="G4778" s="18">
        <v>1.7325157933376582E-2</v>
      </c>
      <c r="H4778" s="9">
        <f t="shared" si="392"/>
        <v>1.8434419496174127E-2</v>
      </c>
      <c r="I4778" s="8">
        <f t="shared" si="391"/>
        <v>1.109261562797545E-3</v>
      </c>
      <c r="J4778" s="11">
        <f t="shared" si="393"/>
        <v>6.4026057774663858E-2</v>
      </c>
      <c r="K4778" s="11">
        <f t="shared" si="394"/>
        <v>1.8864883495555151E-3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-3.8749569834596785E-2</v>
      </c>
      <c r="D4779" s="6">
        <f t="shared" si="396"/>
        <v>1.5015291623662931E-3</v>
      </c>
      <c r="E4779" s="6">
        <f t="shared" si="397"/>
        <v>6.4466531313010073E-4</v>
      </c>
      <c r="F4779" s="6">
        <f>B$6+B$7*E4778+B$8*(H4778*100)^2</f>
        <v>3.2204566564487411</v>
      </c>
      <c r="G4779" s="18">
        <v>1.1296493376410154E-2</v>
      </c>
      <c r="H4779" s="9">
        <f t="shared" si="392"/>
        <v>1.7945630823263753E-2</v>
      </c>
      <c r="I4779" s="8">
        <f t="shared" si="391"/>
        <v>6.6491374468535987E-3</v>
      </c>
      <c r="J4779" s="11">
        <f t="shared" si="393"/>
        <v>0.5886018984208522</v>
      </c>
      <c r="K4779" s="11">
        <f t="shared" si="394"/>
        <v>9.233864919621082E-2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-5.7641996388445305E-2</v>
      </c>
      <c r="D4780" s="6">
        <f t="shared" si="396"/>
        <v>3.3225997476455417E-3</v>
      </c>
      <c r="E4780" s="6">
        <f t="shared" si="397"/>
        <v>1.5015291623662931E-3</v>
      </c>
      <c r="F4780" s="6">
        <f>B$6+B$7*E4778+B$8*(H4779*100)^2</f>
        <v>3.0523797130590298</v>
      </c>
      <c r="G4780" s="18">
        <v>1.6166221560093973E-2</v>
      </c>
      <c r="H4780" s="9">
        <f t="shared" si="392"/>
        <v>1.7471060966807454E-2</v>
      </c>
      <c r="I4780" s="8">
        <f t="shared" si="391"/>
        <v>1.3048394067134809E-3</v>
      </c>
      <c r="J4780" s="11">
        <f t="shared" si="393"/>
        <v>8.0713938124815365E-2</v>
      </c>
      <c r="K4780" s="11">
        <f t="shared" si="394"/>
        <v>2.9361199668607174E-3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-5.777022761457154E-2</v>
      </c>
      <c r="D4781" s="6">
        <f t="shared" si="396"/>
        <v>3.337399198639404E-3</v>
      </c>
      <c r="E4781" s="6">
        <f t="shared" si="397"/>
        <v>3.3225997476455417E-3</v>
      </c>
      <c r="F4781" s="6">
        <f>B$6+B$7*E4781+B$8*(G4780*100)^2</f>
        <v>2.478766545585136</v>
      </c>
      <c r="G4781" s="18">
        <v>1.8905814245853879E-2</v>
      </c>
      <c r="H4781" s="9">
        <f t="shared" si="392"/>
        <v>1.5744099039275431E-2</v>
      </c>
      <c r="I4781" s="8">
        <f t="shared" si="391"/>
        <v>3.1617152065784478E-3</v>
      </c>
      <c r="J4781" s="11">
        <f t="shared" si="393"/>
        <v>0.16723507199759061</v>
      </c>
      <c r="K4781" s="11">
        <f t="shared" si="394"/>
        <v>1.7815186429993801E-2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-3.0341287037440098E-2</v>
      </c>
      <c r="D4782" s="6">
        <f t="shared" si="396"/>
        <v>9.2059369908833045E-4</v>
      </c>
      <c r="E4782" s="6">
        <f t="shared" si="397"/>
        <v>3.337399198639404E-3</v>
      </c>
      <c r="F4782" s="6">
        <f>B$6+B$7*E4781+B$8*(H4781*100)^2</f>
        <v>2.3514474914742007</v>
      </c>
      <c r="G4782" s="18">
        <v>1.3618185794398472E-2</v>
      </c>
      <c r="H4782" s="9">
        <f t="shared" si="392"/>
        <v>1.5334430186590569E-2</v>
      </c>
      <c r="I4782" s="8">
        <f t="shared" si="391"/>
        <v>1.716244392192097E-3</v>
      </c>
      <c r="J4782" s="11">
        <f t="shared" si="393"/>
        <v>0.12602591990616216</v>
      </c>
      <c r="K4782" s="11">
        <f t="shared" si="394"/>
        <v>6.7735729527276245E-3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-5.6719203299650377E-2</v>
      </c>
      <c r="D4783" s="6">
        <f t="shared" si="396"/>
        <v>3.21706802294707E-3</v>
      </c>
      <c r="E4783" s="6">
        <f t="shared" si="397"/>
        <v>9.2059369908833045E-4</v>
      </c>
      <c r="F4783" s="6">
        <f>B$6+B$7*E4781+B$8*(H4782*100)^2</f>
        <v>2.2311055215285447</v>
      </c>
      <c r="G4783" s="18">
        <v>2.5374112967286876E-2</v>
      </c>
      <c r="H4783" s="9">
        <f t="shared" si="392"/>
        <v>1.4936885624281068E-2</v>
      </c>
      <c r="I4783" s="8">
        <f t="shared" si="391"/>
        <v>1.0437227343005808E-2</v>
      </c>
      <c r="J4783" s="11">
        <f t="shared" si="393"/>
        <v>0.41133368313059132</v>
      </c>
      <c r="K4783" s="11">
        <f t="shared" si="394"/>
        <v>0.16885947561315251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-5.1271005628987232E-2</v>
      </c>
      <c r="D4784" s="6">
        <f t="shared" si="396"/>
        <v>2.6287160182076404E-3</v>
      </c>
      <c r="E4784" s="6">
        <f t="shared" si="397"/>
        <v>3.21706802294707E-3</v>
      </c>
      <c r="F4784" s="6">
        <f>B$6+B$7*E4784+B$8*(G4783*100)^2</f>
        <v>6.0941406655711328</v>
      </c>
      <c r="G4784" s="18">
        <v>2.1386762390995781E-2</v>
      </c>
      <c r="H4784" s="9">
        <f t="shared" si="392"/>
        <v>2.4686313344789119E-2</v>
      </c>
      <c r="I4784" s="8">
        <f t="shared" si="391"/>
        <v>3.2995509537933378E-3</v>
      </c>
      <c r="J4784" s="11">
        <f t="shared" si="393"/>
        <v>0.15428005854605226</v>
      </c>
      <c r="K4784" s="11">
        <f t="shared" si="394"/>
        <v>9.8177022295034E-3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-6.5190930484813323E-2</v>
      </c>
      <c r="D4785" s="6">
        <f t="shared" si="396"/>
        <v>4.2498574174757633E-3</v>
      </c>
      <c r="E4785" s="6">
        <f t="shared" si="397"/>
        <v>2.6287160182076404E-3</v>
      </c>
      <c r="F4785" s="6">
        <f>B$6+B$7*E4784+B$8*(H4784*100)^2</f>
        <v>5.7686937275670065</v>
      </c>
      <c r="G4785" s="18">
        <v>2.1830913910622921E-2</v>
      </c>
      <c r="H4785" s="9">
        <f t="shared" si="392"/>
        <v>2.4018105103373592E-2</v>
      </c>
      <c r="I4785" s="8">
        <f t="shared" si="391"/>
        <v>2.1871911927506711E-3</v>
      </c>
      <c r="J4785" s="11">
        <f t="shared" si="393"/>
        <v>0.100187797987073</v>
      </c>
      <c r="K4785" s="11">
        <f t="shared" si="394"/>
        <v>4.4166213110139463E-3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-5.7165824064310991E-2</v>
      </c>
      <c r="D4786" s="6">
        <f t="shared" si="396"/>
        <v>3.2679314409517577E-3</v>
      </c>
      <c r="E4786" s="6">
        <f t="shared" si="397"/>
        <v>4.2498574174757633E-3</v>
      </c>
      <c r="F4786" s="6">
        <f>B$6+B$7*E4784+B$8*(H4785*100)^2</f>
        <v>5.4610812817655052</v>
      </c>
      <c r="G4786" s="18">
        <v>1.9386391922687454E-2</v>
      </c>
      <c r="H4786" s="9">
        <f t="shared" si="392"/>
        <v>2.3368956505940751E-2</v>
      </c>
      <c r="I4786" s="8">
        <f t="shared" si="391"/>
        <v>3.9825645832532973E-3</v>
      </c>
      <c r="J4786" s="11">
        <f t="shared" si="393"/>
        <v>0.20543093315845909</v>
      </c>
      <c r="K4786" s="11">
        <f t="shared" si="394"/>
        <v>1.6415967847232871E-2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2.1923764750136208E-2</v>
      </c>
      <c r="D4787" s="6">
        <f t="shared" si="396"/>
        <v>4.8065146081931496E-4</v>
      </c>
      <c r="E4787" s="6">
        <f t="shared" si="397"/>
        <v>3.2679314409517577E-3</v>
      </c>
      <c r="F4787" s="6">
        <f>B$6+B$7*E4787+B$8*(G4786*100)^2</f>
        <v>3.5608804412084396</v>
      </c>
      <c r="G4787" s="18">
        <v>2.7291967385839624E-2</v>
      </c>
      <c r="H4787" s="9">
        <f t="shared" si="392"/>
        <v>1.8870295284410466E-2</v>
      </c>
      <c r="I4787" s="8">
        <f t="shared" si="391"/>
        <v>8.4216721014291583E-3</v>
      </c>
      <c r="J4787" s="11">
        <f t="shared" si="393"/>
        <v>0.30857695168574484</v>
      </c>
      <c r="K4787" s="11">
        <f t="shared" si="394"/>
        <v>7.7289128350661818E-2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-3.0973185840347452E-2</v>
      </c>
      <c r="D4788" s="6">
        <f t="shared" si="396"/>
        <v>9.5933824110069985E-4</v>
      </c>
      <c r="E4788" s="6">
        <f t="shared" si="397"/>
        <v>4.8065146081931496E-4</v>
      </c>
      <c r="F4788" s="6">
        <f>B$6+B$7*E4787+B$8*(H4787*100)^2</f>
        <v>3.3742587575337049</v>
      </c>
      <c r="G4788" s="18">
        <v>2.9771836666178324E-2</v>
      </c>
      <c r="H4788" s="9">
        <f t="shared" si="392"/>
        <v>1.8369155553627677E-2</v>
      </c>
      <c r="I4788" s="8">
        <f t="shared" si="391"/>
        <v>1.1402681112550647E-2</v>
      </c>
      <c r="J4788" s="11">
        <f t="shared" si="393"/>
        <v>0.38300227293348099</v>
      </c>
      <c r="K4788" s="11">
        <f t="shared" si="394"/>
        <v>0.1378615746197045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-3.4035827790467939E-2</v>
      </c>
      <c r="D4789" s="6">
        <f t="shared" si="396"/>
        <v>1.1584375733823898E-3</v>
      </c>
      <c r="E4789" s="6">
        <f t="shared" si="397"/>
        <v>9.5933824110069985E-4</v>
      </c>
      <c r="F4789" s="6">
        <f>B$6+B$7*E4787+B$8*(H4788*100)^2</f>
        <v>3.1978639421243469</v>
      </c>
      <c r="G4789" s="18">
        <v>1.6173930640938507E-2</v>
      </c>
      <c r="H4789" s="9">
        <f t="shared" si="392"/>
        <v>1.7882572360050294E-2</v>
      </c>
      <c r="I4789" s="8">
        <f t="shared" si="391"/>
        <v>1.7086417191117878E-3</v>
      </c>
      <c r="J4789" s="11">
        <f t="shared" si="393"/>
        <v>0.10564171177950855</v>
      </c>
      <c r="K4789" s="11">
        <f t="shared" si="394"/>
        <v>4.8780299329571619E-3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-2.7120607599264806E-2</v>
      </c>
      <c r="D4790" s="6">
        <f t="shared" si="396"/>
        <v>7.3552735655329994E-4</v>
      </c>
      <c r="E4790" s="6">
        <f t="shared" si="397"/>
        <v>1.1584375733823898E-3</v>
      </c>
      <c r="F4790" s="6">
        <f>B$6+B$7*E4790+B$8*(G4789*100)^2</f>
        <v>2.4810126783520539</v>
      </c>
      <c r="G4790" s="18">
        <v>1.4270537594932371E-2</v>
      </c>
      <c r="H4790" s="9">
        <f t="shared" si="392"/>
        <v>1.5751230676845709E-2</v>
      </c>
      <c r="I4790" s="8">
        <f t="shared" si="391"/>
        <v>1.4806930819133389E-3</v>
      </c>
      <c r="J4790" s="11">
        <f t="shared" si="393"/>
        <v>0.10375874574193686</v>
      </c>
      <c r="K4790" s="11">
        <f t="shared" si="394"/>
        <v>4.7164827734667014E-3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-3.0189864811972292E-2</v>
      </c>
      <c r="D4791" s="6">
        <f t="shared" si="396"/>
        <v>9.1142793736516273E-4</v>
      </c>
      <c r="E4791" s="6">
        <f t="shared" si="397"/>
        <v>7.3552735655329994E-4</v>
      </c>
      <c r="F4791" s="6">
        <f>B$6+B$7*E4790+B$8*(H4790*100)^2</f>
        <v>2.3534601638946033</v>
      </c>
      <c r="G4791" s="18">
        <v>2.3811662488595974E-2</v>
      </c>
      <c r="H4791" s="9">
        <f t="shared" si="392"/>
        <v>1.5340991375705168E-2</v>
      </c>
      <c r="I4791" s="8">
        <f t="shared" si="391"/>
        <v>8.4706711128908051E-3</v>
      </c>
      <c r="J4791" s="11">
        <f t="shared" si="393"/>
        <v>0.35573623290467982</v>
      </c>
      <c r="K4791" s="11">
        <f t="shared" si="394"/>
        <v>0.11251224299603901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-6.5640003413063558E-2</v>
      </c>
      <c r="D4792" s="6">
        <f t="shared" si="396"/>
        <v>4.3086100480669957E-3</v>
      </c>
      <c r="E4792" s="6">
        <f t="shared" si="397"/>
        <v>9.1142793736516273E-4</v>
      </c>
      <c r="F4792" s="6">
        <f>B$6+B$7*E4790+B$8*(H4791*100)^2</f>
        <v>2.2328975272294218</v>
      </c>
      <c r="G4792" s="18">
        <v>1.6083315327430209E-2</v>
      </c>
      <c r="H4792" s="9">
        <f t="shared" si="392"/>
        <v>1.4942883012422407E-2</v>
      </c>
      <c r="I4792" s="8">
        <f t="shared" si="391"/>
        <v>1.1404323150078013E-3</v>
      </c>
      <c r="J4792" s="11">
        <f t="shared" si="393"/>
        <v>7.0907788089112814E-2</v>
      </c>
      <c r="K4792" s="11">
        <f t="shared" si="394"/>
        <v>2.7721442917369998E-3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6.9197841226696227E-3</v>
      </c>
      <c r="D4793" s="6">
        <f t="shared" si="396"/>
        <v>4.7883412304350602E-5</v>
      </c>
      <c r="E4793" s="6">
        <f t="shared" si="397"/>
        <v>4.3086100480669957E-3</v>
      </c>
      <c r="F4793" s="6">
        <f>B$6+B$7*E4793+B$8*(G4792*100)^2</f>
        <v>2.4535451368349568</v>
      </c>
      <c r="G4793" s="18">
        <v>2.1835328804333344E-2</v>
      </c>
      <c r="H4793" s="9">
        <f t="shared" si="392"/>
        <v>1.566379627304619E-2</v>
      </c>
      <c r="I4793" s="8">
        <f t="shared" si="391"/>
        <v>6.1715325312871536E-3</v>
      </c>
      <c r="J4793" s="11">
        <f t="shared" si="393"/>
        <v>0.28263978008255952</v>
      </c>
      <c r="K4793" s="11">
        <f t="shared" si="394"/>
        <v>6.1822629915111671E-2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-2.2322579262847655E-2</v>
      </c>
      <c r="D4794" s="6">
        <f t="shared" si="396"/>
        <v>4.982975449461162E-4</v>
      </c>
      <c r="E4794" s="6">
        <f t="shared" si="397"/>
        <v>4.7883412304350602E-5</v>
      </c>
      <c r="F4794" s="6">
        <f>B$6+B$7*E4793+B$8*(H4793*100)^2</f>
        <v>2.3276585024488532</v>
      </c>
      <c r="G4794" s="18">
        <v>1.0194306155505083E-2</v>
      </c>
      <c r="H4794" s="9">
        <f t="shared" si="392"/>
        <v>1.5256665764343313E-2</v>
      </c>
      <c r="I4794" s="8">
        <f t="shared" si="391"/>
        <v>5.0623596088382305E-3</v>
      </c>
      <c r="J4794" s="11">
        <f t="shared" si="393"/>
        <v>0.49658697037507332</v>
      </c>
      <c r="K4794" s="11">
        <f t="shared" si="394"/>
        <v>7.1374190556885209E-2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-2.4081637152533128E-2</v>
      </c>
      <c r="D4795" s="6">
        <f t="shared" si="396"/>
        <v>5.799252479462639E-4</v>
      </c>
      <c r="E4795" s="6">
        <f t="shared" si="397"/>
        <v>4.982975449461162E-4</v>
      </c>
      <c r="F4795" s="6">
        <f>B$6+B$7*E4793+B$8*(H4794*100)^2</f>
        <v>2.2086704556271077</v>
      </c>
      <c r="G4795" s="18">
        <v>1.6964528693638545E-2</v>
      </c>
      <c r="H4795" s="9">
        <f t="shared" si="392"/>
        <v>1.4861596332921667E-2</v>
      </c>
      <c r="I4795" s="8">
        <f t="shared" si="391"/>
        <v>2.1029323607168783E-3</v>
      </c>
      <c r="J4795" s="11">
        <f t="shared" si="393"/>
        <v>0.12396055314554348</v>
      </c>
      <c r="K4795" s="11">
        <f t="shared" si="394"/>
        <v>9.1569504682049718E-3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-2.612667713476844E-2</v>
      </c>
      <c r="D4796" s="6">
        <f t="shared" si="396"/>
        <v>6.8260325810443208E-4</v>
      </c>
      <c r="E4796" s="6">
        <f t="shared" si="397"/>
        <v>5.799252479462639E-4</v>
      </c>
      <c r="F4796" s="6">
        <f>B$6+B$7*E4796+B$8*(G4795*100)^2</f>
        <v>2.7286180260395878</v>
      </c>
      <c r="G4796" s="18">
        <v>8.52559017318677E-3</v>
      </c>
      <c r="H4796" s="9">
        <f t="shared" si="392"/>
        <v>1.6518529069016973E-2</v>
      </c>
      <c r="I4796" s="8">
        <f t="shared" si="391"/>
        <v>7.9929388958302032E-3</v>
      </c>
      <c r="J4796" s="11">
        <f t="shared" si="393"/>
        <v>0.93752323692126671</v>
      </c>
      <c r="K4796" s="11">
        <f t="shared" si="394"/>
        <v>0.17753331769108094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-3.0641716101544789E-2</v>
      </c>
      <c r="D4797" s="6">
        <f t="shared" si="396"/>
        <v>9.3891476564766918E-4</v>
      </c>
      <c r="E4797" s="6">
        <f t="shared" si="397"/>
        <v>6.8260325810443208E-4</v>
      </c>
      <c r="F4797" s="6">
        <f>B$6+B$7*E4796+B$8*(H4796*100)^2</f>
        <v>2.5874672344002638</v>
      </c>
      <c r="G4797" s="18">
        <v>1.1666498076768998E-2</v>
      </c>
      <c r="H4797" s="9">
        <f t="shared" si="392"/>
        <v>1.6085606094891992E-2</v>
      </c>
      <c r="I4797" s="8">
        <f t="shared" si="391"/>
        <v>4.4191080181229941E-3</v>
      </c>
      <c r="J4797" s="11">
        <f t="shared" si="393"/>
        <v>0.37878616094083761</v>
      </c>
      <c r="K4797" s="11">
        <f t="shared" si="394"/>
        <v>4.6479147482246574E-2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-3.6890603188675798E-2</v>
      </c>
      <c r="D4798" s="6">
        <f t="shared" si="396"/>
        <v>1.3609166036243369E-3</v>
      </c>
      <c r="E4798" s="6">
        <f t="shared" si="397"/>
        <v>9.3891476564766918E-4</v>
      </c>
      <c r="F4798" s="6">
        <f>B$6+B$7*E4796+B$8*(H4797*100)^2</f>
        <v>2.454051506142775</v>
      </c>
      <c r="G4798" s="18">
        <v>6.6191964695563512E-3</v>
      </c>
      <c r="H4798" s="9">
        <f t="shared" si="392"/>
        <v>1.5665412558061708E-2</v>
      </c>
      <c r="I4798" s="8">
        <f t="shared" si="391"/>
        <v>9.0462160885053568E-3</v>
      </c>
      <c r="J4798" s="11">
        <f t="shared" si="393"/>
        <v>1.3666637831512616</v>
      </c>
      <c r="K4798" s="11">
        <f t="shared" si="394"/>
        <v>0.28401700307117994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-4.4248534565961124E-2</v>
      </c>
      <c r="D4799" s="6">
        <f t="shared" si="396"/>
        <v>1.9579328112350565E-3</v>
      </c>
      <c r="E4799" s="6">
        <f t="shared" si="397"/>
        <v>1.3609166036243369E-3</v>
      </c>
      <c r="F4799" s="6">
        <f>B$6+B$7*E4799+B$8*(G4798*100)^2</f>
        <v>0.42254498425003961</v>
      </c>
      <c r="G4799" s="18">
        <v>1.0279045621019207E-2</v>
      </c>
      <c r="H4799" s="9">
        <f t="shared" si="392"/>
        <v>6.5003460234824397E-3</v>
      </c>
      <c r="I4799" s="8">
        <f t="shared" si="391"/>
        <v>3.7786995975367674E-3</v>
      </c>
      <c r="J4799" s="11">
        <f t="shared" si="393"/>
        <v>0.36761191037131469</v>
      </c>
      <c r="K4799" s="11">
        <f t="shared" si="394"/>
        <v>0.12305544664961743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-1.7870339028915608E-2</v>
      </c>
      <c r="D4800" s="6">
        <f t="shared" si="396"/>
        <v>3.1934901700838447E-4</v>
      </c>
      <c r="E4800" s="6">
        <f t="shared" si="397"/>
        <v>1.9579328112350565E-3</v>
      </c>
      <c r="F4800" s="6">
        <f>B$6+B$7*E4799+B$8*(H4799*100)^2</f>
        <v>0.40780682585992234</v>
      </c>
      <c r="G4800" s="18">
        <v>6.9209136860082969E-3</v>
      </c>
      <c r="H4800" s="9">
        <f t="shared" si="392"/>
        <v>6.3859754608041079E-3</v>
      </c>
      <c r="I4800" s="8">
        <f t="shared" si="391"/>
        <v>5.3493822520418906E-4</v>
      </c>
      <c r="J4800" s="11">
        <f t="shared" si="393"/>
        <v>7.7293006310084442E-2</v>
      </c>
      <c r="K4800" s="11">
        <f t="shared" si="394"/>
        <v>3.3241157979426728E-3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-3.3255048550451027E-2</v>
      </c>
      <c r="D4801" s="6">
        <f t="shared" si="396"/>
        <v>1.105898254092855E-3</v>
      </c>
      <c r="E4801" s="6">
        <f t="shared" si="397"/>
        <v>3.1934901700838447E-4</v>
      </c>
      <c r="F4801" s="6">
        <f>B$6+B$7*E4799+B$8*(H4800*100)^2</f>
        <v>0.39387631854958349</v>
      </c>
      <c r="G4801" s="18">
        <v>6.1664275483313859E-3</v>
      </c>
      <c r="H4801" s="9">
        <f t="shared" si="392"/>
        <v>6.2759566485881936E-3</v>
      </c>
      <c r="I4801" s="8">
        <f t="shared" si="391"/>
        <v>1.0952910025680777E-4</v>
      </c>
      <c r="J4801" s="11">
        <f t="shared" si="393"/>
        <v>1.7762164462054853E-2</v>
      </c>
      <c r="K4801" s="11">
        <f t="shared" si="394"/>
        <v>1.5408459710641864E-4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-2.7749968515334223E-2</v>
      </c>
      <c r="D4802" s="6">
        <f t="shared" si="396"/>
        <v>7.7006075260204062E-4</v>
      </c>
      <c r="E4802" s="6">
        <f t="shared" si="397"/>
        <v>1.105898254092855E-3</v>
      </c>
      <c r="F4802" s="6">
        <f>B$6+B$7*E4802+B$8*(G4801*100)^2</f>
        <v>0.3678149817667275</v>
      </c>
      <c r="G4802" s="18">
        <v>9.471104829590838E-3</v>
      </c>
      <c r="H4802" s="9">
        <f t="shared" si="392"/>
        <v>6.0647751958891891E-3</v>
      </c>
      <c r="I4802" s="8">
        <f t="shared" si="391"/>
        <v>3.4063296337016489E-3</v>
      </c>
      <c r="J4802" s="11">
        <f t="shared" si="393"/>
        <v>0.35965493941732729</v>
      </c>
      <c r="K4802" s="11">
        <f t="shared" si="394"/>
        <v>0.11590993013490336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-2.4580615482301324E-2</v>
      </c>
      <c r="D4803" s="6">
        <f t="shared" si="396"/>
        <v>6.0420665748875152E-4</v>
      </c>
      <c r="E4803" s="6">
        <f t="shared" si="397"/>
        <v>7.7006075260204062E-4</v>
      </c>
      <c r="F4803" s="6">
        <f>B$6+B$7*E4802+B$8*(H4802*100)^2</f>
        <v>0.35606302157686964</v>
      </c>
      <c r="G4803" s="18">
        <v>1.0611352396143655E-2</v>
      </c>
      <c r="H4803" s="9">
        <f t="shared" si="392"/>
        <v>5.9671016547136989E-3</v>
      </c>
      <c r="I4803" s="8">
        <f t="shared" si="391"/>
        <v>4.6442507414299564E-3</v>
      </c>
      <c r="J4803" s="11">
        <f t="shared" si="393"/>
        <v>0.43766812825081142</v>
      </c>
      <c r="K4803" s="11">
        <f t="shared" si="394"/>
        <v>0.20264622069769023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-5.4108552581686439E-2</v>
      </c>
      <c r="D4804" s="6">
        <f t="shared" si="396"/>
        <v>2.927735462485126E-3</v>
      </c>
      <c r="E4804" s="6">
        <f t="shared" si="397"/>
        <v>6.0420665748875152E-4</v>
      </c>
      <c r="F4804" s="6">
        <f>B$6+B$7*E4802+B$8*(H4803*100)^2</f>
        <v>0.34495506880541593</v>
      </c>
      <c r="G4804" s="18">
        <v>1.2645292692718619E-2</v>
      </c>
      <c r="H4804" s="9">
        <f t="shared" si="392"/>
        <v>5.8732875700532152E-3</v>
      </c>
      <c r="I4804" s="8">
        <f t="shared" si="391"/>
        <v>6.7720051226654041E-3</v>
      </c>
      <c r="J4804" s="11">
        <f t="shared" si="393"/>
        <v>0.53553565640792511</v>
      </c>
      <c r="K4804" s="11">
        <f t="shared" si="394"/>
        <v>0.38614731501872135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-3.4029658765413452E-2</v>
      </c>
      <c r="D4805" s="6">
        <f t="shared" si="396"/>
        <v>1.1580176756904807E-3</v>
      </c>
      <c r="E4805" s="6">
        <f t="shared" si="397"/>
        <v>2.927735462485126E-3</v>
      </c>
      <c r="F4805" s="6">
        <f>B$6+B$7*E4805+B$8*(G4804*100)^2</f>
        <v>1.5199044092018974</v>
      </c>
      <c r="G4805" s="18">
        <v>1.4103179648679463E-2</v>
      </c>
      <c r="H4805" s="9">
        <f t="shared" si="392"/>
        <v>1.2328440327964839E-2</v>
      </c>
      <c r="I4805" s="8">
        <f t="shared" si="391"/>
        <v>1.7747393207146241E-3</v>
      </c>
      <c r="J4805" s="11">
        <f t="shared" si="393"/>
        <v>0.12583965920626985</v>
      </c>
      <c r="K4805" s="11">
        <f t="shared" si="394"/>
        <v>9.4634301425844392E-3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-2.8035074064810445E-2</v>
      </c>
      <c r="D4806" s="6">
        <f t="shared" si="396"/>
        <v>7.8596537781940728E-4</v>
      </c>
      <c r="E4806" s="6">
        <f t="shared" si="397"/>
        <v>1.1580176756904807E-3</v>
      </c>
      <c r="F4806" s="6">
        <f>B$6+B$7*E4805+B$8*(H4805*100)^2</f>
        <v>1.4451108620862203</v>
      </c>
      <c r="G4806" s="18">
        <v>4.5828721334764382E-3</v>
      </c>
      <c r="H4806" s="9">
        <f t="shared" si="392"/>
        <v>1.2021276396815026E-2</v>
      </c>
      <c r="I4806" s="8">
        <f t="shared" si="391"/>
        <v>7.4384042633385879E-3</v>
      </c>
      <c r="J4806" s="11">
        <f t="shared" si="393"/>
        <v>1.6230878904526675</v>
      </c>
      <c r="K4806" s="11">
        <f t="shared" si="394"/>
        <v>0.34558228551916725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-2.1961243889672695E-2</v>
      </c>
      <c r="D4807" s="6">
        <f t="shared" si="396"/>
        <v>4.8229623318168626E-4</v>
      </c>
      <c r="E4807" s="6">
        <f t="shared" si="397"/>
        <v>7.8596537781940728E-4</v>
      </c>
      <c r="F4807" s="6">
        <f>B$6+B$7*E4805+B$8*(H4806*100)^2</f>
        <v>1.3744160013524824</v>
      </c>
      <c r="G4807" s="18">
        <v>9.2826842466368822E-3</v>
      </c>
      <c r="H4807" s="9">
        <f t="shared" si="392"/>
        <v>1.1723548956491298E-2</v>
      </c>
      <c r="I4807" s="8">
        <f t="shared" ref="I4807:I4870" si="398">SQRT((G4807-H4807)^2)</f>
        <v>2.4408647098544158E-3</v>
      </c>
      <c r="J4807" s="11">
        <f t="shared" si="393"/>
        <v>0.26294815648164932</v>
      </c>
      <c r="K4807" s="11">
        <f t="shared" si="394"/>
        <v>2.5246933644630376E-2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-4.591263181747679E-2</v>
      </c>
      <c r="D4808" s="6">
        <f t="shared" si="396"/>
        <v>2.107969760407182E-3</v>
      </c>
      <c r="E4808" s="6">
        <f t="shared" si="397"/>
        <v>4.8229623318168626E-4</v>
      </c>
      <c r="F4808" s="6">
        <f>B$6+B$7*E4808+B$8*(G4807*100)^2</f>
        <v>0.82283457703662488</v>
      </c>
      <c r="G4808" s="18">
        <v>1.3988692860155827E-2</v>
      </c>
      <c r="H4808" s="9">
        <f t="shared" ref="H4808:H4871" si="399">SQRT(F4808)/100</f>
        <v>9.0710229689744751E-3</v>
      </c>
      <c r="I4808" s="8">
        <f t="shared" si="398"/>
        <v>4.9176698911813522E-3</v>
      </c>
      <c r="J4808" s="11">
        <f t="shared" ref="J4808:J4871" si="400">ABS(G4808-H4808)/G4808</f>
        <v>0.35154606226207269</v>
      </c>
      <c r="K4808" s="11">
        <f t="shared" ref="K4808:K4871" si="401">G4808/H4808-LN(G4808/H4808)-1</f>
        <v>0.10896527539723411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-4.2932432213352266E-2</v>
      </c>
      <c r="D4809" s="6">
        <f t="shared" si="396"/>
        <v>1.8431937357540873E-3</v>
      </c>
      <c r="E4809" s="6">
        <f t="shared" si="397"/>
        <v>2.107969760407182E-3</v>
      </c>
      <c r="F4809" s="6">
        <f>B$6+B$7*E4808+B$8*(H4808*100)^2</f>
        <v>0.78611573932291023</v>
      </c>
      <c r="G4809" s="18">
        <v>6.1329814559248777E-3</v>
      </c>
      <c r="H4809" s="9">
        <f t="shared" si="399"/>
        <v>8.8663168188538709E-3</v>
      </c>
      <c r="I4809" s="8">
        <f t="shared" si="398"/>
        <v>2.7333353629289932E-3</v>
      </c>
      <c r="J4809" s="11">
        <f t="shared" si="400"/>
        <v>0.44567807396326059</v>
      </c>
      <c r="K4809" s="11">
        <f t="shared" si="401"/>
        <v>6.0295397465775391E-2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-1.301516723412369E-2</v>
      </c>
      <c r="D4810" s="6">
        <f t="shared" si="396"/>
        <v>1.6939457813220691E-4</v>
      </c>
      <c r="E4810" s="6">
        <f t="shared" si="397"/>
        <v>1.8431937357540873E-3</v>
      </c>
      <c r="F4810" s="6">
        <f>B$6+B$7*E4808+B$8*(H4809*100)^2</f>
        <v>0.75140909391590704</v>
      </c>
      <c r="G4810" s="18">
        <v>1.4190564906596525E-2</v>
      </c>
      <c r="H4810" s="9">
        <f t="shared" si="399"/>
        <v>8.6683856277619941E-3</v>
      </c>
      <c r="I4810" s="8">
        <f t="shared" si="398"/>
        <v>5.5221792788345304E-3</v>
      </c>
      <c r="J4810" s="11">
        <f t="shared" si="400"/>
        <v>0.38914442907537317</v>
      </c>
      <c r="K4810" s="11">
        <f t="shared" si="401"/>
        <v>0.14415344975834365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-2.1158394488961858E-2</v>
      </c>
      <c r="D4811" s="6">
        <f t="shared" si="396"/>
        <v>4.4767765735053149E-4</v>
      </c>
      <c r="E4811" s="6">
        <f t="shared" si="397"/>
        <v>1.6939457813220691E-4</v>
      </c>
      <c r="F4811" s="6">
        <f>B$6+B$7*E4811+B$8*(G4810*100)^2</f>
        <v>1.9117259342689292</v>
      </c>
      <c r="G4811" s="18">
        <v>7.9171786665320331E-3</v>
      </c>
      <c r="H4811" s="9">
        <f t="shared" si="399"/>
        <v>1.3826517762144339E-2</v>
      </c>
      <c r="I4811" s="8">
        <f t="shared" si="398"/>
        <v>5.9093390956123058E-3</v>
      </c>
      <c r="J4811" s="11">
        <f t="shared" si="400"/>
        <v>0.74639456105653068</v>
      </c>
      <c r="K4811" s="11">
        <f t="shared" si="401"/>
        <v>0.13016170000083171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-3.7257116029697876E-2</v>
      </c>
      <c r="D4812" s="6">
        <f t="shared" si="396"/>
        <v>1.3880926948503704E-3</v>
      </c>
      <c r="E4812" s="6">
        <f t="shared" si="397"/>
        <v>4.4767765735053149E-4</v>
      </c>
      <c r="F4812" s="6">
        <f>B$6+B$7*E4811+B$8*(H4811*100)^2</f>
        <v>1.8153198921944766</v>
      </c>
      <c r="G4812" s="18">
        <v>6.4802341292352905E-3</v>
      </c>
      <c r="H4812" s="9">
        <f t="shared" si="399"/>
        <v>1.3473380764286582E-2</v>
      </c>
      <c r="I4812" s="8">
        <f t="shared" si="398"/>
        <v>6.9931466350512915E-3</v>
      </c>
      <c r="J4812" s="11">
        <f t="shared" si="400"/>
        <v>1.0791503046937794</v>
      </c>
      <c r="K4812" s="11">
        <f t="shared" si="401"/>
        <v>0.212925011693192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-2.3347192154903385E-2</v>
      </c>
      <c r="D4813" s="6">
        <f t="shared" si="396"/>
        <v>5.4509138151798218E-4</v>
      </c>
      <c r="E4813" s="6">
        <f t="shared" si="397"/>
        <v>1.3880926948503704E-3</v>
      </c>
      <c r="F4813" s="6">
        <f>B$6+B$7*E4811+B$8*(H4812*100)^2</f>
        <v>1.7241969012257043</v>
      </c>
      <c r="G4813" s="18">
        <v>5.1212089236757144E-3</v>
      </c>
      <c r="H4813" s="9">
        <f t="shared" si="399"/>
        <v>1.3130867835850395E-2</v>
      </c>
      <c r="I4813" s="8">
        <f t="shared" si="398"/>
        <v>8.0096589121746806E-3</v>
      </c>
      <c r="J4813" s="11">
        <f t="shared" si="400"/>
        <v>1.5640172138155612</v>
      </c>
      <c r="K4813" s="11">
        <f t="shared" si="401"/>
        <v>0.33158823490328926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-2.7404516291318459E-2</v>
      </c>
      <c r="D4814" s="6">
        <f t="shared" si="396"/>
        <v>7.5100751316113884E-4</v>
      </c>
      <c r="E4814" s="6">
        <f t="shared" si="397"/>
        <v>5.4509138151798218E-4</v>
      </c>
      <c r="F4814" s="6">
        <f>B$6+B$7*E4814+B$8*(G4813*100)^2</f>
        <v>0.25627123215953029</v>
      </c>
      <c r="G4814" s="18">
        <v>3.624079323924593E-3</v>
      </c>
      <c r="H4814" s="9">
        <f t="shared" si="399"/>
        <v>5.0623238948088881E-3</v>
      </c>
      <c r="I4814" s="8">
        <f t="shared" si="398"/>
        <v>1.4382445708842951E-3</v>
      </c>
      <c r="J4814" s="11">
        <f t="shared" si="400"/>
        <v>0.39685791682031651</v>
      </c>
      <c r="K4814" s="11">
        <f t="shared" si="401"/>
        <v>5.0117793135514344E-2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-3.8427213873150831E-2</v>
      </c>
      <c r="D4815" s="6">
        <f t="shared" ref="D4815:D4878" si="403">C4815^2</f>
        <v>1.4766507660528758E-3</v>
      </c>
      <c r="E4815" s="6">
        <f t="shared" si="397"/>
        <v>7.5100751316113884E-4</v>
      </c>
      <c r="F4815" s="6">
        <f>B$6+B$7*E4814+B$8*(H4814*100)^2</f>
        <v>0.25060326829764545</v>
      </c>
      <c r="G4815" s="18">
        <v>5.6231075098998337E-3</v>
      </c>
      <c r="H4815" s="9">
        <f t="shared" si="399"/>
        <v>5.0060290480344353E-3</v>
      </c>
      <c r="I4815" s="8">
        <f t="shared" si="398"/>
        <v>6.1707846186539843E-4</v>
      </c>
      <c r="J4815" s="11">
        <f t="shared" si="400"/>
        <v>0.10973975880400527</v>
      </c>
      <c r="K4815" s="11">
        <f t="shared" si="401"/>
        <v>7.0256026130055549E-3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-4.6656642123861072E-2</v>
      </c>
      <c r="D4816" s="6">
        <f t="shared" si="403"/>
        <v>2.1768422542740476E-3</v>
      </c>
      <c r="E4816" s="6">
        <f t="shared" ref="E4816:E4879" si="404">D4815</f>
        <v>1.4766507660528758E-3</v>
      </c>
      <c r="F4816" s="6">
        <f>B$6+B$7*E4814+B$8*(H4815*100)^2</f>
        <v>0.24524590885539196</v>
      </c>
      <c r="G4816" s="18">
        <v>1.2330899527458935E-2</v>
      </c>
      <c r="H4816" s="9">
        <f t="shared" si="399"/>
        <v>4.952230899861112E-3</v>
      </c>
      <c r="I4816" s="8">
        <f t="shared" si="398"/>
        <v>7.3786686275978232E-3</v>
      </c>
      <c r="J4816" s="11">
        <f t="shared" si="400"/>
        <v>0.59838851262770509</v>
      </c>
      <c r="K4816" s="11">
        <f t="shared" si="401"/>
        <v>0.57769851053953847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-3.344942718385565E-2</v>
      </c>
      <c r="D4817" s="6">
        <f t="shared" si="403"/>
        <v>1.1188641789280614E-3</v>
      </c>
      <c r="E4817" s="6">
        <f t="shared" si="404"/>
        <v>2.1768422542740476E-3</v>
      </c>
      <c r="F4817" s="6">
        <f>B$6+B$7*E4817+B$8*(G4816*100)^2</f>
        <v>1.4456457569481929</v>
      </c>
      <c r="G4817" s="18">
        <v>9.0225671433554356E-3</v>
      </c>
      <c r="H4817" s="9">
        <f t="shared" si="399"/>
        <v>1.2023500974958136E-2</v>
      </c>
      <c r="I4817" s="8">
        <f t="shared" si="398"/>
        <v>3.0009338316027007E-3</v>
      </c>
      <c r="J4817" s="11">
        <f t="shared" si="400"/>
        <v>0.33260310329889908</v>
      </c>
      <c r="K4817" s="11">
        <f t="shared" si="401"/>
        <v>3.7545229375115063E-2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-3.3471827744259032E-2</v>
      </c>
      <c r="D4818" s="6">
        <f t="shared" si="403"/>
        <v>1.1203632525413486E-3</v>
      </c>
      <c r="E4818" s="6">
        <f t="shared" si="404"/>
        <v>1.1188641789280614E-3</v>
      </c>
      <c r="F4818" s="6">
        <f>B$6+B$7*E4817+B$8*(H4817*100)^2</f>
        <v>1.3748832884223998</v>
      </c>
      <c r="G4818" s="18">
        <v>6.0675504250112464E-3</v>
      </c>
      <c r="H4818" s="9">
        <f t="shared" si="399"/>
        <v>1.1725541729158614E-2</v>
      </c>
      <c r="I4818" s="8">
        <f t="shared" si="398"/>
        <v>5.6579913041473681E-3</v>
      </c>
      <c r="J4818" s="11">
        <f t="shared" si="400"/>
        <v>0.93250008781540217</v>
      </c>
      <c r="K4818" s="11">
        <f t="shared" si="401"/>
        <v>0.17627894772733432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-2.0302198814378017E-2</v>
      </c>
      <c r="D4819" s="6">
        <f t="shared" si="403"/>
        <v>4.1217927669853213E-4</v>
      </c>
      <c r="E4819" s="6">
        <f t="shared" si="404"/>
        <v>1.1203632525413486E-3</v>
      </c>
      <c r="F4819" s="6">
        <f>B$6+B$7*E4817+B$8*(H4818*100)^2</f>
        <v>1.3079986031718205</v>
      </c>
      <c r="G4819" s="18">
        <v>8.3862697054534214E-3</v>
      </c>
      <c r="H4819" s="9">
        <f t="shared" si="399"/>
        <v>1.1436776657659362E-2</v>
      </c>
      <c r="I4819" s="8">
        <f t="shared" si="398"/>
        <v>3.0505069522059405E-3</v>
      </c>
      <c r="J4819" s="11">
        <f t="shared" si="400"/>
        <v>0.36375016060147192</v>
      </c>
      <c r="K4819" s="11">
        <f t="shared" si="401"/>
        <v>4.3510516890626461E-2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-3.402348959697845E-2</v>
      </c>
      <c r="D4820" s="6">
        <f t="shared" si="403"/>
        <v>1.1575978443557008E-3</v>
      </c>
      <c r="E4820" s="6">
        <f t="shared" si="404"/>
        <v>4.1217927669853213E-4</v>
      </c>
      <c r="F4820" s="6">
        <f>B$6+B$7*E4820+B$8*(G4819*100)^2</f>
        <v>0.67312354014338194</v>
      </c>
      <c r="G4820" s="18">
        <v>5.2943088089779534E-3</v>
      </c>
      <c r="H4820" s="9">
        <f t="shared" si="399"/>
        <v>8.2044106439364793E-3</v>
      </c>
      <c r="I4820" s="8">
        <f t="shared" si="398"/>
        <v>2.9101018349585259E-3</v>
      </c>
      <c r="J4820" s="11">
        <f t="shared" si="400"/>
        <v>0.54966605461767737</v>
      </c>
      <c r="K4820" s="11">
        <f t="shared" si="401"/>
        <v>8.3339778479764703E-2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-3.3914950244345356E-2</v>
      </c>
      <c r="D4821" s="6">
        <f t="shared" si="403"/>
        <v>1.1502238500764211E-3</v>
      </c>
      <c r="E4821" s="6">
        <f t="shared" si="404"/>
        <v>1.1575978443557008E-3</v>
      </c>
      <c r="F4821" s="6">
        <f>B$6+B$7*E4820+B$8*(H4820*100)^2</f>
        <v>0.64460529128663624</v>
      </c>
      <c r="G4821" s="18">
        <v>7.6847625826528187E-3</v>
      </c>
      <c r="H4821" s="9">
        <f t="shared" si="399"/>
        <v>8.0287314769310614E-3</v>
      </c>
      <c r="I4821" s="8">
        <f t="shared" si="398"/>
        <v>3.4396889427824266E-4</v>
      </c>
      <c r="J4821" s="11">
        <f t="shared" si="400"/>
        <v>4.4759859602520456E-2</v>
      </c>
      <c r="K4821" s="11">
        <f t="shared" si="401"/>
        <v>9.4481292832315766E-4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-2.8697710917204255E-2</v>
      </c>
      <c r="D4822" s="6">
        <f t="shared" si="403"/>
        <v>8.2355861188742425E-4</v>
      </c>
      <c r="E4822" s="6">
        <f t="shared" si="404"/>
        <v>1.1502238500764211E-3</v>
      </c>
      <c r="F4822" s="6">
        <f>B$6+B$7*E4820+B$8*(H4821*100)^2</f>
        <v>0.6176498424672402</v>
      </c>
      <c r="G4822" s="18">
        <v>6.7759320554005905E-3</v>
      </c>
      <c r="H4822" s="9">
        <f t="shared" si="399"/>
        <v>7.8590701897059065E-3</v>
      </c>
      <c r="I4822" s="8">
        <f t="shared" si="398"/>
        <v>1.083138134305316E-3</v>
      </c>
      <c r="J4822" s="11">
        <f t="shared" si="400"/>
        <v>0.15985079623725379</v>
      </c>
      <c r="K4822" s="11">
        <f t="shared" si="401"/>
        <v>1.0471235394557521E-2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-3.2880126380820343E-2</v>
      </c>
      <c r="D4823" s="6">
        <f t="shared" si="403"/>
        <v>1.0811027108187179E-3</v>
      </c>
      <c r="E4823" s="6">
        <f t="shared" si="404"/>
        <v>8.2355861188742425E-4</v>
      </c>
      <c r="F4823" s="6">
        <f>B$6+B$7*E4823+B$8*(G4822*100)^2</f>
        <v>0.44236198982302494</v>
      </c>
      <c r="G4823" s="18">
        <v>5.5091417455657102E-3</v>
      </c>
      <c r="H4823" s="9">
        <f t="shared" si="399"/>
        <v>6.6510299189150015E-3</v>
      </c>
      <c r="I4823" s="8">
        <f t="shared" si="398"/>
        <v>1.1418881733492913E-3</v>
      </c>
      <c r="J4823" s="11">
        <f t="shared" si="400"/>
        <v>0.20727151815768641</v>
      </c>
      <c r="K4823" s="11">
        <f t="shared" si="401"/>
        <v>1.6676952313551707E-2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-3.4492864676762894E-2</v>
      </c>
      <c r="D4824" s="6">
        <f t="shared" si="403"/>
        <v>1.1897577136094773E-3</v>
      </c>
      <c r="E4824" s="6">
        <f t="shared" si="404"/>
        <v>1.0811027108187179E-3</v>
      </c>
      <c r="F4824" s="6">
        <f>B$6+B$7*E4823+B$8*(H4823*100)^2</f>
        <v>0.4265104542699294</v>
      </c>
      <c r="G4824" s="18">
        <v>5.2086630641945131E-3</v>
      </c>
      <c r="H4824" s="9">
        <f t="shared" si="399"/>
        <v>6.5307767858802934E-3</v>
      </c>
      <c r="I4824" s="8">
        <f t="shared" si="398"/>
        <v>1.3221137216857803E-3</v>
      </c>
      <c r="J4824" s="11">
        <f t="shared" si="400"/>
        <v>0.25382976502632293</v>
      </c>
      <c r="K4824" s="11">
        <f t="shared" si="401"/>
        <v>2.3759116428698102E-2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-3.8728066565214651E-2</v>
      </c>
      <c r="D4825" s="6">
        <f t="shared" si="403"/>
        <v>1.499863139879697E-3</v>
      </c>
      <c r="E4825" s="6">
        <f t="shared" si="404"/>
        <v>1.1897577136094773E-3</v>
      </c>
      <c r="F4825" s="6">
        <f>B$6+B$7*E4823+B$8*(H4824*100)^2</f>
        <v>0.41152758286514352</v>
      </c>
      <c r="G4825" s="18">
        <v>5.2779401889545777E-3</v>
      </c>
      <c r="H4825" s="9">
        <f t="shared" si="399"/>
        <v>6.4150415654549231E-3</v>
      </c>
      <c r="I4825" s="8">
        <f t="shared" si="398"/>
        <v>1.1371013765003454E-3</v>
      </c>
      <c r="J4825" s="11">
        <f t="shared" si="400"/>
        <v>0.21544415734002009</v>
      </c>
      <c r="K4825" s="11">
        <f t="shared" si="401"/>
        <v>1.7854075283119997E-2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-2.5748233830823253E-2</v>
      </c>
      <c r="D4826" s="6">
        <f t="shared" si="403"/>
        <v>6.6297154540675106E-4</v>
      </c>
      <c r="E4826" s="6">
        <f t="shared" si="404"/>
        <v>1.499863139879697E-3</v>
      </c>
      <c r="F4826" s="6">
        <f>B$6+B$7*E4826+B$8*(G4825*100)^2</f>
        <v>0.27172547375622896</v>
      </c>
      <c r="G4826" s="18">
        <v>3.997483252405354E-3</v>
      </c>
      <c r="H4826" s="9">
        <f t="shared" si="399"/>
        <v>5.2127293595220251E-3</v>
      </c>
      <c r="I4826" s="8">
        <f t="shared" si="398"/>
        <v>1.2152461071166711E-3</v>
      </c>
      <c r="J4826" s="11">
        <f t="shared" si="400"/>
        <v>0.3040028013589392</v>
      </c>
      <c r="K4826" s="11">
        <f t="shared" si="401"/>
        <v>3.2308129976202249E-2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-3.1230188242546784E-2</v>
      </c>
      <c r="D4827" s="6">
        <f t="shared" si="403"/>
        <v>9.7532465766490741E-4</v>
      </c>
      <c r="E4827" s="6">
        <f t="shared" si="404"/>
        <v>6.6297154540675106E-4</v>
      </c>
      <c r="F4827" s="6">
        <f>B$6+B$7*E4826+B$8*(H4826*100)^2</f>
        <v>0.26525931081452148</v>
      </c>
      <c r="G4827" s="18">
        <v>8.6447368229059067E-3</v>
      </c>
      <c r="H4827" s="9">
        <f t="shared" si="399"/>
        <v>5.1503331039314485E-3</v>
      </c>
      <c r="I4827" s="8">
        <f t="shared" si="398"/>
        <v>3.4944037189744582E-3</v>
      </c>
      <c r="J4827" s="11">
        <f t="shared" si="400"/>
        <v>0.40422326214898269</v>
      </c>
      <c r="K4827" s="11">
        <f t="shared" si="401"/>
        <v>0.16059182654464865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-3.5483294296366312E-2</v>
      </c>
      <c r="D4828" s="6">
        <f t="shared" si="403"/>
        <v>1.259064174122542E-3</v>
      </c>
      <c r="E4828" s="6">
        <f t="shared" si="404"/>
        <v>9.7532465766490741E-4</v>
      </c>
      <c r="F4828" s="6">
        <f>B$6+B$7*E4826+B$8*(H4827*100)^2</f>
        <v>0.25914749360201955</v>
      </c>
      <c r="G4828" s="18">
        <v>4.9666320080740756E-3</v>
      </c>
      <c r="H4828" s="9">
        <f t="shared" si="399"/>
        <v>5.090653136897264E-3</v>
      </c>
      <c r="I4828" s="8">
        <f t="shared" si="398"/>
        <v>1.2402112882318843E-4</v>
      </c>
      <c r="J4828" s="11">
        <f t="shared" si="400"/>
        <v>2.4970871331230445E-2</v>
      </c>
      <c r="K4828" s="11">
        <f t="shared" si="401"/>
        <v>3.016759448903894E-4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-3.4110112972507503E-2</v>
      </c>
      <c r="D4829" s="6">
        <f t="shared" si="403"/>
        <v>1.1634998069972246E-3</v>
      </c>
      <c r="E4829" s="6">
        <f t="shared" si="404"/>
        <v>1.259064174122542E-3</v>
      </c>
      <c r="F4829" s="6">
        <f>B$6+B$7*E4829+B$8*(G4828*100)^2</f>
        <v>0.24156869374915249</v>
      </c>
      <c r="G4829" s="18">
        <v>7.6394064383277158E-3</v>
      </c>
      <c r="H4829" s="9">
        <f t="shared" si="399"/>
        <v>4.9149638223404297E-3</v>
      </c>
      <c r="I4829" s="8">
        <f t="shared" si="398"/>
        <v>2.724442615987286E-3</v>
      </c>
      <c r="J4829" s="11">
        <f t="shared" si="400"/>
        <v>0.3566301437135832</v>
      </c>
      <c r="K4829" s="11">
        <f t="shared" si="401"/>
        <v>0.11328038840859334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-3.7713758652992493E-2</v>
      </c>
      <c r="D4830" s="6">
        <f t="shared" si="403"/>
        <v>1.4223275917361661E-3</v>
      </c>
      <c r="E4830" s="6">
        <f t="shared" si="404"/>
        <v>1.1634998069972246E-3</v>
      </c>
      <c r="F4830" s="6">
        <f>B$6+B$7*E4829+B$8*(H4829*100)^2</f>
        <v>0.23674284160457917</v>
      </c>
      <c r="G4830" s="18">
        <v>4.9575276467852388E-3</v>
      </c>
      <c r="H4830" s="9">
        <f t="shared" si="399"/>
        <v>4.8656226898987883E-3</v>
      </c>
      <c r="I4830" s="8">
        <f t="shared" si="398"/>
        <v>9.1904956886450576E-5</v>
      </c>
      <c r="J4830" s="11">
        <f t="shared" si="400"/>
        <v>1.8538465831057404E-2</v>
      </c>
      <c r="K4830" s="11">
        <f t="shared" si="401"/>
        <v>1.761751960769331E-4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-2.6494715441086433E-2</v>
      </c>
      <c r="D4831" s="6">
        <f t="shared" si="403"/>
        <v>7.0196994630414386E-4</v>
      </c>
      <c r="E4831" s="6">
        <f t="shared" si="404"/>
        <v>1.4223275917361661E-3</v>
      </c>
      <c r="F4831" s="6">
        <f>B$6+B$7*E4829+B$8*(H4830*100)^2</f>
        <v>0.2321814461575285</v>
      </c>
      <c r="G4831" s="18">
        <v>9.6323771904833697E-3</v>
      </c>
      <c r="H4831" s="9">
        <f t="shared" si="399"/>
        <v>4.8185209987871638E-3</v>
      </c>
      <c r="I4831" s="8">
        <f t="shared" si="398"/>
        <v>4.8138561916962058E-3</v>
      </c>
      <c r="J4831" s="11">
        <f t="shared" si="400"/>
        <v>0.49975785795143246</v>
      </c>
      <c r="K4831" s="11">
        <f t="shared" si="401"/>
        <v>0.30636888695034648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-3.7143686207766126E-2</v>
      </c>
      <c r="D4832" s="6">
        <f t="shared" si="403"/>
        <v>1.3796534251009954E-3</v>
      </c>
      <c r="E4832" s="6">
        <f t="shared" si="404"/>
        <v>7.0196994630414386E-4</v>
      </c>
      <c r="F4832" s="6">
        <f>B$6+B$7*E4832+B$8*(G4831*100)^2</f>
        <v>0.88536568955852468</v>
      </c>
      <c r="G4832" s="18">
        <v>1.4097119469983444E-2</v>
      </c>
      <c r="H4832" s="9">
        <f t="shared" si="399"/>
        <v>9.4093872784497753E-3</v>
      </c>
      <c r="I4832" s="8">
        <f t="shared" si="398"/>
        <v>4.6877321915336691E-3</v>
      </c>
      <c r="J4832" s="11">
        <f t="shared" si="400"/>
        <v>0.33253120976346345</v>
      </c>
      <c r="K4832" s="11">
        <f t="shared" si="401"/>
        <v>9.393474483995079E-2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-3.4959689396087082E-2</v>
      </c>
      <c r="D4833" s="6">
        <f t="shared" si="403"/>
        <v>1.2221798826708835E-3</v>
      </c>
      <c r="E4833" s="6">
        <f t="shared" si="404"/>
        <v>1.3796534251009954E-3</v>
      </c>
      <c r="F4833" s="6">
        <f>B$6+B$7*E4832+B$8*(H4832*100)^2</f>
        <v>0.84523135023797924</v>
      </c>
      <c r="G4833" s="18">
        <v>4.9908500432601661E-3</v>
      </c>
      <c r="H4833" s="9">
        <f t="shared" si="399"/>
        <v>9.1936464487056453E-3</v>
      </c>
      <c r="I4833" s="8">
        <f t="shared" si="398"/>
        <v>4.2027964054454792E-3</v>
      </c>
      <c r="J4833" s="11">
        <f t="shared" si="400"/>
        <v>0.84210031738402868</v>
      </c>
      <c r="K4833" s="11">
        <f t="shared" si="401"/>
        <v>0.15376499782103292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-4.4140823081353281E-2</v>
      </c>
      <c r="D4834" s="6">
        <f t="shared" si="403"/>
        <v>1.9484122622993305E-3</v>
      </c>
      <c r="E4834" s="6">
        <f t="shared" si="404"/>
        <v>1.2221798826708835E-3</v>
      </c>
      <c r="F4834" s="6">
        <f>B$6+B$7*E4832+B$8*(H4833*100)^2</f>
        <v>0.80729637271219967</v>
      </c>
      <c r="G4834" s="18">
        <v>4.8189108007027845E-3</v>
      </c>
      <c r="H4834" s="9">
        <f t="shared" si="399"/>
        <v>8.9849672938314001E-3</v>
      </c>
      <c r="I4834" s="8">
        <f t="shared" si="398"/>
        <v>4.1660564931286156E-3</v>
      </c>
      <c r="J4834" s="11">
        <f t="shared" si="400"/>
        <v>0.86452243368377824</v>
      </c>
      <c r="K4834" s="11">
        <f t="shared" si="401"/>
        <v>0.15933531896496467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-4.6116234048727792E-2</v>
      </c>
      <c r="D4835" s="6">
        <f t="shared" si="403"/>
        <v>2.1267070428370406E-3</v>
      </c>
      <c r="E4835" s="6">
        <f t="shared" si="404"/>
        <v>1.9484122622993305E-3</v>
      </c>
      <c r="F4835" s="6">
        <f>B$6+B$7*E4835+B$8*(G4834*100)^2</f>
        <v>0.2279406801614656</v>
      </c>
      <c r="G4835" s="18">
        <v>7.546057639544029E-3</v>
      </c>
      <c r="H4835" s="9">
        <f t="shared" si="399"/>
        <v>4.7743133554623909E-3</v>
      </c>
      <c r="I4835" s="8">
        <f t="shared" si="398"/>
        <v>2.771744284081638E-3</v>
      </c>
      <c r="J4835" s="11">
        <f t="shared" si="400"/>
        <v>0.36731024549252195</v>
      </c>
      <c r="K4835" s="11">
        <f t="shared" si="401"/>
        <v>0.12277839442610272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-3.6596383950066556E-2</v>
      </c>
      <c r="D4836" s="6">
        <f t="shared" si="403"/>
        <v>1.3392953182206891E-3</v>
      </c>
      <c r="E4836" s="6">
        <f t="shared" si="404"/>
        <v>2.1267070428370406E-3</v>
      </c>
      <c r="F4836" s="6">
        <f>B$6+B$7*E4835+B$8*(H4835*100)^2</f>
        <v>0.22389679991399447</v>
      </c>
      <c r="G4836" s="18">
        <v>1.2638760109351208E-2</v>
      </c>
      <c r="H4836" s="9">
        <f t="shared" si="399"/>
        <v>4.7317734509800284E-3</v>
      </c>
      <c r="I4836" s="8">
        <f t="shared" si="398"/>
        <v>7.9069866583711783E-3</v>
      </c>
      <c r="J4836" s="11">
        <f t="shared" si="400"/>
        <v>0.62561411008354617</v>
      </c>
      <c r="K4836" s="11">
        <f t="shared" si="401"/>
        <v>0.68857261268299608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-1.4764862852261414E-2</v>
      </c>
      <c r="D4837" s="6">
        <f t="shared" si="403"/>
        <v>2.1800117504608906E-4</v>
      </c>
      <c r="E4837" s="6">
        <f t="shared" si="404"/>
        <v>1.3392953182206891E-3</v>
      </c>
      <c r="F4837" s="6">
        <f>B$6+B$7*E4835+B$8*(H4836*100)^2</f>
        <v>0.22007452430408486</v>
      </c>
      <c r="G4837" s="18">
        <v>7.5167722049170656E-3</v>
      </c>
      <c r="H4837" s="9">
        <f t="shared" si="399"/>
        <v>4.6912101243078517E-3</v>
      </c>
      <c r="I4837" s="8">
        <f t="shared" si="398"/>
        <v>2.825562080609214E-3</v>
      </c>
      <c r="J4837" s="11">
        <f t="shared" si="400"/>
        <v>0.37590098563328606</v>
      </c>
      <c r="K4837" s="11">
        <f t="shared" si="401"/>
        <v>0.13086360672145814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-3.0447292483388115E-2</v>
      </c>
      <c r="D4838" s="6">
        <f t="shared" si="403"/>
        <v>9.270376195689824E-4</v>
      </c>
      <c r="E4838" s="6">
        <f t="shared" si="404"/>
        <v>2.1800117504608906E-4</v>
      </c>
      <c r="F4838" s="6">
        <f>B$6+B$7*E4838+B$8*(G4837*100)^2</f>
        <v>0.54241464018548879</v>
      </c>
      <c r="G4838" s="18">
        <v>4.5978934367912781E-3</v>
      </c>
      <c r="H4838" s="9">
        <f t="shared" si="399"/>
        <v>7.3648804483541263E-3</v>
      </c>
      <c r="I4838" s="8">
        <f t="shared" si="398"/>
        <v>2.7669870115628482E-3</v>
      </c>
      <c r="J4838" s="11">
        <f t="shared" si="400"/>
        <v>0.60179450646290733</v>
      </c>
      <c r="K4838" s="11">
        <f t="shared" si="401"/>
        <v>9.5424373526017403E-2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-2.7923399651443921E-2</v>
      </c>
      <c r="D4839" s="6">
        <f t="shared" si="403"/>
        <v>7.7971624809425853E-4</v>
      </c>
      <c r="E4839" s="6">
        <f t="shared" si="404"/>
        <v>9.270376195689824E-4</v>
      </c>
      <c r="F4839" s="6">
        <f>B$6+B$7*E4838+B$8*(H4838*100)^2</f>
        <v>0.52104933596325131</v>
      </c>
      <c r="G4839" s="18">
        <v>6.7196094105348662E-3</v>
      </c>
      <c r="H4839" s="9">
        <f t="shared" si="399"/>
        <v>7.2183747198607765E-3</v>
      </c>
      <c r="I4839" s="8">
        <f t="shared" si="398"/>
        <v>4.9876530932591034E-4</v>
      </c>
      <c r="J4839" s="11">
        <f t="shared" si="400"/>
        <v>7.4225342405163652E-2</v>
      </c>
      <c r="K4839" s="11">
        <f t="shared" si="401"/>
        <v>2.5031681183940169E-3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-3.643673440582372E-2</v>
      </c>
      <c r="D4840" s="6">
        <f t="shared" si="403"/>
        <v>1.3276356141605382E-3</v>
      </c>
      <c r="E4840" s="6">
        <f t="shared" si="404"/>
        <v>7.7971624809425853E-4</v>
      </c>
      <c r="F4840" s="6">
        <f>B$6+B$7*E4838+B$8*(H4839*100)^2</f>
        <v>0.50085485041239264</v>
      </c>
      <c r="G4840" s="18">
        <v>2.0550061695770415E-3</v>
      </c>
      <c r="H4840" s="9">
        <f t="shared" si="399"/>
        <v>7.0771099356474083E-3</v>
      </c>
      <c r="I4840" s="8">
        <f t="shared" si="398"/>
        <v>5.0221037660703668E-3</v>
      </c>
      <c r="J4840" s="11">
        <f t="shared" si="400"/>
        <v>2.4438387779166666</v>
      </c>
      <c r="K4840" s="11">
        <f t="shared" si="401"/>
        <v>0.52696041257769766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-2.7277544761670311E-2</v>
      </c>
      <c r="D4841" s="6">
        <f t="shared" si="403"/>
        <v>7.4406444822492745E-4</v>
      </c>
      <c r="E4841" s="6">
        <f t="shared" si="404"/>
        <v>1.3276356141605382E-3</v>
      </c>
      <c r="F4841" s="6">
        <f>B$6+B$7*E4841+B$8*(G4840*100)^2</f>
        <v>4.8331881390683396E-2</v>
      </c>
      <c r="G4841" s="18">
        <v>6.3357982396630161E-3</v>
      </c>
      <c r="H4841" s="9">
        <f t="shared" si="399"/>
        <v>2.1984513046843543E-3</v>
      </c>
      <c r="I4841" s="8">
        <f t="shared" si="398"/>
        <v>4.1373469349786623E-3</v>
      </c>
      <c r="J4841" s="11">
        <f t="shared" si="400"/>
        <v>0.65301115636515539</v>
      </c>
      <c r="K4841" s="11">
        <f t="shared" si="401"/>
        <v>0.82347438683630703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-3.1430500108803348E-2</v>
      </c>
      <c r="D4842" s="6">
        <f t="shared" si="403"/>
        <v>9.8787633708948734E-4</v>
      </c>
      <c r="E4842" s="6">
        <f t="shared" si="404"/>
        <v>7.4406444822492745E-4</v>
      </c>
      <c r="F4842" s="6">
        <f>B$6+B$7*E4841+B$8*(H4841*100)^2</f>
        <v>5.4098903706796139E-2</v>
      </c>
      <c r="G4842" s="18">
        <v>5.0463094825719344E-3</v>
      </c>
      <c r="H4842" s="9">
        <f t="shared" si="399"/>
        <v>2.3259171031400957E-3</v>
      </c>
      <c r="I4842" s="8">
        <f t="shared" si="398"/>
        <v>2.7203923794318387E-3</v>
      </c>
      <c r="J4842" s="11">
        <f t="shared" si="400"/>
        <v>0.53908552157315293</v>
      </c>
      <c r="K4842" s="11">
        <f t="shared" si="401"/>
        <v>0.39505711995500503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-3.3573163343196592E-2</v>
      </c>
      <c r="D4843" s="6">
        <f t="shared" si="403"/>
        <v>1.1271572968689595E-3</v>
      </c>
      <c r="E4843" s="6">
        <f t="shared" si="404"/>
        <v>9.8787633708948734E-4</v>
      </c>
      <c r="F4843" s="6">
        <f>B$6+B$7*E4841+B$8*(H4842*100)^2</f>
        <v>5.9549893199985909E-2</v>
      </c>
      <c r="G4843" s="18">
        <v>7.0319628928641733E-3</v>
      </c>
      <c r="H4843" s="9">
        <f t="shared" si="399"/>
        <v>2.4402846801138984E-3</v>
      </c>
      <c r="I4843" s="8">
        <f t="shared" si="398"/>
        <v>4.5916782127502749E-3</v>
      </c>
      <c r="J4843" s="11">
        <f t="shared" si="400"/>
        <v>0.65297247478506648</v>
      </c>
      <c r="K4843" s="11">
        <f t="shared" si="401"/>
        <v>0.82326462208581619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-3.4150282072954459E-2</v>
      </c>
      <c r="D4844" s="6">
        <f t="shared" si="403"/>
        <v>1.1662417656623546E-3</v>
      </c>
      <c r="E4844" s="6">
        <f t="shared" si="404"/>
        <v>1.1271572968689595E-3</v>
      </c>
      <c r="F4844" s="6">
        <f>B$6+B$7*E4844+B$8*(G4843*100)^2</f>
        <v>0.47579262712294002</v>
      </c>
      <c r="G4844" s="18">
        <v>8.8935129872249278E-3</v>
      </c>
      <c r="H4844" s="9">
        <f t="shared" si="399"/>
        <v>6.8977723006992632E-3</v>
      </c>
      <c r="I4844" s="8">
        <f t="shared" si="398"/>
        <v>1.9957406865256646E-3</v>
      </c>
      <c r="J4844" s="11">
        <f t="shared" si="400"/>
        <v>0.22440408974411383</v>
      </c>
      <c r="K4844" s="11">
        <f t="shared" si="401"/>
        <v>3.52075640353533E-2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-2.0669466910315071E-2</v>
      </c>
      <c r="D4845" s="6">
        <f t="shared" si="403"/>
        <v>4.2722686235660963E-4</v>
      </c>
      <c r="E4845" s="6">
        <f t="shared" si="404"/>
        <v>1.1662417656623546E-3</v>
      </c>
      <c r="F4845" s="6">
        <f>B$6+B$7*E4844+B$8*(H4844*100)^2</f>
        <v>0.4581245761787433</v>
      </c>
      <c r="G4845" s="18">
        <v>8.6467584870109793E-3</v>
      </c>
      <c r="H4845" s="9">
        <f t="shared" si="399"/>
        <v>6.7684900545006586E-3</v>
      </c>
      <c r="I4845" s="8">
        <f t="shared" si="398"/>
        <v>1.8782684325103207E-3</v>
      </c>
      <c r="J4845" s="11">
        <f t="shared" si="400"/>
        <v>0.21722226142106607</v>
      </c>
      <c r="K4845" s="11">
        <f t="shared" si="401"/>
        <v>3.2595356218789284E-2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-6.0159159175434081E-2</v>
      </c>
      <c r="D4846" s="6">
        <f t="shared" si="403"/>
        <v>3.6191244326952143E-3</v>
      </c>
      <c r="E4846" s="6">
        <f t="shared" si="404"/>
        <v>4.2722686235660963E-4</v>
      </c>
      <c r="F4846" s="6">
        <f>B$6+B$7*E4844+B$8*(H4845*100)^2</f>
        <v>0.44142473442628855</v>
      </c>
      <c r="G4846" s="18">
        <v>1.1349877108364664E-2</v>
      </c>
      <c r="H4846" s="9">
        <f t="shared" si="399"/>
        <v>6.6439802409872396E-3</v>
      </c>
      <c r="I4846" s="8">
        <f t="shared" si="398"/>
        <v>4.7058968673774244E-3</v>
      </c>
      <c r="J4846" s="11">
        <f t="shared" si="400"/>
        <v>0.41462095337660171</v>
      </c>
      <c r="K4846" s="11">
        <f t="shared" si="401"/>
        <v>0.1727991331870804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-3.5471441428925568E-2</v>
      </c>
      <c r="D4847" s="6">
        <f t="shared" si="403"/>
        <v>1.2582231570456971E-3</v>
      </c>
      <c r="E4847" s="6">
        <f t="shared" si="404"/>
        <v>3.6191244326952143E-3</v>
      </c>
      <c r="F4847" s="6">
        <f>B$6+B$7*E4847+B$8*(G4846*100)^2</f>
        <v>1.2261363778103804</v>
      </c>
      <c r="G4847" s="18">
        <v>7.7745900601299319E-3</v>
      </c>
      <c r="H4847" s="9">
        <f t="shared" si="399"/>
        <v>1.1073104252242821E-2</v>
      </c>
      <c r="I4847" s="8">
        <f t="shared" si="398"/>
        <v>3.2985141921128888E-3</v>
      </c>
      <c r="J4847" s="11">
        <f t="shared" si="400"/>
        <v>0.4242685680661808</v>
      </c>
      <c r="K4847" s="11">
        <f t="shared" si="401"/>
        <v>5.5773167720726491E-2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-2.7757141091775003E-2</v>
      </c>
      <c r="D4848" s="6">
        <f t="shared" si="403"/>
        <v>7.704588815887044E-4</v>
      </c>
      <c r="E4848" s="6">
        <f t="shared" si="404"/>
        <v>1.2582231570456971E-3</v>
      </c>
      <c r="F4848" s="6">
        <f>B$6+B$7*E4847+B$8*(H4847*100)^2</f>
        <v>1.1674765796524389</v>
      </c>
      <c r="G4848" s="18">
        <v>1.1103019199034487E-2</v>
      </c>
      <c r="H4848" s="9">
        <f t="shared" si="399"/>
        <v>1.0804983015500019E-2</v>
      </c>
      <c r="I4848" s="8">
        <f t="shared" si="398"/>
        <v>2.9803618353446866E-4</v>
      </c>
      <c r="J4848" s="11">
        <f t="shared" si="400"/>
        <v>2.6842805383997331E-2</v>
      </c>
      <c r="K4848" s="11">
        <f t="shared" si="401"/>
        <v>3.7356309118252717E-4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-4.1078527432873997E-2</v>
      </c>
      <c r="D4849" s="6">
        <f t="shared" si="403"/>
        <v>1.6874454160533815E-3</v>
      </c>
      <c r="E4849" s="6">
        <f t="shared" si="404"/>
        <v>7.704588815887044E-4</v>
      </c>
      <c r="F4849" s="6">
        <f>B$6+B$7*E4847+B$8*(H4848*100)^2</f>
        <v>1.1120313384335525</v>
      </c>
      <c r="G4849" s="18">
        <v>1.1367444751077767E-2</v>
      </c>
      <c r="H4849" s="9">
        <f t="shared" si="399"/>
        <v>1.0545289651942012E-2</v>
      </c>
      <c r="I4849" s="8">
        <f t="shared" si="398"/>
        <v>8.2215509913575492E-4</v>
      </c>
      <c r="J4849" s="11">
        <f t="shared" si="400"/>
        <v>7.232540972392279E-2</v>
      </c>
      <c r="K4849" s="11">
        <f t="shared" si="401"/>
        <v>2.8899379018076932E-3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-3.1431512873107748E-2</v>
      </c>
      <c r="D4850" s="6">
        <f t="shared" si="403"/>
        <v>9.8794000149233802E-4</v>
      </c>
      <c r="E4850" s="6">
        <f t="shared" si="404"/>
        <v>1.6874454160533815E-3</v>
      </c>
      <c r="F4850" s="6">
        <f>B$6+B$7*E4850+B$8*(G4849*100)^2</f>
        <v>1.229810058911768</v>
      </c>
      <c r="G4850" s="18">
        <v>6.5168478360827335E-3</v>
      </c>
      <c r="H4850" s="9">
        <f t="shared" si="399"/>
        <v>1.1089680152789655E-2</v>
      </c>
      <c r="I4850" s="8">
        <f t="shared" si="398"/>
        <v>4.5728323167069217E-3</v>
      </c>
      <c r="J4850" s="11">
        <f t="shared" si="400"/>
        <v>0.70169389123801362</v>
      </c>
      <c r="K4850" s="11">
        <f t="shared" si="401"/>
        <v>0.11927391760524397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-2.6987518481093355E-2</v>
      </c>
      <c r="D4851" s="6">
        <f t="shared" si="403"/>
        <v>7.2832615376735535E-4</v>
      </c>
      <c r="E4851" s="6">
        <f t="shared" si="404"/>
        <v>9.8794000149233802E-4</v>
      </c>
      <c r="F4851" s="6">
        <f>B$6+B$7*E4850+B$8*(H4850*100)^2</f>
        <v>1.1708504273996219</v>
      </c>
      <c r="G4851" s="18">
        <v>8.8736395258562101E-3</v>
      </c>
      <c r="H4851" s="9">
        <f t="shared" si="399"/>
        <v>1.0820584214355626E-2</v>
      </c>
      <c r="I4851" s="8">
        <f t="shared" si="398"/>
        <v>1.9469446884994163E-3</v>
      </c>
      <c r="J4851" s="11">
        <f t="shared" si="400"/>
        <v>0.21940768303990321</v>
      </c>
      <c r="K4851" s="11">
        <f t="shared" si="401"/>
        <v>1.8435515091066002E-2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-2.1997554938822189E-2</v>
      </c>
      <c r="D4852" s="6">
        <f t="shared" si="403"/>
        <v>4.838924232865005E-4</v>
      </c>
      <c r="E4852" s="6">
        <f t="shared" si="404"/>
        <v>7.2832615376735535E-4</v>
      </c>
      <c r="F4852" s="6">
        <f>B$6+B$7*E4850+B$8*(H4851*100)^2</f>
        <v>1.115121783694341</v>
      </c>
      <c r="G4852" s="18">
        <v>1.0166552693418917E-2</v>
      </c>
      <c r="H4852" s="9">
        <f t="shared" si="399"/>
        <v>1.0559932687732157E-2</v>
      </c>
      <c r="I4852" s="8">
        <f t="shared" si="398"/>
        <v>3.9337999431324037E-4</v>
      </c>
      <c r="J4852" s="11">
        <f t="shared" si="400"/>
        <v>3.8693547968121571E-2</v>
      </c>
      <c r="K4852" s="11">
        <f t="shared" si="401"/>
        <v>7.1158873504573172E-4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-3.2276680674580824E-2</v>
      </c>
      <c r="D4853" s="6">
        <f t="shared" si="403"/>
        <v>1.0417841153688592E-3</v>
      </c>
      <c r="E4853" s="6">
        <f t="shared" si="404"/>
        <v>4.838924232865005E-4</v>
      </c>
      <c r="F4853" s="6">
        <f>B$6+B$7*E4853+B$8*(G4852*100)^2</f>
        <v>0.98531989626412331</v>
      </c>
      <c r="G4853" s="18">
        <v>3.355389065347505E-3</v>
      </c>
      <c r="H4853" s="9">
        <f t="shared" si="399"/>
        <v>9.9263281039069194E-3</v>
      </c>
      <c r="I4853" s="8">
        <f t="shared" si="398"/>
        <v>6.5709390385594139E-3</v>
      </c>
      <c r="J4853" s="11">
        <f t="shared" si="400"/>
        <v>1.9583240305633189</v>
      </c>
      <c r="K4853" s="11">
        <f t="shared" si="401"/>
        <v>0.42265213407034841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-2.8847346533517206E-2</v>
      </c>
      <c r="D4854" s="6">
        <f t="shared" si="403"/>
        <v>8.3216940202482717E-4</v>
      </c>
      <c r="E4854" s="6">
        <f t="shared" si="404"/>
        <v>1.0417841153688592E-3</v>
      </c>
      <c r="F4854" s="6">
        <f>B$6+B$7*E4853+B$8*(H4853*100)^2</f>
        <v>0.93969694446243712</v>
      </c>
      <c r="G4854" s="18">
        <v>7.9688939509904213E-3</v>
      </c>
      <c r="H4854" s="9">
        <f t="shared" si="399"/>
        <v>9.6937966992424445E-3</v>
      </c>
      <c r="I4854" s="8">
        <f t="shared" si="398"/>
        <v>1.7249027482520232E-3</v>
      </c>
      <c r="J4854" s="11">
        <f t="shared" si="400"/>
        <v>0.21645447396594381</v>
      </c>
      <c r="K4854" s="11">
        <f t="shared" si="401"/>
        <v>1.8001638522418872E-2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-3.5277600671026421E-2</v>
      </c>
      <c r="D4855" s="6">
        <f t="shared" si="403"/>
        <v>1.2445091091044039E-3</v>
      </c>
      <c r="E4855" s="6">
        <f t="shared" si="404"/>
        <v>8.3216940202482717E-4</v>
      </c>
      <c r="F4855" s="6">
        <f>B$6+B$7*E4853+B$8*(H4854*100)^2</f>
        <v>0.89657413041948308</v>
      </c>
      <c r="G4855" s="18">
        <v>6.3389255372456469E-3</v>
      </c>
      <c r="H4855" s="9">
        <f t="shared" si="399"/>
        <v>9.4687598470944608E-3</v>
      </c>
      <c r="I4855" s="8">
        <f t="shared" si="398"/>
        <v>3.1298343098488139E-3</v>
      </c>
      <c r="J4855" s="11">
        <f t="shared" si="400"/>
        <v>0.49374839496991019</v>
      </c>
      <c r="K4855" s="11">
        <f t="shared" si="401"/>
        <v>7.0745448474978323E-2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-2.8873417356817015E-2</v>
      </c>
      <c r="D4856" s="6">
        <f t="shared" si="403"/>
        <v>8.3367422986094209E-4</v>
      </c>
      <c r="E4856" s="6">
        <f t="shared" si="404"/>
        <v>1.2445091091044039E-3</v>
      </c>
      <c r="F4856" s="6">
        <f>B$6+B$7*E4856+B$8*(G4855*100)^2</f>
        <v>0.38821141625423816</v>
      </c>
      <c r="G4856" s="18">
        <v>3.5222924089786832E-3</v>
      </c>
      <c r="H4856" s="9">
        <f t="shared" si="399"/>
        <v>6.2306614115536577E-3</v>
      </c>
      <c r="I4856" s="8">
        <f t="shared" si="398"/>
        <v>2.7083690025749745E-3</v>
      </c>
      <c r="J4856" s="11">
        <f t="shared" si="400"/>
        <v>0.76892224951882626</v>
      </c>
      <c r="K4856" s="11">
        <f t="shared" si="401"/>
        <v>0.13568643405777525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-3.2888421671288644E-2</v>
      </c>
      <c r="D4857" s="6">
        <f t="shared" si="403"/>
        <v>1.0816482800284884E-3</v>
      </c>
      <c r="E4857" s="6">
        <f t="shared" si="404"/>
        <v>8.3367422986094209E-4</v>
      </c>
      <c r="F4857" s="6">
        <f>B$6+B$7*E4856+B$8*(H4856*100)^2</f>
        <v>0.37534880060807024</v>
      </c>
      <c r="G4857" s="18">
        <v>5.8112516423924525E-3</v>
      </c>
      <c r="H4857" s="9">
        <f t="shared" si="399"/>
        <v>6.1265716400615957E-3</v>
      </c>
      <c r="I4857" s="8">
        <f t="shared" si="398"/>
        <v>3.1531999766914315E-4</v>
      </c>
      <c r="J4857" s="11">
        <f t="shared" si="400"/>
        <v>5.4260255289741342E-2</v>
      </c>
      <c r="K4857" s="11">
        <f t="shared" si="401"/>
        <v>1.3717315154073706E-3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-4.0423118736617476E-2</v>
      </c>
      <c r="D4858" s="6">
        <f t="shared" si="403"/>
        <v>1.6340285283946748E-3</v>
      </c>
      <c r="E4858" s="6">
        <f t="shared" si="404"/>
        <v>1.0816482800284884E-3</v>
      </c>
      <c r="F4858" s="6">
        <f>B$6+B$7*E4856+B$8*(H4857*100)^2</f>
        <v>0.36319105629931236</v>
      </c>
      <c r="G4858" s="18">
        <v>5.3454810379927756E-3</v>
      </c>
      <c r="H4858" s="9">
        <f t="shared" si="399"/>
        <v>6.0265334670879609E-3</v>
      </c>
      <c r="I4858" s="8">
        <f t="shared" si="398"/>
        <v>6.810524290951853E-4</v>
      </c>
      <c r="J4858" s="11">
        <f t="shared" si="400"/>
        <v>0.12740713590687808</v>
      </c>
      <c r="K4858" s="11">
        <f t="shared" si="401"/>
        <v>6.9114413513484685E-3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-2.7875175666347063E-2</v>
      </c>
      <c r="D4859" s="6">
        <f t="shared" si="403"/>
        <v>7.7702541842970742E-4</v>
      </c>
      <c r="E4859" s="6">
        <f t="shared" si="404"/>
        <v>1.6340285283946748E-3</v>
      </c>
      <c r="F4859" s="6">
        <f>B$6+B$7*E4859+B$8*(G4858*100)^2</f>
        <v>0.27851426692525921</v>
      </c>
      <c r="G4859" s="18">
        <v>3.3512465851913815E-3</v>
      </c>
      <c r="H4859" s="9">
        <f t="shared" si="399"/>
        <v>5.2774450913795319E-3</v>
      </c>
      <c r="I4859" s="8">
        <f t="shared" si="398"/>
        <v>1.9261985061881505E-3</v>
      </c>
      <c r="J4859" s="11">
        <f t="shared" si="400"/>
        <v>0.57477074790608107</v>
      </c>
      <c r="K4859" s="11">
        <f t="shared" si="401"/>
        <v>8.9122770242529903E-2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-3.6921769944313565E-2</v>
      </c>
      <c r="D4860" s="6">
        <f t="shared" si="403"/>
        <v>1.3632170958208165E-3</v>
      </c>
      <c r="E4860" s="6">
        <f t="shared" si="404"/>
        <v>7.7702541842970742E-4</v>
      </c>
      <c r="F4860" s="6">
        <f>B$6+B$7*E4859+B$8*(H4859*100)^2</f>
        <v>0.27168292055270316</v>
      </c>
      <c r="G4860" s="18">
        <v>3.399483011096824E-3</v>
      </c>
      <c r="H4860" s="9">
        <f t="shared" si="399"/>
        <v>5.2123211772942693E-3</v>
      </c>
      <c r="I4860" s="8">
        <f t="shared" si="398"/>
        <v>1.8128381661974453E-3</v>
      </c>
      <c r="J4860" s="11">
        <f t="shared" si="400"/>
        <v>0.53326878242363784</v>
      </c>
      <c r="K4860" s="11">
        <f t="shared" si="401"/>
        <v>7.9603285211660602E-2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-3.0180182383711698E-2</v>
      </c>
      <c r="D4861" s="6">
        <f t="shared" si="403"/>
        <v>9.1084340871410189E-4</v>
      </c>
      <c r="E4861" s="6">
        <f t="shared" si="404"/>
        <v>1.3632170958208165E-3</v>
      </c>
      <c r="F4861" s="6">
        <f>B$6+B$7*E4859+B$8*(H4860*100)^2</f>
        <v>0.26522593196136313</v>
      </c>
      <c r="G4861" s="18">
        <v>5.9641227011099553E-3</v>
      </c>
      <c r="H4861" s="9">
        <f t="shared" si="399"/>
        <v>5.1500090481606253E-3</v>
      </c>
      <c r="I4861" s="8">
        <f t="shared" si="398"/>
        <v>8.1411365294933001E-4</v>
      </c>
      <c r="J4861" s="11">
        <f t="shared" si="400"/>
        <v>0.13650182830709018</v>
      </c>
      <c r="K4861" s="11">
        <f t="shared" si="401"/>
        <v>1.1316544507234738E-2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-3.5821341423480479E-2</v>
      </c>
      <c r="D4862" s="6">
        <f t="shared" si="403"/>
        <v>1.2831685013775585E-3</v>
      </c>
      <c r="E4862" s="6">
        <f t="shared" si="404"/>
        <v>9.1084340871410189E-4</v>
      </c>
      <c r="F4862" s="6">
        <f>B$6+B$7*E4862+B$8*(G4861*100)^2</f>
        <v>0.34460917269534097</v>
      </c>
      <c r="G4862" s="18">
        <v>5.7059881806996501E-3</v>
      </c>
      <c r="H4862" s="9">
        <f t="shared" si="399"/>
        <v>5.8703421765289032E-3</v>
      </c>
      <c r="I4862" s="8">
        <f t="shared" si="398"/>
        <v>1.6435399582925315E-4</v>
      </c>
      <c r="J4862" s="11">
        <f t="shared" si="400"/>
        <v>2.8803774319963733E-2</v>
      </c>
      <c r="K4862" s="11">
        <f t="shared" si="401"/>
        <v>3.9939804711131011E-4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-3.1767968209814861E-2</v>
      </c>
      <c r="D4863" s="6">
        <f t="shared" si="403"/>
        <v>1.0092038041798076E-3</v>
      </c>
      <c r="E4863" s="6">
        <f t="shared" si="404"/>
        <v>1.2831685013775585E-3</v>
      </c>
      <c r="F4863" s="6">
        <f>B$6+B$7*E4862+B$8*(H4862*100)^2</f>
        <v>0.33411894304548073</v>
      </c>
      <c r="G4863" s="18">
        <v>4.4292398471854066E-3</v>
      </c>
      <c r="H4863" s="9">
        <f t="shared" si="399"/>
        <v>5.7803022675763302E-3</v>
      </c>
      <c r="I4863" s="8">
        <f t="shared" si="398"/>
        <v>1.3510624203909236E-3</v>
      </c>
      <c r="J4863" s="11">
        <f t="shared" si="400"/>
        <v>0.30503257150309127</v>
      </c>
      <c r="K4863" s="11">
        <f t="shared" si="401"/>
        <v>3.2492399175697351E-2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-3.5318857464208903E-2</v>
      </c>
      <c r="D4864" s="6">
        <f t="shared" si="403"/>
        <v>1.2474216925771049E-3</v>
      </c>
      <c r="E4864" s="6">
        <f t="shared" si="404"/>
        <v>1.0092038041798076E-3</v>
      </c>
      <c r="F4864" s="6">
        <f>B$6+B$7*E4862+B$8*(H4863*100)^2</f>
        <v>0.32420357798043276</v>
      </c>
      <c r="G4864" s="18">
        <v>7.9847457706025225E-3</v>
      </c>
      <c r="H4864" s="9">
        <f t="shared" si="399"/>
        <v>5.6938877577665048E-3</v>
      </c>
      <c r="I4864" s="8">
        <f t="shared" si="398"/>
        <v>2.2908580128360176E-3</v>
      </c>
      <c r="J4864" s="11">
        <f t="shared" si="400"/>
        <v>0.28690431463332006</v>
      </c>
      <c r="K4864" s="11">
        <f t="shared" si="401"/>
        <v>6.4196682636842306E-2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-3.4552411763065845E-2</v>
      </c>
      <c r="D4865" s="6">
        <f t="shared" si="403"/>
        <v>1.1938691586444511E-3</v>
      </c>
      <c r="E4865" s="6">
        <f t="shared" si="404"/>
        <v>1.2474216925771049E-3</v>
      </c>
      <c r="F4865" s="6">
        <f>B$6+B$7*E4865+B$8*(G4864*100)^2</f>
        <v>0.61103479028627727</v>
      </c>
      <c r="G4865" s="18">
        <v>5.5099998293561938E-3</v>
      </c>
      <c r="H4865" s="9">
        <f t="shared" si="399"/>
        <v>7.8168714348278573E-3</v>
      </c>
      <c r="I4865" s="8">
        <f t="shared" si="398"/>
        <v>2.3068716054716635E-3</v>
      </c>
      <c r="J4865" s="11">
        <f t="shared" si="400"/>
        <v>0.4186699958103639</v>
      </c>
      <c r="K4865" s="11">
        <f t="shared" si="401"/>
        <v>5.4605373950034286E-2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-3.2650544829889043E-2</v>
      </c>
      <c r="D4866" s="6">
        <f t="shared" si="403"/>
        <v>1.0660580776885942E-3</v>
      </c>
      <c r="E4866" s="6">
        <f t="shared" si="404"/>
        <v>1.1938691586444511E-3</v>
      </c>
      <c r="F4866" s="6">
        <f>B$6+B$7*E4865+B$8*(H4865*100)^2</f>
        <v>0.58596160228491057</v>
      </c>
      <c r="G4866" s="18">
        <v>4.6044801651376841E-3</v>
      </c>
      <c r="H4866" s="9">
        <f t="shared" si="399"/>
        <v>7.6548128800442315E-3</v>
      </c>
      <c r="I4866" s="8">
        <f t="shared" si="398"/>
        <v>3.0503327149065474E-3</v>
      </c>
      <c r="J4866" s="11">
        <f t="shared" si="400"/>
        <v>0.66247059505257655</v>
      </c>
      <c r="K4866" s="11">
        <f t="shared" si="401"/>
        <v>0.10981920470082862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-2.1717362117217184E-2</v>
      </c>
      <c r="D4867" s="6">
        <f t="shared" si="403"/>
        <v>4.7164381733034007E-4</v>
      </c>
      <c r="E4867" s="6">
        <f t="shared" si="404"/>
        <v>1.0660580776885942E-3</v>
      </c>
      <c r="F4867" s="6">
        <f>B$6+B$7*E4865+B$8*(H4866*100)^2</f>
        <v>0.56226242498601897</v>
      </c>
      <c r="G4867" s="18">
        <v>6.0192042988569325E-3</v>
      </c>
      <c r="H4867" s="9">
        <f t="shared" si="399"/>
        <v>7.4984159993029134E-3</v>
      </c>
      <c r="I4867" s="8">
        <f t="shared" si="398"/>
        <v>1.479211700445981E-3</v>
      </c>
      <c r="J4867" s="11">
        <f t="shared" si="400"/>
        <v>0.24574871145790622</v>
      </c>
      <c r="K4867" s="11">
        <f t="shared" si="401"/>
        <v>2.2466833683110643E-2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-3.7118962535970842E-2</v>
      </c>
      <c r="D4868" s="6">
        <f t="shared" si="403"/>
        <v>1.3778173797468071E-3</v>
      </c>
      <c r="E4868" s="6">
        <f t="shared" si="404"/>
        <v>4.7164381733034007E-4</v>
      </c>
      <c r="F4868" s="6">
        <f>B$6+B$7*E4868+B$8*(G4867*100)^2</f>
        <v>0.35082566817398664</v>
      </c>
      <c r="G4868" s="18">
        <v>3.0350653239882923E-3</v>
      </c>
      <c r="H4868" s="9">
        <f t="shared" si="399"/>
        <v>5.9230538421829885E-3</v>
      </c>
      <c r="I4868" s="8">
        <f t="shared" si="398"/>
        <v>2.8879885181946961E-3</v>
      </c>
      <c r="J4868" s="11">
        <f t="shared" si="400"/>
        <v>0.9515408104625811</v>
      </c>
      <c r="K4868" s="11">
        <f t="shared" si="401"/>
        <v>0.1810348426717181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-3.2744549080751438E-2</v>
      </c>
      <c r="D4869" s="6">
        <f t="shared" si="403"/>
        <v>1.0722054945017398E-3</v>
      </c>
      <c r="E4869" s="6">
        <f t="shared" si="404"/>
        <v>1.3778173797468071E-3</v>
      </c>
      <c r="F4869" s="6">
        <f>B$6+B$7*E4868+B$8*(H4868*100)^2</f>
        <v>0.339972375392736</v>
      </c>
      <c r="G4869" s="18">
        <v>9.0161371033904165E-3</v>
      </c>
      <c r="H4869" s="9">
        <f t="shared" si="399"/>
        <v>5.8307150109805231E-3</v>
      </c>
      <c r="I4869" s="8">
        <f t="shared" si="398"/>
        <v>3.1854220924098934E-3</v>
      </c>
      <c r="J4869" s="11">
        <f t="shared" si="400"/>
        <v>0.35330231293976788</v>
      </c>
      <c r="K4869" s="11">
        <f t="shared" si="401"/>
        <v>0.1104412291542074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-3.1391501146461866E-2</v>
      </c>
      <c r="D4870" s="6">
        <f t="shared" si="403"/>
        <v>9.8542634422831661E-4</v>
      </c>
      <c r="E4870" s="6">
        <f t="shared" si="404"/>
        <v>1.0722054945017398E-3</v>
      </c>
      <c r="F4870" s="6">
        <f>B$6+B$7*E4868+B$8*(H4869*100)^2</f>
        <v>0.32971384305589796</v>
      </c>
      <c r="G4870" s="18">
        <v>7.335488462185377E-3</v>
      </c>
      <c r="H4870" s="9">
        <f t="shared" si="399"/>
        <v>5.7420714298578521E-3</v>
      </c>
      <c r="I4870" s="8">
        <f t="shared" si="398"/>
        <v>1.593417032327525E-3</v>
      </c>
      <c r="J4870" s="11">
        <f t="shared" si="400"/>
        <v>0.21722030380684651</v>
      </c>
      <c r="K4870" s="11">
        <f t="shared" si="401"/>
        <v>3.2594662231580251E-2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-3.2905228956523688E-2</v>
      </c>
      <c r="D4871" s="6">
        <f t="shared" si="403"/>
        <v>1.0827540926812451E-3</v>
      </c>
      <c r="E4871" s="6">
        <f t="shared" si="404"/>
        <v>9.8542634422831661E-4</v>
      </c>
      <c r="F4871" s="6">
        <f>B$6+B$7*E4871+B$8*(G4870*100)^2</f>
        <v>0.51700452027569099</v>
      </c>
      <c r="G4871" s="18">
        <v>3.0552116468961533E-3</v>
      </c>
      <c r="H4871" s="9">
        <f t="shared" si="399"/>
        <v>7.190302638107042E-3</v>
      </c>
      <c r="I4871" s="8">
        <f t="shared" ref="I4871:I4934" si="405">SQRT((G4871-H4871)^2)</f>
        <v>4.1350909912108887E-3</v>
      </c>
      <c r="J4871" s="11">
        <f t="shared" si="400"/>
        <v>1.3534548401619917</v>
      </c>
      <c r="K4871" s="11">
        <f t="shared" si="401"/>
        <v>0.2807916330470055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-4.2976090186001681E-2</v>
      </c>
      <c r="D4872" s="6">
        <f t="shared" si="403"/>
        <v>1.8469443276753501E-3</v>
      </c>
      <c r="E4872" s="6">
        <f t="shared" si="404"/>
        <v>1.0827540926812451E-3</v>
      </c>
      <c r="F4872" s="6">
        <f>B$6+B$7*E4871+B$8*(H4871*100)^2</f>
        <v>0.49707082930813867</v>
      </c>
      <c r="G4872" s="18">
        <v>9.4148920078912235E-3</v>
      </c>
      <c r="H4872" s="9">
        <f t="shared" ref="H4872:H4935" si="406">SQRT(F4872)/100</f>
        <v>7.0503250230619773E-3</v>
      </c>
      <c r="I4872" s="8">
        <f t="shared" si="405"/>
        <v>2.3645669848292462E-3</v>
      </c>
      <c r="J4872" s="11">
        <f t="shared" ref="J4872:J4935" si="407">ABS(G4872-H4872)/G4872</f>
        <v>0.25115179046635389</v>
      </c>
      <c r="K4872" s="11">
        <f t="shared" ref="K4872:K4935" si="408">G4872/H4872-LN(G4872/H4872)-1</f>
        <v>4.6165136748281377E-2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-4.0467393827094564E-2</v>
      </c>
      <c r="D4873" s="6">
        <f t="shared" si="403"/>
        <v>1.6376099631571711E-3</v>
      </c>
      <c r="E4873" s="6">
        <f t="shared" si="404"/>
        <v>1.8469443276753501E-3</v>
      </c>
      <c r="F4873" s="6">
        <f>B$6+B$7*E4871+B$8*(H4872*100)^2</f>
        <v>0.47822950460560842</v>
      </c>
      <c r="G4873" s="18">
        <v>7.3953713860245808E-3</v>
      </c>
      <c r="H4873" s="9">
        <f t="shared" si="406"/>
        <v>6.9154139760798736E-3</v>
      </c>
      <c r="I4873" s="8">
        <f t="shared" si="405"/>
        <v>4.7995740994470713E-4</v>
      </c>
      <c r="J4873" s="11">
        <f t="shared" si="407"/>
        <v>6.4899703462047584E-2</v>
      </c>
      <c r="K4873" s="11">
        <f t="shared" si="408"/>
        <v>2.3025162315153391E-3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-3.6400123310115572E-2</v>
      </c>
      <c r="D4874" s="6">
        <f t="shared" si="403"/>
        <v>1.3249689769916191E-3</v>
      </c>
      <c r="E4874" s="6">
        <f t="shared" si="404"/>
        <v>1.6376099631571711E-3</v>
      </c>
      <c r="F4874" s="6">
        <f>B$6+B$7*E4874+B$8*(G4873*100)^2</f>
        <v>0.52537564565082961</v>
      </c>
      <c r="G4874" s="18">
        <v>9.5864437129840451E-3</v>
      </c>
      <c r="H4874" s="9">
        <f t="shared" si="406"/>
        <v>7.2482801108320147E-3</v>
      </c>
      <c r="I4874" s="8">
        <f t="shared" si="405"/>
        <v>2.3381636021520304E-3</v>
      </c>
      <c r="J4874" s="11">
        <f t="shared" si="407"/>
        <v>0.24390312739073211</v>
      </c>
      <c r="K4874" s="11">
        <f t="shared" si="408"/>
        <v>4.2996076626681701E-2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-1.9093018660327522E-2</v>
      </c>
      <c r="D4875" s="6">
        <f t="shared" si="403"/>
        <v>3.6454336156361493E-4</v>
      </c>
      <c r="E4875" s="6">
        <f t="shared" si="404"/>
        <v>1.3249689769916191E-3</v>
      </c>
      <c r="F4875" s="6">
        <f>B$6+B$7*E4874+B$8*(H4874*100)^2</f>
        <v>0.50501647837728514</v>
      </c>
      <c r="G4875" s="18">
        <v>8.2765889026185941E-3</v>
      </c>
      <c r="H4875" s="9">
        <f t="shared" si="406"/>
        <v>7.1064511422881472E-3</v>
      </c>
      <c r="I4875" s="8">
        <f t="shared" si="405"/>
        <v>1.170137760330447E-3</v>
      </c>
      <c r="J4875" s="11">
        <f t="shared" si="407"/>
        <v>0.14137922930547295</v>
      </c>
      <c r="K4875" s="11">
        <f t="shared" si="408"/>
        <v>1.2230592481340175E-2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-3.9798995611691833E-2</v>
      </c>
      <c r="D4876" s="6">
        <f t="shared" si="403"/>
        <v>1.5839600516994658E-3</v>
      </c>
      <c r="E4876" s="6">
        <f t="shared" si="404"/>
        <v>3.6454336156361493E-4</v>
      </c>
      <c r="F4876" s="6">
        <f>B$6+B$7*E4874+B$8*(H4875*100)^2</f>
        <v>0.48577299347033098</v>
      </c>
      <c r="G4876" s="18">
        <v>2.4052019799998606E-2</v>
      </c>
      <c r="H4876" s="9">
        <f t="shared" si="406"/>
        <v>6.9697416987312445E-3</v>
      </c>
      <c r="I4876" s="8">
        <f t="shared" si="405"/>
        <v>1.7082278101267362E-2</v>
      </c>
      <c r="J4876" s="11">
        <f t="shared" si="407"/>
        <v>0.71022218688130101</v>
      </c>
      <c r="K4876" s="11">
        <f t="shared" si="408"/>
        <v>1.212279013215956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-5.4634028628483627E-2</v>
      </c>
      <c r="D4877" s="6">
        <f t="shared" si="403"/>
        <v>2.9848770841779688E-3</v>
      </c>
      <c r="E4877" s="6">
        <f t="shared" si="404"/>
        <v>1.5839600516994658E-3</v>
      </c>
      <c r="F4877" s="6">
        <f>B$6+B$7*E4877+B$8*(G4876*100)^2</f>
        <v>5.4764074348180678</v>
      </c>
      <c r="G4877" s="18">
        <v>1.665039186958938E-2</v>
      </c>
      <c r="H4877" s="9">
        <f t="shared" si="406"/>
        <v>2.3401725224474514E-2</v>
      </c>
      <c r="I4877" s="8">
        <f t="shared" si="405"/>
        <v>6.7513333548851334E-3</v>
      </c>
      <c r="J4877" s="11">
        <f t="shared" si="407"/>
        <v>0.40547594361523154</v>
      </c>
      <c r="K4877" s="11">
        <f t="shared" si="408"/>
        <v>5.1878746080416649E-2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-3.736991895217566E-2</v>
      </c>
      <c r="D4878" s="6">
        <f t="shared" si="403"/>
        <v>1.3965108424921775E-3</v>
      </c>
      <c r="E4878" s="6">
        <f t="shared" si="404"/>
        <v>2.9848770841779688E-3</v>
      </c>
      <c r="F4878" s="6">
        <f>B$6+B$7*E4877+B$8*(H4877*100)^2</f>
        <v>5.1847289893526751</v>
      </c>
      <c r="G4878" s="18">
        <v>7.679282208612857E-3</v>
      </c>
      <c r="H4878" s="9">
        <f t="shared" si="406"/>
        <v>2.276999997661984E-2</v>
      </c>
      <c r="I4878" s="8">
        <f t="shared" si="405"/>
        <v>1.5090717768006983E-2</v>
      </c>
      <c r="J4878" s="11">
        <f t="shared" si="407"/>
        <v>1.9651208743288113</v>
      </c>
      <c r="K4878" s="11">
        <f t="shared" si="408"/>
        <v>0.42417217797019369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-3.8928953381632478E-2</v>
      </c>
      <c r="D4879" s="6">
        <f t="shared" ref="D4879:D4942" si="410">C4879^2</f>
        <v>1.5154634113893146E-3</v>
      </c>
      <c r="E4879" s="6">
        <f t="shared" si="404"/>
        <v>1.3965108424921775E-3</v>
      </c>
      <c r="F4879" s="6">
        <f>B$6+B$7*E4877+B$8*(H4878*100)^2</f>
        <v>4.9090345226987866</v>
      </c>
      <c r="G4879" s="18">
        <v>1.5772353867142572E-2</v>
      </c>
      <c r="H4879" s="9">
        <f t="shared" si="406"/>
        <v>2.2156341130021417E-2</v>
      </c>
      <c r="I4879" s="8">
        <f t="shared" si="405"/>
        <v>6.3839872628788444E-3</v>
      </c>
      <c r="J4879" s="11">
        <f t="shared" si="407"/>
        <v>0.4047580542925906</v>
      </c>
      <c r="K4879" s="11">
        <f t="shared" si="408"/>
        <v>5.1731442620469803E-2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-3.3997588242364554E-2</v>
      </c>
      <c r="D4880" s="6">
        <f t="shared" si="410"/>
        <v>1.1558360062973647E-3</v>
      </c>
      <c r="E4880" s="6">
        <f t="shared" ref="E4880:E4943" si="411">D4879</f>
        <v>1.5154634113893146E-3</v>
      </c>
      <c r="F4880" s="6">
        <f>B$6+B$7*E4880+B$8*(G4879*100)^2</f>
        <v>2.3597722574499724</v>
      </c>
      <c r="G4880" s="18">
        <v>1.7742254652788163E-2</v>
      </c>
      <c r="H4880" s="9">
        <f t="shared" si="406"/>
        <v>1.5361550238989463E-2</v>
      </c>
      <c r="I4880" s="8">
        <f t="shared" si="405"/>
        <v>2.3807044137986993E-3</v>
      </c>
      <c r="J4880" s="11">
        <f t="shared" si="407"/>
        <v>0.13418274398539173</v>
      </c>
      <c r="K4880" s="11">
        <f t="shared" si="408"/>
        <v>1.0896722002955439E-2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-6.9488728113748954E-2</v>
      </c>
      <c r="D4881" s="6">
        <f t="shared" si="410"/>
        <v>4.8286833348665245E-3</v>
      </c>
      <c r="E4881" s="6">
        <f t="shared" si="411"/>
        <v>1.1558360062973647E-3</v>
      </c>
      <c r="F4881" s="6">
        <f>B$6+B$7*E4880+B$8*(H4880*100)^2</f>
        <v>2.2388819263756949</v>
      </c>
      <c r="G4881" s="18">
        <v>2.7212843712938268E-2</v>
      </c>
      <c r="H4881" s="9">
        <f t="shared" si="406"/>
        <v>1.4962893859062474E-2</v>
      </c>
      <c r="I4881" s="8">
        <f t="shared" si="405"/>
        <v>1.2249949853875794E-2</v>
      </c>
      <c r="J4881" s="11">
        <f t="shared" si="407"/>
        <v>0.45015324319272049</v>
      </c>
      <c r="K4881" s="11">
        <f t="shared" si="408"/>
        <v>0.22057288487060678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-2.3426453929572627E-2</v>
      </c>
      <c r="D4882" s="6">
        <f t="shared" si="410"/>
        <v>5.4879874371438877E-4</v>
      </c>
      <c r="E4882" s="6">
        <f t="shared" si="411"/>
        <v>4.8286833348665245E-3</v>
      </c>
      <c r="F4882" s="6">
        <f>B$6+B$7*E4880+B$8*(H4881*100)^2</f>
        <v>2.1246163854442877</v>
      </c>
      <c r="G4882" s="18">
        <v>1.0566358320564427E-2</v>
      </c>
      <c r="H4882" s="9">
        <f t="shared" si="406"/>
        <v>1.4576063890654046E-2</v>
      </c>
      <c r="I4882" s="8">
        <f t="shared" si="405"/>
        <v>4.0097055700896184E-3</v>
      </c>
      <c r="J4882" s="11">
        <f t="shared" si="407"/>
        <v>0.37947847767814774</v>
      </c>
      <c r="K4882" s="11">
        <f t="shared" si="408"/>
        <v>4.6617148957043941E-2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-2.3530137741899795E-2</v>
      </c>
      <c r="D4883" s="6">
        <f t="shared" si="410"/>
        <v>5.5366738215277718E-4</v>
      </c>
      <c r="E4883" s="6">
        <f t="shared" si="411"/>
        <v>5.4879874371438877E-4</v>
      </c>
      <c r="F4883" s="6">
        <f>B$6+B$7*E4883+B$8*(G4882*100)^2</f>
        <v>1.0636721056906489</v>
      </c>
      <c r="G4883" s="18">
        <v>1.1373106575233336E-2</v>
      </c>
      <c r="H4883" s="9">
        <f t="shared" si="406"/>
        <v>1.0313448044619455E-2</v>
      </c>
      <c r="I4883" s="8">
        <f t="shared" si="405"/>
        <v>1.0596585306138807E-3</v>
      </c>
      <c r="J4883" s="11">
        <f t="shared" si="407"/>
        <v>9.3172302888768127E-2</v>
      </c>
      <c r="K4883" s="11">
        <f t="shared" si="408"/>
        <v>4.9425040407771181E-3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-2.5143571514178592E-2</v>
      </c>
      <c r="D4884" s="6">
        <f t="shared" si="410"/>
        <v>6.3219918848861313E-4</v>
      </c>
      <c r="E4884" s="6">
        <f t="shared" si="411"/>
        <v>5.5366738215277718E-4</v>
      </c>
      <c r="F4884" s="6">
        <f>B$6+B$7*E4883+B$8*(H4883*100)^2</f>
        <v>1.0137587630347307</v>
      </c>
      <c r="G4884" s="18">
        <v>9.6220665220476728E-3</v>
      </c>
      <c r="H4884" s="9">
        <f t="shared" si="406"/>
        <v>1.0068558799722682E-2</v>
      </c>
      <c r="I4884" s="8">
        <f t="shared" si="405"/>
        <v>4.4649227767500944E-4</v>
      </c>
      <c r="J4884" s="11">
        <f t="shared" si="407"/>
        <v>4.6402950618968639E-2</v>
      </c>
      <c r="K4884" s="11">
        <f t="shared" si="408"/>
        <v>1.0133191153263166E-3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-4.5207158268862263E-2</v>
      </c>
      <c r="D4885" s="6">
        <f t="shared" si="410"/>
        <v>2.0436871587459619E-3</v>
      </c>
      <c r="E4885" s="6">
        <f t="shared" si="411"/>
        <v>6.3219918848861313E-4</v>
      </c>
      <c r="F4885" s="6">
        <f>B$6+B$7*E4883+B$8*(H4884*100)^2</f>
        <v>0.96658067155635685</v>
      </c>
      <c r="G4885" s="18">
        <v>1.4343424152768692E-2</v>
      </c>
      <c r="H4885" s="9">
        <f t="shared" si="406"/>
        <v>9.8314834666817022E-3</v>
      </c>
      <c r="I4885" s="8">
        <f t="shared" si="405"/>
        <v>4.51194068608699E-3</v>
      </c>
      <c r="J4885" s="11">
        <f t="shared" si="407"/>
        <v>0.31456510230969192</v>
      </c>
      <c r="K4885" s="11">
        <f t="shared" si="408"/>
        <v>8.1226005090355047E-2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-4.9479353767466344E-2</v>
      </c>
      <c r="D4886" s="6">
        <f t="shared" si="410"/>
        <v>2.4482064492460857E-3</v>
      </c>
      <c r="E4886" s="6">
        <f t="shared" si="411"/>
        <v>2.0436871587459619E-3</v>
      </c>
      <c r="F4886" s="6">
        <f>B$6+B$7*E4886+B$8*(G4885*100)^2</f>
        <v>1.9530481609058055</v>
      </c>
      <c r="G4886" s="18">
        <v>1.439994547522175E-2</v>
      </c>
      <c r="H4886" s="9">
        <f t="shared" si="406"/>
        <v>1.3975149948769085E-2</v>
      </c>
      <c r="I4886" s="8">
        <f t="shared" si="405"/>
        <v>4.2479552645266483E-4</v>
      </c>
      <c r="J4886" s="11">
        <f t="shared" si="407"/>
        <v>2.9499801036303803E-2</v>
      </c>
      <c r="K4886" s="11">
        <f t="shared" si="408"/>
        <v>4.5282012582670284E-4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-2.4038042642362256E-2</v>
      </c>
      <c r="D4887" s="6">
        <f t="shared" si="410"/>
        <v>5.7782749407602624E-4</v>
      </c>
      <c r="E4887" s="6">
        <f t="shared" si="411"/>
        <v>2.4482064492460857E-3</v>
      </c>
      <c r="F4887" s="6">
        <f>B$6+B$7*E4886+B$8*(H4886*100)^2</f>
        <v>1.8544732497332637</v>
      </c>
      <c r="G4887" s="18">
        <v>9.1577694368345664E-3</v>
      </c>
      <c r="H4887" s="9">
        <f t="shared" si="406"/>
        <v>1.3617904573513737E-2</v>
      </c>
      <c r="I4887" s="8">
        <f t="shared" si="405"/>
        <v>4.4601351366791702E-3</v>
      </c>
      <c r="J4887" s="11">
        <f t="shared" si="407"/>
        <v>0.48703291423122358</v>
      </c>
      <c r="K4887" s="11">
        <f t="shared" si="408"/>
        <v>6.9262873061340491E-2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-3.9290109723692006E-2</v>
      </c>
      <c r="D4888" s="6">
        <f t="shared" si="410"/>
        <v>1.5437127220997572E-3</v>
      </c>
      <c r="E4888" s="6">
        <f t="shared" si="411"/>
        <v>5.7782749407602624E-4</v>
      </c>
      <c r="F4888" s="6">
        <f>B$6+B$7*E4886+B$8*(H4887*100)^2</f>
        <v>1.7613002436929768</v>
      </c>
      <c r="G4888" s="18">
        <v>6.4644578559526281E-3</v>
      </c>
      <c r="H4888" s="9">
        <f t="shared" si="406"/>
        <v>1.3271398734470218E-2</v>
      </c>
      <c r="I4888" s="8">
        <f t="shared" si="405"/>
        <v>6.8069408785175894E-3</v>
      </c>
      <c r="J4888" s="11">
        <f t="shared" si="407"/>
        <v>1.0529793882482497</v>
      </c>
      <c r="K4888" s="11">
        <f t="shared" si="408"/>
        <v>0.20638904893119836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-5.0738838659661674E-2</v>
      </c>
      <c r="D4889" s="6">
        <f t="shared" si="410"/>
        <v>2.5744297485311781E-3</v>
      </c>
      <c r="E4889" s="6">
        <f t="shared" si="411"/>
        <v>1.5437127220997572E-3</v>
      </c>
      <c r="F4889" s="6">
        <f>B$6+B$7*E4889+B$8*(G4888*100)^2</f>
        <v>0.40341829303918314</v>
      </c>
      <c r="G4889" s="18">
        <v>1.3766829318340739E-2</v>
      </c>
      <c r="H4889" s="9">
        <f t="shared" si="406"/>
        <v>6.3515218100797166E-3</v>
      </c>
      <c r="I4889" s="8">
        <f t="shared" si="405"/>
        <v>7.4153075082610221E-3</v>
      </c>
      <c r="J4889" s="11">
        <f t="shared" si="407"/>
        <v>0.5386358279594593</v>
      </c>
      <c r="K4889" s="11">
        <f t="shared" si="408"/>
        <v>0.39391758132225507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-3.3656231139091455E-2</v>
      </c>
      <c r="D4890" s="6">
        <f t="shared" si="410"/>
        <v>1.1327418944879492E-3</v>
      </c>
      <c r="E4890" s="6">
        <f t="shared" si="411"/>
        <v>2.5744297485311781E-3</v>
      </c>
      <c r="F4890" s="6">
        <f>B$6+B$7*E4889+B$8*(H4889*100)^2</f>
        <v>0.38973759992946305</v>
      </c>
      <c r="G4890" s="18">
        <v>7.8113814530256561E-3</v>
      </c>
      <c r="H4890" s="9">
        <f t="shared" si="406"/>
        <v>6.2428967629575864E-3</v>
      </c>
      <c r="I4890" s="8">
        <f t="shared" si="405"/>
        <v>1.5684846900680697E-3</v>
      </c>
      <c r="J4890" s="11">
        <f t="shared" si="407"/>
        <v>0.20079478892437569</v>
      </c>
      <c r="K4890" s="11">
        <f t="shared" si="408"/>
        <v>2.7105561385558641E-2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-3.869123658318404E-2</v>
      </c>
      <c r="D4891" s="6">
        <f t="shared" si="410"/>
        <v>1.497011788335919E-3</v>
      </c>
      <c r="E4891" s="6">
        <f t="shared" si="411"/>
        <v>1.1327418944879492E-3</v>
      </c>
      <c r="F4891" s="6">
        <f>B$6+B$7*E4889+B$8*(H4890*100)^2</f>
        <v>0.37680660880215561</v>
      </c>
      <c r="G4891" s="18">
        <v>7.8997872544441395E-3</v>
      </c>
      <c r="H4891" s="9">
        <f t="shared" si="406"/>
        <v>6.1384575326555411E-3</v>
      </c>
      <c r="I4891" s="8">
        <f t="shared" si="405"/>
        <v>1.7613297217885984E-3</v>
      </c>
      <c r="J4891" s="11">
        <f t="shared" si="407"/>
        <v>0.22295913358903899</v>
      </c>
      <c r="K4891" s="11">
        <f t="shared" si="408"/>
        <v>3.4671265695563669E-2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-4.2723681900655633E-2</v>
      </c>
      <c r="D4892" s="6">
        <f t="shared" si="410"/>
        <v>1.8253129951484098E-3</v>
      </c>
      <c r="E4892" s="6">
        <f t="shared" si="411"/>
        <v>1.497011788335919E-3</v>
      </c>
      <c r="F4892" s="6">
        <f>B$6+B$7*E4892+B$8*(G4891*100)^2</f>
        <v>0.59829179626730389</v>
      </c>
      <c r="G4892" s="18">
        <v>9.8868079573260926E-3</v>
      </c>
      <c r="H4892" s="9">
        <f t="shared" si="406"/>
        <v>7.734932425479255E-3</v>
      </c>
      <c r="I4892" s="8">
        <f t="shared" si="405"/>
        <v>2.1518755318468375E-3</v>
      </c>
      <c r="J4892" s="11">
        <f t="shared" si="407"/>
        <v>0.21765119148008785</v>
      </c>
      <c r="K4892" s="11">
        <f t="shared" si="408"/>
        <v>3.2747649438994664E-2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-3.2099354578076514E-2</v>
      </c>
      <c r="D4893" s="6">
        <f t="shared" si="410"/>
        <v>1.0303685643290816E-3</v>
      </c>
      <c r="E4893" s="6">
        <f t="shared" si="411"/>
        <v>1.8253129951484098E-3</v>
      </c>
      <c r="F4893" s="6">
        <f>B$6+B$7*E4892+B$8*(H4892*100)^2</f>
        <v>0.57392965343306079</v>
      </c>
      <c r="G4893" s="18">
        <v>6.4237612469406269E-3</v>
      </c>
      <c r="H4893" s="9">
        <f t="shared" si="406"/>
        <v>7.5758145003231225E-3</v>
      </c>
      <c r="I4893" s="8">
        <f t="shared" si="405"/>
        <v>1.1520532533824956E-3</v>
      </c>
      <c r="J4893" s="11">
        <f t="shared" si="407"/>
        <v>0.17934247695322911</v>
      </c>
      <c r="K4893" s="11">
        <f t="shared" si="408"/>
        <v>1.2887173463319135E-2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-5.0055112850742031E-2</v>
      </c>
      <c r="D4894" s="6">
        <f t="shared" si="410"/>
        <v>2.5055143225005201E-3</v>
      </c>
      <c r="E4894" s="6">
        <f t="shared" si="411"/>
        <v>1.0303685643290816E-3</v>
      </c>
      <c r="F4894" s="6">
        <f>B$6+B$7*E4892+B$8*(H4893*100)^2</f>
        <v>0.55090255602613414</v>
      </c>
      <c r="G4894" s="18">
        <v>1.4057217094539578E-2</v>
      </c>
      <c r="H4894" s="9">
        <f t="shared" si="406"/>
        <v>7.4222810242278899E-3</v>
      </c>
      <c r="I4894" s="8">
        <f t="shared" si="405"/>
        <v>6.634936070311688E-3</v>
      </c>
      <c r="J4894" s="11">
        <f t="shared" si="407"/>
        <v>0.4719949920165194</v>
      </c>
      <c r="K4894" s="11">
        <f t="shared" si="408"/>
        <v>0.25527191993718068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-5.1049309549947096E-2</v>
      </c>
      <c r="D4895" s="6">
        <f t="shared" si="410"/>
        <v>2.6060320055263197E-3</v>
      </c>
      <c r="E4895" s="6">
        <f t="shared" si="411"/>
        <v>2.5055143225005201E-3</v>
      </c>
      <c r="F4895" s="6">
        <f>B$6+B$7*E4895+B$8*(G4894*100)^2</f>
        <v>1.8762414725218324</v>
      </c>
      <c r="G4895" s="18">
        <v>1.2727580406541214E-2</v>
      </c>
      <c r="H4895" s="9">
        <f t="shared" si="406"/>
        <v>1.3697596404193813E-2</v>
      </c>
      <c r="I4895" s="8">
        <f t="shared" si="405"/>
        <v>9.7001599765259884E-4</v>
      </c>
      <c r="J4895" s="11">
        <f t="shared" si="407"/>
        <v>7.6213700221769459E-2</v>
      </c>
      <c r="K4895" s="11">
        <f t="shared" si="408"/>
        <v>2.6325363548347358E-3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-8.6749250674765209E-3</v>
      </c>
      <c r="D4896" s="6">
        <f t="shared" si="410"/>
        <v>7.5254324926332525E-5</v>
      </c>
      <c r="E4896" s="6">
        <f t="shared" si="411"/>
        <v>2.6060320055263197E-3</v>
      </c>
      <c r="F4896" s="6">
        <f>B$6+B$7*E4895+B$8*(H4895*100)^2</f>
        <v>1.7818991210580839</v>
      </c>
      <c r="G4896" s="18">
        <v>1.4887006441371661E-2</v>
      </c>
      <c r="H4896" s="9">
        <f t="shared" si="406"/>
        <v>1.3348779423820307E-2</v>
      </c>
      <c r="I4896" s="8">
        <f t="shared" si="405"/>
        <v>1.5382270175513541E-3</v>
      </c>
      <c r="J4896" s="11">
        <f t="shared" si="407"/>
        <v>0.10332681883421183</v>
      </c>
      <c r="K4896" s="11">
        <f t="shared" si="408"/>
        <v>6.1697034076280133E-3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-2.83958009543471E-2</v>
      </c>
      <c r="D4897" s="6">
        <f t="shared" si="410"/>
        <v>8.0632151183889964E-4</v>
      </c>
      <c r="E4897" s="6">
        <f t="shared" si="411"/>
        <v>7.5254324926332525E-5</v>
      </c>
      <c r="F4897" s="6">
        <f>B$6+B$7*E4895+B$8*(H4896*100)^2</f>
        <v>1.6927267304545488</v>
      </c>
      <c r="G4897" s="18">
        <v>1.2761305272178032E-2</v>
      </c>
      <c r="H4897" s="9">
        <f t="shared" si="406"/>
        <v>1.301048319800056E-2</v>
      </c>
      <c r="I4897" s="8">
        <f t="shared" si="405"/>
        <v>2.4917792582252775E-4</v>
      </c>
      <c r="J4897" s="11">
        <f t="shared" si="407"/>
        <v>1.9526053213833931E-2</v>
      </c>
      <c r="K4897" s="11">
        <f t="shared" si="408"/>
        <v>1.8577708491784861E-4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-2.9524529183868813E-2</v>
      </c>
      <c r="D4898" s="6">
        <f t="shared" si="410"/>
        <v>8.7169782352912125E-4</v>
      </c>
      <c r="E4898" s="6">
        <f t="shared" si="411"/>
        <v>8.0632151183889964E-4</v>
      </c>
      <c r="F4898" s="6">
        <f>B$6+B$7*E4898+B$8*(G4897*100)^2</f>
        <v>1.5476558449814461</v>
      </c>
      <c r="G4898" s="18">
        <v>7.4167288183846752E-3</v>
      </c>
      <c r="H4898" s="9">
        <f t="shared" si="406"/>
        <v>1.2440481682722122E-2</v>
      </c>
      <c r="I4898" s="8">
        <f t="shared" si="405"/>
        <v>5.0237528643374465E-3</v>
      </c>
      <c r="J4898" s="11">
        <f t="shared" si="407"/>
        <v>0.67735426053120729</v>
      </c>
      <c r="K4898" s="11">
        <f t="shared" si="408"/>
        <v>0.11339468865153157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-1.8319202717685484E-2</v>
      </c>
      <c r="D4899" s="6">
        <f t="shared" si="410"/>
        <v>3.3559318821165522E-4</v>
      </c>
      <c r="E4899" s="6">
        <f t="shared" si="411"/>
        <v>8.7169782352912125E-4</v>
      </c>
      <c r="F4899" s="6">
        <f>B$6+B$7*E4898+B$8*(H4898*100)^2</f>
        <v>1.4712333270735669</v>
      </c>
      <c r="G4899" s="18">
        <v>9.5420038120155905E-3</v>
      </c>
      <c r="H4899" s="9">
        <f t="shared" si="406"/>
        <v>1.2129440741738948E-2</v>
      </c>
      <c r="I4899" s="8">
        <f t="shared" si="405"/>
        <v>2.5874369297233576E-3</v>
      </c>
      <c r="J4899" s="11">
        <f t="shared" si="407"/>
        <v>0.27116284804510093</v>
      </c>
      <c r="K4899" s="11">
        <f t="shared" si="408"/>
        <v>2.6613377027929319E-2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-2.438314797044594E-2</v>
      </c>
      <c r="D4900" s="6">
        <f t="shared" si="410"/>
        <v>5.9453790494866192E-4</v>
      </c>
      <c r="E4900" s="6">
        <f t="shared" si="411"/>
        <v>3.3559318821165522E-4</v>
      </c>
      <c r="F4900" s="6">
        <f>B$6+B$7*E4898+B$8*(H4899*100)^2</f>
        <v>1.3989987631470393</v>
      </c>
      <c r="G4900" s="18">
        <v>1.2357642843590784E-2</v>
      </c>
      <c r="H4900" s="9">
        <f t="shared" si="406"/>
        <v>1.1827927811527425E-2</v>
      </c>
      <c r="I4900" s="8">
        <f t="shared" si="405"/>
        <v>5.2971503206335896E-4</v>
      </c>
      <c r="J4900" s="11">
        <f t="shared" si="407"/>
        <v>4.2865378031061351E-2</v>
      </c>
      <c r="K4900" s="11">
        <f t="shared" si="408"/>
        <v>9.7388203475889945E-4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-3.4876710678597871E-2</v>
      </c>
      <c r="D4901" s="6">
        <f t="shared" si="410"/>
        <v>1.2163849477586227E-3</v>
      </c>
      <c r="E4901" s="6">
        <f t="shared" si="411"/>
        <v>5.9453790494866192E-4</v>
      </c>
      <c r="F4901" s="6">
        <f>B$6+B$7*E4901+B$8*(G4900*100)^2</f>
        <v>1.4518057754465945</v>
      </c>
      <c r="G4901" s="18">
        <v>1.2550014615898266E-2</v>
      </c>
      <c r="H4901" s="9">
        <f t="shared" si="406"/>
        <v>1.2049090320213366E-2</v>
      </c>
      <c r="I4901" s="8">
        <f t="shared" si="405"/>
        <v>5.0092429568489999E-4</v>
      </c>
      <c r="J4901" s="11">
        <f t="shared" si="407"/>
        <v>3.991424002409788E-2</v>
      </c>
      <c r="K4901" s="11">
        <f t="shared" si="408"/>
        <v>8.4095424746855052E-4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-3.8623130490430535E-2</v>
      </c>
      <c r="D4902" s="6">
        <f t="shared" si="410"/>
        <v>1.4917462088808249E-3</v>
      </c>
      <c r="E4902" s="6">
        <f t="shared" si="411"/>
        <v>1.2163849477586227E-3</v>
      </c>
      <c r="F4902" s="6">
        <f>B$6+B$7*E4901+B$8*(H4901*100)^2</f>
        <v>1.3806250403852736</v>
      </c>
      <c r="G4902" s="18">
        <v>4.4834487283573997E-3</v>
      </c>
      <c r="H4902" s="9">
        <f t="shared" si="406"/>
        <v>1.1750000171852227E-2</v>
      </c>
      <c r="I4902" s="8">
        <f t="shared" si="405"/>
        <v>7.2665514434948272E-3</v>
      </c>
      <c r="J4902" s="11">
        <f t="shared" si="407"/>
        <v>1.6207504275747728</v>
      </c>
      <c r="K4902" s="11">
        <f t="shared" si="408"/>
        <v>0.34503079846062401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-2.9117311144873002E-2</v>
      </c>
      <c r="D4903" s="6">
        <f t="shared" si="410"/>
        <v>8.4781780830734559E-4</v>
      </c>
      <c r="E4903" s="6">
        <f t="shared" si="411"/>
        <v>1.4917462088808249E-3</v>
      </c>
      <c r="F4903" s="6">
        <f>B$6+B$7*E4901+B$8*(H4902*100)^2</f>
        <v>1.3133450096053132</v>
      </c>
      <c r="G4903" s="18">
        <v>4.6995141200287735E-3</v>
      </c>
      <c r="H4903" s="9">
        <f t="shared" si="406"/>
        <v>1.1460126568259676E-2</v>
      </c>
      <c r="I4903" s="8">
        <f t="shared" si="405"/>
        <v>6.760612448230903E-3</v>
      </c>
      <c r="J4903" s="11">
        <f t="shared" si="407"/>
        <v>1.4385768987091605</v>
      </c>
      <c r="K4903" s="11">
        <f t="shared" si="408"/>
        <v>0.30148986805244093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-3.9977224058406514E-2</v>
      </c>
      <c r="D4904" s="6">
        <f t="shared" si="410"/>
        <v>1.5981784434160365E-3</v>
      </c>
      <c r="E4904" s="6">
        <f t="shared" si="411"/>
        <v>8.4781780830734559E-4</v>
      </c>
      <c r="F4904" s="6">
        <f>B$6+B$7*E4904+B$8*(G4903*100)^2</f>
        <v>0.21714265108725816</v>
      </c>
      <c r="G4904" s="18">
        <v>5.1287964544080187E-3</v>
      </c>
      <c r="H4904" s="9">
        <f t="shared" si="406"/>
        <v>4.6598567691213235E-3</v>
      </c>
      <c r="I4904" s="8">
        <f t="shared" si="405"/>
        <v>4.6893968528669526E-4</v>
      </c>
      <c r="J4904" s="11">
        <f t="shared" si="407"/>
        <v>9.1432695653901067E-2</v>
      </c>
      <c r="K4904" s="11">
        <f t="shared" si="408"/>
        <v>4.7476159057437961E-3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-2.8616518836075647E-2</v>
      </c>
      <c r="D4905" s="6">
        <f t="shared" si="410"/>
        <v>8.1890515029547234E-4</v>
      </c>
      <c r="E4905" s="6">
        <f t="shared" si="411"/>
        <v>1.5981784434160365E-3</v>
      </c>
      <c r="F4905" s="6">
        <f>B$6+B$7*E4904+B$8*(H4904*100)^2</f>
        <v>0.21363437251590009</v>
      </c>
      <c r="G4905" s="18">
        <v>5.1652398392596534E-3</v>
      </c>
      <c r="H4905" s="9">
        <f t="shared" si="406"/>
        <v>4.6220598494167084E-3</v>
      </c>
      <c r="I4905" s="8">
        <f t="shared" si="405"/>
        <v>5.4317998984294499E-4</v>
      </c>
      <c r="J4905" s="11">
        <f t="shared" si="407"/>
        <v>0.1051606521181019</v>
      </c>
      <c r="K4905" s="11">
        <f t="shared" si="408"/>
        <v>6.4079535506609275E-3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-2.1019092876390155E-2</v>
      </c>
      <c r="D4906" s="6">
        <f t="shared" si="410"/>
        <v>4.4180226534631532E-4</v>
      </c>
      <c r="E4906" s="6">
        <f t="shared" si="411"/>
        <v>8.1890515029547234E-4</v>
      </c>
      <c r="F4906" s="6">
        <f>B$6+B$7*E4904+B$8*(H4905*100)^2</f>
        <v>0.21031834761025245</v>
      </c>
      <c r="G4906" s="18">
        <v>1.2603941775337059E-2</v>
      </c>
      <c r="H4906" s="9">
        <f t="shared" si="406"/>
        <v>4.5860478367571837E-3</v>
      </c>
      <c r="I4906" s="8">
        <f t="shared" si="405"/>
        <v>8.0178939385798752E-3</v>
      </c>
      <c r="J4906" s="11">
        <f t="shared" si="407"/>
        <v>0.63614177861952703</v>
      </c>
      <c r="K4906" s="11">
        <f t="shared" si="408"/>
        <v>0.73733223490318123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-3.0604582958586125E-2</v>
      </c>
      <c r="D4907" s="6">
        <f t="shared" si="410"/>
        <v>9.3664049806898024E-4</v>
      </c>
      <c r="E4907" s="6">
        <f t="shared" si="411"/>
        <v>4.4180226534631532E-4</v>
      </c>
      <c r="F4907" s="6">
        <f>B$6+B$7*E4907+B$8*(G4906*100)^2</f>
        <v>1.5099089918211044</v>
      </c>
      <c r="G4907" s="18">
        <v>6.3125943102595476E-3</v>
      </c>
      <c r="H4907" s="9">
        <f t="shared" si="406"/>
        <v>1.2287835414836515E-2</v>
      </c>
      <c r="I4907" s="8">
        <f t="shared" si="405"/>
        <v>5.9752411045769669E-3</v>
      </c>
      <c r="J4907" s="11">
        <f t="shared" si="407"/>
        <v>0.94655870643638584</v>
      </c>
      <c r="K4907" s="11">
        <f t="shared" si="408"/>
        <v>0.17979016855260932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-2.6816744432698415E-2</v>
      </c>
      <c r="D4908" s="6">
        <f t="shared" si="410"/>
        <v>7.1913778196866149E-4</v>
      </c>
      <c r="E4908" s="6">
        <f t="shared" si="411"/>
        <v>9.3664049806898024E-4</v>
      </c>
      <c r="F4908" s="6">
        <f>B$6+B$7*E4907+B$8*(H4907*100)^2</f>
        <v>1.4355364109848407</v>
      </c>
      <c r="G4908" s="18">
        <v>1.4972469776776184E-2</v>
      </c>
      <c r="H4908" s="9">
        <f t="shared" si="406"/>
        <v>1.1981387277710545E-2</v>
      </c>
      <c r="I4908" s="8">
        <f t="shared" si="405"/>
        <v>2.9910824990656386E-3</v>
      </c>
      <c r="J4908" s="11">
        <f t="shared" si="407"/>
        <v>0.19977215139917065</v>
      </c>
      <c r="K4908" s="11">
        <f t="shared" si="408"/>
        <v>2.678530681473279E-2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-3.7241065941899652E-2</v>
      </c>
      <c r="D4909" s="6">
        <f t="shared" si="410"/>
        <v>1.3868969924889182E-3</v>
      </c>
      <c r="E4909" s="6">
        <f t="shared" si="411"/>
        <v>7.1913778196866149E-4</v>
      </c>
      <c r="F4909" s="6">
        <f>B$6+B$7*E4907+B$8*(H4908*100)^2</f>
        <v>1.3652394475784044</v>
      </c>
      <c r="G4909" s="18">
        <v>6.0720468363391388E-3</v>
      </c>
      <c r="H4909" s="9">
        <f t="shared" si="406"/>
        <v>1.1684346141647825E-2</v>
      </c>
      <c r="I4909" s="8">
        <f t="shared" si="405"/>
        <v>5.6122993053086866E-3</v>
      </c>
      <c r="J4909" s="11">
        <f t="shared" si="407"/>
        <v>0.92428458748390752</v>
      </c>
      <c r="K4909" s="11">
        <f t="shared" si="408"/>
        <v>0.17422790828377588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-3.8043639487432938E-2</v>
      </c>
      <c r="D4910" s="6">
        <f t="shared" si="410"/>
        <v>1.4473185054497666E-3</v>
      </c>
      <c r="E4910" s="6">
        <f t="shared" si="411"/>
        <v>1.3868969924889182E-3</v>
      </c>
      <c r="F4910" s="6">
        <f>B$6+B$7*E4910+B$8*(G4909*100)^2</f>
        <v>0.35691153504866097</v>
      </c>
      <c r="G4910" s="18">
        <v>2.8884174382875299E-3</v>
      </c>
      <c r="H4910" s="9">
        <f t="shared" si="406"/>
        <v>5.9742073536885286E-3</v>
      </c>
      <c r="I4910" s="8">
        <f t="shared" si="405"/>
        <v>3.0857899154009987E-3</v>
      </c>
      <c r="J4910" s="11">
        <f t="shared" si="407"/>
        <v>1.0683323935443645</v>
      </c>
      <c r="K4910" s="11">
        <f t="shared" si="408"/>
        <v>0.21022395895600043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-5.0027075799194735E-2</v>
      </c>
      <c r="D4911" s="6">
        <f t="shared" si="410"/>
        <v>2.5027083130183757E-3</v>
      </c>
      <c r="E4911" s="6">
        <f t="shared" si="411"/>
        <v>1.4473185054497666E-3</v>
      </c>
      <c r="F4911" s="6">
        <f>B$6+B$7*E4910+B$8*(H4910*100)^2</f>
        <v>0.34577141467461125</v>
      </c>
      <c r="G4911" s="18">
        <v>6.8107243098400657E-3</v>
      </c>
      <c r="H4911" s="9">
        <f t="shared" si="406"/>
        <v>5.8802331133604837E-3</v>
      </c>
      <c r="I4911" s="8">
        <f t="shared" si="405"/>
        <v>9.3049119647958204E-4</v>
      </c>
      <c r="J4911" s="11">
        <f t="shared" si="407"/>
        <v>0.13662147433206448</v>
      </c>
      <c r="K4911" s="11">
        <f t="shared" si="408"/>
        <v>1.1338460662984717E-2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-3.1602720303705964E-2</v>
      </c>
      <c r="D4912" s="6">
        <f t="shared" si="410"/>
        <v>9.9873193059426928E-4</v>
      </c>
      <c r="E4912" s="6">
        <f t="shared" si="411"/>
        <v>2.5027083130183757E-3</v>
      </c>
      <c r="F4912" s="6">
        <f>B$6+B$7*E4910+B$8*(H4911*100)^2</f>
        <v>0.33524177289705953</v>
      </c>
      <c r="G4912" s="18">
        <v>8.8345327919894939E-3</v>
      </c>
      <c r="H4912" s="9">
        <f t="shared" si="406"/>
        <v>5.7900066744094479E-3</v>
      </c>
      <c r="I4912" s="8">
        <f t="shared" si="405"/>
        <v>3.044526117580046E-3</v>
      </c>
      <c r="J4912" s="11">
        <f t="shared" si="407"/>
        <v>0.34461653935345615</v>
      </c>
      <c r="K4912" s="11">
        <f t="shared" si="408"/>
        <v>0.10328950608484488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-2.7520646334674929E-2</v>
      </c>
      <c r="D4913" s="6">
        <f t="shared" si="410"/>
        <v>7.5738597467825658E-4</v>
      </c>
      <c r="E4913" s="6">
        <f t="shared" si="411"/>
        <v>9.9873193059426928E-4</v>
      </c>
      <c r="F4913" s="6">
        <f>B$6+B$7*E4913+B$8*(G4912*100)^2</f>
        <v>0.74611769648613691</v>
      </c>
      <c r="G4913" s="18">
        <v>4.6615018182461655E-3</v>
      </c>
      <c r="H4913" s="9">
        <f t="shared" si="406"/>
        <v>8.6378104661200862E-3</v>
      </c>
      <c r="I4913" s="8">
        <f t="shared" si="405"/>
        <v>3.9763086478739208E-3</v>
      </c>
      <c r="J4913" s="11">
        <f t="shared" si="407"/>
        <v>0.8530102106385018</v>
      </c>
      <c r="K4913" s="11">
        <f t="shared" si="408"/>
        <v>0.15647389134658285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-2.9982103019350639E-2</v>
      </c>
      <c r="D4914" s="6">
        <f t="shared" si="410"/>
        <v>8.9892650146295469E-4</v>
      </c>
      <c r="E4914" s="6">
        <f t="shared" si="411"/>
        <v>7.5738597467825658E-4</v>
      </c>
      <c r="F4914" s="6">
        <f>B$6+B$7*E4913+B$8*(H4913*100)^2</f>
        <v>0.71362928204715703</v>
      </c>
      <c r="G4914" s="18">
        <v>5.0149657991240548E-3</v>
      </c>
      <c r="H4914" s="9">
        <f t="shared" si="406"/>
        <v>8.4476581491390677E-3</v>
      </c>
      <c r="I4914" s="8">
        <f t="shared" si="405"/>
        <v>3.4326923500150128E-3</v>
      </c>
      <c r="J4914" s="11">
        <f t="shared" si="407"/>
        <v>0.68448968298339907</v>
      </c>
      <c r="K4914" s="11">
        <f t="shared" si="408"/>
        <v>0.11511426184918094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-2.4249139911883672E-2</v>
      </c>
      <c r="D4915" s="6">
        <f t="shared" si="410"/>
        <v>5.8802078646610966E-4</v>
      </c>
      <c r="E4915" s="6">
        <f t="shared" si="411"/>
        <v>8.9892650146295469E-4</v>
      </c>
      <c r="F4915" s="6">
        <f>B$6+B$7*E4913+B$8*(H4914*100)^2</f>
        <v>0.68292123271943317</v>
      </c>
      <c r="G4915" s="18">
        <v>1.857432020728168E-2</v>
      </c>
      <c r="H4915" s="9">
        <f t="shared" si="406"/>
        <v>8.263904844076032E-3</v>
      </c>
      <c r="I4915" s="8">
        <f t="shared" si="405"/>
        <v>1.0310415363205648E-2</v>
      </c>
      <c r="J4915" s="11">
        <f t="shared" si="407"/>
        <v>0.55508978246017648</v>
      </c>
      <c r="K4915" s="11">
        <f t="shared" si="408"/>
        <v>0.43776171674262399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-3.2586491588621098E-2</v>
      </c>
      <c r="D4916" s="6">
        <f t="shared" si="410"/>
        <v>1.0618794340552737E-3</v>
      </c>
      <c r="E4916" s="6">
        <f t="shared" si="411"/>
        <v>5.8802078646610966E-4</v>
      </c>
      <c r="F4916" s="6">
        <f>B$6+B$7*E4916+B$8*(G4915*100)^2</f>
        <v>3.2693686572893128</v>
      </c>
      <c r="G4916" s="18">
        <v>3.9596303201558745E-3</v>
      </c>
      <c r="H4916" s="9">
        <f t="shared" si="406"/>
        <v>1.8081395569173618E-2</v>
      </c>
      <c r="I4916" s="8">
        <f t="shared" si="405"/>
        <v>1.4121765249017744E-2</v>
      </c>
      <c r="J4916" s="11">
        <f t="shared" si="407"/>
        <v>3.5664352748116714</v>
      </c>
      <c r="K4916" s="11">
        <f t="shared" si="408"/>
        <v>0.73772207145049795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-2.7288577551558391E-2</v>
      </c>
      <c r="D4917" s="6">
        <f t="shared" si="410"/>
        <v>7.4466646478741651E-4</v>
      </c>
      <c r="E4917" s="6">
        <f t="shared" si="411"/>
        <v>1.0618794340552737E-3</v>
      </c>
      <c r="F4917" s="6">
        <f>B$6+B$7*E4916+B$8*(H4916*100)^2</f>
        <v>3.0985851439299688</v>
      </c>
      <c r="G4917" s="18">
        <v>3.801000260026608E-3</v>
      </c>
      <c r="H4917" s="9">
        <f t="shared" si="406"/>
        <v>1.7602798481860686E-2</v>
      </c>
      <c r="I4917" s="8">
        <f t="shared" si="405"/>
        <v>1.3801798221834078E-2</v>
      </c>
      <c r="J4917" s="11">
        <f t="shared" si="407"/>
        <v>3.6310963634970816</v>
      </c>
      <c r="K4917" s="11">
        <f t="shared" si="408"/>
        <v>0.7487252253762644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-3.5833545409259052E-2</v>
      </c>
      <c r="D4918" s="6">
        <f t="shared" si="410"/>
        <v>1.2840429765974305E-3</v>
      </c>
      <c r="E4918" s="6">
        <f t="shared" si="411"/>
        <v>7.4466646478741651E-4</v>
      </c>
      <c r="F4918" s="6">
        <f>B$6+B$7*E4916+B$8*(H4917*100)^2</f>
        <v>2.9371605671027163</v>
      </c>
      <c r="G4918" s="18">
        <v>8.3067987877258123E-3</v>
      </c>
      <c r="H4918" s="9">
        <f t="shared" si="406"/>
        <v>1.7138146244861829E-2</v>
      </c>
      <c r="I4918" s="8">
        <f t="shared" si="405"/>
        <v>8.8313474571360163E-3</v>
      </c>
      <c r="J4918" s="11">
        <f t="shared" si="407"/>
        <v>1.0631469092745187</v>
      </c>
      <c r="K4918" s="11">
        <f t="shared" si="408"/>
        <v>0.20892890138862752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-4.2599485245406701E-2</v>
      </c>
      <c r="D4919" s="6">
        <f t="shared" si="410"/>
        <v>1.8147161431736232E-3</v>
      </c>
      <c r="E4919" s="6">
        <f t="shared" si="411"/>
        <v>1.2840429765974305E-3</v>
      </c>
      <c r="F4919" s="6">
        <f>B$6+B$7*E4919+B$8*(G4918*100)^2</f>
        <v>0.66062885464676646</v>
      </c>
      <c r="G4919" s="18">
        <v>9.2522946707097199E-3</v>
      </c>
      <c r="H4919" s="9">
        <f t="shared" si="406"/>
        <v>8.1279078159558777E-3</v>
      </c>
      <c r="I4919" s="8">
        <f t="shared" si="405"/>
        <v>1.1243868547538421E-3</v>
      </c>
      <c r="J4919" s="11">
        <f t="shared" si="407"/>
        <v>0.12152518859060434</v>
      </c>
      <c r="K4919" s="11">
        <f t="shared" si="408"/>
        <v>8.7685218060946646E-3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-2.9461341458618631E-2</v>
      </c>
      <c r="D4920" s="6">
        <f t="shared" si="410"/>
        <v>8.6797064054132097E-4</v>
      </c>
      <c r="E4920" s="6">
        <f t="shared" si="411"/>
        <v>1.8147161431736232E-3</v>
      </c>
      <c r="F4920" s="6">
        <f>B$6+B$7*E4919+B$8*(H4919*100)^2</f>
        <v>0.63283977960393023</v>
      </c>
      <c r="G4920" s="18">
        <v>6.4125306639712335E-3</v>
      </c>
      <c r="H4920" s="9">
        <f t="shared" si="406"/>
        <v>7.9551227495490619E-3</v>
      </c>
      <c r="I4920" s="8">
        <f t="shared" si="405"/>
        <v>1.5425920855778284E-3</v>
      </c>
      <c r="J4920" s="11">
        <f t="shared" si="407"/>
        <v>0.24055901896031051</v>
      </c>
      <c r="K4920" s="11">
        <f t="shared" si="408"/>
        <v>2.1650310581213361E-2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-2.7360009142920683E-2</v>
      </c>
      <c r="D4921" s="6">
        <f t="shared" si="410"/>
        <v>7.4857010030070334E-4</v>
      </c>
      <c r="E4921" s="6">
        <f t="shared" si="411"/>
        <v>8.6797064054132097E-4</v>
      </c>
      <c r="F4921" s="6">
        <f>B$6+B$7*E4919+B$8*(H4920*100)^2</f>
        <v>0.60657354587344126</v>
      </c>
      <c r="G4921" s="18">
        <v>7.3322697664987627E-3</v>
      </c>
      <c r="H4921" s="9">
        <f t="shared" si="406"/>
        <v>7.7882831604496848E-3</v>
      </c>
      <c r="I4921" s="8">
        <f t="shared" si="405"/>
        <v>4.5601339395092214E-4</v>
      </c>
      <c r="J4921" s="11">
        <f t="shared" si="407"/>
        <v>6.2192664546311886E-2</v>
      </c>
      <c r="K4921" s="11">
        <f t="shared" si="408"/>
        <v>1.7841142208010474E-3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-3.5591561043456815E-2</v>
      </c>
      <c r="D4922" s="6">
        <f t="shared" si="410"/>
        <v>1.2667592175101127E-3</v>
      </c>
      <c r="E4922" s="6">
        <f t="shared" si="411"/>
        <v>7.4857010030070334E-4</v>
      </c>
      <c r="F4922" s="6">
        <f>B$6+B$7*E4922+B$8*(G4921*100)^2</f>
        <v>0.5165462017612994</v>
      </c>
      <c r="G4922" s="18">
        <v>4.7731087799062662E-3</v>
      </c>
      <c r="H4922" s="9">
        <f t="shared" si="406"/>
        <v>7.1871148714995458E-3</v>
      </c>
      <c r="I4922" s="8">
        <f t="shared" si="405"/>
        <v>2.4140060915932796E-3</v>
      </c>
      <c r="J4922" s="11">
        <f t="shared" si="407"/>
        <v>0.50575132537429524</v>
      </c>
      <c r="K4922" s="11">
        <f t="shared" si="408"/>
        <v>7.3412278583902646E-2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-2.8948513272601357E-2</v>
      </c>
      <c r="D4923" s="6">
        <f t="shared" si="410"/>
        <v>8.3801642069397696E-4</v>
      </c>
      <c r="E4923" s="6">
        <f t="shared" si="411"/>
        <v>1.2667592175101127E-3</v>
      </c>
      <c r="F4923" s="6">
        <f>B$6+B$7*E4922+B$8*(H4922*100)^2</f>
        <v>0.49662554697989547</v>
      </c>
      <c r="G4923" s="18">
        <v>3.1684365420494194E-3</v>
      </c>
      <c r="H4923" s="9">
        <f t="shared" si="406"/>
        <v>7.0471664304165224E-3</v>
      </c>
      <c r="I4923" s="8">
        <f t="shared" si="405"/>
        <v>3.878729888367103E-3</v>
      </c>
      <c r="J4923" s="11">
        <f t="shared" si="407"/>
        <v>1.2241778671881651</v>
      </c>
      <c r="K4923" s="11">
        <f t="shared" si="408"/>
        <v>0.24899167954390555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-3.3097115064494295E-2</v>
      </c>
      <c r="D4924" s="6">
        <f t="shared" si="410"/>
        <v>1.0954190255923753E-3</v>
      </c>
      <c r="E4924" s="6">
        <f t="shared" si="411"/>
        <v>8.3801642069397696E-4</v>
      </c>
      <c r="F4924" s="6">
        <f>B$6+B$7*E4922+B$8*(H4923*100)^2</f>
        <v>0.47779654408051264</v>
      </c>
      <c r="G4924" s="18">
        <v>3.5941472348980695E-3</v>
      </c>
      <c r="H4924" s="9">
        <f t="shared" si="406"/>
        <v>6.9122828651648257E-3</v>
      </c>
      <c r="I4924" s="8">
        <f t="shared" si="405"/>
        <v>3.3181356302667562E-3</v>
      </c>
      <c r="J4924" s="11">
        <f t="shared" si="407"/>
        <v>0.92320525938633646</v>
      </c>
      <c r="K4924" s="11">
        <f t="shared" si="408"/>
        <v>0.17395850023850912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-3.909472730632068E-2</v>
      </c>
      <c r="D4925" s="6">
        <f t="shared" si="410"/>
        <v>1.5283977031555758E-3</v>
      </c>
      <c r="E4925" s="6">
        <f t="shared" si="411"/>
        <v>1.0954190255923753E-3</v>
      </c>
      <c r="F4925" s="6">
        <f>B$6+B$7*E4925+B$8*(G4924*100)^2</f>
        <v>0.13050370372988288</v>
      </c>
      <c r="G4925" s="18">
        <v>4.1598003783966725E-3</v>
      </c>
      <c r="H4925" s="9">
        <f t="shared" si="406"/>
        <v>3.6125296362781978E-3</v>
      </c>
      <c r="I4925" s="8">
        <f t="shared" si="405"/>
        <v>5.4727074211847462E-4</v>
      </c>
      <c r="J4925" s="11">
        <f t="shared" si="407"/>
        <v>0.13156177997402155</v>
      </c>
      <c r="K4925" s="11">
        <f t="shared" si="408"/>
        <v>1.0433558280338318E-2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-3.9381897506117466E-2</v>
      </c>
      <c r="D4926" s="6">
        <f t="shared" si="410"/>
        <v>1.5509338511823412E-3</v>
      </c>
      <c r="E4926" s="6">
        <f t="shared" si="411"/>
        <v>1.5283977031555758E-3</v>
      </c>
      <c r="F4926" s="6">
        <f>B$6+B$7*E4925+B$8*(H4925*100)^2</f>
        <v>0.13175586713579052</v>
      </c>
      <c r="G4926" s="18">
        <v>2.7166843273991438E-3</v>
      </c>
      <c r="H4926" s="9">
        <f t="shared" si="406"/>
        <v>3.6298191020461405E-3</v>
      </c>
      <c r="I4926" s="8">
        <f t="shared" si="405"/>
        <v>9.1313477464699663E-4</v>
      </c>
      <c r="J4926" s="11">
        <f t="shared" si="407"/>
        <v>0.33612104484778293</v>
      </c>
      <c r="K4926" s="11">
        <f t="shared" si="408"/>
        <v>3.8205857406158339E-2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-3.2112142304744018E-2</v>
      </c>
      <c r="D4927" s="6">
        <f t="shared" si="410"/>
        <v>1.0311896834001304E-3</v>
      </c>
      <c r="E4927" s="6">
        <f t="shared" si="411"/>
        <v>1.5509338511823412E-3</v>
      </c>
      <c r="F4927" s="6">
        <f>B$6+B$7*E4925+B$8*(H4926*100)^2</f>
        <v>0.13293941198705442</v>
      </c>
      <c r="G4927" s="18">
        <v>6.7554589045661795E-3</v>
      </c>
      <c r="H4927" s="9">
        <f t="shared" si="406"/>
        <v>3.6460857366092535E-3</v>
      </c>
      <c r="I4927" s="8">
        <f t="shared" si="405"/>
        <v>3.1093731679569261E-3</v>
      </c>
      <c r="J4927" s="11">
        <f t="shared" si="407"/>
        <v>0.46027563958019563</v>
      </c>
      <c r="K4927" s="11">
        <f t="shared" si="408"/>
        <v>0.23610088724182776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-4.2229531696808528E-2</v>
      </c>
      <c r="D4928" s="6">
        <f t="shared" si="410"/>
        <v>1.7833333473317562E-3</v>
      </c>
      <c r="E4928" s="6">
        <f t="shared" si="411"/>
        <v>1.0311896834001304E-3</v>
      </c>
      <c r="F4928" s="6">
        <f>B$6+B$7*E4928+B$8*(G4927*100)^2</f>
        <v>0.43975408948049544</v>
      </c>
      <c r="G4928" s="18">
        <v>6.6730860999019582E-3</v>
      </c>
      <c r="H4928" s="9">
        <f t="shared" si="406"/>
        <v>6.6313957013625384E-3</v>
      </c>
      <c r="I4928" s="8">
        <f t="shared" si="405"/>
        <v>4.1690398539419825E-5</v>
      </c>
      <c r="J4928" s="11">
        <f t="shared" si="407"/>
        <v>6.2475439272441499E-3</v>
      </c>
      <c r="K4928" s="11">
        <f t="shared" si="408"/>
        <v>1.967962144844293E-5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-2.7748326350050537E-2</v>
      </c>
      <c r="D4929" s="6">
        <f t="shared" si="410"/>
        <v>7.6996961522890896E-4</v>
      </c>
      <c r="E4929" s="6">
        <f t="shared" si="411"/>
        <v>1.7833333473317562E-3</v>
      </c>
      <c r="F4929" s="6">
        <f>B$6+B$7*E4928+B$8*(H4928*100)^2</f>
        <v>0.42405605605081775</v>
      </c>
      <c r="G4929" s="18">
        <v>4.5404475845243911E-3</v>
      </c>
      <c r="H4929" s="9">
        <f t="shared" si="406"/>
        <v>6.5119586611926353E-3</v>
      </c>
      <c r="I4929" s="8">
        <f t="shared" si="405"/>
        <v>1.9715110766682442E-3</v>
      </c>
      <c r="J4929" s="11">
        <f t="shared" si="407"/>
        <v>0.43421073362633228</v>
      </c>
      <c r="K4929" s="11">
        <f t="shared" si="408"/>
        <v>5.7862292126710457E-2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-2.9055931799271476E-2</v>
      </c>
      <c r="D4930" s="6">
        <f t="shared" si="410"/>
        <v>8.4424717272391537E-4</v>
      </c>
      <c r="E4930" s="6">
        <f t="shared" si="411"/>
        <v>7.6996961522890896E-4</v>
      </c>
      <c r="F4930" s="6">
        <f>B$6+B$7*E4928+B$8*(H4929*100)^2</f>
        <v>0.40921827485308637</v>
      </c>
      <c r="G4930" s="18">
        <v>7.572569257715025E-3</v>
      </c>
      <c r="H4930" s="9">
        <f t="shared" si="406"/>
        <v>6.3970170771468658E-3</v>
      </c>
      <c r="I4930" s="8">
        <f t="shared" si="405"/>
        <v>1.1755521805681592E-3</v>
      </c>
      <c r="J4930" s="11">
        <f t="shared" si="407"/>
        <v>0.15523822107939025</v>
      </c>
      <c r="K4930" s="11">
        <f t="shared" si="408"/>
        <v>1.5065068224038303E-2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-2.6340403215190586E-2</v>
      </c>
      <c r="D4931" s="6">
        <f t="shared" si="410"/>
        <v>6.9381684153882255E-4</v>
      </c>
      <c r="E4931" s="6">
        <f t="shared" si="411"/>
        <v>8.4424717272391537E-4</v>
      </c>
      <c r="F4931" s="6">
        <f>B$6+B$7*E4931+B$8*(G4930*100)^2</f>
        <v>0.55040460300545169</v>
      </c>
      <c r="G4931" s="18">
        <v>5.3570064617809313E-3</v>
      </c>
      <c r="H4931" s="9">
        <f t="shared" si="406"/>
        <v>7.4189258185093868E-3</v>
      </c>
      <c r="I4931" s="8">
        <f t="shared" si="405"/>
        <v>2.0619193567284555E-3</v>
      </c>
      <c r="J4931" s="11">
        <f t="shared" si="407"/>
        <v>0.38490141302591829</v>
      </c>
      <c r="K4931" s="11">
        <f t="shared" si="408"/>
        <v>4.7702014379315649E-2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-4.4819378546870389E-2</v>
      </c>
      <c r="D4932" s="6">
        <f t="shared" si="410"/>
        <v>2.0087766933276656E-3</v>
      </c>
      <c r="E4932" s="6">
        <f t="shared" si="411"/>
        <v>6.9381684153882255E-4</v>
      </c>
      <c r="F4932" s="6">
        <f>B$6+B$7*E4931+B$8*(H4931*100)^2</f>
        <v>0.52863338736656185</v>
      </c>
      <c r="G4932" s="18">
        <v>4.6885734657541207E-3</v>
      </c>
      <c r="H4932" s="9">
        <f t="shared" si="406"/>
        <v>7.2707178969243606E-3</v>
      </c>
      <c r="I4932" s="8">
        <f t="shared" si="405"/>
        <v>2.5821444311702399E-3</v>
      </c>
      <c r="J4932" s="11">
        <f t="shared" si="407"/>
        <v>0.55073135784914529</v>
      </c>
      <c r="K4932" s="11">
        <f t="shared" si="408"/>
        <v>8.3583681975014867E-2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-2.3734487242015052E-2</v>
      </c>
      <c r="D4933" s="6">
        <f t="shared" si="410"/>
        <v>5.6332588464137528E-4</v>
      </c>
      <c r="E4933" s="6">
        <f t="shared" si="411"/>
        <v>2.0087766933276656E-3</v>
      </c>
      <c r="F4933" s="6">
        <f>B$6+B$7*E4931+B$8*(H4932*100)^2</f>
        <v>0.50805523434468336</v>
      </c>
      <c r="G4933" s="18">
        <v>7.4177826804692612E-3</v>
      </c>
      <c r="H4933" s="9">
        <f t="shared" si="406"/>
        <v>7.1277993402219407E-3</v>
      </c>
      <c r="I4933" s="8">
        <f t="shared" si="405"/>
        <v>2.899833402473205E-4</v>
      </c>
      <c r="J4933" s="11">
        <f t="shared" si="407"/>
        <v>3.909299486635482E-2</v>
      </c>
      <c r="K4933" s="11">
        <f t="shared" si="408"/>
        <v>8.0578852149004732E-4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-3.9237074562010005E-2</v>
      </c>
      <c r="D4934" s="6">
        <f t="shared" si="410"/>
        <v>1.5395480201847325E-3</v>
      </c>
      <c r="E4934" s="6">
        <f t="shared" si="411"/>
        <v>5.6332588464137528E-4</v>
      </c>
      <c r="F4934" s="6">
        <f>B$6+B$7*E4934+B$8*(G4933*100)^2</f>
        <v>0.52845875062453518</v>
      </c>
      <c r="G4934" s="18">
        <v>6.8652250234952977E-3</v>
      </c>
      <c r="H4934" s="9">
        <f t="shared" si="406"/>
        <v>7.2695168383086865E-3</v>
      </c>
      <c r="I4934" s="8">
        <f t="shared" si="405"/>
        <v>4.0429181481338883E-4</v>
      </c>
      <c r="J4934" s="11">
        <f t="shared" si="407"/>
        <v>5.8889812559640091E-2</v>
      </c>
      <c r="K4934" s="11">
        <f t="shared" si="408"/>
        <v>1.6063378454433952E-3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-3.71806128789266E-2</v>
      </c>
      <c r="D4935" s="6">
        <f t="shared" si="410"/>
        <v>1.3823979740526025E-3</v>
      </c>
      <c r="E4935" s="6">
        <f t="shared" si="411"/>
        <v>1.5395480201847325E-3</v>
      </c>
      <c r="F4935" s="6">
        <f>B$6+B$7*E4934+B$8*(H4934*100)^2</f>
        <v>0.50787584071042735</v>
      </c>
      <c r="G4935" s="18">
        <v>8.8753369188305647E-3</v>
      </c>
      <c r="H4935" s="9">
        <f t="shared" si="406"/>
        <v>7.126540820836063E-3</v>
      </c>
      <c r="I4935" s="8">
        <f t="shared" ref="I4935:I4998" si="412">SQRT((G4935-H4935)^2)</f>
        <v>1.7487960979945018E-3</v>
      </c>
      <c r="J4935" s="11">
        <f t="shared" si="407"/>
        <v>0.19703996749510747</v>
      </c>
      <c r="K4935" s="11">
        <f t="shared" si="408"/>
        <v>2.5941660006767897E-2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-4.6738891760508966E-2</v>
      </c>
      <c r="D4936" s="6">
        <f t="shared" si="410"/>
        <v>2.1845240030005731E-3</v>
      </c>
      <c r="E4936" s="6">
        <f t="shared" si="411"/>
        <v>1.3823979740526025E-3</v>
      </c>
      <c r="F4936" s="6">
        <f>B$6+B$7*E4934+B$8*(H4935*100)^2</f>
        <v>0.48842087425961267</v>
      </c>
      <c r="G4936" s="18">
        <v>1.4079678649450623E-2</v>
      </c>
      <c r="H4936" s="9">
        <f t="shared" ref="H4936:H4999" si="413">SQRT(F4936)/100</f>
        <v>6.9887114281504906E-3</v>
      </c>
      <c r="I4936" s="8">
        <f t="shared" si="412"/>
        <v>7.0909672213001328E-3</v>
      </c>
      <c r="J4936" s="11">
        <f t="shared" ref="J4936:J4999" si="414">ABS(G4936-H4936)/G4936</f>
        <v>0.50363132553290313</v>
      </c>
      <c r="K4936" s="11">
        <f t="shared" ref="K4936:K4999" si="415">G4936/H4936-LN(G4936/H4936)-1</f>
        <v>0.31419523302289409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-4.2696107904572796E-2</v>
      </c>
      <c r="D4937" s="6">
        <f t="shared" si="410"/>
        <v>1.8229576301989235E-3</v>
      </c>
      <c r="E4937" s="6">
        <f t="shared" si="411"/>
        <v>2.1845240030005731E-3</v>
      </c>
      <c r="F4937" s="6">
        <f>B$6+B$7*E4937+B$8*(G4936*100)^2</f>
        <v>1.8821987511643665</v>
      </c>
      <c r="G4937" s="18">
        <v>1.9100881805954005E-2</v>
      </c>
      <c r="H4937" s="9">
        <f t="shared" si="413"/>
        <v>1.3719324878303473E-2</v>
      </c>
      <c r="I4937" s="8">
        <f t="shared" si="412"/>
        <v>5.3815569276505319E-3</v>
      </c>
      <c r="J4937" s="11">
        <f t="shared" si="414"/>
        <v>0.28174389969645419</v>
      </c>
      <c r="K4937" s="11">
        <f t="shared" si="415"/>
        <v>6.1331972740896301E-2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-4.8085833800793253E-2</v>
      </c>
      <c r="D4938" s="6">
        <f t="shared" si="410"/>
        <v>2.3122474123175108E-3</v>
      </c>
      <c r="E4938" s="6">
        <f t="shared" si="411"/>
        <v>1.8229576301989235E-3</v>
      </c>
      <c r="F4938" s="6">
        <f>B$6+B$7*E4937+B$8*(H4937*100)^2</f>
        <v>1.7875135703247123</v>
      </c>
      <c r="G4938" s="18">
        <v>1.1482074264542841E-2</v>
      </c>
      <c r="H4938" s="9">
        <f t="shared" si="413"/>
        <v>1.336979270716159E-2</v>
      </c>
      <c r="I4938" s="8">
        <f t="shared" si="412"/>
        <v>1.887718442618749E-3</v>
      </c>
      <c r="J4938" s="11">
        <f t="shared" si="414"/>
        <v>0.16440569875498087</v>
      </c>
      <c r="K4938" s="11">
        <f t="shared" si="415"/>
        <v>1.1018028912361366E-2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-7.0153693738982309E-2</v>
      </c>
      <c r="D4939" s="6">
        <f t="shared" si="410"/>
        <v>4.9215407452229253E-3</v>
      </c>
      <c r="E4939" s="6">
        <f t="shared" si="411"/>
        <v>2.3122474123175108E-3</v>
      </c>
      <c r="F4939" s="6">
        <f>B$6+B$7*E4937+B$8*(H4938*100)^2</f>
        <v>1.6980171373950712</v>
      </c>
      <c r="G4939" s="18">
        <v>2.6646918556110073E-2</v>
      </c>
      <c r="H4939" s="9">
        <f t="shared" si="413"/>
        <v>1.3030798660846046E-2</v>
      </c>
      <c r="I4939" s="8">
        <f t="shared" si="412"/>
        <v>1.3616119895264027E-2</v>
      </c>
      <c r="J4939" s="11">
        <f t="shared" si="414"/>
        <v>0.51098290658234047</v>
      </c>
      <c r="K4939" s="11">
        <f t="shared" si="415"/>
        <v>0.3295604589108212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-2.1016396773657648E-2</v>
      </c>
      <c r="D4940" s="6">
        <f t="shared" si="410"/>
        <v>4.416889333478076E-4</v>
      </c>
      <c r="E4940" s="6">
        <f t="shared" si="411"/>
        <v>4.9215407452229253E-3</v>
      </c>
      <c r="F4940" s="6">
        <f>B$6+B$7*E4940+B$8*(G4939*100)^2</f>
        <v>6.720069652779932</v>
      </c>
      <c r="G4940" s="18">
        <v>1.4023498123957239E-2</v>
      </c>
      <c r="H4940" s="9">
        <f t="shared" si="413"/>
        <v>2.592309713899929E-2</v>
      </c>
      <c r="I4940" s="8">
        <f t="shared" si="412"/>
        <v>1.1899599015042051E-2</v>
      </c>
      <c r="J4940" s="11">
        <f t="shared" si="414"/>
        <v>0.8485471249654325</v>
      </c>
      <c r="K4940" s="11">
        <f t="shared" si="415"/>
        <v>0.15536537382780002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-3.1033447371384384E-2</v>
      </c>
      <c r="D4941" s="6">
        <f t="shared" si="410"/>
        <v>9.6307485575248435E-4</v>
      </c>
      <c r="E4941" s="6">
        <f t="shared" si="411"/>
        <v>4.416889333478076E-4</v>
      </c>
      <c r="F4941" s="6">
        <f>B$6+B$7*E4940+B$8*(H4940*100)^2</f>
        <v>6.3604087343855999</v>
      </c>
      <c r="G4941" s="18">
        <v>1.704604876394919E-2</v>
      </c>
      <c r="H4941" s="9">
        <f t="shared" si="413"/>
        <v>2.5219850781449123E-2</v>
      </c>
      <c r="I4941" s="8">
        <f t="shared" si="412"/>
        <v>8.1738020174999329E-3</v>
      </c>
      <c r="J4941" s="11">
        <f t="shared" si="414"/>
        <v>0.47951300214433068</v>
      </c>
      <c r="K4941" s="11">
        <f t="shared" si="415"/>
        <v>6.7611062721450788E-2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-1.2621982908043942E-2</v>
      </c>
      <c r="D4942" s="6">
        <f t="shared" si="410"/>
        <v>1.5931445253095341E-4</v>
      </c>
      <c r="E4942" s="6">
        <f t="shared" si="411"/>
        <v>9.6307485575248435E-4</v>
      </c>
      <c r="F4942" s="6">
        <f>B$6+B$7*E4940+B$8*(H4941*100)^2</f>
        <v>6.0204572343192755</v>
      </c>
      <c r="G4942" s="18">
        <v>1.1807741542996861E-2</v>
      </c>
      <c r="H4942" s="9">
        <f t="shared" si="413"/>
        <v>2.4536620049059887E-2</v>
      </c>
      <c r="I4942" s="8">
        <f t="shared" si="412"/>
        <v>1.2728878506063026E-2</v>
      </c>
      <c r="J4942" s="11">
        <f t="shared" si="414"/>
        <v>1.0780112741892194</v>
      </c>
      <c r="K4942" s="11">
        <f t="shared" si="415"/>
        <v>0.21264066105430501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-4.4803648560777148E-2</v>
      </c>
      <c r="D4943" s="6">
        <f t="shared" ref="D4943:D5006" si="417">C4943^2</f>
        <v>2.0073669243576282E-3</v>
      </c>
      <c r="E4943" s="6">
        <f t="shared" si="411"/>
        <v>1.5931445253095341E-4</v>
      </c>
      <c r="F4943" s="6">
        <f>B$6+B$7*E4943+B$8*(G4942*100)^2</f>
        <v>1.3261799558294929</v>
      </c>
      <c r="G4943" s="18">
        <v>1.0356800206870992E-2</v>
      </c>
      <c r="H4943" s="9">
        <f t="shared" si="413"/>
        <v>1.1515988693245114E-2</v>
      </c>
      <c r="I4943" s="8">
        <f t="shared" si="412"/>
        <v>1.1591884863741218E-3</v>
      </c>
      <c r="J4943" s="11">
        <f t="shared" si="414"/>
        <v>0.11192534983972015</v>
      </c>
      <c r="K4943" s="11">
        <f t="shared" si="415"/>
        <v>5.4340117276305833E-3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-4.690059652762088E-2</v>
      </c>
      <c r="D4944" s="6">
        <f t="shared" si="417"/>
        <v>2.1996659546466837E-3</v>
      </c>
      <c r="E4944" s="6">
        <f t="shared" ref="E4944:E5007" si="418">D4943</f>
        <v>2.0073669243576282E-3</v>
      </c>
      <c r="F4944" s="6">
        <f>B$6+B$7*E4943+B$8*(H4943*100)^2</f>
        <v>1.261861319287116</v>
      </c>
      <c r="G4944" s="18">
        <v>9.585039263314667E-3</v>
      </c>
      <c r="H4944" s="9">
        <f t="shared" si="413"/>
        <v>1.1233260075717628E-2</v>
      </c>
      <c r="I4944" s="8">
        <f t="shared" si="412"/>
        <v>1.6482208124029615E-3</v>
      </c>
      <c r="J4944" s="11">
        <f t="shared" si="414"/>
        <v>0.17195764848990083</v>
      </c>
      <c r="K4944" s="11">
        <f t="shared" si="415"/>
        <v>1.1948709184944839E-2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-1.5535938009729727E-2</v>
      </c>
      <c r="D4945" s="6">
        <f t="shared" si="417"/>
        <v>2.4136536984216485E-4</v>
      </c>
      <c r="E4945" s="6">
        <f t="shared" si="418"/>
        <v>2.1996659546466837E-3</v>
      </c>
      <c r="F4945" s="6">
        <f>B$6+B$7*E4943+B$8*(H4944*100)^2</f>
        <v>1.2010673440272615</v>
      </c>
      <c r="G4945" s="18">
        <v>1.4310287508096438E-2</v>
      </c>
      <c r="H4945" s="9">
        <f t="shared" si="413"/>
        <v>1.0959321803958772E-2</v>
      </c>
      <c r="I4945" s="8">
        <f t="shared" si="412"/>
        <v>3.3509657041376657E-3</v>
      </c>
      <c r="J4945" s="11">
        <f t="shared" si="414"/>
        <v>0.23416480641928158</v>
      </c>
      <c r="K4945" s="11">
        <f t="shared" si="415"/>
        <v>3.8975682054400718E-2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-6.5507329630179217E-2</v>
      </c>
      <c r="D4946" s="6">
        <f t="shared" si="417"/>
        <v>4.2912102352769561E-3</v>
      </c>
      <c r="E4946" s="6">
        <f t="shared" si="418"/>
        <v>2.4136536984216485E-4</v>
      </c>
      <c r="F4946" s="6">
        <f>B$6+B$7*E4946+B$8*(G4945*100)^2</f>
        <v>1.9439816832243906</v>
      </c>
      <c r="G4946" s="18">
        <v>1.9732019896173451E-2</v>
      </c>
      <c r="H4946" s="9">
        <f t="shared" si="413"/>
        <v>1.3942674360481888E-2</v>
      </c>
      <c r="I4946" s="8">
        <f t="shared" si="412"/>
        <v>5.7893455356915636E-3</v>
      </c>
      <c r="J4946" s="11">
        <f t="shared" si="414"/>
        <v>0.29339852514613912</v>
      </c>
      <c r="K4946" s="11">
        <f t="shared" si="415"/>
        <v>6.7936440944913468E-2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-3.5742028438159656E-2</v>
      </c>
      <c r="D4947" s="6">
        <f t="shared" si="417"/>
        <v>1.2774925968742135E-3</v>
      </c>
      <c r="E4947" s="6">
        <f t="shared" si="418"/>
        <v>4.2912102352769561E-3</v>
      </c>
      <c r="F4947" s="6">
        <f>B$6+B$7*E4946+B$8*(H4946*100)^2</f>
        <v>1.8458116966175557</v>
      </c>
      <c r="G4947" s="18">
        <v>8.1806409146389127E-3</v>
      </c>
      <c r="H4947" s="9">
        <f t="shared" si="413"/>
        <v>1.3586065275191178E-2</v>
      </c>
      <c r="I4947" s="8">
        <f t="shared" si="412"/>
        <v>5.4054243605522658E-3</v>
      </c>
      <c r="J4947" s="11">
        <f t="shared" si="414"/>
        <v>0.66075805269480614</v>
      </c>
      <c r="K4947" s="11">
        <f t="shared" si="415"/>
        <v>0.10940882517186212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-1.8280013041278412E-2</v>
      </c>
      <c r="D4948" s="6">
        <f t="shared" si="417"/>
        <v>3.3415887678930884E-4</v>
      </c>
      <c r="E4948" s="6">
        <f t="shared" si="418"/>
        <v>1.2774925968742135E-3</v>
      </c>
      <c r="F4948" s="6">
        <f>B$6+B$7*E4946+B$8*(H4947*100)^2</f>
        <v>1.7530214252767757</v>
      </c>
      <c r="G4948" s="18">
        <v>9.2721038550539845E-3</v>
      </c>
      <c r="H4948" s="9">
        <f t="shared" si="413"/>
        <v>1.324017154449585E-2</v>
      </c>
      <c r="I4948" s="8">
        <f t="shared" si="412"/>
        <v>3.9680676894418652E-3</v>
      </c>
      <c r="J4948" s="11">
        <f t="shared" si="414"/>
        <v>0.42795764062532299</v>
      </c>
      <c r="K4948" s="11">
        <f t="shared" si="415"/>
        <v>5.6546085419240333E-2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-2.1362328021490781E-2</v>
      </c>
      <c r="D4949" s="6">
        <f t="shared" si="417"/>
        <v>4.5634905849777026E-4</v>
      </c>
      <c r="E4949" s="6">
        <f t="shared" si="418"/>
        <v>3.3415887678930884E-4</v>
      </c>
      <c r="F4949" s="6">
        <f>B$6+B$7*E4949+B$8*(G4948*100)^2</f>
        <v>0.8209714344671849</v>
      </c>
      <c r="G4949" s="18">
        <v>1.8916369668178296E-2</v>
      </c>
      <c r="H4949" s="9">
        <f t="shared" si="413"/>
        <v>9.0607474000061663E-3</v>
      </c>
      <c r="I4949" s="8">
        <f t="shared" si="412"/>
        <v>9.85562226817213E-3</v>
      </c>
      <c r="J4949" s="11">
        <f t="shared" si="414"/>
        <v>0.52101023827799064</v>
      </c>
      <c r="K4949" s="11">
        <f t="shared" si="415"/>
        <v>0.35165123981711632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-4.1601949771651693E-2</v>
      </c>
      <c r="D4950" s="6">
        <f t="shared" si="417"/>
        <v>1.7307222248030304E-3</v>
      </c>
      <c r="E4950" s="6">
        <f t="shared" si="418"/>
        <v>4.5634905849777026E-4</v>
      </c>
      <c r="F4950" s="6">
        <f>B$6+B$7*E4949+B$8*(H4949*100)^2</f>
        <v>0.78434714196109956</v>
      </c>
      <c r="G4950" s="18">
        <v>4.9518180891867433E-3</v>
      </c>
      <c r="H4950" s="9">
        <f t="shared" si="413"/>
        <v>8.8563375159323027E-3</v>
      </c>
      <c r="I4950" s="8">
        <f t="shared" si="412"/>
        <v>3.9045194267455594E-3</v>
      </c>
      <c r="J4950" s="11">
        <f t="shared" si="414"/>
        <v>0.78850219382489761</v>
      </c>
      <c r="K4950" s="11">
        <f t="shared" si="415"/>
        <v>0.14050558119675349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-2.5826186352232515E-2</v>
      </c>
      <c r="D4951" s="6">
        <f t="shared" si="417"/>
        <v>6.6699190150024102E-4</v>
      </c>
      <c r="E4951" s="6">
        <f t="shared" si="418"/>
        <v>1.7307222248030304E-3</v>
      </c>
      <c r="F4951" s="6">
        <f>B$6+B$7*E4949+B$8*(H4950*100)^2</f>
        <v>0.74972986068434744</v>
      </c>
      <c r="G4951" s="18">
        <v>9.1355857286703531E-3</v>
      </c>
      <c r="H4951" s="9">
        <f t="shared" si="413"/>
        <v>8.6586942473120473E-3</v>
      </c>
      <c r="I4951" s="8">
        <f t="shared" si="412"/>
        <v>4.7689148135830577E-4</v>
      </c>
      <c r="J4951" s="11">
        <f t="shared" si="414"/>
        <v>5.2201522214571278E-2</v>
      </c>
      <c r="K4951" s="11">
        <f t="shared" si="415"/>
        <v>1.4632293244971617E-3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-3.8399871988578846E-2</v>
      </c>
      <c r="D4952" s="6">
        <f t="shared" si="417"/>
        <v>1.4745501687392422E-3</v>
      </c>
      <c r="E4952" s="6">
        <f t="shared" si="418"/>
        <v>6.6699190150024102E-4</v>
      </c>
      <c r="F4952" s="6">
        <f>B$6+B$7*E4952+B$8*(G4951*100)^2</f>
        <v>0.79723569086580559</v>
      </c>
      <c r="G4952" s="18">
        <v>9.5911454421751322E-3</v>
      </c>
      <c r="H4952" s="9">
        <f t="shared" si="413"/>
        <v>8.9288055800639185E-3</v>
      </c>
      <c r="I4952" s="8">
        <f t="shared" si="412"/>
        <v>6.6233986211121365E-4</v>
      </c>
      <c r="J4952" s="11">
        <f t="shared" si="414"/>
        <v>6.9057430742183026E-2</v>
      </c>
      <c r="K4952" s="11">
        <f t="shared" si="415"/>
        <v>2.6224284215226046E-3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-6.5243522309927166E-2</v>
      </c>
      <c r="D4953" s="6">
        <f t="shared" si="417"/>
        <v>4.2567172034059641E-3</v>
      </c>
      <c r="E4953" s="6">
        <f t="shared" si="418"/>
        <v>1.4745501687392422E-3</v>
      </c>
      <c r="F4953" s="6">
        <f>B$6+B$7*E4952+B$8*(H4952*100)^2</f>
        <v>0.76192909159333611</v>
      </c>
      <c r="G4953" s="18">
        <v>1.9963760407621135E-2</v>
      </c>
      <c r="H4953" s="9">
        <f t="shared" si="413"/>
        <v>8.7288549741265393E-3</v>
      </c>
      <c r="I4953" s="8">
        <f t="shared" si="412"/>
        <v>1.1234905433494596E-2</v>
      </c>
      <c r="J4953" s="11">
        <f t="shared" si="414"/>
        <v>0.56276499036753058</v>
      </c>
      <c r="K4953" s="11">
        <f t="shared" si="415"/>
        <v>0.45981511527918362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-2.1731325605671231E-2</v>
      </c>
      <c r="D4954" s="6">
        <f t="shared" si="417"/>
        <v>4.7225051257970211E-4</v>
      </c>
      <c r="E4954" s="6">
        <f t="shared" si="418"/>
        <v>4.2567172034059641E-3</v>
      </c>
      <c r="F4954" s="6">
        <f>B$6+B$7*E4952+B$8*(H4953*100)^2</f>
        <v>0.728557293960998</v>
      </c>
      <c r="G4954" s="18">
        <v>1.1775817214376379E-2</v>
      </c>
      <c r="H4954" s="9">
        <f t="shared" si="413"/>
        <v>8.535556771300851E-3</v>
      </c>
      <c r="I4954" s="8">
        <f t="shared" si="412"/>
        <v>3.2402604430755277E-3</v>
      </c>
      <c r="J4954" s="11">
        <f t="shared" si="414"/>
        <v>0.27516225702957503</v>
      </c>
      <c r="K4954" s="11">
        <f t="shared" si="415"/>
        <v>5.7811655471497581E-2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-3.821694968704531E-2</v>
      </c>
      <c r="D4955" s="6">
        <f t="shared" si="417"/>
        <v>1.4605352433821525E-3</v>
      </c>
      <c r="E4955" s="6">
        <f t="shared" si="418"/>
        <v>4.7225051257970211E-4</v>
      </c>
      <c r="F4955" s="6">
        <f>B$6+B$7*E4955+B$8*(G4954*100)^2</f>
        <v>1.3190796060957832</v>
      </c>
      <c r="G4955" s="18">
        <v>1.1167290762353992E-2</v>
      </c>
      <c r="H4955" s="9">
        <f t="shared" si="413"/>
        <v>1.1485119094270564E-2</v>
      </c>
      <c r="I4955" s="8">
        <f t="shared" si="412"/>
        <v>3.1782833191657152E-4</v>
      </c>
      <c r="J4955" s="11">
        <f t="shared" si="414"/>
        <v>2.8460648037212509E-2</v>
      </c>
      <c r="K4955" s="11">
        <f t="shared" si="415"/>
        <v>3.9011290924051423E-4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-3.098336545572089E-2</v>
      </c>
      <c r="D4956" s="6">
        <f t="shared" si="417"/>
        <v>9.5996893496275854E-4</v>
      </c>
      <c r="E4956" s="6">
        <f t="shared" si="418"/>
        <v>1.4605352433821525E-3</v>
      </c>
      <c r="F4956" s="6">
        <f>B$6+B$7*E4955+B$8*(H4955*100)^2</f>
        <v>1.2551660284578758</v>
      </c>
      <c r="G4956" s="18">
        <v>8.4382862941080935E-3</v>
      </c>
      <c r="H4956" s="9">
        <f t="shared" si="413"/>
        <v>1.120341924797013E-2</v>
      </c>
      <c r="I4956" s="8">
        <f t="shared" si="412"/>
        <v>2.7651329538620362E-3</v>
      </c>
      <c r="J4956" s="11">
        <f t="shared" si="414"/>
        <v>0.32768892373238734</v>
      </c>
      <c r="K4956" s="11">
        <f t="shared" si="415"/>
        <v>3.6628257645661133E-2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-2.0079801597459243E-2</v>
      </c>
      <c r="D4957" s="6">
        <f t="shared" si="417"/>
        <v>4.0319843219332677E-4</v>
      </c>
      <c r="E4957" s="6">
        <f t="shared" si="418"/>
        <v>9.5996893496275854E-4</v>
      </c>
      <c r="F4957" s="6">
        <f>B$6+B$7*E4955+B$8*(H4956*100)^2</f>
        <v>1.194754914874526</v>
      </c>
      <c r="G4957" s="18">
        <v>1.2369654701569336E-2</v>
      </c>
      <c r="H4957" s="9">
        <f t="shared" si="413"/>
        <v>1.0930484503783562E-2</v>
      </c>
      <c r="I4957" s="8">
        <f t="shared" si="412"/>
        <v>1.4391701977857739E-3</v>
      </c>
      <c r="J4957" s="11">
        <f t="shared" si="414"/>
        <v>0.11634683687679548</v>
      </c>
      <c r="K4957" s="11">
        <f t="shared" si="415"/>
        <v>7.9750850937410078E-3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-3.6119035811670933E-2</v>
      </c>
      <c r="D4958" s="6">
        <f t="shared" si="417"/>
        <v>1.3045847479647673E-3</v>
      </c>
      <c r="E4958" s="6">
        <f t="shared" si="418"/>
        <v>4.0319843219332677E-4</v>
      </c>
      <c r="F4958" s="6">
        <f>B$6+B$7*E4958+B$8*(G4957*100)^2</f>
        <v>1.454603457605647</v>
      </c>
      <c r="G4958" s="18">
        <v>1.0044392308771268E-2</v>
      </c>
      <c r="H4958" s="9">
        <f t="shared" si="413"/>
        <v>1.206069424869749E-2</v>
      </c>
      <c r="I4958" s="8">
        <f t="shared" si="412"/>
        <v>2.0163019399262218E-3</v>
      </c>
      <c r="J4958" s="11">
        <f t="shared" si="414"/>
        <v>0.20073906692846769</v>
      </c>
      <c r="K4958" s="11">
        <f t="shared" si="415"/>
        <v>1.5757664634869384E-2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-4.6004196548562436E-2</v>
      </c>
      <c r="D4959" s="6">
        <f t="shared" si="417"/>
        <v>2.1163861000787639E-3</v>
      </c>
      <c r="E4959" s="6">
        <f t="shared" si="418"/>
        <v>1.3045847479647673E-3</v>
      </c>
      <c r="F4959" s="6">
        <f>B$6+B$7*E4958+B$8*(H4958*100)^2</f>
        <v>1.3832596512488995</v>
      </c>
      <c r="G4959" s="18">
        <v>1.0275393804395237E-2</v>
      </c>
      <c r="H4959" s="9">
        <f t="shared" si="413"/>
        <v>1.1761205938375961E-2</v>
      </c>
      <c r="I4959" s="8">
        <f t="shared" si="412"/>
        <v>1.4858121339807236E-3</v>
      </c>
      <c r="J4959" s="11">
        <f t="shared" si="414"/>
        <v>0.14459904527894363</v>
      </c>
      <c r="K4959" s="11">
        <f t="shared" si="415"/>
        <v>8.7227824415363475E-3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-2.1839189323517371E-2</v>
      </c>
      <c r="D4960" s="6">
        <f t="shared" si="417"/>
        <v>4.769501903084351E-4</v>
      </c>
      <c r="E4960" s="6">
        <f t="shared" si="418"/>
        <v>2.1163861000787639E-3</v>
      </c>
      <c r="F4960" s="6">
        <f>B$6+B$7*E4958+B$8*(H4959*100)^2</f>
        <v>1.3158254854805016</v>
      </c>
      <c r="G4960" s="18">
        <v>1.041971275668362E-2</v>
      </c>
      <c r="H4960" s="9">
        <f t="shared" si="413"/>
        <v>1.1470943664234871E-2</v>
      </c>
      <c r="I4960" s="8">
        <f t="shared" si="412"/>
        <v>1.0512309075512514E-3</v>
      </c>
      <c r="J4960" s="11">
        <f t="shared" si="414"/>
        <v>0.10088866479327369</v>
      </c>
      <c r="K4960" s="11">
        <f t="shared" si="415"/>
        <v>4.474798962753157E-3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-1.7407649389236939E-2</v>
      </c>
      <c r="D4961" s="6">
        <f t="shared" si="417"/>
        <v>3.0302625725860116E-4</v>
      </c>
      <c r="E4961" s="6">
        <f t="shared" si="418"/>
        <v>4.769501903084351E-4</v>
      </c>
      <c r="F4961" s="6">
        <f>B$6+B$7*E4961+B$8*(G4960*100)^2</f>
        <v>1.0345797769430354</v>
      </c>
      <c r="G4961" s="18">
        <v>1.1591293408862877E-2</v>
      </c>
      <c r="H4961" s="9">
        <f t="shared" si="413"/>
        <v>1.017142948136119E-2</v>
      </c>
      <c r="I4961" s="8">
        <f t="shared" si="412"/>
        <v>1.4198639275016869E-3</v>
      </c>
      <c r="J4961" s="11">
        <f t="shared" si="414"/>
        <v>0.12249400281905018</v>
      </c>
      <c r="K4961" s="11">
        <f t="shared" si="415"/>
        <v>8.9218618996731447E-3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-3.6496712962499359E-2</v>
      </c>
      <c r="D4962" s="6">
        <f t="shared" si="417"/>
        <v>1.3320100570670687E-3</v>
      </c>
      <c r="E4962" s="6">
        <f t="shared" si="418"/>
        <v>3.0302625725860116E-4</v>
      </c>
      <c r="F4962" s="6">
        <f>B$6+B$7*E4961+B$8*(H4961*100)^2</f>
        <v>0.98625702962626305</v>
      </c>
      <c r="G4962" s="18">
        <v>2.7300689573883049E-3</v>
      </c>
      <c r="H4962" s="9">
        <f t="shared" si="413"/>
        <v>9.9310474252531037E-3</v>
      </c>
      <c r="I4962" s="8">
        <f t="shared" si="412"/>
        <v>7.2009784678647992E-3</v>
      </c>
      <c r="J4962" s="11">
        <f t="shared" si="414"/>
        <v>2.6376544256792505</v>
      </c>
      <c r="K4962" s="11">
        <f t="shared" si="415"/>
        <v>0.56624150408761231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-3.6730746825660299E-2</v>
      </c>
      <c r="D4963" s="6">
        <f t="shared" si="417"/>
        <v>1.3491477623707542E-3</v>
      </c>
      <c r="E4963" s="6">
        <f t="shared" si="418"/>
        <v>1.3320100570670687E-3</v>
      </c>
      <c r="F4963" s="6">
        <f>B$6+B$7*E4961+B$8*(H4962*100)^2</f>
        <v>0.9405823688624495</v>
      </c>
      <c r="G4963" s="18">
        <v>7.2435236458601865E-3</v>
      </c>
      <c r="H4963" s="9">
        <f t="shared" si="413"/>
        <v>9.6983625878931216E-3</v>
      </c>
      <c r="I4963" s="8">
        <f t="shared" si="412"/>
        <v>2.4548389420329352E-3</v>
      </c>
      <c r="J4963" s="11">
        <f t="shared" si="414"/>
        <v>0.33890121190339773</v>
      </c>
      <c r="K4963" s="11">
        <f t="shared" si="415"/>
        <v>3.8730379047028141E-2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-3.5205622842688751E-2</v>
      </c>
      <c r="D4964" s="6">
        <f t="shared" si="417"/>
        <v>1.2394358797416479E-3</v>
      </c>
      <c r="E4964" s="6">
        <f t="shared" si="418"/>
        <v>1.3491477623707542E-3</v>
      </c>
      <c r="F4964" s="6">
        <f>B$6+B$7*E4964+B$8*(G4963*100)^2</f>
        <v>0.50435024274237905</v>
      </c>
      <c r="G4964" s="18">
        <v>8.8345953877088587E-3</v>
      </c>
      <c r="H4964" s="9">
        <f t="shared" si="413"/>
        <v>7.1017620541833073E-3</v>
      </c>
      <c r="I4964" s="8">
        <f t="shared" si="412"/>
        <v>1.7328333335255514E-3</v>
      </c>
      <c r="J4964" s="11">
        <f t="shared" si="414"/>
        <v>0.19614178776499011</v>
      </c>
      <c r="K4964" s="11">
        <f t="shared" si="415"/>
        <v>2.5668099374156039E-2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-2.4276848921045521E-2</v>
      </c>
      <c r="D4965" s="6">
        <f t="shared" si="417"/>
        <v>5.8936539353526905E-4</v>
      </c>
      <c r="E4965" s="6">
        <f t="shared" si="418"/>
        <v>1.2394358797416479E-3</v>
      </c>
      <c r="F4965" s="6">
        <f>B$6+B$7*E4964+B$8*(H4964*100)^2</f>
        <v>0.48512855597597759</v>
      </c>
      <c r="G4965" s="18">
        <v>5.0822196724571063E-3</v>
      </c>
      <c r="H4965" s="9">
        <f t="shared" si="413"/>
        <v>6.9651170555560483E-3</v>
      </c>
      <c r="I4965" s="8">
        <f t="shared" si="412"/>
        <v>1.882897383098942E-3</v>
      </c>
      <c r="J4965" s="11">
        <f t="shared" si="414"/>
        <v>0.37048720922144152</v>
      </c>
      <c r="K4965" s="11">
        <f t="shared" si="415"/>
        <v>4.4833821494299819E-2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-3.1770258780100383E-2</v>
      </c>
      <c r="D4966" s="6">
        <f t="shared" si="417"/>
        <v>1.0093493429545455E-3</v>
      </c>
      <c r="E4966" s="6">
        <f t="shared" si="418"/>
        <v>5.8936539353526905E-4</v>
      </c>
      <c r="F4966" s="6">
        <f>B$6+B$7*E4964+B$8*(H4965*100)^2</f>
        <v>0.4669602176443749</v>
      </c>
      <c r="G4966" s="18">
        <v>7.1127663292511771E-3</v>
      </c>
      <c r="H4966" s="9">
        <f t="shared" si="413"/>
        <v>6.8334487460167204E-3</v>
      </c>
      <c r="I4966" s="8">
        <f t="shared" si="412"/>
        <v>2.7931758323445667E-4</v>
      </c>
      <c r="J4966" s="11">
        <f t="shared" si="414"/>
        <v>3.9269894483355376E-2</v>
      </c>
      <c r="K4966" s="11">
        <f t="shared" si="415"/>
        <v>8.1329652796235941E-4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-3.6969638710314771E-2</v>
      </c>
      <c r="D4967" s="6">
        <f t="shared" si="417"/>
        <v>1.3667541863712045E-3</v>
      </c>
      <c r="E4967" s="6">
        <f t="shared" si="418"/>
        <v>1.0093493429545455E-3</v>
      </c>
      <c r="F4967" s="6">
        <f>B$6+B$7*E4967+B$8*(G4966*100)^2</f>
        <v>0.48658971358150122</v>
      </c>
      <c r="G4967" s="18">
        <v>3.5518719041570811E-3</v>
      </c>
      <c r="H4967" s="9">
        <f t="shared" si="413"/>
        <v>6.9755982795850656E-3</v>
      </c>
      <c r="I4967" s="8">
        <f t="shared" si="412"/>
        <v>3.4237263754279845E-3</v>
      </c>
      <c r="J4967" s="11">
        <f t="shared" si="414"/>
        <v>0.96392169194527644</v>
      </c>
      <c r="K4967" s="11">
        <f t="shared" si="415"/>
        <v>0.18412860896089178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-3.763767087738909E-2</v>
      </c>
      <c r="D4968" s="6">
        <f t="shared" si="417"/>
        <v>1.4165942690746629E-3</v>
      </c>
      <c r="E4968" s="6">
        <f t="shared" si="418"/>
        <v>1.3667541863712045E-3</v>
      </c>
      <c r="F4968" s="6">
        <f>B$6+B$7*E4967+B$8*(H4967*100)^2</f>
        <v>0.46832397409372567</v>
      </c>
      <c r="G4968" s="18">
        <v>7.3951296256189545E-3</v>
      </c>
      <c r="H4968" s="9">
        <f t="shared" si="413"/>
        <v>6.8434200082541016E-3</v>
      </c>
      <c r="I4968" s="8">
        <f t="shared" si="412"/>
        <v>5.5170961736485287E-4</v>
      </c>
      <c r="J4968" s="11">
        <f t="shared" si="414"/>
        <v>7.4604455269257852E-2</v>
      </c>
      <c r="K4968" s="11">
        <f t="shared" si="415"/>
        <v>3.0849742452341289E-3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-3.0824369917816175E-2</v>
      </c>
      <c r="D4969" s="6">
        <f t="shared" si="417"/>
        <v>9.5014178083037068E-4</v>
      </c>
      <c r="E4969" s="6">
        <f t="shared" si="418"/>
        <v>1.4165942690746629E-3</v>
      </c>
      <c r="F4969" s="6">
        <f>B$6+B$7*E4967+B$8*(H4968*100)^2</f>
        <v>0.45105919712988024</v>
      </c>
      <c r="G4969" s="18">
        <v>3.1246184568133064E-3</v>
      </c>
      <c r="H4969" s="9">
        <f t="shared" si="413"/>
        <v>6.7160940816063637E-3</v>
      </c>
      <c r="I4969" s="8">
        <f t="shared" si="412"/>
        <v>3.5914756247930574E-3</v>
      </c>
      <c r="J4969" s="11">
        <f t="shared" si="414"/>
        <v>1.1494125361007701</v>
      </c>
      <c r="K4969" s="11">
        <f t="shared" si="415"/>
        <v>0.23043796750235424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-3.5854778133677316E-2</v>
      </c>
      <c r="D4970" s="6">
        <f t="shared" si="417"/>
        <v>1.285565115015225E-3</v>
      </c>
      <c r="E4970" s="6">
        <f t="shared" si="418"/>
        <v>9.5014178083037068E-4</v>
      </c>
      <c r="F4970" s="6">
        <f>B$6+B$7*E4970+B$8*(G4969*100)^2</f>
        <v>0.10067850644304524</v>
      </c>
      <c r="G4970" s="18">
        <v>1.0311510657705728E-2</v>
      </c>
      <c r="H4970" s="9">
        <f t="shared" si="413"/>
        <v>3.1729876527185736E-3</v>
      </c>
      <c r="I4970" s="8">
        <f t="shared" si="412"/>
        <v>7.1385230049871538E-3</v>
      </c>
      <c r="J4970" s="11">
        <f t="shared" si="414"/>
        <v>0.69228682798796115</v>
      </c>
      <c r="K4970" s="11">
        <f t="shared" si="415"/>
        <v>1.0711924459640922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-3.4128892946970038E-2</v>
      </c>
      <c r="D4971" s="6">
        <f t="shared" si="417"/>
        <v>1.1647813337857412E-3</v>
      </c>
      <c r="E4971" s="6">
        <f t="shared" si="418"/>
        <v>1.285565115015225E-3</v>
      </c>
      <c r="F4971" s="6">
        <f>B$6+B$7*E4970+B$8*(H4970*100)^2</f>
        <v>0.1035576815207887</v>
      </c>
      <c r="G4971" s="18">
        <v>6.0480384652180736E-3</v>
      </c>
      <c r="H4971" s="9">
        <f t="shared" si="413"/>
        <v>3.2180379351522364E-3</v>
      </c>
      <c r="I4971" s="8">
        <f t="shared" si="412"/>
        <v>2.8300005300658372E-3</v>
      </c>
      <c r="J4971" s="11">
        <f t="shared" si="414"/>
        <v>0.46792039209753872</v>
      </c>
      <c r="K4971" s="11">
        <f t="shared" si="415"/>
        <v>0.24845585212809551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-4.2800995008322101E-2</v>
      </c>
      <c r="D4972" s="6">
        <f t="shared" si="417"/>
        <v>1.8319251737024134E-3</v>
      </c>
      <c r="E4972" s="6">
        <f t="shared" si="418"/>
        <v>1.1647813337857412E-3</v>
      </c>
      <c r="F4972" s="6">
        <f>B$6+B$7*E4970+B$8*(H4971*100)^2</f>
        <v>0.10627907780427184</v>
      </c>
      <c r="G4972" s="18">
        <v>8.3547634028718117E-3</v>
      </c>
      <c r="H4972" s="9">
        <f t="shared" si="413"/>
        <v>3.2600472052452222E-3</v>
      </c>
      <c r="I4972" s="8">
        <f t="shared" si="412"/>
        <v>5.0947161976265896E-3</v>
      </c>
      <c r="J4972" s="11">
        <f t="shared" si="414"/>
        <v>0.60979778264880191</v>
      </c>
      <c r="K4972" s="11">
        <f t="shared" si="415"/>
        <v>0.62168358225518738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-3.5442011019513768E-2</v>
      </c>
      <c r="D4973" s="6">
        <f t="shared" si="417"/>
        <v>1.2561361451073354E-3</v>
      </c>
      <c r="E4973" s="6">
        <f t="shared" si="418"/>
        <v>1.8319251737024134E-3</v>
      </c>
      <c r="F4973" s="6">
        <f>B$6+B$7*E4973+B$8*(G4972*100)^2</f>
        <v>0.66821050817167515</v>
      </c>
      <c r="G4973" s="18">
        <v>4.2808741233131475E-3</v>
      </c>
      <c r="H4973" s="9">
        <f t="shared" si="413"/>
        <v>8.1744144020943488E-3</v>
      </c>
      <c r="I4973" s="8">
        <f t="shared" si="412"/>
        <v>3.8935402787812013E-3</v>
      </c>
      <c r="J4973" s="11">
        <f t="shared" si="414"/>
        <v>0.90951991734057991</v>
      </c>
      <c r="K4973" s="11">
        <f t="shared" si="415"/>
        <v>0.17054369879522158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-4.9556186696055465E-2</v>
      </c>
      <c r="D4974" s="6">
        <f t="shared" si="417"/>
        <v>2.4558156398543046E-3</v>
      </c>
      <c r="E4974" s="6">
        <f t="shared" si="418"/>
        <v>1.2561361451073354E-3</v>
      </c>
      <c r="F4974" s="6">
        <f>B$6+B$7*E4973+B$8*(H4973*100)^2</f>
        <v>0.64003390050772602</v>
      </c>
      <c r="G4974" s="18">
        <v>1.2343628606218999E-2</v>
      </c>
      <c r="H4974" s="9">
        <f t="shared" si="413"/>
        <v>8.0002118753675893E-3</v>
      </c>
      <c r="I4974" s="8">
        <f t="shared" si="412"/>
        <v>4.3434167308514099E-3</v>
      </c>
      <c r="J4974" s="11">
        <f t="shared" si="414"/>
        <v>0.35187519565058029</v>
      </c>
      <c r="K4974" s="11">
        <f t="shared" si="415"/>
        <v>0.10924071075753927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-2.4377411827968244E-2</v>
      </c>
      <c r="D4975" s="6">
        <f t="shared" si="417"/>
        <v>5.9425820743036603E-4</v>
      </c>
      <c r="E4975" s="6">
        <f t="shared" si="418"/>
        <v>2.4558156398543046E-3</v>
      </c>
      <c r="F4975" s="6">
        <f>B$6+B$7*E4973+B$8*(H4974*100)^2</f>
        <v>0.61340137094376135</v>
      </c>
      <c r="G4975" s="18">
        <v>1.2081636068040457E-2</v>
      </c>
      <c r="H4975" s="9">
        <f t="shared" si="413"/>
        <v>7.8319944518861952E-3</v>
      </c>
      <c r="I4975" s="8">
        <f t="shared" si="412"/>
        <v>4.2496416161542615E-3</v>
      </c>
      <c r="J4975" s="11">
        <f t="shared" si="414"/>
        <v>0.3517438856973879</v>
      </c>
      <c r="K4975" s="11">
        <f t="shared" si="415"/>
        <v>0.10913075955071938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-4.060081219773224E-2</v>
      </c>
      <c r="D4976" s="6">
        <f t="shared" si="417"/>
        <v>1.6484259511155232E-3</v>
      </c>
      <c r="E4976" s="6">
        <f t="shared" si="418"/>
        <v>5.9425820743036603E-4</v>
      </c>
      <c r="F4976" s="6">
        <f>B$6+B$7*E4976+B$8*(G4975*100)^2</f>
        <v>1.3880481782901843</v>
      </c>
      <c r="G4976" s="18">
        <v>6.8589759596582285E-3</v>
      </c>
      <c r="H4976" s="9">
        <f t="shared" si="413"/>
        <v>1.1781545646858838E-2</v>
      </c>
      <c r="I4976" s="8">
        <f t="shared" si="412"/>
        <v>4.9225696872006097E-3</v>
      </c>
      <c r="J4976" s="11">
        <f t="shared" si="414"/>
        <v>0.71768288971315963</v>
      </c>
      <c r="K4976" s="11">
        <f t="shared" si="415"/>
        <v>0.12315586174293469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-4.6200075901401398E-2</v>
      </c>
      <c r="D4977" s="6">
        <f t="shared" si="417"/>
        <v>2.1344470132952501E-3</v>
      </c>
      <c r="E4977" s="6">
        <f t="shared" si="418"/>
        <v>1.6484259511155232E-3</v>
      </c>
      <c r="F4977" s="6">
        <f>B$6+B$7*E4976+B$8*(H4976*100)^2</f>
        <v>1.3203613452884613</v>
      </c>
      <c r="G4977" s="18">
        <v>1.1931917290183397E-2</v>
      </c>
      <c r="H4977" s="9">
        <f t="shared" si="413"/>
        <v>1.1490697738990707E-2</v>
      </c>
      <c r="I4977" s="8">
        <f t="shared" si="412"/>
        <v>4.4121955119269009E-4</v>
      </c>
      <c r="J4977" s="11">
        <f t="shared" si="414"/>
        <v>3.6978093332551788E-2</v>
      </c>
      <c r="K4977" s="11">
        <f t="shared" si="415"/>
        <v>7.1885823562878315E-4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-2.7307641173551517E-2</v>
      </c>
      <c r="D4978" s="6">
        <f t="shared" si="417"/>
        <v>7.4570726646344611E-4</v>
      </c>
      <c r="E4978" s="6">
        <f t="shared" si="418"/>
        <v>2.1344470132952501E-3</v>
      </c>
      <c r="F4978" s="6">
        <f>B$6+B$7*E4976+B$8*(H4977*100)^2</f>
        <v>1.2563837507352329</v>
      </c>
      <c r="G4978" s="18">
        <v>5.4967996793379974E-3</v>
      </c>
      <c r="H4978" s="9">
        <f t="shared" si="413"/>
        <v>1.120885253152718E-2</v>
      </c>
      <c r="I4978" s="8">
        <f t="shared" si="412"/>
        <v>5.7120528521891825E-3</v>
      </c>
      <c r="J4978" s="11">
        <f t="shared" si="414"/>
        <v>1.0391597266424504</v>
      </c>
      <c r="K4978" s="11">
        <f t="shared" si="415"/>
        <v>0.20293589706019244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-4.6198106033724456E-2</v>
      </c>
      <c r="D4979" s="6">
        <f t="shared" si="417"/>
        <v>2.1342650011032479E-3</v>
      </c>
      <c r="E4979" s="6">
        <f t="shared" si="418"/>
        <v>7.4570726646344611E-4</v>
      </c>
      <c r="F4979" s="6">
        <f>B$6+B$7*E4979+B$8*(G4978*100)^2</f>
        <v>0.29397628413859855</v>
      </c>
      <c r="G4979" s="18">
        <v>1.0982564934870417E-2</v>
      </c>
      <c r="H4979" s="9">
        <f t="shared" si="413"/>
        <v>5.4219579870983751E-3</v>
      </c>
      <c r="I4979" s="8">
        <f t="shared" si="412"/>
        <v>5.5606069477720423E-3</v>
      </c>
      <c r="J4979" s="11">
        <f t="shared" si="414"/>
        <v>0.50631223040773687</v>
      </c>
      <c r="K4979" s="11">
        <f t="shared" si="415"/>
        <v>0.31971974422310234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-5.0529994901695185E-2</v>
      </c>
      <c r="D4980" s="6">
        <f t="shared" si="417"/>
        <v>2.5532803847653413E-3</v>
      </c>
      <c r="E4980" s="6">
        <f t="shared" si="418"/>
        <v>2.1342650011032479E-3</v>
      </c>
      <c r="F4980" s="6">
        <f>B$6+B$7*E4979+B$8*(H4979*100)^2</f>
        <v>0.28625231483839308</v>
      </c>
      <c r="G4980" s="18">
        <v>1.1203198037064845E-2</v>
      </c>
      <c r="H4980" s="9">
        <f t="shared" si="413"/>
        <v>5.350255272773375E-3</v>
      </c>
      <c r="I4980" s="8">
        <f t="shared" si="412"/>
        <v>5.8529427642914703E-3</v>
      </c>
      <c r="J4980" s="11">
        <f t="shared" si="414"/>
        <v>0.52243499980340413</v>
      </c>
      <c r="K4980" s="11">
        <f t="shared" si="415"/>
        <v>0.35490079347163483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-2.3685759920696998E-2</v>
      </c>
      <c r="D4981" s="6">
        <f t="shared" si="417"/>
        <v>5.6101522302089623E-4</v>
      </c>
      <c r="E4981" s="6">
        <f t="shared" si="418"/>
        <v>2.5532803847653413E-3</v>
      </c>
      <c r="F4981" s="6">
        <f>B$6+B$7*E4979+B$8*(H4980*100)^2</f>
        <v>0.27895161905583882</v>
      </c>
      <c r="G4981" s="18">
        <v>1.5159035587736304E-2</v>
      </c>
      <c r="H4981" s="9">
        <f t="shared" si="413"/>
        <v>5.2815870631453075E-3</v>
      </c>
      <c r="I4981" s="8">
        <f t="shared" si="412"/>
        <v>9.8774485245909961E-3</v>
      </c>
      <c r="J4981" s="11">
        <f t="shared" si="414"/>
        <v>0.65158818761411685</v>
      </c>
      <c r="K4981" s="11">
        <f t="shared" si="415"/>
        <v>0.81579662233494088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-2.0897243594471548E-2</v>
      </c>
      <c r="D4982" s="6">
        <f t="shared" si="417"/>
        <v>4.3669478984668215E-4</v>
      </c>
      <c r="E4982" s="6">
        <f t="shared" si="418"/>
        <v>5.6101522302089623E-4</v>
      </c>
      <c r="F4982" s="6">
        <f>B$6+B$7*E4982+B$8*(G4981*100)^2</f>
        <v>2.1804117060261912</v>
      </c>
      <c r="G4982" s="18">
        <v>6.9455904650777755E-3</v>
      </c>
      <c r="H4982" s="9">
        <f t="shared" si="413"/>
        <v>1.4766217206942987E-2</v>
      </c>
      <c r="I4982" s="8">
        <f t="shared" si="412"/>
        <v>7.8206267418652123E-3</v>
      </c>
      <c r="J4982" s="11">
        <f t="shared" si="414"/>
        <v>1.12598443302799</v>
      </c>
      <c r="K4982" s="11">
        <f t="shared" si="415"/>
        <v>0.22460528801607027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-3.808509857838617E-2</v>
      </c>
      <c r="D4983" s="6">
        <f t="shared" si="417"/>
        <v>1.4504747337253923E-3</v>
      </c>
      <c r="E4983" s="6">
        <f t="shared" si="418"/>
        <v>4.3669478984668215E-4</v>
      </c>
      <c r="F4983" s="6">
        <f>B$6+B$7*E4982+B$8*(H4982*100)^2</f>
        <v>2.0693016563123297</v>
      </c>
      <c r="G4983" s="18">
        <v>7.5462679360497262E-3</v>
      </c>
      <c r="H4983" s="9">
        <f t="shared" si="413"/>
        <v>1.4385067453134621E-2</v>
      </c>
      <c r="I4983" s="8">
        <f t="shared" si="412"/>
        <v>6.8387995170848953E-3</v>
      </c>
      <c r="J4983" s="11">
        <f t="shared" si="414"/>
        <v>0.90624923141343272</v>
      </c>
      <c r="K4983" s="11">
        <f t="shared" si="415"/>
        <v>0.16972793362611904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-5.1595029447266016E-2</v>
      </c>
      <c r="D4984" s="6">
        <f t="shared" si="417"/>
        <v>2.6620470636642473E-3</v>
      </c>
      <c r="E4984" s="6">
        <f t="shared" si="418"/>
        <v>1.4504747337253923E-3</v>
      </c>
      <c r="F4984" s="6">
        <f>B$6+B$7*E4982+B$8*(H4983*100)^2</f>
        <v>1.9642804373227882</v>
      </c>
      <c r="G4984" s="18">
        <v>9.9222328638617213E-3</v>
      </c>
      <c r="H4984" s="9">
        <f t="shared" si="413"/>
        <v>1.4015278938796717E-2</v>
      </c>
      <c r="I4984" s="8">
        <f t="shared" si="412"/>
        <v>4.0930460749349952E-3</v>
      </c>
      <c r="J4984" s="11">
        <f t="shared" si="414"/>
        <v>0.41251259984458644</v>
      </c>
      <c r="K4984" s="11">
        <f t="shared" si="415"/>
        <v>5.3328390851913765E-2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-2.4631691446058278E-2</v>
      </c>
      <c r="D4985" s="6">
        <f t="shared" si="417"/>
        <v>6.067202234938205E-4</v>
      </c>
      <c r="E4985" s="6">
        <f t="shared" si="418"/>
        <v>2.6620470636642473E-3</v>
      </c>
      <c r="F4985" s="6">
        <f>B$6+B$7*E4985+B$8*(G4984*100)^2</f>
        <v>0.93903972810464853</v>
      </c>
      <c r="G4985" s="18">
        <v>1.0332472795055088E-2</v>
      </c>
      <c r="H4985" s="9">
        <f t="shared" si="413"/>
        <v>9.6904062252552055E-3</v>
      </c>
      <c r="I4985" s="8">
        <f t="shared" si="412"/>
        <v>6.4206656979988279E-4</v>
      </c>
      <c r="J4985" s="11">
        <f t="shared" si="414"/>
        <v>6.2140649439421977E-2</v>
      </c>
      <c r="K4985" s="11">
        <f t="shared" si="415"/>
        <v>2.1026749273662659E-3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-2.8866084782081868E-2</v>
      </c>
      <c r="D4986" s="6">
        <f t="shared" si="417"/>
        <v>8.3325085064633842E-4</v>
      </c>
      <c r="E4986" s="6">
        <f t="shared" si="418"/>
        <v>6.067202234938205E-4</v>
      </c>
      <c r="F4986" s="6">
        <f>B$6+B$7*E4985+B$8*(H4985*100)^2</f>
        <v>0.89606401540476066</v>
      </c>
      <c r="G4986" s="18">
        <v>6.4922177889989172E-3</v>
      </c>
      <c r="H4986" s="9">
        <f t="shared" si="413"/>
        <v>9.4660657899930147E-3</v>
      </c>
      <c r="I4986" s="8">
        <f t="shared" si="412"/>
        <v>2.9738480009940975E-3</v>
      </c>
      <c r="J4986" s="11">
        <f t="shared" si="414"/>
        <v>0.4580634996615936</v>
      </c>
      <c r="K4986" s="11">
        <f t="shared" si="415"/>
        <v>6.2950371306372599E-2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-2.1523761781269444E-2</v>
      </c>
      <c r="D4987" s="6">
        <f t="shared" si="417"/>
        <v>4.6327232121683517E-4</v>
      </c>
      <c r="E4987" s="6">
        <f t="shared" si="418"/>
        <v>8.3325085064633842E-4</v>
      </c>
      <c r="F4987" s="6">
        <f>B$6+B$7*E4985+B$8*(H4986*100)^2</f>
        <v>0.85544337176082674</v>
      </c>
      <c r="G4987" s="18">
        <v>1.4093418189913999E-2</v>
      </c>
      <c r="H4987" s="9">
        <f t="shared" si="413"/>
        <v>9.2490181736270081E-3</v>
      </c>
      <c r="I4987" s="8">
        <f t="shared" si="412"/>
        <v>4.8444000162869913E-3</v>
      </c>
      <c r="J4987" s="11">
        <f t="shared" si="414"/>
        <v>0.34373492299787867</v>
      </c>
      <c r="K4987" s="11">
        <f t="shared" si="415"/>
        <v>0.10258402502247344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-3.584188488766997E-2</v>
      </c>
      <c r="D4988" s="6">
        <f t="shared" si="417"/>
        <v>1.284640712300985E-3</v>
      </c>
      <c r="E4988" s="6">
        <f t="shared" si="418"/>
        <v>4.6327232121683517E-4</v>
      </c>
      <c r="F4988" s="6">
        <f>B$6+B$7*E4988+B$8*(G4987*100)^2</f>
        <v>1.8857696985672325</v>
      </c>
      <c r="G4988" s="18">
        <v>3.3056427787590613E-3</v>
      </c>
      <c r="H4988" s="9">
        <f t="shared" si="413"/>
        <v>1.3732333008514003E-2</v>
      </c>
      <c r="I4988" s="8">
        <f t="shared" si="412"/>
        <v>1.0426690229754941E-2</v>
      </c>
      <c r="J4988" s="11">
        <f t="shared" si="414"/>
        <v>3.154209612954344</v>
      </c>
      <c r="K4988" s="11">
        <f t="shared" si="415"/>
        <v>0.66484186259958222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-2.244473564781397E-2</v>
      </c>
      <c r="D4989" s="6">
        <f t="shared" si="417"/>
        <v>5.0376615830025116E-4</v>
      </c>
      <c r="E4989" s="6">
        <f t="shared" si="418"/>
        <v>1.284640712300985E-3</v>
      </c>
      <c r="F4989" s="6">
        <f>B$6+B$7*E4988+B$8*(H4988*100)^2</f>
        <v>1.7908010459741306</v>
      </c>
      <c r="G4989" s="18">
        <v>6.8001196173735371E-3</v>
      </c>
      <c r="H4989" s="9">
        <f t="shared" si="413"/>
        <v>1.3382081474771147E-2</v>
      </c>
      <c r="I4989" s="8">
        <f t="shared" si="412"/>
        <v>6.5819618573976094E-3</v>
      </c>
      <c r="J4989" s="11">
        <f t="shared" si="414"/>
        <v>0.96791854081234696</v>
      </c>
      <c r="K4989" s="11">
        <f t="shared" si="415"/>
        <v>0.18512752053221049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-3.7814806039927554E-2</v>
      </c>
      <c r="D4990" s="6">
        <f t="shared" si="417"/>
        <v>1.4299595558373414E-3</v>
      </c>
      <c r="E4990" s="6">
        <f t="shared" si="418"/>
        <v>5.0376615830025116E-4</v>
      </c>
      <c r="F4990" s="6">
        <f>B$6+B$7*E4988+B$8*(H4989*100)^2</f>
        <v>1.7010366755431308</v>
      </c>
      <c r="G4990" s="18">
        <v>4.9578018888980805E-3</v>
      </c>
      <c r="H4990" s="9">
        <f t="shared" si="413"/>
        <v>1.3042379673752526E-2</v>
      </c>
      <c r="I4990" s="8">
        <f t="shared" si="412"/>
        <v>8.0845777848544444E-3</v>
      </c>
      <c r="J4990" s="11">
        <f t="shared" si="414"/>
        <v>1.6306778620900724</v>
      </c>
      <c r="K4990" s="11">
        <f t="shared" si="415"/>
        <v>0.34737171650245147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-3.078674467458449E-2</v>
      </c>
      <c r="D4991" s="6">
        <f t="shared" si="417"/>
        <v>9.4782364765805651E-4</v>
      </c>
      <c r="E4991" s="6">
        <f t="shared" si="418"/>
        <v>1.4299595558373414E-3</v>
      </c>
      <c r="F4991" s="6">
        <f>B$6+B$7*E4991+B$8*(G4990*100)^2</f>
        <v>0.24074909346884188</v>
      </c>
      <c r="G4991" s="18">
        <v>7.7513246591734202E-3</v>
      </c>
      <c r="H4991" s="9">
        <f t="shared" si="413"/>
        <v>4.9066189323080907E-3</v>
      </c>
      <c r="I4991" s="8">
        <f t="shared" si="412"/>
        <v>2.8447057268653295E-3</v>
      </c>
      <c r="J4991" s="11">
        <f t="shared" si="414"/>
        <v>0.36699607511584748</v>
      </c>
      <c r="K4991" s="11">
        <f t="shared" si="415"/>
        <v>0.12249037927820305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-4.3086203046843026E-2</v>
      </c>
      <c r="D4992" s="6">
        <f t="shared" si="417"/>
        <v>1.8564208929937852E-3</v>
      </c>
      <c r="E4992" s="6">
        <f t="shared" si="418"/>
        <v>9.4782364765805651E-4</v>
      </c>
      <c r="F4992" s="6">
        <f>B$6+B$7*E4991+B$8*(H4991*100)^2</f>
        <v>0.23597687108409704</v>
      </c>
      <c r="G4992" s="18">
        <v>8.7009749065301602E-3</v>
      </c>
      <c r="H4992" s="9">
        <f t="shared" si="413"/>
        <v>4.8577450641640006E-3</v>
      </c>
      <c r="I4992" s="8">
        <f t="shared" si="412"/>
        <v>3.8432298423661596E-3</v>
      </c>
      <c r="J4992" s="11">
        <f t="shared" si="414"/>
        <v>0.44170106035839513</v>
      </c>
      <c r="K4992" s="11">
        <f t="shared" si="415"/>
        <v>0.20829438649369481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-2.5761321820612908E-2</v>
      </c>
      <c r="D4993" s="6">
        <f t="shared" si="417"/>
        <v>6.6364570194518669E-4</v>
      </c>
      <c r="E4993" s="6">
        <f t="shared" si="418"/>
        <v>1.8564208929937852E-3</v>
      </c>
      <c r="F4993" s="6">
        <f>B$6+B$7*E4991+B$8*(H4992*100)^2</f>
        <v>0.2314661664860363</v>
      </c>
      <c r="G4993" s="18">
        <v>6.9685894304657202E-3</v>
      </c>
      <c r="H4993" s="9">
        <f t="shared" si="413"/>
        <v>4.8110930825129156E-3</v>
      </c>
      <c r="I4993" s="8">
        <f t="shared" si="412"/>
        <v>2.1574963479528047E-3</v>
      </c>
      <c r="J4993" s="11">
        <f t="shared" si="414"/>
        <v>0.30960302217268326</v>
      </c>
      <c r="K4993" s="11">
        <f t="shared" si="415"/>
        <v>7.7953513253242956E-2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-4.2015791223046238E-2</v>
      </c>
      <c r="D4994" s="6">
        <f t="shared" si="417"/>
        <v>1.7653267120986093E-3</v>
      </c>
      <c r="E4994" s="6">
        <f t="shared" si="418"/>
        <v>6.6364570194518669E-4</v>
      </c>
      <c r="F4994" s="6">
        <f>B$6+B$7*E4994+B$8*(G4993*100)^2</f>
        <v>0.46738257365436636</v>
      </c>
      <c r="G4994" s="18">
        <v>5.9099123320363652E-3</v>
      </c>
      <c r="H4994" s="9">
        <f t="shared" si="413"/>
        <v>6.8365384051752853E-3</v>
      </c>
      <c r="I4994" s="8">
        <f t="shared" si="412"/>
        <v>9.2662607313892011E-4</v>
      </c>
      <c r="J4994" s="11">
        <f t="shared" si="414"/>
        <v>0.15679184750607539</v>
      </c>
      <c r="K4994" s="11">
        <f t="shared" si="415"/>
        <v>1.0110282467547638E-2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-3.2890464336544842E-2</v>
      </c>
      <c r="D4995" s="6">
        <f t="shared" si="417"/>
        <v>1.0817826442735281E-3</v>
      </c>
      <c r="E4995" s="6">
        <f t="shared" si="418"/>
        <v>1.7653267120986093E-3</v>
      </c>
      <c r="F4995" s="6">
        <f>B$6+B$7*E4994+B$8*(H4994*100)^2</f>
        <v>0.45015175454890632</v>
      </c>
      <c r="G4995" s="18">
        <v>3.5618898881883475E-3</v>
      </c>
      <c r="H4995" s="9">
        <f t="shared" si="413"/>
        <v>6.7093349487777577E-3</v>
      </c>
      <c r="I4995" s="8">
        <f t="shared" si="412"/>
        <v>3.1474450605894102E-3</v>
      </c>
      <c r="J4995" s="11">
        <f t="shared" si="414"/>
        <v>0.88364468284848285</v>
      </c>
      <c r="K4995" s="11">
        <f t="shared" si="415"/>
        <v>0.16409424734746048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-2.6703374626138969E-2</v>
      </c>
      <c r="D4996" s="6">
        <f t="shared" si="417"/>
        <v>7.1307021642392251E-4</v>
      </c>
      <c r="E4996" s="6">
        <f t="shared" si="418"/>
        <v>1.0817826442735281E-3</v>
      </c>
      <c r="F4996" s="6">
        <f>B$6+B$7*E4994+B$8*(H4995*100)^2</f>
        <v>0.43386518433042554</v>
      </c>
      <c r="G4996" s="18">
        <v>9.0064768502268501E-3</v>
      </c>
      <c r="H4996" s="9">
        <f t="shared" si="413"/>
        <v>6.5868443455908811E-3</v>
      </c>
      <c r="I4996" s="8">
        <f t="shared" si="412"/>
        <v>2.419632504635969E-3</v>
      </c>
      <c r="J4996" s="11">
        <f t="shared" si="414"/>
        <v>0.26865471869558233</v>
      </c>
      <c r="K4996" s="11">
        <f t="shared" si="415"/>
        <v>5.4473614064271425E-2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-2.7821994706678708E-2</v>
      </c>
      <c r="D4997" s="6">
        <f t="shared" si="417"/>
        <v>7.7406338945845807E-4</v>
      </c>
      <c r="E4997" s="6">
        <f t="shared" si="418"/>
        <v>7.1307021642392251E-4</v>
      </c>
      <c r="F4997" s="6">
        <f>B$6+B$7*E4997+B$8*(G4996*100)^2</f>
        <v>0.7750986084787469</v>
      </c>
      <c r="G4997" s="18">
        <v>6.7593989729877266E-3</v>
      </c>
      <c r="H4997" s="9">
        <f t="shared" si="413"/>
        <v>8.8039684715402449E-3</v>
      </c>
      <c r="I4997" s="8">
        <f t="shared" si="412"/>
        <v>2.0445694985525183E-3</v>
      </c>
      <c r="J4997" s="11">
        <f t="shared" si="414"/>
        <v>0.30247800236724254</v>
      </c>
      <c r="K4997" s="11">
        <f t="shared" si="415"/>
        <v>3.2035890994151384E-2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-2.4796951383213854E-2</v>
      </c>
      <c r="D4998" s="6">
        <f t="shared" si="417"/>
        <v>6.1488879790147152E-4</v>
      </c>
      <c r="E4998" s="6">
        <f t="shared" si="418"/>
        <v>7.7406338945845807E-4</v>
      </c>
      <c r="F4998" s="6">
        <f>B$6+B$7*E4997+B$8*(H4997*100)^2</f>
        <v>0.74100747131514899</v>
      </c>
      <c r="G4998" s="18">
        <v>6.0143291845538814E-3</v>
      </c>
      <c r="H4998" s="9">
        <f t="shared" si="413"/>
        <v>8.6081790833784869E-3</v>
      </c>
      <c r="I4998" s="8">
        <f t="shared" si="412"/>
        <v>2.5938498988246055E-3</v>
      </c>
      <c r="J4998" s="11">
        <f t="shared" si="414"/>
        <v>0.43127833865266002</v>
      </c>
      <c r="K4998" s="11">
        <f t="shared" si="415"/>
        <v>5.7244110648553947E-2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-4.0719561828936587E-2</v>
      </c>
      <c r="D4999" s="6">
        <f t="shared" si="417"/>
        <v>1.6580827155405896E-3</v>
      </c>
      <c r="E4999" s="6">
        <f t="shared" si="418"/>
        <v>6.1488879790147152E-4</v>
      </c>
      <c r="F4999" s="6">
        <f>B$6+B$7*E4997+B$8*(H4998*100)^2</f>
        <v>0.70878452846811624</v>
      </c>
      <c r="G4999" s="18">
        <v>3.0093714601670575E-3</v>
      </c>
      <c r="H4999" s="9">
        <f t="shared" si="413"/>
        <v>8.418934187105374E-3</v>
      </c>
      <c r="I4999" s="8">
        <f t="shared" ref="I4999:I5062" si="419">SQRT((G4999-H4999)^2)</f>
        <v>5.4095627269383165E-3</v>
      </c>
      <c r="J4999" s="11">
        <f t="shared" si="414"/>
        <v>1.7975722832960004</v>
      </c>
      <c r="K4999" s="11">
        <f t="shared" si="415"/>
        <v>0.38620478300798444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-3.1527439644376667E-2</v>
      </c>
      <c r="D5000" s="6">
        <f t="shared" si="417"/>
        <v>9.9397945052981363E-4</v>
      </c>
      <c r="E5000" s="6">
        <f t="shared" si="418"/>
        <v>1.6580827155405896E-3</v>
      </c>
      <c r="F5000" s="6">
        <f>B$6+B$7*E5000+B$8*(G4999*100)^2</f>
        <v>9.4032766582445776E-2</v>
      </c>
      <c r="G5000" s="18">
        <v>6.2644274998653951E-3</v>
      </c>
      <c r="H5000" s="9">
        <f t="shared" ref="H5000:H5063" si="420">SQRT(F5000)/100</f>
        <v>3.066476260831735E-3</v>
      </c>
      <c r="I5000" s="8">
        <f t="shared" si="419"/>
        <v>3.1979512390336601E-3</v>
      </c>
      <c r="J5000" s="11">
        <f t="shared" ref="J5000:J5063" si="421">ABS(G5000-H5000)/G5000</f>
        <v>0.51049377442749155</v>
      </c>
      <c r="K5000" s="11">
        <f t="shared" ref="K5000:K5063" si="422">G5000/H5000-LN(G5000/H5000)-1</f>
        <v>0.32851683869194215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-3.6200323024471334E-2</v>
      </c>
      <c r="D5001" s="6">
        <f t="shared" si="417"/>
        <v>1.3104633870760693E-3</v>
      </c>
      <c r="E5001" s="6">
        <f t="shared" si="418"/>
        <v>9.9397945052981363E-4</v>
      </c>
      <c r="F5001" s="6">
        <f>B$6+B$7*E5000+B$8*(H5000*100)^2</f>
        <v>9.7312233192220321E-2</v>
      </c>
      <c r="G5001" s="18">
        <v>6.3975257426151814E-3</v>
      </c>
      <c r="H5001" s="9">
        <f t="shared" si="420"/>
        <v>3.1194908750022065E-3</v>
      </c>
      <c r="I5001" s="8">
        <f t="shared" si="419"/>
        <v>3.2780348676129749E-3</v>
      </c>
      <c r="J5001" s="11">
        <f t="shared" si="421"/>
        <v>0.51239103983237422</v>
      </c>
      <c r="K5001" s="11">
        <f t="shared" si="422"/>
        <v>0.33258217022751269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-2.3523258632539325E-2</v>
      </c>
      <c r="D5002" s="6">
        <f t="shared" si="417"/>
        <v>5.5334369669333581E-4</v>
      </c>
      <c r="E5002" s="6">
        <f t="shared" si="418"/>
        <v>1.3104633870760693E-3</v>
      </c>
      <c r="F5002" s="6">
        <f>B$6+B$7*E5000+B$8*(H5001*100)^2</f>
        <v>0.10041198503177923</v>
      </c>
      <c r="G5002" s="18">
        <v>6.1889187164249895E-3</v>
      </c>
      <c r="H5002" s="9">
        <f t="shared" si="420"/>
        <v>3.1687850200317978E-3</v>
      </c>
      <c r="I5002" s="8">
        <f t="shared" si="419"/>
        <v>3.0201336963931917E-3</v>
      </c>
      <c r="J5002" s="11">
        <f t="shared" si="421"/>
        <v>0.48799052544961569</v>
      </c>
      <c r="K5002" s="11">
        <f t="shared" si="422"/>
        <v>0.28367670899473563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-2.9235072910961526E-2</v>
      </c>
      <c r="D5003" s="6">
        <f t="shared" si="417"/>
        <v>8.5468948810923646E-4</v>
      </c>
      <c r="E5003" s="6">
        <f t="shared" si="418"/>
        <v>5.5334369669333581E-4</v>
      </c>
      <c r="F5003" s="6">
        <f>B$6+B$7*E5003+B$8*(G5002*100)^2</f>
        <v>0.37041338156026027</v>
      </c>
      <c r="G5003" s="18">
        <v>7.3732021170262287E-3</v>
      </c>
      <c r="H5003" s="9">
        <f t="shared" si="420"/>
        <v>6.0861595572270387E-3</v>
      </c>
      <c r="I5003" s="8">
        <f t="shared" si="419"/>
        <v>1.28704255979919E-3</v>
      </c>
      <c r="J5003" s="11">
        <f t="shared" si="421"/>
        <v>0.17455679898251344</v>
      </c>
      <c r="K5003" s="11">
        <f t="shared" si="422"/>
        <v>1.9635570506551181E-2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-3.4624578761341271E-2</v>
      </c>
      <c r="D5004" s="6">
        <f t="shared" si="417"/>
        <v>1.1988614544003249E-3</v>
      </c>
      <c r="E5004" s="6">
        <f t="shared" si="418"/>
        <v>8.5468948810923646E-4</v>
      </c>
      <c r="F5004" s="6">
        <f>B$6+B$7*E5003+B$8*(H5003*100)^2</f>
        <v>0.35849084877928938</v>
      </c>
      <c r="G5004" s="18">
        <v>3.1525860555271716E-3</v>
      </c>
      <c r="H5004" s="9">
        <f t="shared" si="420"/>
        <v>5.9874105319352323E-3</v>
      </c>
      <c r="I5004" s="8">
        <f t="shared" si="419"/>
        <v>2.8348244764080607E-3</v>
      </c>
      <c r="J5004" s="11">
        <f t="shared" si="421"/>
        <v>0.89920605702039269</v>
      </c>
      <c r="K5004" s="11">
        <f t="shared" si="422"/>
        <v>0.167971744332299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-3.7655372995938373E-2</v>
      </c>
      <c r="D5005" s="6">
        <f t="shared" si="417"/>
        <v>1.4179271154632449E-3</v>
      </c>
      <c r="E5005" s="6">
        <f t="shared" si="418"/>
        <v>1.1988614544003249E-3</v>
      </c>
      <c r="F5005" s="6">
        <f>B$6+B$7*E5003+B$8*(H5004*100)^2</f>
        <v>0.34722167079471572</v>
      </c>
      <c r="G5005" s="18">
        <v>4.4003342498747837E-3</v>
      </c>
      <c r="H5005" s="9">
        <f t="shared" si="420"/>
        <v>5.8925518308684879E-3</v>
      </c>
      <c r="I5005" s="8">
        <f t="shared" si="419"/>
        <v>1.4922175809937042E-3</v>
      </c>
      <c r="J5005" s="11">
        <f t="shared" si="421"/>
        <v>0.33911459817766498</v>
      </c>
      <c r="K5005" s="11">
        <f t="shared" si="422"/>
        <v>3.8770725932875116E-2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-3.1963615012671545E-2</v>
      </c>
      <c r="D5006" s="6">
        <f t="shared" si="417"/>
        <v>1.0216726846782817E-3</v>
      </c>
      <c r="E5006" s="6">
        <f t="shared" si="418"/>
        <v>1.4179271154632449E-3</v>
      </c>
      <c r="F5006" s="6">
        <f>B$6+B$7*E5006+B$8*(G5005*100)^2</f>
        <v>0.19143873744127907</v>
      </c>
      <c r="G5006" s="18">
        <v>7.332584859899384E-3</v>
      </c>
      <c r="H5006" s="9">
        <f t="shared" si="420"/>
        <v>4.3753712692899457E-3</v>
      </c>
      <c r="I5006" s="8">
        <f t="shared" si="419"/>
        <v>2.9572135906094383E-3</v>
      </c>
      <c r="J5006" s="11">
        <f t="shared" si="421"/>
        <v>0.40329756110725956</v>
      </c>
      <c r="K5006" s="11">
        <f t="shared" si="422"/>
        <v>0.15954046184901705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3">B5007-B$5</f>
        <v>-2.9975572983797036E-2</v>
      </c>
      <c r="D5007" s="6">
        <f t="shared" ref="D5007:D5070" si="424">C5007^2</f>
        <v>8.9853497570694274E-4</v>
      </c>
      <c r="E5007" s="6">
        <f t="shared" si="418"/>
        <v>1.0216726846782817E-3</v>
      </c>
      <c r="F5007" s="6">
        <f>B$6+B$7*E5006+B$8*(H5006*100)^2</f>
        <v>0.18936810891238565</v>
      </c>
      <c r="G5007" s="18">
        <v>4.6688054261174606E-3</v>
      </c>
      <c r="H5007" s="9">
        <f t="shared" si="420"/>
        <v>4.3516446191340765E-3</v>
      </c>
      <c r="I5007" s="8">
        <f t="shared" si="419"/>
        <v>3.1716080698338412E-4</v>
      </c>
      <c r="J5007" s="11">
        <f t="shared" si="421"/>
        <v>6.7931896499514741E-2</v>
      </c>
      <c r="K5007" s="11">
        <f t="shared" si="422"/>
        <v>2.5335806885811163E-3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3"/>
        <v>-3.6102191910815838E-2</v>
      </c>
      <c r="D5008" s="6">
        <f t="shared" si="424"/>
        <v>1.3033682607653766E-3</v>
      </c>
      <c r="E5008" s="6">
        <f t="shared" ref="E5008:E5071" si="425">D5007</f>
        <v>8.9853497570694274E-4</v>
      </c>
      <c r="F5008" s="6">
        <f>B$6+B$7*E5006+B$8*(H5007*100)^2</f>
        <v>0.18741095082687551</v>
      </c>
      <c r="G5008" s="18">
        <v>5.7759572377533786E-3</v>
      </c>
      <c r="H5008" s="9">
        <f t="shared" si="420"/>
        <v>4.3290986455251342E-3</v>
      </c>
      <c r="I5008" s="8">
        <f t="shared" si="419"/>
        <v>1.4468585922282444E-3</v>
      </c>
      <c r="J5008" s="11">
        <f t="shared" si="421"/>
        <v>0.2504967631635403</v>
      </c>
      <c r="K5008" s="11">
        <f t="shared" si="422"/>
        <v>4.5872410391158969E-2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3"/>
        <v>-3.2226654144167671E-2</v>
      </c>
      <c r="D5009" s="6">
        <f t="shared" si="424"/>
        <v>1.0385572373277994E-3</v>
      </c>
      <c r="E5009" s="6">
        <f t="shared" si="425"/>
        <v>1.3033682607653766E-3</v>
      </c>
      <c r="F5009" s="6">
        <f>B$6+B$7*E5009+B$8*(G5008*100)^2</f>
        <v>0.32374899016208453</v>
      </c>
      <c r="G5009" s="18">
        <v>4.2686929599842528E-3</v>
      </c>
      <c r="H5009" s="9">
        <f t="shared" si="420"/>
        <v>5.6898944644174602E-3</v>
      </c>
      <c r="I5009" s="8">
        <f t="shared" si="419"/>
        <v>1.4212015044332074E-3</v>
      </c>
      <c r="J5009" s="11">
        <f t="shared" si="421"/>
        <v>0.33293598714076877</v>
      </c>
      <c r="K5009" s="11">
        <f t="shared" si="422"/>
        <v>3.7607592254143674E-2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3"/>
        <v>-3.527031941263694E-2</v>
      </c>
      <c r="D5010" s="6">
        <f t="shared" si="424"/>
        <v>1.2439954314694341E-3</v>
      </c>
      <c r="E5010" s="6">
        <f t="shared" si="425"/>
        <v>1.0385572373277994E-3</v>
      </c>
      <c r="F5010" s="6">
        <f>B$6+B$7*E5009+B$8*(H5009*100)^2</f>
        <v>0.31442191728250135</v>
      </c>
      <c r="G5010" s="18">
        <v>4.8636173166641929E-3</v>
      </c>
      <c r="H5010" s="9">
        <f t="shared" si="420"/>
        <v>5.6073337450387364E-3</v>
      </c>
      <c r="I5010" s="8">
        <f t="shared" si="419"/>
        <v>7.4371642837454347E-4</v>
      </c>
      <c r="J5010" s="11">
        <f t="shared" si="421"/>
        <v>0.15291425701326269</v>
      </c>
      <c r="K5010" s="11">
        <f t="shared" si="422"/>
        <v>9.6600639048514125E-3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3"/>
        <v>-3.5163192797989351E-2</v>
      </c>
      <c r="D5011" s="6">
        <f t="shared" si="424"/>
        <v>1.2364501277485702E-3</v>
      </c>
      <c r="E5011" s="6">
        <f t="shared" si="425"/>
        <v>1.2439954314694341E-3</v>
      </c>
      <c r="F5011" s="6">
        <f>B$6+B$7*E5009+B$8*(H5010*100)^2</f>
        <v>0.30560596799671941</v>
      </c>
      <c r="G5011" s="18">
        <v>4.1680530664758046E-3</v>
      </c>
      <c r="H5011" s="9">
        <f t="shared" si="420"/>
        <v>5.5281639628064526E-3</v>
      </c>
      <c r="I5011" s="8">
        <f t="shared" si="419"/>
        <v>1.360110896330648E-3</v>
      </c>
      <c r="J5011" s="11">
        <f t="shared" si="421"/>
        <v>0.32631803737581888</v>
      </c>
      <c r="K5011" s="11">
        <f t="shared" si="422"/>
        <v>3.6373686306049757E-2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3"/>
        <v>-2.7536619883639833E-2</v>
      </c>
      <c r="D5012" s="6">
        <f t="shared" si="424"/>
        <v>7.5826543461606866E-4</v>
      </c>
      <c r="E5012" s="6">
        <f t="shared" si="425"/>
        <v>1.2364501277485702E-3</v>
      </c>
      <c r="F5012" s="6">
        <f>B$6+B$7*E5012+B$8*(G5011*100)^2</f>
        <v>0.17261740143810159</v>
      </c>
      <c r="G5012" s="18">
        <v>6.0176313519770923E-3</v>
      </c>
      <c r="H5012" s="9">
        <f t="shared" si="420"/>
        <v>4.154725038291964E-3</v>
      </c>
      <c r="I5012" s="8">
        <f t="shared" si="419"/>
        <v>1.8629063136851283E-3</v>
      </c>
      <c r="J5012" s="11">
        <f t="shared" si="421"/>
        <v>0.30957468224986406</v>
      </c>
      <c r="K5012" s="11">
        <f t="shared" si="422"/>
        <v>7.7935106873090909E-2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3"/>
        <v>-3.3733886284268211E-2</v>
      </c>
      <c r="D5013" s="6">
        <f t="shared" si="424"/>
        <v>1.137975083839939E-3</v>
      </c>
      <c r="E5013" s="6">
        <f t="shared" si="425"/>
        <v>7.5826543461606866E-4</v>
      </c>
      <c r="F5013" s="6">
        <f>B$6+B$7*E5012+B$8*(H5012*100)^2</f>
        <v>0.17156892679580879</v>
      </c>
      <c r="G5013" s="18">
        <v>4.4920437761737141E-3</v>
      </c>
      <c r="H5013" s="9">
        <f t="shared" si="420"/>
        <v>4.1420879613524482E-3</v>
      </c>
      <c r="I5013" s="8">
        <f t="shared" si="419"/>
        <v>3.499558148212659E-4</v>
      </c>
      <c r="J5013" s="11">
        <f t="shared" si="421"/>
        <v>7.7905700001738493E-2</v>
      </c>
      <c r="K5013" s="11">
        <f t="shared" si="422"/>
        <v>3.3799966140084514E-3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3"/>
        <v>-3.2379554925759411E-2</v>
      </c>
      <c r="D5014" s="6">
        <f t="shared" si="424"/>
        <v>1.0484355771902705E-3</v>
      </c>
      <c r="E5014" s="6">
        <f t="shared" si="425"/>
        <v>1.137975083839939E-3</v>
      </c>
      <c r="F5014" s="6">
        <f>B$6+B$7*E5012+B$8*(H5013*100)^2</f>
        <v>0.17057790856391364</v>
      </c>
      <c r="G5014" s="18">
        <v>5.4607435776221685E-3</v>
      </c>
      <c r="H5014" s="9">
        <f t="shared" si="420"/>
        <v>4.1301078504551621E-3</v>
      </c>
      <c r="I5014" s="8">
        <f t="shared" si="419"/>
        <v>1.3306357271670064E-3</v>
      </c>
      <c r="J5014" s="11">
        <f t="shared" si="421"/>
        <v>0.24367299219466734</v>
      </c>
      <c r="K5014" s="11">
        <f t="shared" si="422"/>
        <v>4.2897967718118268E-2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3"/>
        <v>-3.9938770603571178E-2</v>
      </c>
      <c r="D5015" s="6">
        <f t="shared" si="424"/>
        <v>1.5951053973246813E-3</v>
      </c>
      <c r="E5015" s="6">
        <f t="shared" si="425"/>
        <v>1.0484355771902705E-3</v>
      </c>
      <c r="F5015" s="6">
        <f>B$6+B$7*E5015+B$8*(G5014*100)^2</f>
        <v>0.29025736762939741</v>
      </c>
      <c r="G5015" s="18">
        <v>9.1081108940200325E-3</v>
      </c>
      <c r="H5015" s="9">
        <f t="shared" si="420"/>
        <v>5.3875538756415001E-3</v>
      </c>
      <c r="I5015" s="8">
        <f t="shared" si="419"/>
        <v>3.7205570183785324E-3</v>
      </c>
      <c r="J5015" s="11">
        <f t="shared" si="421"/>
        <v>0.40848833107876181</v>
      </c>
      <c r="K5015" s="11">
        <f t="shared" si="422"/>
        <v>0.16550985586118694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3"/>
        <v>-3.7209509717393077E-2</v>
      </c>
      <c r="D5016" s="6">
        <f t="shared" si="424"/>
        <v>1.3845476134087698E-3</v>
      </c>
      <c r="E5016" s="6">
        <f t="shared" si="425"/>
        <v>1.5951053973246813E-3</v>
      </c>
      <c r="F5016" s="6">
        <f>B$6+B$7*E5015+B$8*(H5015*100)^2</f>
        <v>0.28275263409774321</v>
      </c>
      <c r="G5016" s="18">
        <v>3.2956243730941719E-3</v>
      </c>
      <c r="H5016" s="9">
        <f t="shared" si="420"/>
        <v>5.3174489569505334E-3</v>
      </c>
      <c r="I5016" s="8">
        <f t="shared" si="419"/>
        <v>2.0218245838563615E-3</v>
      </c>
      <c r="J5016" s="11">
        <f t="shared" si="421"/>
        <v>0.6134875686570207</v>
      </c>
      <c r="K5016" s="11">
        <f t="shared" si="422"/>
        <v>9.8173487855676811E-2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3"/>
        <v>-3.3194237909262382E-2</v>
      </c>
      <c r="D5017" s="6">
        <f t="shared" si="424"/>
        <v>1.1018574303767118E-3</v>
      </c>
      <c r="E5017" s="6">
        <f t="shared" si="425"/>
        <v>1.3845476134087698E-3</v>
      </c>
      <c r="F5017" s="6">
        <f>B$6+B$7*E5015+B$8*(H5016*100)^2</f>
        <v>0.27565915996362356</v>
      </c>
      <c r="G5017" s="18">
        <v>5.9901929656496124E-3</v>
      </c>
      <c r="H5017" s="9">
        <f t="shared" si="420"/>
        <v>5.2503253229073676E-3</v>
      </c>
      <c r="I5017" s="8">
        <f t="shared" si="419"/>
        <v>7.398676427422448E-4</v>
      </c>
      <c r="J5017" s="11">
        <f t="shared" si="421"/>
        <v>0.12351315675220642</v>
      </c>
      <c r="K5017" s="11">
        <f t="shared" si="422"/>
        <v>9.084852567083912E-3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3"/>
        <v>-2.166922346169892E-2</v>
      </c>
      <c r="D5018" s="6">
        <f t="shared" si="424"/>
        <v>4.6955524543304295E-4</v>
      </c>
      <c r="E5018" s="6">
        <f t="shared" si="425"/>
        <v>1.1018574303767118E-3</v>
      </c>
      <c r="F5018" s="6">
        <f>B$6+B$7*E5018+B$8*(G5017*100)^2</f>
        <v>0.34756465073851667</v>
      </c>
      <c r="G5018" s="18">
        <v>5.7160618099373131E-3</v>
      </c>
      <c r="H5018" s="9">
        <f t="shared" si="420"/>
        <v>5.8954613961802573E-3</v>
      </c>
      <c r="I5018" s="8">
        <f t="shared" si="419"/>
        <v>1.7939958624294417E-4</v>
      </c>
      <c r="J5018" s="11">
        <f t="shared" si="421"/>
        <v>3.1385172555527634E-2</v>
      </c>
      <c r="K5018" s="11">
        <f t="shared" si="422"/>
        <v>4.7260844481789022E-4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3"/>
        <v>-3.3013069207445317E-2</v>
      </c>
      <c r="D5019" s="6">
        <f t="shared" si="424"/>
        <v>1.0898627384955742E-3</v>
      </c>
      <c r="E5019" s="6">
        <f t="shared" si="425"/>
        <v>4.6955524543304295E-4</v>
      </c>
      <c r="F5019" s="6">
        <f>B$6+B$7*E5018+B$8*(H5018*100)^2</f>
        <v>0.33692220260699518</v>
      </c>
      <c r="G5019" s="18">
        <v>2.4900980513238753E-3</v>
      </c>
      <c r="H5019" s="9">
        <f t="shared" si="420"/>
        <v>5.8045000009216575E-3</v>
      </c>
      <c r="I5019" s="8">
        <f t="shared" si="419"/>
        <v>3.3144019495977822E-3</v>
      </c>
      <c r="J5019" s="11">
        <f t="shared" si="421"/>
        <v>1.3310327068589372</v>
      </c>
      <c r="K5019" s="11">
        <f t="shared" si="422"/>
        <v>0.27530580088152146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3"/>
        <v>-2.820173493165606E-2</v>
      </c>
      <c r="D5020" s="6">
        <f t="shared" si="424"/>
        <v>7.9533785315538967E-4</v>
      </c>
      <c r="E5020" s="6">
        <f t="shared" si="425"/>
        <v>1.0898627384955742E-3</v>
      </c>
      <c r="F5020" s="6">
        <f>B$6+B$7*E5018+B$8*(H5019*100)^2</f>
        <v>0.32686296063308112</v>
      </c>
      <c r="G5020" s="18">
        <v>3.5194186621318774E-3</v>
      </c>
      <c r="H5020" s="9">
        <f t="shared" si="420"/>
        <v>5.7171930230934228E-3</v>
      </c>
      <c r="I5020" s="8">
        <f t="shared" si="419"/>
        <v>2.1977743609615454E-3</v>
      </c>
      <c r="J5020" s="11">
        <f t="shared" si="421"/>
        <v>0.62447084929368701</v>
      </c>
      <c r="K5020" s="11">
        <f t="shared" si="422"/>
        <v>0.10076720064022049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3"/>
        <v>-3.9372083537637638E-2</v>
      </c>
      <c r="D5021" s="6">
        <f t="shared" si="424"/>
        <v>1.5501609620947167E-3</v>
      </c>
      <c r="E5021" s="6">
        <f t="shared" si="425"/>
        <v>7.9533785315538967E-4</v>
      </c>
      <c r="F5021" s="6">
        <f>B$6+B$7*E5021+B$8*(G5020*100)^2</f>
        <v>0.12546384279392181</v>
      </c>
      <c r="G5021" s="18">
        <v>3.6672853014223686E-3</v>
      </c>
      <c r="H5021" s="9">
        <f t="shared" si="420"/>
        <v>3.5420875595321161E-3</v>
      </c>
      <c r="I5021" s="8">
        <f t="shared" si="419"/>
        <v>1.2519774189025243E-4</v>
      </c>
      <c r="J5021" s="11">
        <f t="shared" si="421"/>
        <v>3.4139078800794163E-2</v>
      </c>
      <c r="K5021" s="11">
        <f t="shared" si="422"/>
        <v>6.1032110173009357E-4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3"/>
        <v>-4.6112937975991398E-2</v>
      </c>
      <c r="D5022" s="6">
        <f t="shared" si="424"/>
        <v>2.1264030487776297E-3</v>
      </c>
      <c r="E5022" s="6">
        <f t="shared" si="425"/>
        <v>1.5501609620947167E-3</v>
      </c>
      <c r="F5022" s="6">
        <f>B$6+B$7*E5021+B$8*(H5021*100)^2</f>
        <v>0.12697688643932581</v>
      </c>
      <c r="G5022" s="18">
        <v>8.0670739511558565E-3</v>
      </c>
      <c r="H5022" s="9">
        <f t="shared" si="420"/>
        <v>3.5633816304084776E-3</v>
      </c>
      <c r="I5022" s="8">
        <f t="shared" si="419"/>
        <v>4.5036923207473784E-3</v>
      </c>
      <c r="J5022" s="11">
        <f t="shared" si="421"/>
        <v>0.55828077788999142</v>
      </c>
      <c r="K5022" s="11">
        <f t="shared" si="422"/>
        <v>0.44680071345199579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3"/>
        <v>-4.034177923512762E-2</v>
      </c>
      <c r="D5023" s="6">
        <f t="shared" si="424"/>
        <v>1.627459151855774E-3</v>
      </c>
      <c r="E5023" s="6">
        <f t="shared" si="425"/>
        <v>2.1264030487776297E-3</v>
      </c>
      <c r="F5023" s="6">
        <f>B$6+B$7*E5021+B$8*(H5022*100)^2</f>
        <v>0.12840701529296167</v>
      </c>
      <c r="G5023" s="18">
        <v>1.3936246809946344E-2</v>
      </c>
      <c r="H5023" s="9">
        <f t="shared" si="420"/>
        <v>3.5833924609643534E-3</v>
      </c>
      <c r="I5023" s="8">
        <f t="shared" si="419"/>
        <v>1.0352854348981991E-2</v>
      </c>
      <c r="J5023" s="11">
        <f t="shared" si="421"/>
        <v>0.74287248856651455</v>
      </c>
      <c r="K5023" s="11">
        <f t="shared" si="422"/>
        <v>1.5309378192196865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3"/>
        <v>-2.9412330912441418E-2</v>
      </c>
      <c r="D5024" s="6">
        <f t="shared" si="424"/>
        <v>8.6508520970295707E-4</v>
      </c>
      <c r="E5024" s="6">
        <f t="shared" si="425"/>
        <v>1.627459151855774E-3</v>
      </c>
      <c r="F5024" s="6">
        <f>B$6+B$7*E5024+B$8*(G5023*100)^2</f>
        <v>1.8441886535131802</v>
      </c>
      <c r="G5024" s="18">
        <v>5.0404748439962458E-3</v>
      </c>
      <c r="H5024" s="9">
        <f t="shared" si="420"/>
        <v>1.3580090771100096E-2</v>
      </c>
      <c r="I5024" s="8">
        <f t="shared" si="419"/>
        <v>8.5396159271038507E-3</v>
      </c>
      <c r="J5024" s="11">
        <f t="shared" si="421"/>
        <v>1.6942086195064465</v>
      </c>
      <c r="K5024" s="11">
        <f t="shared" si="422"/>
        <v>0.36227101965704889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3"/>
        <v>-3.4329650875923025E-2</v>
      </c>
      <c r="D5025" s="6">
        <f t="shared" si="424"/>
        <v>1.1785249292627625E-3</v>
      </c>
      <c r="E5025" s="6">
        <f t="shared" si="425"/>
        <v>8.6508520970295707E-4</v>
      </c>
      <c r="F5025" s="6">
        <f>B$6+B$7*E5024+B$8*(H5024*100)^2</f>
        <v>1.7515580157174029</v>
      </c>
      <c r="G5025" s="18">
        <v>4.7304464401778049E-3</v>
      </c>
      <c r="H5025" s="9">
        <f t="shared" si="420"/>
        <v>1.3234643991121947E-2</v>
      </c>
      <c r="I5025" s="8">
        <f t="shared" si="419"/>
        <v>8.5041975509441425E-3</v>
      </c>
      <c r="J5025" s="11">
        <f t="shared" si="421"/>
        <v>1.7977579195727016</v>
      </c>
      <c r="K5025" s="11">
        <f t="shared" si="422"/>
        <v>0.38624741937439233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3"/>
        <v>-2.4835451320182295E-2</v>
      </c>
      <c r="D5026" s="6">
        <f t="shared" si="424"/>
        <v>6.1679964227714446E-4</v>
      </c>
      <c r="E5026" s="6">
        <f t="shared" si="425"/>
        <v>1.1785249292627625E-3</v>
      </c>
      <c r="F5026" s="6">
        <f>B$6+B$7*E5024+B$8*(H5025*100)^2</f>
        <v>1.6640035368728339</v>
      </c>
      <c r="G5026" s="18">
        <v>7.7330692691013917E-3</v>
      </c>
      <c r="H5026" s="9">
        <f t="shared" si="420"/>
        <v>1.2899626106491747E-2</v>
      </c>
      <c r="I5026" s="8">
        <f t="shared" si="419"/>
        <v>5.1665568373903551E-3</v>
      </c>
      <c r="J5026" s="11">
        <f t="shared" si="421"/>
        <v>0.66811205972692989</v>
      </c>
      <c r="K5026" s="11">
        <f t="shared" si="422"/>
        <v>0.11117259313651884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3"/>
        <v>-3.8816612833449414E-2</v>
      </c>
      <c r="D5027" s="6">
        <f t="shared" si="424"/>
        <v>1.5067294318619098E-3</v>
      </c>
      <c r="E5027" s="6">
        <f t="shared" si="425"/>
        <v>6.1679964227714446E-4</v>
      </c>
      <c r="F5027" s="6">
        <f>B$6+B$7*E5027+B$8*(G5026*100)^2</f>
        <v>0.57361236253320469</v>
      </c>
      <c r="G5027" s="18">
        <v>4.5832508002732466E-3</v>
      </c>
      <c r="H5027" s="9">
        <f t="shared" si="420"/>
        <v>7.5737201066134255E-3</v>
      </c>
      <c r="I5027" s="8">
        <f t="shared" si="419"/>
        <v>2.9904693063401789E-3</v>
      </c>
      <c r="J5027" s="11">
        <f t="shared" si="421"/>
        <v>0.6524777797806508</v>
      </c>
      <c r="K5027" s="11">
        <f t="shared" si="422"/>
        <v>0.10742770499078413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3"/>
        <v>-3.5455573457051213E-2</v>
      </c>
      <c r="D5028" s="6">
        <f t="shared" si="424"/>
        <v>1.2570976891683545E-3</v>
      </c>
      <c r="E5028" s="6">
        <f t="shared" si="425"/>
        <v>1.5067294318619098E-3</v>
      </c>
      <c r="F5028" s="6">
        <f>B$6+B$7*E5027+B$8*(H5027*100)^2</f>
        <v>0.55055776184814131</v>
      </c>
      <c r="G5028" s="18">
        <v>3.8672694083707691E-3</v>
      </c>
      <c r="H5028" s="9">
        <f t="shared" si="420"/>
        <v>7.4199579638171897E-3</v>
      </c>
      <c r="I5028" s="8">
        <f t="shared" si="419"/>
        <v>3.5526885554464207E-3</v>
      </c>
      <c r="J5028" s="11">
        <f t="shared" si="421"/>
        <v>0.91865556295523843</v>
      </c>
      <c r="K5028" s="11">
        <f t="shared" si="422"/>
        <v>0.17282300391426997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3"/>
        <v>-3.04143978396419E-2</v>
      </c>
      <c r="D5029" s="6">
        <f t="shared" si="424"/>
        <v>9.2503559594801386E-4</v>
      </c>
      <c r="E5029" s="6">
        <f t="shared" si="425"/>
        <v>1.2570976891683545E-3</v>
      </c>
      <c r="F5029" s="6">
        <f>B$6+B$7*E5027+B$8*(H5028*100)^2</f>
        <v>0.52876655328061939</v>
      </c>
      <c r="G5029" s="18">
        <v>2.9313064999789331E-3</v>
      </c>
      <c r="H5029" s="9">
        <f t="shared" si="420"/>
        <v>7.2716336079358358E-3</v>
      </c>
      <c r="I5029" s="8">
        <f t="shared" si="419"/>
        <v>4.3403271079569027E-3</v>
      </c>
      <c r="J5029" s="11">
        <f t="shared" si="421"/>
        <v>1.4806800680816203</v>
      </c>
      <c r="K5029" s="11">
        <f t="shared" si="422"/>
        <v>0.31164800736643805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3"/>
        <v>-2.7515509811080634E-2</v>
      </c>
      <c r="D5030" s="6">
        <f t="shared" si="424"/>
        <v>7.5710328016367456E-4</v>
      </c>
      <c r="E5030" s="6">
        <f t="shared" si="425"/>
        <v>9.2503559594801386E-4</v>
      </c>
      <c r="F5030" s="6">
        <f>B$6+B$7*E5030+B$8*(G5029*100)^2</f>
        <v>8.9611933110924108E-2</v>
      </c>
      <c r="G5030" s="18">
        <v>7.3789751631898118E-3</v>
      </c>
      <c r="H5030" s="9">
        <f t="shared" si="420"/>
        <v>2.9935252314106874E-3</v>
      </c>
      <c r="I5030" s="8">
        <f t="shared" si="419"/>
        <v>4.3854499317791239E-3</v>
      </c>
      <c r="J5030" s="11">
        <f t="shared" si="421"/>
        <v>0.59431693897765669</v>
      </c>
      <c r="K5030" s="11">
        <f t="shared" si="422"/>
        <v>0.5627953806152215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3"/>
        <v>-3.2787694841748233E-2</v>
      </c>
      <c r="D5031" s="6">
        <f t="shared" si="424"/>
        <v>1.0750329330356037E-3</v>
      </c>
      <c r="E5031" s="6">
        <f t="shared" si="425"/>
        <v>7.5710328016367456E-4</v>
      </c>
      <c r="F5031" s="6">
        <f>B$6+B$7*E5030+B$8*(H5030*100)^2</f>
        <v>9.3096275991838826E-2</v>
      </c>
      <c r="G5031" s="18">
        <v>5.3597160193133136E-3</v>
      </c>
      <c r="H5031" s="9">
        <f t="shared" si="420"/>
        <v>3.0511682351492654E-3</v>
      </c>
      <c r="I5031" s="8">
        <f t="shared" si="419"/>
        <v>2.3085477841640481E-3</v>
      </c>
      <c r="J5031" s="11">
        <f t="shared" si="421"/>
        <v>0.4307220337505529</v>
      </c>
      <c r="K5031" s="11">
        <f t="shared" si="422"/>
        <v>0.19322466265565819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3"/>
        <v>-2.5756678129841878E-2</v>
      </c>
      <c r="D5032" s="6">
        <f t="shared" si="424"/>
        <v>6.6340646828427492E-4</v>
      </c>
      <c r="E5032" s="6">
        <f t="shared" si="425"/>
        <v>1.0750329330356037E-3</v>
      </c>
      <c r="F5032" s="6">
        <f>B$6+B$7*E5030+B$8*(H5031*100)^2</f>
        <v>9.6389676882879416E-2</v>
      </c>
      <c r="G5032" s="18">
        <v>7.1952221270707552E-3</v>
      </c>
      <c r="H5032" s="9">
        <f t="shared" si="420"/>
        <v>3.1046686921937326E-3</v>
      </c>
      <c r="I5032" s="8">
        <f t="shared" si="419"/>
        <v>4.0905534348770227E-3</v>
      </c>
      <c r="J5032" s="11">
        <f t="shared" si="421"/>
        <v>0.56850968081819686</v>
      </c>
      <c r="K5032" s="11">
        <f t="shared" si="422"/>
        <v>0.47703889398557564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3"/>
        <v>-3.3764724409250595E-2</v>
      </c>
      <c r="D5033" s="6">
        <f t="shared" si="424"/>
        <v>1.140056614432643E-3</v>
      </c>
      <c r="E5033" s="6">
        <f t="shared" si="425"/>
        <v>6.6340646828427492E-4</v>
      </c>
      <c r="F5033" s="6">
        <f>B$6+B$7*E5033+B$8*(G5032*100)^2</f>
        <v>0.49772331894984562</v>
      </c>
      <c r="G5033" s="18">
        <v>2.9024610523507763E-3</v>
      </c>
      <c r="H5033" s="9">
        <f t="shared" si="420"/>
        <v>7.0549508782828925E-3</v>
      </c>
      <c r="I5033" s="8">
        <f t="shared" si="419"/>
        <v>4.1524898259321166E-3</v>
      </c>
      <c r="J5033" s="11">
        <f t="shared" si="421"/>
        <v>1.4306789138716989</v>
      </c>
      <c r="K5033" s="11">
        <f t="shared" si="422"/>
        <v>0.29957829795350377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3"/>
        <v>-3.430372693407218E-2</v>
      </c>
      <c r="D5034" s="6">
        <f t="shared" si="424"/>
        <v>1.1767456815673892E-3</v>
      </c>
      <c r="E5034" s="6">
        <f t="shared" si="425"/>
        <v>1.140056614432643E-3</v>
      </c>
      <c r="F5034" s="6">
        <f>B$6+B$7*E5033+B$8*(H5033*100)^2</f>
        <v>0.47882981480127657</v>
      </c>
      <c r="G5034" s="18">
        <v>2.4721108691446681E-3</v>
      </c>
      <c r="H5034" s="9">
        <f t="shared" si="420"/>
        <v>6.919752992710625E-3</v>
      </c>
      <c r="I5034" s="8">
        <f t="shared" si="419"/>
        <v>4.4476421235659569E-3</v>
      </c>
      <c r="J5034" s="11">
        <f t="shared" si="421"/>
        <v>1.7991272879702227</v>
      </c>
      <c r="K5034" s="11">
        <f t="shared" si="422"/>
        <v>0.38656189288885034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3"/>
        <v>-2.8084803823230541E-2</v>
      </c>
      <c r="D5035" s="6">
        <f t="shared" si="424"/>
        <v>7.8875620578934482E-4</v>
      </c>
      <c r="E5035" s="6">
        <f t="shared" si="425"/>
        <v>1.1767456815673892E-3</v>
      </c>
      <c r="F5035" s="6">
        <f>B$6+B$7*E5033+B$8*(H5034*100)^2</f>
        <v>0.46097167468004907</v>
      </c>
      <c r="G5035" s="18">
        <v>2.53077785311029E-3</v>
      </c>
      <c r="H5035" s="9">
        <f t="shared" si="420"/>
        <v>6.7894894850794862E-3</v>
      </c>
      <c r="I5035" s="8">
        <f t="shared" si="419"/>
        <v>4.2587116319691958E-3</v>
      </c>
      <c r="J5035" s="11">
        <f t="shared" si="421"/>
        <v>1.6827678599823765</v>
      </c>
      <c r="K5035" s="11">
        <f t="shared" si="422"/>
        <v>0.35959840408675126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3"/>
        <v>-3.0562417456756589E-2</v>
      </c>
      <c r="D5036" s="6">
        <f t="shared" si="424"/>
        <v>9.3406136080105985E-4</v>
      </c>
      <c r="E5036" s="6">
        <f t="shared" si="425"/>
        <v>7.8875620578934482E-4</v>
      </c>
      <c r="F5036" s="6">
        <f>B$6+B$7*E5036+B$8*(G5035*100)^2</f>
        <v>6.8926641559527685E-2</v>
      </c>
      <c r="G5036" s="18">
        <v>3.4558565746214947E-3</v>
      </c>
      <c r="H5036" s="9">
        <f t="shared" si="420"/>
        <v>2.6253883819261424E-3</v>
      </c>
      <c r="I5036" s="8">
        <f t="shared" si="419"/>
        <v>8.304681926953523E-4</v>
      </c>
      <c r="J5036" s="11">
        <f t="shared" si="421"/>
        <v>0.24030748231682905</v>
      </c>
      <c r="K5036" s="11">
        <f t="shared" si="422"/>
        <v>4.1480524316864331E-2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3"/>
        <v>-3.2484417205064071E-2</v>
      </c>
      <c r="D5037" s="6">
        <f t="shared" si="424"/>
        <v>1.0552373611526626E-3</v>
      </c>
      <c r="E5037" s="6">
        <f t="shared" si="425"/>
        <v>9.3406136080105985E-4</v>
      </c>
      <c r="F5037" s="6">
        <f>B$6+B$7*E5036+B$8*(H5036*100)^2</f>
        <v>7.3537588168560819E-2</v>
      </c>
      <c r="G5037" s="18">
        <v>3.259626865655803E-3</v>
      </c>
      <c r="H5037" s="9">
        <f t="shared" si="420"/>
        <v>2.711781483979873E-3</v>
      </c>
      <c r="I5037" s="8">
        <f t="shared" si="419"/>
        <v>5.4784538167592994E-4</v>
      </c>
      <c r="J5037" s="11">
        <f t="shared" si="421"/>
        <v>0.16806996759296533</v>
      </c>
      <c r="K5037" s="11">
        <f t="shared" si="422"/>
        <v>1.8017224582078217E-2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3"/>
        <v>-3.3992169136771361E-2</v>
      </c>
      <c r="D5038" s="6">
        <f t="shared" si="424"/>
        <v>1.1554675626228713E-3</v>
      </c>
      <c r="E5038" s="6">
        <f t="shared" si="425"/>
        <v>1.0552373611526626E-3</v>
      </c>
      <c r="F5038" s="6">
        <f>B$6+B$7*E5036+B$8*(H5037*100)^2</f>
        <v>7.7895854903418965E-2</v>
      </c>
      <c r="G5038" s="18">
        <v>2.298547825955911E-3</v>
      </c>
      <c r="H5038" s="9">
        <f t="shared" si="420"/>
        <v>2.7909828896540904E-3</v>
      </c>
      <c r="I5038" s="8">
        <f t="shared" si="419"/>
        <v>4.9243506369817938E-4</v>
      </c>
      <c r="J5038" s="11">
        <f t="shared" si="421"/>
        <v>0.21423746686383932</v>
      </c>
      <c r="K5038" s="11">
        <f t="shared" si="422"/>
        <v>1.7678414980407009E-2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3"/>
        <v>-2.7066028392278181E-2</v>
      </c>
      <c r="D5039" s="6">
        <f t="shared" si="424"/>
        <v>7.3256989293160862E-4</v>
      </c>
      <c r="E5039" s="6">
        <f t="shared" si="425"/>
        <v>1.1554675626228713E-3</v>
      </c>
      <c r="F5039" s="6">
        <f>B$6+B$7*E5039+B$8*(G5038*100)^2</f>
        <v>5.8344789412462988E-2</v>
      </c>
      <c r="G5039" s="18">
        <v>3.1085442950343849E-3</v>
      </c>
      <c r="H5039" s="9">
        <f t="shared" si="420"/>
        <v>2.4154666094248333E-3</v>
      </c>
      <c r="I5039" s="8">
        <f t="shared" si="419"/>
        <v>6.9307768560955161E-4</v>
      </c>
      <c r="J5039" s="11">
        <f t="shared" si="421"/>
        <v>0.2229589221928347</v>
      </c>
      <c r="K5039" s="11">
        <f t="shared" si="422"/>
        <v>3.4671187634509826E-2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3"/>
        <v>-3.654935123742617E-2</v>
      </c>
      <c r="D5040" s="6">
        <f t="shared" si="424"/>
        <v>1.3358550758767458E-3</v>
      </c>
      <c r="E5040" s="6">
        <f t="shared" si="425"/>
        <v>7.3256989293160862E-4</v>
      </c>
      <c r="F5040" s="6">
        <f>B$6+B$7*E5039+B$8*(H5039*100)^2</f>
        <v>6.3554323798353796E-2</v>
      </c>
      <c r="G5040" s="18">
        <v>5.1078603840052569E-3</v>
      </c>
      <c r="H5040" s="9">
        <f t="shared" si="420"/>
        <v>2.5209982903277384E-3</v>
      </c>
      <c r="I5040" s="8">
        <f t="shared" si="419"/>
        <v>2.5868620936775185E-3</v>
      </c>
      <c r="J5040" s="11">
        <f t="shared" si="421"/>
        <v>0.50644729871200334</v>
      </c>
      <c r="K5040" s="11">
        <f t="shared" si="422"/>
        <v>0.32000044518040127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3"/>
        <v>-4.1554462123731192E-2</v>
      </c>
      <c r="D5041" s="6">
        <f t="shared" si="424"/>
        <v>1.7267733223926102E-3</v>
      </c>
      <c r="E5041" s="6">
        <f t="shared" si="425"/>
        <v>1.3358550758767458E-3</v>
      </c>
      <c r="F5041" s="6">
        <f>B$6+B$7*E5039+B$8*(H5040*100)^2</f>
        <v>6.8478375699897773E-2</v>
      </c>
      <c r="G5041" s="18">
        <v>6.7016603801725878E-3</v>
      </c>
      <c r="H5041" s="9">
        <f t="shared" si="420"/>
        <v>2.6168373220339432E-3</v>
      </c>
      <c r="I5041" s="8">
        <f t="shared" si="419"/>
        <v>4.0848230581386445E-3</v>
      </c>
      <c r="J5041" s="11">
        <f t="shared" si="421"/>
        <v>0.60952403231651797</v>
      </c>
      <c r="K5041" s="11">
        <f t="shared" si="422"/>
        <v>0.6205882169442436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3"/>
        <v>-3.1829967782918085E-2</v>
      </c>
      <c r="D5042" s="6">
        <f t="shared" si="424"/>
        <v>1.0131468490616033E-3</v>
      </c>
      <c r="E5042" s="6">
        <f t="shared" si="425"/>
        <v>1.7267733223926102E-3</v>
      </c>
      <c r="F5042" s="6">
        <f>B$6+B$7*E5042+B$8*(G5041*100)^2</f>
        <v>0.43294656993674813</v>
      </c>
      <c r="G5042" s="18">
        <v>4.4793154271495546E-3</v>
      </c>
      <c r="H5042" s="9">
        <f t="shared" si="420"/>
        <v>6.579867551377825E-3</v>
      </c>
      <c r="I5042" s="8">
        <f t="shared" si="419"/>
        <v>2.1005521242282704E-3</v>
      </c>
      <c r="J5042" s="11">
        <f t="shared" si="421"/>
        <v>0.46894489981585696</v>
      </c>
      <c r="K5042" s="11">
        <f t="shared" si="422"/>
        <v>6.5305116268634666E-2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3"/>
        <v>-2.1559595084769827E-2</v>
      </c>
      <c r="D5043" s="6">
        <f t="shared" si="424"/>
        <v>4.648161402192313E-4</v>
      </c>
      <c r="E5043" s="6">
        <f t="shared" si="425"/>
        <v>1.0131468490616033E-3</v>
      </c>
      <c r="F5043" s="6">
        <f>B$6+B$7*E5042+B$8*(H5042*100)^2</f>
        <v>0.41765706334365638</v>
      </c>
      <c r="G5043" s="18">
        <v>9.2209829121750967E-3</v>
      </c>
      <c r="H5043" s="9">
        <f t="shared" si="420"/>
        <v>6.4626392700169819E-3</v>
      </c>
      <c r="I5043" s="8">
        <f t="shared" si="419"/>
        <v>2.7583436421581148E-3</v>
      </c>
      <c r="J5043" s="11">
        <f t="shared" si="421"/>
        <v>0.29913770239353599</v>
      </c>
      <c r="K5043" s="11">
        <f t="shared" si="422"/>
        <v>7.1369954351344855E-2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3"/>
        <v>-4.2686206201894249E-2</v>
      </c>
      <c r="D5044" s="6">
        <f t="shared" si="424"/>
        <v>1.822112199910635E-3</v>
      </c>
      <c r="E5044" s="6">
        <f t="shared" si="425"/>
        <v>4.648161402192313E-4</v>
      </c>
      <c r="F5044" s="6">
        <f>B$6+B$7*E5042+B$8*(H5043*100)^2</f>
        <v>0.40320542171186602</v>
      </c>
      <c r="G5044" s="18">
        <v>1.4485372641356967E-2</v>
      </c>
      <c r="H5044" s="9">
        <f t="shared" si="420"/>
        <v>6.3498458383795912E-3</v>
      </c>
      <c r="I5044" s="8">
        <f t="shared" si="419"/>
        <v>8.1355268029773761E-3</v>
      </c>
      <c r="J5044" s="11">
        <f t="shared" si="421"/>
        <v>0.56163738444323874</v>
      </c>
      <c r="K5044" s="11">
        <f t="shared" si="422"/>
        <v>0.45650760621545028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3"/>
        <v>-2.9195350701860176E-2</v>
      </c>
      <c r="D5045" s="6">
        <f t="shared" si="424"/>
        <v>8.523685026046075E-4</v>
      </c>
      <c r="E5045" s="6">
        <f t="shared" si="425"/>
        <v>1.822112199910635E-3</v>
      </c>
      <c r="F5045" s="6">
        <f>B$6+B$7*E5045+B$8*(G5044*100)^2</f>
        <v>1.9917163740456079</v>
      </c>
      <c r="G5045" s="18">
        <v>1.0226517331982215E-2</v>
      </c>
      <c r="H5045" s="9">
        <f t="shared" si="420"/>
        <v>1.411281819498008E-2</v>
      </c>
      <c r="I5045" s="8">
        <f t="shared" si="419"/>
        <v>3.8863008629978647E-3</v>
      </c>
      <c r="J5045" s="11">
        <f t="shared" si="421"/>
        <v>0.38002193091131048</v>
      </c>
      <c r="K5045" s="11">
        <f t="shared" si="422"/>
        <v>4.6725556433520943E-2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3"/>
        <v>-3.5118593222516481E-2</v>
      </c>
      <c r="D5046" s="6">
        <f t="shared" si="424"/>
        <v>1.2333155899285806E-3</v>
      </c>
      <c r="E5046" s="6">
        <f t="shared" si="425"/>
        <v>8.523685026046075E-4</v>
      </c>
      <c r="F5046" s="6">
        <f>B$6+B$7*E5045+B$8*(H5045*100)^2</f>
        <v>1.8910111444701041</v>
      </c>
      <c r="G5046" s="18">
        <v>3.65850755316225E-3</v>
      </c>
      <c r="H5046" s="9">
        <f t="shared" si="420"/>
        <v>1.3751404090019697E-2</v>
      </c>
      <c r="I5046" s="8">
        <f t="shared" si="419"/>
        <v>1.0092896536857446E-2</v>
      </c>
      <c r="J5046" s="11">
        <f t="shared" si="421"/>
        <v>2.7587469453585243</v>
      </c>
      <c r="K5046" s="11">
        <f t="shared" si="422"/>
        <v>0.59013175177095434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3"/>
        <v>-2.8133225641021484E-2</v>
      </c>
      <c r="D5047" s="6">
        <f t="shared" si="424"/>
        <v>7.9147838496862867E-4</v>
      </c>
      <c r="E5047" s="6">
        <f t="shared" si="425"/>
        <v>1.2333155899285806E-3</v>
      </c>
      <c r="F5047" s="6">
        <f>B$6+B$7*E5045+B$8*(H5046*100)^2</f>
        <v>1.7958245614753381</v>
      </c>
      <c r="G5047" s="18">
        <v>7.3360491253982238E-3</v>
      </c>
      <c r="H5047" s="9">
        <f t="shared" si="420"/>
        <v>1.3400837889756514E-2</v>
      </c>
      <c r="I5047" s="8">
        <f t="shared" si="419"/>
        <v>6.06478876435829E-3</v>
      </c>
      <c r="J5047" s="11">
        <f t="shared" si="421"/>
        <v>0.82671048962326488</v>
      </c>
      <c r="K5047" s="11">
        <f t="shared" si="422"/>
        <v>0.14994892488495504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3"/>
        <v>-2.6706268051078702E-2</v>
      </c>
      <c r="D5048" s="6">
        <f t="shared" si="424"/>
        <v>7.1322475321606703E-4</v>
      </c>
      <c r="E5048" s="6">
        <f t="shared" si="425"/>
        <v>7.9147838496862867E-4</v>
      </c>
      <c r="F5048" s="6">
        <f>B$6+B$7*E5048+B$8*(G5047*100)^2</f>
        <v>0.51707237911009363</v>
      </c>
      <c r="G5048" s="18">
        <v>9.2280460910315384E-3</v>
      </c>
      <c r="H5048" s="9">
        <f t="shared" si="420"/>
        <v>7.1907745000805963E-3</v>
      </c>
      <c r="I5048" s="8">
        <f t="shared" si="419"/>
        <v>2.037271590950942E-3</v>
      </c>
      <c r="J5048" s="11">
        <f t="shared" si="421"/>
        <v>0.22076955087284461</v>
      </c>
      <c r="K5048" s="11">
        <f t="shared" si="422"/>
        <v>3.3868957736980621E-2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3"/>
        <v>-3.7473154489002805E-2</v>
      </c>
      <c r="D5049" s="6">
        <f t="shared" si="424"/>
        <v>1.4042373073566712E-3</v>
      </c>
      <c r="E5049" s="6">
        <f t="shared" si="425"/>
        <v>7.1322475321606703E-4</v>
      </c>
      <c r="F5049" s="6">
        <f>B$6+B$7*E5048+B$8*(H5048*100)^2</f>
        <v>0.49712507813249379</v>
      </c>
      <c r="G5049" s="18">
        <v>5.1349523833898493E-3</v>
      </c>
      <c r="H5049" s="9">
        <f t="shared" si="420"/>
        <v>7.0507097382638993E-3</v>
      </c>
      <c r="I5049" s="8">
        <f t="shared" si="419"/>
        <v>1.91575735487405E-3</v>
      </c>
      <c r="J5049" s="11">
        <f t="shared" si="421"/>
        <v>0.37308181494944243</v>
      </c>
      <c r="K5049" s="11">
        <f t="shared" si="422"/>
        <v>4.534643531239535E-2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3"/>
        <v>-2.4495847955277029E-2</v>
      </c>
      <c r="D5050" s="6">
        <f t="shared" si="424"/>
        <v>6.0004656704804981E-4</v>
      </c>
      <c r="E5050" s="6">
        <f t="shared" si="425"/>
        <v>1.4042373073566712E-3</v>
      </c>
      <c r="F5050" s="6">
        <f>B$6+B$7*E5048+B$8*(H5049*100)^2</f>
        <v>0.47827088924846656</v>
      </c>
      <c r="G5050" s="18">
        <v>6.1379971628682502E-3</v>
      </c>
      <c r="H5050" s="9">
        <f t="shared" si="420"/>
        <v>6.9157131898920339E-3</v>
      </c>
      <c r="I5050" s="8">
        <f t="shared" si="419"/>
        <v>7.7771602702378373E-4</v>
      </c>
      <c r="J5050" s="11">
        <f t="shared" si="421"/>
        <v>0.12670517864175121</v>
      </c>
      <c r="K5050" s="11">
        <f t="shared" si="422"/>
        <v>6.8412287488874846E-3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3"/>
        <v>-3.7239870843610676E-2</v>
      </c>
      <c r="D5051" s="6">
        <f t="shared" si="424"/>
        <v>1.3868079804488045E-3</v>
      </c>
      <c r="E5051" s="6">
        <f t="shared" si="425"/>
        <v>6.0004656704804981E-4</v>
      </c>
      <c r="F5051" s="6">
        <f>B$6+B$7*E5051+B$8*(G5050*100)^2</f>
        <v>0.36448268906279085</v>
      </c>
      <c r="G5051" s="18">
        <v>4.965266713821412E-3</v>
      </c>
      <c r="H5051" s="9">
        <f t="shared" si="420"/>
        <v>6.0372401729829406E-3</v>
      </c>
      <c r="I5051" s="8">
        <f t="shared" si="419"/>
        <v>1.0719734591615286E-3</v>
      </c>
      <c r="J5051" s="11">
        <f t="shared" si="421"/>
        <v>0.21589443648164208</v>
      </c>
      <c r="K5051" s="11">
        <f t="shared" si="422"/>
        <v>1.7919786455315556E-2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3"/>
        <v>-3.4003662288163899E-2</v>
      </c>
      <c r="D5052" s="6">
        <f t="shared" si="424"/>
        <v>1.1562490490074997E-3</v>
      </c>
      <c r="E5052" s="6">
        <f t="shared" si="425"/>
        <v>1.3868079804488045E-3</v>
      </c>
      <c r="F5052" s="6">
        <f>B$6+B$7*E5051+B$8*(H5051*100)^2</f>
        <v>0.35288754007706935</v>
      </c>
      <c r="G5052" s="18">
        <v>4.9296059301995269E-3</v>
      </c>
      <c r="H5052" s="9">
        <f t="shared" si="420"/>
        <v>5.9404338231906044E-3</v>
      </c>
      <c r="I5052" s="8">
        <f t="shared" si="419"/>
        <v>1.0108278929910775E-3</v>
      </c>
      <c r="J5052" s="11">
        <f t="shared" si="421"/>
        <v>0.20505247423502757</v>
      </c>
      <c r="K5052" s="11">
        <f t="shared" si="422"/>
        <v>1.6362494665245864E-2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3"/>
        <v>-2.4225064113512742E-2</v>
      </c>
      <c r="D5053" s="6">
        <f t="shared" si="424"/>
        <v>5.8685373130380292E-4</v>
      </c>
      <c r="E5053" s="6">
        <f t="shared" si="425"/>
        <v>1.1562490490074997E-3</v>
      </c>
      <c r="F5053" s="6">
        <f>B$6+B$7*E5051+B$8*(H5052*100)^2</f>
        <v>0.34192780525576538</v>
      </c>
      <c r="G5053" s="18">
        <v>6.7044105305259982E-3</v>
      </c>
      <c r="H5053" s="9">
        <f t="shared" si="420"/>
        <v>5.8474593222677951E-3</v>
      </c>
      <c r="I5053" s="8">
        <f t="shared" si="419"/>
        <v>8.5695120825820311E-4</v>
      </c>
      <c r="J5053" s="11">
        <f t="shared" si="421"/>
        <v>0.1278190236645563</v>
      </c>
      <c r="K5053" s="11">
        <f t="shared" si="422"/>
        <v>9.7926987725951431E-3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3"/>
        <v>-3.1406160450919159E-2</v>
      </c>
      <c r="D5054" s="6">
        <f t="shared" si="424"/>
        <v>9.8634691426887863E-4</v>
      </c>
      <c r="E5054" s="6">
        <f t="shared" si="425"/>
        <v>5.8685373130380292E-4</v>
      </c>
      <c r="F5054" s="6">
        <f>B$6+B$7*E5054+B$8*(G5053*100)^2</f>
        <v>0.43323691709069378</v>
      </c>
      <c r="G5054" s="18">
        <v>5.7351891783286261E-3</v>
      </c>
      <c r="H5054" s="9">
        <f t="shared" si="420"/>
        <v>6.5820735113692993E-3</v>
      </c>
      <c r="I5054" s="8">
        <f t="shared" si="419"/>
        <v>8.4688433304067317E-4</v>
      </c>
      <c r="J5054" s="11">
        <f t="shared" si="421"/>
        <v>0.14766458554510592</v>
      </c>
      <c r="K5054" s="11">
        <f t="shared" si="422"/>
        <v>9.0638020751701021E-3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3"/>
        <v>-3.6732953799513232E-2</v>
      </c>
      <c r="D5055" s="6">
        <f t="shared" si="424"/>
        <v>1.3493098948371737E-3</v>
      </c>
      <c r="E5055" s="6">
        <f t="shared" si="425"/>
        <v>9.8634691426887863E-4</v>
      </c>
      <c r="F5055" s="6">
        <f>B$6+B$7*E5054+B$8*(H5054*100)^2</f>
        <v>0.41787336357442029</v>
      </c>
      <c r="G5055" s="18">
        <v>4.5468043635437019E-3</v>
      </c>
      <c r="H5055" s="9">
        <f t="shared" si="420"/>
        <v>6.4643125200938446E-3</v>
      </c>
      <c r="I5055" s="8">
        <f t="shared" si="419"/>
        <v>1.9175081565501427E-3</v>
      </c>
      <c r="J5055" s="11">
        <f t="shared" si="421"/>
        <v>0.42172655853080721</v>
      </c>
      <c r="K5055" s="11">
        <f t="shared" si="422"/>
        <v>5.5242153321799492E-2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3"/>
        <v>-3.341794147123172E-2</v>
      </c>
      <c r="D5056" s="6">
        <f t="shared" si="424"/>
        <v>1.1167588121746689E-3</v>
      </c>
      <c r="E5056" s="6">
        <f t="shared" si="425"/>
        <v>1.3493098948371737E-3</v>
      </c>
      <c r="F5056" s="6">
        <f>B$6+B$7*E5054+B$8*(H5055*100)^2</f>
        <v>0.40335173279083852</v>
      </c>
      <c r="G5056" s="18">
        <v>6.2604290048121772E-3</v>
      </c>
      <c r="H5056" s="9">
        <f t="shared" si="420"/>
        <v>6.3509978175940087E-3</v>
      </c>
      <c r="I5056" s="8">
        <f t="shared" si="419"/>
        <v>9.0568812781831494E-5</v>
      </c>
      <c r="J5056" s="11">
        <f t="shared" si="421"/>
        <v>1.4466870035937529E-2</v>
      </c>
      <c r="K5056" s="11">
        <f t="shared" si="422"/>
        <v>1.0265899940686829E-4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3"/>
        <v>-3.280801717350975E-2</v>
      </c>
      <c r="D5057" s="6">
        <f t="shared" si="424"/>
        <v>1.0763659908573106E-3</v>
      </c>
      <c r="E5057" s="6">
        <f t="shared" si="425"/>
        <v>1.1167588121746689E-3</v>
      </c>
      <c r="F5057" s="6">
        <f>B$6+B$7*E5057+B$8*(G5056*100)^2</f>
        <v>0.37885681965664392</v>
      </c>
      <c r="G5057" s="18">
        <v>5.7034089567138029E-3</v>
      </c>
      <c r="H5057" s="9">
        <f t="shared" si="420"/>
        <v>6.1551346017503462E-3</v>
      </c>
      <c r="I5057" s="8">
        <f t="shared" si="419"/>
        <v>4.5172564503654332E-4</v>
      </c>
      <c r="J5057" s="11">
        <f t="shared" si="421"/>
        <v>7.9202744966199862E-2</v>
      </c>
      <c r="K5057" s="11">
        <f t="shared" si="422"/>
        <v>2.8325179886141694E-3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3"/>
        <v>-4.4157175174791785E-2</v>
      </c>
      <c r="D5058" s="6">
        <f t="shared" si="424"/>
        <v>1.9498561194172478E-3</v>
      </c>
      <c r="E5058" s="6">
        <f t="shared" si="425"/>
        <v>1.0763659908573106E-3</v>
      </c>
      <c r="F5058" s="6">
        <f>B$6+B$7*E5057+B$8*(H5057*100)^2</f>
        <v>0.36650032063888077</v>
      </c>
      <c r="G5058" s="18">
        <v>1.1300298783707686E-2</v>
      </c>
      <c r="H5058" s="9">
        <f t="shared" si="420"/>
        <v>6.0539269952558962E-3</v>
      </c>
      <c r="I5058" s="8">
        <f t="shared" si="419"/>
        <v>5.2463717884517896E-3</v>
      </c>
      <c r="J5058" s="11">
        <f t="shared" si="421"/>
        <v>0.46426841350564962</v>
      </c>
      <c r="K5058" s="11">
        <f t="shared" si="422"/>
        <v>0.24248437020146407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3"/>
        <v>-5.3831515685609621E-2</v>
      </c>
      <c r="D5059" s="6">
        <f t="shared" si="424"/>
        <v>2.8978320810100345E-3</v>
      </c>
      <c r="E5059" s="6">
        <f t="shared" si="425"/>
        <v>1.9498561194172478E-3</v>
      </c>
      <c r="F5059" s="6">
        <f>B$6+B$7*E5057+B$8*(H5058*100)^2</f>
        <v>0.35482095776729111</v>
      </c>
      <c r="G5059" s="18">
        <v>2.518342889633288E-2</v>
      </c>
      <c r="H5059" s="9">
        <f t="shared" si="420"/>
        <v>5.9566849653753815E-3</v>
      </c>
      <c r="I5059" s="8">
        <f t="shared" si="419"/>
        <v>1.92267439309575E-2</v>
      </c>
      <c r="J5059" s="11">
        <f t="shared" si="421"/>
        <v>0.76346807299768571</v>
      </c>
      <c r="K5059" s="11">
        <f t="shared" si="422"/>
        <v>1.7860869888814381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3"/>
        <v>-2.0636017946673118E-2</v>
      </c>
      <c r="D5060" s="6">
        <f t="shared" si="424"/>
        <v>4.25845236695415E-4</v>
      </c>
      <c r="E5060" s="6">
        <f t="shared" si="425"/>
        <v>2.8978320810100345E-3</v>
      </c>
      <c r="F5060" s="6">
        <f>B$6+B$7*E5060+B$8*(G5059*100)^2</f>
        <v>6.0030022093474642</v>
      </c>
      <c r="G5060" s="18">
        <v>9.3865962753553484E-3</v>
      </c>
      <c r="H5060" s="9">
        <f t="shared" si="420"/>
        <v>2.4501024895598685E-2</v>
      </c>
      <c r="I5060" s="8">
        <f t="shared" si="419"/>
        <v>1.5114428620243337E-2</v>
      </c>
      <c r="J5060" s="11">
        <f t="shared" si="421"/>
        <v>1.6102139877823978</v>
      </c>
      <c r="K5060" s="11">
        <f t="shared" si="422"/>
        <v>0.34254255776220077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3"/>
        <v>-3.4208949448394046E-2</v>
      </c>
      <c r="D5061" s="6">
        <f t="shared" si="424"/>
        <v>1.1702522223627793E-3</v>
      </c>
      <c r="E5061" s="6">
        <f t="shared" si="425"/>
        <v>4.25845236695415E-4</v>
      </c>
      <c r="F5061" s="6">
        <f>B$6+B$7*E5060+B$8*(H5060*100)^2</f>
        <v>5.6825333777113558</v>
      </c>
      <c r="G5061" s="18">
        <v>7.3615673425653158E-3</v>
      </c>
      <c r="H5061" s="9">
        <f t="shared" si="420"/>
        <v>2.3838064891495189E-2</v>
      </c>
      <c r="I5061" s="8">
        <f t="shared" si="419"/>
        <v>1.6476497548929873E-2</v>
      </c>
      <c r="J5061" s="11">
        <f t="shared" si="421"/>
        <v>2.2381779289936157</v>
      </c>
      <c r="K5061" s="11">
        <f t="shared" si="422"/>
        <v>0.48382644724079227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3"/>
        <v>-3.2240569694072629E-2</v>
      </c>
      <c r="D5062" s="6">
        <f t="shared" si="424"/>
        <v>1.0394543341983545E-3</v>
      </c>
      <c r="E5062" s="6">
        <f t="shared" si="425"/>
        <v>1.1702522223627793E-3</v>
      </c>
      <c r="F5062" s="6">
        <f>B$6+B$7*E5060+B$8*(H5061*100)^2</f>
        <v>5.3796262380489051</v>
      </c>
      <c r="G5062" s="18">
        <v>9.7178308545052168E-3</v>
      </c>
      <c r="H5062" s="9">
        <f t="shared" si="420"/>
        <v>2.3194021294395899E-2</v>
      </c>
      <c r="I5062" s="8">
        <f t="shared" si="419"/>
        <v>1.3476190439890682E-2</v>
      </c>
      <c r="J5062" s="11">
        <f t="shared" si="421"/>
        <v>1.3867488168558808</v>
      </c>
      <c r="K5062" s="11">
        <f t="shared" si="422"/>
        <v>0.28891210410185075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3"/>
        <v>-5.0842652963730396E-2</v>
      </c>
      <c r="D5063" s="6">
        <f t="shared" si="424"/>
        <v>2.5849753603903233E-3</v>
      </c>
      <c r="E5063" s="6">
        <f t="shared" si="425"/>
        <v>1.0394543341983545E-3</v>
      </c>
      <c r="F5063" s="6">
        <f>B$6+B$7*E5063+B$8*(G5062*100)^2</f>
        <v>0.90101221972758816</v>
      </c>
      <c r="G5063" s="18">
        <v>1.0768299355391604E-2</v>
      </c>
      <c r="H5063" s="9">
        <f t="shared" si="420"/>
        <v>9.4921663477184597E-3</v>
      </c>
      <c r="I5063" s="8">
        <f t="shared" ref="I5063:I5126" si="426">SQRT((G5063-H5063)^2)</f>
        <v>1.2761330076731438E-3</v>
      </c>
      <c r="J5063" s="11">
        <f t="shared" si="421"/>
        <v>0.11850831459604566</v>
      </c>
      <c r="K5063" s="11">
        <f t="shared" si="422"/>
        <v>8.3009398500912823E-3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3"/>
        <v>-2.1506524209705315E-2</v>
      </c>
      <c r="D5064" s="6">
        <f t="shared" si="424"/>
        <v>4.6253058358264082E-4</v>
      </c>
      <c r="E5064" s="6">
        <f t="shared" si="425"/>
        <v>2.5849753603903233E-3</v>
      </c>
      <c r="F5064" s="6">
        <f>B$6+B$7*E5063+B$8*(H5063*100)^2</f>
        <v>0.86003766225756029</v>
      </c>
      <c r="G5064" s="18">
        <v>7.8136870455677437E-3</v>
      </c>
      <c r="H5064" s="9">
        <f t="shared" ref="H5064:H5127" si="427">SQRT(F5064)/100</f>
        <v>9.2738215545564613E-3</v>
      </c>
      <c r="I5064" s="8">
        <f t="shared" si="426"/>
        <v>1.4601345089887176E-3</v>
      </c>
      <c r="J5064" s="11">
        <f t="shared" ref="J5064:J5127" si="428">ABS(G5064-H5064)/G5064</f>
        <v>0.18686882395897442</v>
      </c>
      <c r="K5064" s="11">
        <f t="shared" ref="K5064:K5127" si="429">G5064/H5064-LN(G5064/H5064)-1</f>
        <v>1.3871693125018902E-2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3"/>
        <v>-1.4035634798481068E-2</v>
      </c>
      <c r="D5065" s="6">
        <f t="shared" si="424"/>
        <v>1.9699904419633269E-4</v>
      </c>
      <c r="E5065" s="6">
        <f t="shared" si="425"/>
        <v>4.6253058358264082E-4</v>
      </c>
      <c r="F5065" s="6">
        <f>B$6+B$7*E5063+B$8*(H5064*100)^2</f>
        <v>0.82130851053689014</v>
      </c>
      <c r="G5065" s="18">
        <v>1.4956985841769861E-2</v>
      </c>
      <c r="H5065" s="9">
        <f t="shared" si="427"/>
        <v>9.0626072988786738E-3</v>
      </c>
      <c r="I5065" s="8">
        <f t="shared" si="426"/>
        <v>5.8943785428911873E-3</v>
      </c>
      <c r="J5065" s="11">
        <f t="shared" si="428"/>
        <v>0.39408866233129397</v>
      </c>
      <c r="K5065" s="11">
        <f t="shared" si="429"/>
        <v>0.14938487221669128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3"/>
        <v>-3.0509461401669821E-2</v>
      </c>
      <c r="D5066" s="6">
        <f t="shared" si="424"/>
        <v>9.3082723501998065E-4</v>
      </c>
      <c r="E5066" s="6">
        <f t="shared" si="425"/>
        <v>1.9699904419633269E-4</v>
      </c>
      <c r="F5066" s="6">
        <f>B$6+B$7*E5066+B$8*(G5065*100)^2</f>
        <v>2.1228783405022393</v>
      </c>
      <c r="G5066" s="18">
        <v>1.386708139752949E-2</v>
      </c>
      <c r="H5066" s="9">
        <f t="shared" si="427"/>
        <v>1.4570100687717431E-2</v>
      </c>
      <c r="I5066" s="8">
        <f t="shared" si="426"/>
        <v>7.0301929018794056E-4</v>
      </c>
      <c r="J5066" s="11">
        <f t="shared" si="428"/>
        <v>5.0696990234238327E-2</v>
      </c>
      <c r="K5066" s="11">
        <f t="shared" si="429"/>
        <v>1.2029252368395138E-3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3"/>
        <v>-2.8147151358913651E-2</v>
      </c>
      <c r="D5067" s="6">
        <f t="shared" si="424"/>
        <v>7.9226212962159456E-4</v>
      </c>
      <c r="E5067" s="6">
        <f t="shared" si="425"/>
        <v>9.3082723501998065E-4</v>
      </c>
      <c r="F5067" s="6">
        <f>B$6+B$7*E5066+B$8*(H5066*100)^2</f>
        <v>2.0149025543939714</v>
      </c>
      <c r="G5067" s="18">
        <v>6.0217715106715983E-3</v>
      </c>
      <c r="H5067" s="9">
        <f t="shared" si="427"/>
        <v>1.4194726324920715E-2</v>
      </c>
      <c r="I5067" s="8">
        <f t="shared" si="426"/>
        <v>8.1729548142491157E-3</v>
      </c>
      <c r="J5067" s="11">
        <f t="shared" si="428"/>
        <v>1.3572342955499486</v>
      </c>
      <c r="K5067" s="11">
        <f t="shared" si="429"/>
        <v>0.28171499079716522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3"/>
        <v>-4.0209487259016193E-2</v>
      </c>
      <c r="D5068" s="6">
        <f t="shared" si="424"/>
        <v>1.6168028656329855E-3</v>
      </c>
      <c r="E5068" s="6">
        <f t="shared" si="425"/>
        <v>7.9226212962159456E-4</v>
      </c>
      <c r="F5068" s="6">
        <f>B$6+B$7*E5066+B$8*(H5067*100)^2</f>
        <v>1.9128438413644357</v>
      </c>
      <c r="G5068" s="18">
        <v>7.0570371926497585E-3</v>
      </c>
      <c r="H5068" s="9">
        <f t="shared" si="427"/>
        <v>1.3830559791145246E-2</v>
      </c>
      <c r="I5068" s="8">
        <f t="shared" si="426"/>
        <v>6.7735225984954872E-3</v>
      </c>
      <c r="J5068" s="11">
        <f t="shared" si="428"/>
        <v>0.95982526570080073</v>
      </c>
      <c r="K5068" s="11">
        <f t="shared" si="429"/>
        <v>0.1831048895754126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3"/>
        <v>-2.3532404736706768E-2</v>
      </c>
      <c r="D5069" s="6">
        <f t="shared" si="424"/>
        <v>5.5377407269217914E-4</v>
      </c>
      <c r="E5069" s="6">
        <f t="shared" si="425"/>
        <v>1.6168028656329855E-3</v>
      </c>
      <c r="F5069" s="6">
        <f>B$6+B$7*E5069+B$8*(G5068*100)^2</f>
        <v>0.47915672421230099</v>
      </c>
      <c r="G5069" s="18">
        <v>6.097521174101098E-3</v>
      </c>
      <c r="H5069" s="9">
        <f t="shared" si="427"/>
        <v>6.9221147362081544E-3</v>
      </c>
      <c r="I5069" s="8">
        <f t="shared" si="426"/>
        <v>8.2459356210705641E-4</v>
      </c>
      <c r="J5069" s="11">
        <f t="shared" si="428"/>
        <v>0.13523422691986284</v>
      </c>
      <c r="K5069" s="11">
        <f t="shared" si="429"/>
        <v>7.7144817731966686E-3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3"/>
        <v>-3.3704800793693403E-2</v>
      </c>
      <c r="D5070" s="6">
        <f t="shared" si="424"/>
        <v>1.1360135965425553E-3</v>
      </c>
      <c r="E5070" s="6">
        <f t="shared" si="425"/>
        <v>5.5377407269217914E-4</v>
      </c>
      <c r="F5070" s="6">
        <f>B$6+B$7*E5069+B$8*(H5069*100)^2</f>
        <v>0.46132929267161416</v>
      </c>
      <c r="G5070" s="18">
        <v>8.271178092282427E-3</v>
      </c>
      <c r="H5070" s="9">
        <f t="shared" si="427"/>
        <v>6.7921225892324279E-3</v>
      </c>
      <c r="I5070" s="8">
        <f t="shared" si="426"/>
        <v>1.4790555030499992E-3</v>
      </c>
      <c r="J5070" s="11">
        <f t="shared" si="428"/>
        <v>0.17882041548954905</v>
      </c>
      <c r="K5070" s="11">
        <f t="shared" si="429"/>
        <v>2.0746970497651729E-2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0">B5071-B$5</f>
        <v>-2.5812593379460728E-2</v>
      </c>
      <c r="D5071" s="6">
        <f t="shared" ref="D5071:D5134" si="431">C5071^2</f>
        <v>6.6628997697337983E-4</v>
      </c>
      <c r="E5071" s="6">
        <f t="shared" si="425"/>
        <v>1.1360135965425553E-3</v>
      </c>
      <c r="F5071" s="6">
        <f>B$6+B$7*E5069+B$8*(H5070*100)^2</f>
        <v>0.444478804379357</v>
      </c>
      <c r="G5071" s="18">
        <v>6.4348724728579077E-3</v>
      </c>
      <c r="H5071" s="9">
        <f t="shared" si="427"/>
        <v>6.6669243611980258E-3</v>
      </c>
      <c r="I5071" s="8">
        <f t="shared" si="426"/>
        <v>2.3205188834011809E-4</v>
      </c>
      <c r="J5071" s="11">
        <f t="shared" si="428"/>
        <v>3.6061614168564453E-2</v>
      </c>
      <c r="K5071" s="11">
        <f t="shared" si="429"/>
        <v>6.2017736779984567E-4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0"/>
        <v>-3.6239478073609527E-2</v>
      </c>
      <c r="D5072" s="6">
        <f t="shared" si="431"/>
        <v>1.3132997710476257E-3</v>
      </c>
      <c r="E5072" s="6">
        <f t="shared" ref="E5072:E5135" si="432">D5071</f>
        <v>6.6628997697337983E-4</v>
      </c>
      <c r="F5072" s="6">
        <f>B$6+B$7*E5072+B$8*(G5071*100)^2</f>
        <v>0.39976636231768453</v>
      </c>
      <c r="G5072" s="18">
        <v>9.4479910551905945E-3</v>
      </c>
      <c r="H5072" s="9">
        <f t="shared" si="427"/>
        <v>6.3227079824841239E-3</v>
      </c>
      <c r="I5072" s="8">
        <f t="shared" si="426"/>
        <v>3.1252830727064706E-3</v>
      </c>
      <c r="J5072" s="11">
        <f t="shared" si="428"/>
        <v>0.33078810664088043</v>
      </c>
      <c r="K5072" s="11">
        <f t="shared" si="429"/>
        <v>9.2640483116369188E-2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0"/>
        <v>-3.2823986055031222E-2</v>
      </c>
      <c r="D5073" s="6">
        <f t="shared" si="431"/>
        <v>1.0774140605408842E-3</v>
      </c>
      <c r="E5073" s="6">
        <f t="shared" si="432"/>
        <v>1.3132997710476257E-3</v>
      </c>
      <c r="F5073" s="6">
        <f>B$6+B$7*E5072+B$8*(H5072*100)^2</f>
        <v>0.38624104645150109</v>
      </c>
      <c r="G5073" s="18">
        <v>4.2214025021295801E-3</v>
      </c>
      <c r="H5073" s="9">
        <f t="shared" si="427"/>
        <v>6.2148294140024563E-3</v>
      </c>
      <c r="I5073" s="8">
        <f t="shared" si="426"/>
        <v>1.9934269118728762E-3</v>
      </c>
      <c r="J5073" s="11">
        <f t="shared" si="428"/>
        <v>0.47221910511192616</v>
      </c>
      <c r="K5073" s="11">
        <f t="shared" si="429"/>
        <v>6.6017578987345393E-2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0"/>
        <v>-3.4639647215503659E-2</v>
      </c>
      <c r="D5074" s="6">
        <f t="shared" si="431"/>
        <v>1.1999051592145504E-3</v>
      </c>
      <c r="E5074" s="6">
        <f t="shared" si="432"/>
        <v>1.0774140605408842E-3</v>
      </c>
      <c r="F5074" s="6">
        <f>B$6+B$7*E5072+B$8*(H5073*100)^2</f>
        <v>0.37345691789478452</v>
      </c>
      <c r="G5074" s="18">
        <v>6.6521956545470863E-3</v>
      </c>
      <c r="H5074" s="9">
        <f t="shared" si="427"/>
        <v>6.1111121565127942E-3</v>
      </c>
      <c r="I5074" s="8">
        <f t="shared" si="426"/>
        <v>5.4108349803429212E-4</v>
      </c>
      <c r="J5074" s="11">
        <f t="shared" si="428"/>
        <v>8.1339083534687717E-2</v>
      </c>
      <c r="K5074" s="11">
        <f t="shared" si="429"/>
        <v>3.7027260690720709E-3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0"/>
        <v>-2.6161603674311015E-2</v>
      </c>
      <c r="D5075" s="6">
        <f t="shared" si="431"/>
        <v>6.8442950681172363E-4</v>
      </c>
      <c r="E5075" s="6">
        <f t="shared" si="432"/>
        <v>1.1999051592145504E-3</v>
      </c>
      <c r="F5075" s="6">
        <f>B$6+B$7*E5075+B$8*(G5074*100)^2</f>
        <v>0.42667622997641774</v>
      </c>
      <c r="G5075" s="18">
        <v>6.371449562478643E-3</v>
      </c>
      <c r="H5075" s="9">
        <f t="shared" si="427"/>
        <v>6.5320458508526845E-3</v>
      </c>
      <c r="I5075" s="8">
        <f t="shared" si="426"/>
        <v>1.6059628837404149E-4</v>
      </c>
      <c r="J5075" s="11">
        <f t="shared" si="428"/>
        <v>2.5205612443326912E-2</v>
      </c>
      <c r="K5075" s="11">
        <f t="shared" si="429"/>
        <v>3.0728044307104518E-4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0"/>
        <v>-4.1567141052087829E-2</v>
      </c>
      <c r="D5076" s="6">
        <f t="shared" si="431"/>
        <v>1.7278272152441653E-3</v>
      </c>
      <c r="E5076" s="6">
        <f t="shared" si="432"/>
        <v>6.8442950681172363E-4</v>
      </c>
      <c r="F5076" s="6">
        <f>B$6+B$7*E5075+B$8*(H5075*100)^2</f>
        <v>0.41170346773683003</v>
      </c>
      <c r="G5076" s="18">
        <v>1.3720969554298725E-2</v>
      </c>
      <c r="H5076" s="9">
        <f t="shared" si="427"/>
        <v>6.4164122976693915E-3</v>
      </c>
      <c r="I5076" s="8">
        <f t="shared" si="426"/>
        <v>7.304557256629333E-3</v>
      </c>
      <c r="J5076" s="11">
        <f t="shared" si="428"/>
        <v>0.53236451168575361</v>
      </c>
      <c r="K5076" s="11">
        <f t="shared" si="429"/>
        <v>0.37835153087391982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0"/>
        <v>-5.2845176792515838E-2</v>
      </c>
      <c r="D5077" s="6">
        <f t="shared" si="431"/>
        <v>2.7926127102322544E-3</v>
      </c>
      <c r="E5077" s="6">
        <f t="shared" si="432"/>
        <v>1.7278272152441653E-3</v>
      </c>
      <c r="F5077" s="6">
        <f>B$6+B$7*E5075+B$8*(H5076*100)^2</f>
        <v>0.39755121286797168</v>
      </c>
      <c r="G5077" s="18">
        <v>1.0454686519060829E-2</v>
      </c>
      <c r="H5077" s="9">
        <f t="shared" si="427"/>
        <v>6.3051662378399796E-3</v>
      </c>
      <c r="I5077" s="8">
        <f t="shared" si="426"/>
        <v>4.149520281220849E-3</v>
      </c>
      <c r="J5077" s="11">
        <f t="shared" si="428"/>
        <v>0.39690528010146509</v>
      </c>
      <c r="K5077" s="11">
        <f t="shared" si="429"/>
        <v>0.1524333207939006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0"/>
        <v>-7.2607676187139897E-2</v>
      </c>
      <c r="D5078" s="6">
        <f t="shared" si="431"/>
        <v>5.271874641296562E-3</v>
      </c>
      <c r="E5078" s="6">
        <f t="shared" si="432"/>
        <v>2.7926127102322544E-3</v>
      </c>
      <c r="F5078" s="6">
        <f>B$6+B$7*E5078+B$8*(G5077*100)^2</f>
        <v>1.0415983676904603</v>
      </c>
      <c r="G5078" s="18">
        <v>4.3155315961374223E-2</v>
      </c>
      <c r="H5078" s="9">
        <f t="shared" si="427"/>
        <v>1.0205872660828473E-2</v>
      </c>
      <c r="I5078" s="8">
        <f t="shared" si="426"/>
        <v>3.294944330054575E-2</v>
      </c>
      <c r="J5078" s="11">
        <f t="shared" si="428"/>
        <v>0.76350833185966827</v>
      </c>
      <c r="K5078" s="11">
        <f t="shared" si="429"/>
        <v>1.7866364768794707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0"/>
        <v>-6.2917699877270999E-2</v>
      </c>
      <c r="D5079" s="6">
        <f t="shared" si="431"/>
        <v>3.9586369578463471E-3</v>
      </c>
      <c r="E5079" s="6">
        <f t="shared" si="432"/>
        <v>5.271874641296562E-3</v>
      </c>
      <c r="F5079" s="6">
        <f>B$6+B$7*E5078+B$8*(H5078*100)^2</f>
        <v>0.99300910038924495</v>
      </c>
      <c r="G5079" s="18">
        <v>2.0366650077514026E-2</v>
      </c>
      <c r="H5079" s="9">
        <f t="shared" si="427"/>
        <v>9.9649841966219146E-3</v>
      </c>
      <c r="I5079" s="8">
        <f t="shared" si="426"/>
        <v>1.0401665880892112E-2</v>
      </c>
      <c r="J5079" s="11">
        <f t="shared" si="428"/>
        <v>0.51072050834595328</v>
      </c>
      <c r="K5079" s="11">
        <f t="shared" si="429"/>
        <v>0.32900021811726909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0"/>
        <v>-3.3109417664527671E-2</v>
      </c>
      <c r="D5080" s="6">
        <f t="shared" si="431"/>
        <v>1.096233538084137E-3</v>
      </c>
      <c r="E5080" s="6">
        <f t="shared" si="432"/>
        <v>3.9586369578463471E-3</v>
      </c>
      <c r="F5080" s="6">
        <f>B$6+B$7*E5078+B$8*(H5079*100)^2</f>
        <v>0.94708252493613621</v>
      </c>
      <c r="G5080" s="18">
        <v>1.769288229053597E-2</v>
      </c>
      <c r="H5080" s="9">
        <f t="shared" si="427"/>
        <v>9.731816505340286E-3</v>
      </c>
      <c r="I5080" s="8">
        <f t="shared" si="426"/>
        <v>7.9610657851956843E-3</v>
      </c>
      <c r="J5080" s="11">
        <f t="shared" si="428"/>
        <v>0.44995867007232093</v>
      </c>
      <c r="K5080" s="11">
        <f t="shared" si="429"/>
        <v>0.22028334233205937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0"/>
        <v>-8.2029800845702439E-2</v>
      </c>
      <c r="D5081" s="6">
        <f t="shared" si="431"/>
        <v>6.7288882267856048E-3</v>
      </c>
      <c r="E5081" s="6">
        <f t="shared" si="432"/>
        <v>1.096233538084137E-3</v>
      </c>
      <c r="F5081" s="6">
        <f>B$6+B$7*E5081+B$8*(G5080*100)^2</f>
        <v>2.9672397754848308</v>
      </c>
      <c r="G5081" s="18">
        <v>3.7196629420124014E-2</v>
      </c>
      <c r="H5081" s="9">
        <f t="shared" si="427"/>
        <v>1.7225677854542709E-2</v>
      </c>
      <c r="I5081" s="8">
        <f t="shared" si="426"/>
        <v>1.9970951565581305E-2</v>
      </c>
      <c r="J5081" s="11">
        <f t="shared" si="428"/>
        <v>0.53690218379777921</v>
      </c>
      <c r="K5081" s="11">
        <f t="shared" si="429"/>
        <v>0.38955403082651308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0"/>
        <v>-3.4696153122867918E-2</v>
      </c>
      <c r="D5082" s="6">
        <f t="shared" si="431"/>
        <v>1.2038230415254971E-3</v>
      </c>
      <c r="E5082" s="6">
        <f t="shared" si="432"/>
        <v>6.7288882267856048E-3</v>
      </c>
      <c r="F5082" s="6">
        <f>B$6+B$7*E5081+B$8*(H5081*100)^2</f>
        <v>2.8130388436987053</v>
      </c>
      <c r="G5082" s="18">
        <v>3.9220205212741041E-2</v>
      </c>
      <c r="H5082" s="9">
        <f t="shared" si="427"/>
        <v>1.6772116275827285E-2</v>
      </c>
      <c r="I5082" s="8">
        <f t="shared" si="426"/>
        <v>2.2448088936913756E-2</v>
      </c>
      <c r="J5082" s="11">
        <f t="shared" si="428"/>
        <v>0.57236031313832314</v>
      </c>
      <c r="K5082" s="11">
        <f t="shared" si="429"/>
        <v>0.4889429108797545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0"/>
        <v>9.1351375635584306E-3</v>
      </c>
      <c r="D5083" s="6">
        <f t="shared" si="431"/>
        <v>8.3450738305136261E-5</v>
      </c>
      <c r="E5083" s="6">
        <f t="shared" si="432"/>
        <v>1.2038230415254971E-3</v>
      </c>
      <c r="F5083" s="6">
        <f>B$6+B$7*E5081+B$8*(H5082*100)^2</f>
        <v>2.6672881229744583</v>
      </c>
      <c r="G5083" s="18">
        <v>2.9374189220895276E-2</v>
      </c>
      <c r="H5083" s="9">
        <f t="shared" si="427"/>
        <v>1.6331834321271013E-2</v>
      </c>
      <c r="I5083" s="8">
        <f t="shared" si="426"/>
        <v>1.3042354899624263E-2</v>
      </c>
      <c r="J5083" s="11">
        <f t="shared" si="428"/>
        <v>0.44400731545456945</v>
      </c>
      <c r="K5083" s="11">
        <f t="shared" si="429"/>
        <v>0.21158467347494181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0"/>
        <v>-6.5203354414897163E-2</v>
      </c>
      <c r="D5084" s="6">
        <f t="shared" si="431"/>
        <v>4.2514774269546895E-3</v>
      </c>
      <c r="E5084" s="6">
        <f t="shared" si="432"/>
        <v>8.3450738305136261E-5</v>
      </c>
      <c r="F5084" s="6">
        <f>B$6+B$7*E5084+B$8*(G5083*100)^2</f>
        <v>8.1639441200102976</v>
      </c>
      <c r="G5084" s="18">
        <v>3.0241535674221831E-2</v>
      </c>
      <c r="H5084" s="9">
        <f t="shared" si="427"/>
        <v>2.8572616471037961E-2</v>
      </c>
      <c r="I5084" s="8">
        <f t="shared" si="426"/>
        <v>1.6689192031838704E-3</v>
      </c>
      <c r="J5084" s="11">
        <f t="shared" si="428"/>
        <v>5.5186324569042065E-2</v>
      </c>
      <c r="K5084" s="11">
        <f t="shared" si="429"/>
        <v>1.6422038546697326E-3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0"/>
        <v>2.9399448054509073E-3</v>
      </c>
      <c r="D5085" s="6">
        <f t="shared" si="431"/>
        <v>8.6432754590977721E-6</v>
      </c>
      <c r="E5085" s="6">
        <f t="shared" si="432"/>
        <v>4.2514774269546895E-3</v>
      </c>
      <c r="F5085" s="6">
        <f>B$6+B$7*E5084+B$8*(H5084*100)^2</f>
        <v>7.724912138221387</v>
      </c>
      <c r="G5085" s="18">
        <v>2.4008183205900969E-2</v>
      </c>
      <c r="H5085" s="9">
        <f t="shared" si="427"/>
        <v>2.7793726159371625E-2</v>
      </c>
      <c r="I5085" s="8">
        <f t="shared" si="426"/>
        <v>3.785542953470656E-3</v>
      </c>
      <c r="J5085" s="11">
        <f t="shared" si="428"/>
        <v>0.15767719368870059</v>
      </c>
      <c r="K5085" s="11">
        <f t="shared" si="429"/>
        <v>1.0214230915931877E-2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0"/>
        <v>-6.6283711121500721E-2</v>
      </c>
      <c r="D5086" s="6">
        <f t="shared" si="431"/>
        <v>4.3935303600385585E-3</v>
      </c>
      <c r="E5086" s="6">
        <f t="shared" si="432"/>
        <v>8.6432754590977721E-6</v>
      </c>
      <c r="F5086" s="6">
        <f>B$6+B$7*E5084+B$8*(H5085*100)^2</f>
        <v>7.3099391090345076</v>
      </c>
      <c r="G5086" s="18">
        <v>3.1616778540543296E-2</v>
      </c>
      <c r="H5086" s="9">
        <f t="shared" si="427"/>
        <v>2.7036899062271375E-2</v>
      </c>
      <c r="I5086" s="8">
        <f t="shared" si="426"/>
        <v>4.5798794782719206E-3</v>
      </c>
      <c r="J5086" s="11">
        <f t="shared" si="428"/>
        <v>0.14485598121260146</v>
      </c>
      <c r="K5086" s="11">
        <f t="shared" si="429"/>
        <v>1.290828586264392E-2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0"/>
        <v>-5.3625524230783719E-2</v>
      </c>
      <c r="D5087" s="6">
        <f t="shared" si="431"/>
        <v>2.8756968490263718E-3</v>
      </c>
      <c r="E5087" s="6">
        <f t="shared" si="432"/>
        <v>4.3935303600385585E-3</v>
      </c>
      <c r="F5087" s="6">
        <f>B$6+B$7*E5087+B$8*(G5086*100)^2</f>
        <v>9.4569866873315487</v>
      </c>
      <c r="G5087" s="18">
        <v>3.5934839930484457E-2</v>
      </c>
      <c r="H5087" s="9">
        <f t="shared" si="427"/>
        <v>3.075221404603504E-2</v>
      </c>
      <c r="I5087" s="8">
        <f t="shared" si="426"/>
        <v>5.1826258844494162E-3</v>
      </c>
      <c r="J5087" s="11">
        <f t="shared" si="428"/>
        <v>0.14422287380367207</v>
      </c>
      <c r="K5087" s="11">
        <f t="shared" si="429"/>
        <v>1.2783241526820976E-2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0"/>
        <v>-0.11046582560192374</v>
      </c>
      <c r="D5088" s="6">
        <f t="shared" si="431"/>
        <v>1.2202698625914629E-2</v>
      </c>
      <c r="E5088" s="6">
        <f t="shared" si="432"/>
        <v>2.8756968490263718E-3</v>
      </c>
      <c r="F5088" s="6">
        <f>B$6+B$7*E5087+B$8*(H5087*100)^2</f>
        <v>8.9473157869141424</v>
      </c>
      <c r="G5088" s="18">
        <v>8.1721511952967507E-2</v>
      </c>
      <c r="H5088" s="9">
        <f t="shared" si="427"/>
        <v>2.9912064099480235E-2</v>
      </c>
      <c r="I5088" s="8">
        <f t="shared" si="426"/>
        <v>5.1809447853487275E-2</v>
      </c>
      <c r="J5088" s="11">
        <f t="shared" si="428"/>
        <v>0.63397564013872787</v>
      </c>
      <c r="K5088" s="11">
        <f t="shared" si="429"/>
        <v>0.72700320874211521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0"/>
        <v>1.351519719020057E-2</v>
      </c>
      <c r="D5089" s="6">
        <f t="shared" si="431"/>
        <v>1.8266055509000539E-4</v>
      </c>
      <c r="E5089" s="6">
        <f t="shared" si="432"/>
        <v>1.2202698625914629E-2</v>
      </c>
      <c r="F5089" s="6">
        <f>B$6+B$7*E5087+B$8*(H5088*100)^2</f>
        <v>8.4655748518396106</v>
      </c>
      <c r="G5089" s="18">
        <v>5.1996261768390561E-2</v>
      </c>
      <c r="H5089" s="9">
        <f t="shared" si="427"/>
        <v>2.9095660933959912E-2</v>
      </c>
      <c r="I5089" s="8">
        <f t="shared" si="426"/>
        <v>2.290060083443065E-2</v>
      </c>
      <c r="J5089" s="11">
        <f t="shared" si="428"/>
        <v>0.44042783183987133</v>
      </c>
      <c r="K5089" s="11">
        <f t="shared" si="429"/>
        <v>0.20649681581229484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0"/>
        <v>-8.2942946399132758E-2</v>
      </c>
      <c r="D5090" s="6">
        <f t="shared" si="431"/>
        <v>6.8795323573694099E-3</v>
      </c>
      <c r="E5090" s="6">
        <f t="shared" si="432"/>
        <v>1.8266055509000539E-4</v>
      </c>
      <c r="F5090" s="6">
        <f>B$6+B$7*E5090+B$8*(G5089*100)^2</f>
        <v>25.562890636196173</v>
      </c>
      <c r="G5090" s="18">
        <v>3.5187071228958193E-2</v>
      </c>
      <c r="H5090" s="9">
        <f t="shared" si="427"/>
        <v>5.0559757353250988E-2</v>
      </c>
      <c r="I5090" s="8">
        <f t="shared" si="426"/>
        <v>1.5372686124292795E-2</v>
      </c>
      <c r="J5090" s="11">
        <f t="shared" si="428"/>
        <v>0.4368845029546366</v>
      </c>
      <c r="K5090" s="11">
        <f t="shared" si="429"/>
        <v>5.8427390325938244E-2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0"/>
        <v>-0.13389876484232599</v>
      </c>
      <c r="D5091" s="6">
        <f t="shared" si="431"/>
        <v>1.7928879226300515E-2</v>
      </c>
      <c r="E5091" s="6">
        <f t="shared" si="432"/>
        <v>6.8795323573694099E-3</v>
      </c>
      <c r="F5091" s="6">
        <f>B$6+B$7*E5090+B$8*(H5090*100)^2</f>
        <v>24.170401445020932</v>
      </c>
      <c r="G5091" s="18">
        <v>8.8119729187265738E-2</v>
      </c>
      <c r="H5091" s="9">
        <f t="shared" si="427"/>
        <v>4.9163402491101987E-2</v>
      </c>
      <c r="I5091" s="8">
        <f t="shared" si="426"/>
        <v>3.8956326696163751E-2</v>
      </c>
      <c r="J5091" s="11">
        <f t="shared" si="428"/>
        <v>0.44208404923007144</v>
      </c>
      <c r="K5091" s="11">
        <f t="shared" si="429"/>
        <v>0.2088377210178296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0"/>
        <v>5.4546963961917952E-2</v>
      </c>
      <c r="D5092" s="6">
        <f t="shared" si="431"/>
        <v>2.9753712774627759E-3</v>
      </c>
      <c r="E5092" s="6">
        <f t="shared" si="432"/>
        <v>1.7928879226300515E-2</v>
      </c>
      <c r="F5092" s="6">
        <f>B$6+B$7*E5090+B$8*(H5091*100)^2</f>
        <v>22.854220661522099</v>
      </c>
      <c r="G5092" s="18">
        <v>8.4509341625002579E-2</v>
      </c>
      <c r="H5092" s="9">
        <f t="shared" si="427"/>
        <v>4.7806088170359751E-2</v>
      </c>
      <c r="I5092" s="8">
        <f t="shared" si="426"/>
        <v>3.6703253454642829E-2</v>
      </c>
      <c r="J5092" s="11">
        <f t="shared" si="428"/>
        <v>0.43431001530585772</v>
      </c>
      <c r="K5092" s="11">
        <f t="shared" si="429"/>
        <v>0.19804362281808574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0"/>
        <v>-0.16629154641354951</v>
      </c>
      <c r="D5093" s="6">
        <f t="shared" si="431"/>
        <v>2.765287840860969E-2</v>
      </c>
      <c r="E5093" s="6">
        <f t="shared" si="432"/>
        <v>2.9753712774627759E-3</v>
      </c>
      <c r="F5093" s="6">
        <f>B$6+B$7*E5093+B$8*(G5092*100)^2</f>
        <v>67.513065668452612</v>
      </c>
      <c r="G5093" s="18">
        <v>7.146865330943529E-2</v>
      </c>
      <c r="H5093" s="9">
        <f t="shared" si="427"/>
        <v>8.2166334753628029E-2</v>
      </c>
      <c r="I5093" s="8">
        <f t="shared" si="426"/>
        <v>1.0697681444192739E-2</v>
      </c>
      <c r="J5093" s="11">
        <f t="shared" si="428"/>
        <v>0.14968354584597204</v>
      </c>
      <c r="K5093" s="11">
        <f t="shared" si="429"/>
        <v>9.2912950414216766E-3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0"/>
        <v>2.5641003465046962E-2</v>
      </c>
      <c r="D5094" s="6">
        <f t="shared" si="431"/>
        <v>6.5746105869455033E-4</v>
      </c>
      <c r="E5094" s="6">
        <f t="shared" si="432"/>
        <v>2.765287840860969E-2</v>
      </c>
      <c r="F5094" s="6">
        <f>B$6+B$7*E5093+B$8*(H5093*100)^2</f>
        <v>63.821849313756566</v>
      </c>
      <c r="G5094" s="18">
        <v>5.7328401949459609E-2</v>
      </c>
      <c r="H5094" s="9">
        <f t="shared" si="427"/>
        <v>7.9888578228528115E-2</v>
      </c>
      <c r="I5094" s="8">
        <f t="shared" si="426"/>
        <v>2.2560176279068506E-2</v>
      </c>
      <c r="J5094" s="11">
        <f t="shared" si="428"/>
        <v>0.39352529482606941</v>
      </c>
      <c r="K5094" s="11">
        <f t="shared" si="429"/>
        <v>4.9441203688620261E-2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0"/>
        <v>-8.2969744883439792E-2</v>
      </c>
      <c r="D5095" s="6">
        <f t="shared" si="431"/>
        <v>6.8839785660230832E-3</v>
      </c>
      <c r="E5095" s="6">
        <f t="shared" si="432"/>
        <v>6.5746105869455033E-4</v>
      </c>
      <c r="F5095" s="6">
        <f>B$6+B$7*E5093+B$8*(H5094*100)^2</f>
        <v>60.332911615297853</v>
      </c>
      <c r="G5095" s="18">
        <v>7.6482526773569967E-2</v>
      </c>
      <c r="H5095" s="9">
        <f t="shared" si="427"/>
        <v>7.7674263186269007E-2</v>
      </c>
      <c r="I5095" s="8">
        <f t="shared" si="426"/>
        <v>1.1917364126990404E-3</v>
      </c>
      <c r="J5095" s="11">
        <f t="shared" si="428"/>
        <v>1.558181277440311E-2</v>
      </c>
      <c r="K5095" s="11">
        <f t="shared" si="429"/>
        <v>1.1891783064932326E-4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0"/>
        <v>-1.2064160564472525E-2</v>
      </c>
      <c r="D5096" s="6">
        <f t="shared" si="431"/>
        <v>1.4554397012537403E-4</v>
      </c>
      <c r="E5096" s="6">
        <f t="shared" si="432"/>
        <v>6.8839785660230832E-3</v>
      </c>
      <c r="F5096" s="6">
        <f>B$6+B$7*E5096+B$8*(G5095*100)^2</f>
        <v>55.298899857490255</v>
      </c>
      <c r="G5096" s="18">
        <v>4.3173380422175445E-2</v>
      </c>
      <c r="H5096" s="9">
        <f t="shared" si="427"/>
        <v>7.4363230065328828E-2</v>
      </c>
      <c r="I5096" s="8">
        <f t="shared" si="426"/>
        <v>3.1189849643153383E-2</v>
      </c>
      <c r="J5096" s="11">
        <f t="shared" si="428"/>
        <v>0.72243241873024899</v>
      </c>
      <c r="K5096" s="11">
        <f t="shared" si="429"/>
        <v>0.12431179116431368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0"/>
        <v>-7.3444598314190535E-2</v>
      </c>
      <c r="D5097" s="6">
        <f t="shared" si="431"/>
        <v>5.3941090215327992E-3</v>
      </c>
      <c r="E5097" s="6">
        <f t="shared" si="432"/>
        <v>1.4554397012537403E-4</v>
      </c>
      <c r="F5097" s="6">
        <f>B$6+B$7*E5096+B$8*(H5096*100)^2</f>
        <v>52.277219128206646</v>
      </c>
      <c r="G5097" s="18">
        <v>3.9784193331757207E-2</v>
      </c>
      <c r="H5097" s="9">
        <f t="shared" si="427"/>
        <v>7.2302986887269494E-2</v>
      </c>
      <c r="I5097" s="8">
        <f t="shared" si="426"/>
        <v>3.2518793555512286E-2</v>
      </c>
      <c r="J5097" s="11">
        <f t="shared" si="428"/>
        <v>0.81737973884101822</v>
      </c>
      <c r="K5097" s="11">
        <f t="shared" si="429"/>
        <v>0.14763849586777011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0"/>
        <v>-3.7543791688840457E-2</v>
      </c>
      <c r="D5098" s="6">
        <f t="shared" si="431"/>
        <v>1.4095362943750457E-3</v>
      </c>
      <c r="E5098" s="6">
        <f t="shared" si="432"/>
        <v>5.3941090215327992E-3</v>
      </c>
      <c r="F5098" s="6">
        <f>B$6+B$7*E5096+B$8*(H5097*100)^2</f>
        <v>49.421126502887788</v>
      </c>
      <c r="G5098" s="18">
        <v>3.5477373724692354E-2</v>
      </c>
      <c r="H5098" s="9">
        <f t="shared" si="427"/>
        <v>7.0300161097175143E-2</v>
      </c>
      <c r="I5098" s="8">
        <f t="shared" si="426"/>
        <v>3.4822787372482789E-2</v>
      </c>
      <c r="J5098" s="11">
        <f t="shared" si="428"/>
        <v>0.98154918801799662</v>
      </c>
      <c r="K5098" s="11">
        <f t="shared" si="429"/>
        <v>0.1885346102550336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0"/>
        <v>4.3285494226952034E-2</v>
      </c>
      <c r="D5099" s="6">
        <f t="shared" si="431"/>
        <v>1.8736340104714979E-3</v>
      </c>
      <c r="E5099" s="6">
        <f t="shared" si="432"/>
        <v>1.4095362943750457E-3</v>
      </c>
      <c r="F5099" s="6">
        <f>B$6+B$7*E5099+B$8*(G5098*100)^2</f>
        <v>11.905123312937912</v>
      </c>
      <c r="G5099" s="18">
        <v>5.0210369325499479E-2</v>
      </c>
      <c r="H5099" s="9">
        <f t="shared" si="427"/>
        <v>3.4503801693346652E-2</v>
      </c>
      <c r="I5099" s="8">
        <f t="shared" si="426"/>
        <v>1.5706567632152828E-2</v>
      </c>
      <c r="J5099" s="11">
        <f t="shared" si="428"/>
        <v>0.31281521811424323</v>
      </c>
      <c r="K5099" s="11">
        <f t="shared" si="429"/>
        <v>8.0060614548624454E-2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0"/>
        <v>-3.9334489135443032E-2</v>
      </c>
      <c r="D5100" s="6">
        <f t="shared" si="431"/>
        <v>1.5472020355462859E-3</v>
      </c>
      <c r="E5100" s="6">
        <f t="shared" si="432"/>
        <v>1.8736340104714979E-3</v>
      </c>
      <c r="F5100" s="6">
        <f>B$6+B$7*E5099+B$8*(H5099*100)^2</f>
        <v>11.261142341739927</v>
      </c>
      <c r="G5100" s="18">
        <v>3.6482479337821651E-2</v>
      </c>
      <c r="H5100" s="9">
        <f t="shared" si="427"/>
        <v>3.3557625574137287E-2</v>
      </c>
      <c r="I5100" s="8">
        <f t="shared" si="426"/>
        <v>2.9248537636843638E-3</v>
      </c>
      <c r="J5100" s="11">
        <f t="shared" si="428"/>
        <v>8.0171463583949651E-2</v>
      </c>
      <c r="K5100" s="11">
        <f t="shared" si="429"/>
        <v>3.5911395808301272E-3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0"/>
        <v>1.9652206034325347E-2</v>
      </c>
      <c r="D5101" s="6">
        <f t="shared" si="431"/>
        <v>3.8620920201557358E-4</v>
      </c>
      <c r="E5101" s="6">
        <f t="shared" si="432"/>
        <v>1.5472020355462859E-3</v>
      </c>
      <c r="F5101" s="6">
        <f>B$6+B$7*E5099+B$8*(H5100*100)^2</f>
        <v>10.652451527763596</v>
      </c>
      <c r="G5101" s="18">
        <v>2.1260445032869148E-2</v>
      </c>
      <c r="H5101" s="9">
        <f t="shared" si="427"/>
        <v>3.263809358366937E-2</v>
      </c>
      <c r="I5101" s="8">
        <f t="shared" si="426"/>
        <v>1.1377648550800222E-2</v>
      </c>
      <c r="J5101" s="11">
        <f t="shared" si="428"/>
        <v>0.53515570973279769</v>
      </c>
      <c r="K5101" s="11">
        <f t="shared" si="429"/>
        <v>8.0031535800964448E-2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0"/>
        <v>-7.3388016429585229E-2</v>
      </c>
      <c r="D5102" s="6">
        <f t="shared" si="431"/>
        <v>5.3858009554690715E-3</v>
      </c>
      <c r="E5102" s="6">
        <f t="shared" si="432"/>
        <v>3.8620920201557358E-4</v>
      </c>
      <c r="F5102" s="6">
        <f>B$6+B$7*E5102+B$8*(G5101*100)^2</f>
        <v>4.2807332520241905</v>
      </c>
      <c r="G5102" s="18">
        <v>3.9142818127056812E-2</v>
      </c>
      <c r="H5102" s="9">
        <f t="shared" si="427"/>
        <v>2.0689932943400734E-2</v>
      </c>
      <c r="I5102" s="8">
        <f t="shared" si="426"/>
        <v>1.8452885183656079E-2</v>
      </c>
      <c r="J5102" s="11">
        <f t="shared" si="428"/>
        <v>0.47142454392932004</v>
      </c>
      <c r="K5102" s="11">
        <f t="shared" si="429"/>
        <v>0.2543077667141922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0"/>
        <v>7.8382685242369549E-4</v>
      </c>
      <c r="D5103" s="6">
        <f t="shared" si="431"/>
        <v>6.143845345804377E-7</v>
      </c>
      <c r="E5103" s="6">
        <f t="shared" si="432"/>
        <v>5.3858009554690715E-3</v>
      </c>
      <c r="F5103" s="6">
        <f>B$6+B$7*E5102+B$8*(H5102*100)^2</f>
        <v>4.0545166664825674</v>
      </c>
      <c r="G5103" s="18">
        <v>1.9615598657335462E-2</v>
      </c>
      <c r="H5103" s="9">
        <f t="shared" si="427"/>
        <v>2.0135830418640713E-2</v>
      </c>
      <c r="I5103" s="8">
        <f t="shared" si="426"/>
        <v>5.2023176130525095E-4</v>
      </c>
      <c r="J5103" s="11">
        <f t="shared" si="428"/>
        <v>2.6521329804568811E-2</v>
      </c>
      <c r="K5103" s="11">
        <f t="shared" si="429"/>
        <v>3.3961491262113341E-4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0"/>
        <v>-4.4370786297645889E-2</v>
      </c>
      <c r="D5104" s="6">
        <f t="shared" si="431"/>
        <v>1.9687666766713603E-3</v>
      </c>
      <c r="E5104" s="6">
        <f t="shared" si="432"/>
        <v>6.143845345804377E-7</v>
      </c>
      <c r="F5104" s="6">
        <f>B$6+B$7*E5102+B$8*(H5103*100)^2</f>
        <v>3.8406967498286249</v>
      </c>
      <c r="G5104" s="18">
        <v>2.1422413445402549E-2</v>
      </c>
      <c r="H5104" s="9">
        <f t="shared" si="427"/>
        <v>1.9597695654919801E-2</v>
      </c>
      <c r="I5104" s="8">
        <f t="shared" si="426"/>
        <v>1.8247177904827487E-3</v>
      </c>
      <c r="J5104" s="11">
        <f t="shared" si="428"/>
        <v>8.5177974700808054E-2</v>
      </c>
      <c r="K5104" s="11">
        <f t="shared" si="429"/>
        <v>4.0830526306678827E-3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0"/>
        <v>-7.9894583873074951E-2</v>
      </c>
      <c r="D5105" s="6">
        <f t="shared" si="431"/>
        <v>6.383144532251808E-3</v>
      </c>
      <c r="E5105" s="6">
        <f t="shared" si="432"/>
        <v>1.9687666766713603E-3</v>
      </c>
      <c r="F5105" s="6">
        <f>B$6+B$7*E5105+B$8*(G5104*100)^2</f>
        <v>4.3461582361496305</v>
      </c>
      <c r="G5105" s="18">
        <v>3.8919676596374866E-2</v>
      </c>
      <c r="H5105" s="9">
        <f t="shared" si="427"/>
        <v>2.0847441656351096E-2</v>
      </c>
      <c r="I5105" s="8">
        <f t="shared" si="426"/>
        <v>1.807223494002377E-2</v>
      </c>
      <c r="J5105" s="11">
        <f t="shared" si="428"/>
        <v>0.46434699669901908</v>
      </c>
      <c r="K5105" s="11">
        <f t="shared" si="429"/>
        <v>0.24261151680651327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0"/>
        <v>-1.7729149278386015E-2</v>
      </c>
      <c r="D5106" s="6">
        <f t="shared" si="431"/>
        <v>3.1432273413529538E-4</v>
      </c>
      <c r="E5106" s="6">
        <f t="shared" si="432"/>
        <v>6.383144532251808E-3</v>
      </c>
      <c r="F5106" s="6">
        <f>B$6+B$7*E5105+B$8*(H5105*100)^2</f>
        <v>4.1164370719091412</v>
      </c>
      <c r="G5106" s="18">
        <v>1.3369351904933316E-2</v>
      </c>
      <c r="H5106" s="9">
        <f t="shared" si="427"/>
        <v>2.028900458846895E-2</v>
      </c>
      <c r="I5106" s="8">
        <f t="shared" si="426"/>
        <v>6.9196526835356344E-3</v>
      </c>
      <c r="J5106" s="11">
        <f t="shared" si="428"/>
        <v>0.51757577575486435</v>
      </c>
      <c r="K5106" s="11">
        <f t="shared" si="429"/>
        <v>7.6059856311825991E-2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0"/>
        <v>-5.0174055374563056E-2</v>
      </c>
      <c r="D5107" s="6">
        <f t="shared" si="431"/>
        <v>2.51743583272972E-3</v>
      </c>
      <c r="E5107" s="6">
        <f t="shared" si="432"/>
        <v>3.1432273413529538E-4</v>
      </c>
      <c r="F5107" s="6">
        <f>B$6+B$7*E5105+B$8*(H5106*100)^2</f>
        <v>3.8993046274690299</v>
      </c>
      <c r="G5107" s="18">
        <v>1.9408953611317257E-2</v>
      </c>
      <c r="H5107" s="9">
        <f t="shared" si="427"/>
        <v>1.9746657001804203E-2</v>
      </c>
      <c r="I5107" s="8">
        <f t="shared" si="426"/>
        <v>3.3770339048694656E-4</v>
      </c>
      <c r="J5107" s="11">
        <f t="shared" si="428"/>
        <v>1.7399360998525626E-2</v>
      </c>
      <c r="K5107" s="11">
        <f t="shared" si="429"/>
        <v>1.4792473709923648E-4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0"/>
        <v>3.5901795677440188E-2</v>
      </c>
      <c r="D5108" s="6">
        <f t="shared" si="431"/>
        <v>1.288938932864663E-3</v>
      </c>
      <c r="E5108" s="6">
        <f t="shared" si="432"/>
        <v>2.51743583272972E-3</v>
      </c>
      <c r="F5108" s="6">
        <f>B$6+B$7*E5108+B$8*(G5107*100)^2</f>
        <v>3.5691153928932478</v>
      </c>
      <c r="G5108" s="18">
        <v>4.3468387000430798E-2</v>
      </c>
      <c r="H5108" s="9">
        <f t="shared" si="427"/>
        <v>1.8892102564016657E-2</v>
      </c>
      <c r="I5108" s="8">
        <f t="shared" si="426"/>
        <v>2.4576284436414141E-2</v>
      </c>
      <c r="J5108" s="11">
        <f t="shared" si="428"/>
        <v>0.5653829399321989</v>
      </c>
      <c r="K5108" s="11">
        <f t="shared" si="429"/>
        <v>0.46758612853402659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0"/>
        <v>-3.8088565825659698E-2</v>
      </c>
      <c r="D5109" s="6">
        <f t="shared" si="431"/>
        <v>1.4507388466556117E-3</v>
      </c>
      <c r="E5109" s="6">
        <f t="shared" si="432"/>
        <v>1.288938932864663E-3</v>
      </c>
      <c r="F5109" s="6">
        <f>B$6+B$7*E5108+B$8*(H5108*100)^2</f>
        <v>3.382004158590167</v>
      </c>
      <c r="G5109" s="18">
        <v>3.0656002753347365E-2</v>
      </c>
      <c r="H5109" s="9">
        <f t="shared" si="427"/>
        <v>1.8390226095918904E-2</v>
      </c>
      <c r="I5109" s="8">
        <f t="shared" si="426"/>
        <v>1.2265776657428461E-2</v>
      </c>
      <c r="J5109" s="11">
        <f t="shared" si="428"/>
        <v>0.40011011077069225</v>
      </c>
      <c r="K5109" s="11">
        <f t="shared" si="429"/>
        <v>0.15596342750166592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0"/>
        <v>-9.3088085287709871E-3</v>
      </c>
      <c r="D5110" s="6">
        <f t="shared" si="431"/>
        <v>8.6653916225319462E-5</v>
      </c>
      <c r="E5110" s="6">
        <f t="shared" si="432"/>
        <v>1.4507388466556117E-3</v>
      </c>
      <c r="F5110" s="6">
        <f>B$6+B$7*E5108+B$8*(H5109*100)^2</f>
        <v>3.2051466199268948</v>
      </c>
      <c r="G5110" s="18">
        <v>1.9615798427541926E-2</v>
      </c>
      <c r="H5110" s="9">
        <f t="shared" si="427"/>
        <v>1.7902923280645803E-2</v>
      </c>
      <c r="I5110" s="8">
        <f t="shared" si="426"/>
        <v>1.7128751468961229E-3</v>
      </c>
      <c r="J5110" s="11">
        <f t="shared" si="428"/>
        <v>8.7321204549651602E-2</v>
      </c>
      <c r="K5110" s="11">
        <f t="shared" si="429"/>
        <v>4.3044515172656617E-3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0"/>
        <v>-2.7082857077713761E-2</v>
      </c>
      <c r="D5111" s="6">
        <f t="shared" si="431"/>
        <v>7.334811474918703E-4</v>
      </c>
      <c r="E5111" s="6">
        <f t="shared" si="432"/>
        <v>8.6653916225319462E-5</v>
      </c>
      <c r="F5111" s="6">
        <f>B$6+B$7*E5111+B$8*(G5110*100)^2</f>
        <v>3.6452886065727146</v>
      </c>
      <c r="G5111" s="18">
        <v>1.5827274969224189E-2</v>
      </c>
      <c r="H5111" s="9">
        <f t="shared" si="427"/>
        <v>1.9092638912870882E-2</v>
      </c>
      <c r="I5111" s="8">
        <f t="shared" si="426"/>
        <v>3.2653639436466923E-3</v>
      </c>
      <c r="J5111" s="11">
        <f t="shared" si="428"/>
        <v>0.20631245429147629</v>
      </c>
      <c r="K5111" s="11">
        <f t="shared" si="429"/>
        <v>1.6540771413545041E-2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0"/>
        <v>-3.0047777212121297E-2</v>
      </c>
      <c r="D5112" s="6">
        <f t="shared" si="431"/>
        <v>9.0286891538927591E-4</v>
      </c>
      <c r="E5112" s="6">
        <f t="shared" si="432"/>
        <v>7.334811474918703E-4</v>
      </c>
      <c r="F5112" s="6">
        <f>B$6+B$7*E5111+B$8*(H5111*100)^2</f>
        <v>3.4538791102822568</v>
      </c>
      <c r="G5112" s="18">
        <v>1.4622707152128806E-2</v>
      </c>
      <c r="H5112" s="9">
        <f t="shared" si="427"/>
        <v>1.8584614901262432E-2</v>
      </c>
      <c r="I5112" s="8">
        <f t="shared" si="426"/>
        <v>3.9619077491336255E-3</v>
      </c>
      <c r="J5112" s="11">
        <f t="shared" si="428"/>
        <v>0.27094215236040214</v>
      </c>
      <c r="K5112" s="11">
        <f t="shared" si="429"/>
        <v>2.6576349878944194E-2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0"/>
        <v>3.9069163441955296E-3</v>
      </c>
      <c r="D5113" s="6">
        <f t="shared" si="431"/>
        <v>1.5263995320542161E-5</v>
      </c>
      <c r="E5113" s="6">
        <f t="shared" si="432"/>
        <v>9.0286891538927591E-4</v>
      </c>
      <c r="F5113" s="6">
        <f>B$6+B$7*E5111+B$8*(H5112*100)^2</f>
        <v>3.2729588543885169</v>
      </c>
      <c r="G5113" s="18">
        <v>2.2290259271965641E-2</v>
      </c>
      <c r="H5113" s="9">
        <f t="shared" si="427"/>
        <v>1.809132072124232E-2</v>
      </c>
      <c r="I5113" s="8">
        <f t="shared" si="426"/>
        <v>4.1989385507233204E-3</v>
      </c>
      <c r="J5113" s="11">
        <f t="shared" si="428"/>
        <v>0.18837549171105006</v>
      </c>
      <c r="K5113" s="11">
        <f t="shared" si="429"/>
        <v>2.3379375954860393E-2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0"/>
        <v>-4.9296809240533118E-2</v>
      </c>
      <c r="D5114" s="6">
        <f t="shared" si="431"/>
        <v>2.4301754012975114E-3</v>
      </c>
      <c r="E5114" s="6">
        <f t="shared" si="432"/>
        <v>1.5263995320542161E-5</v>
      </c>
      <c r="F5114" s="6">
        <f>B$6+B$7*E5114+B$8*(G5113*100)^2</f>
        <v>4.7046283617687887</v>
      </c>
      <c r="G5114" s="18">
        <v>2.2455080265576469E-2</v>
      </c>
      <c r="H5114" s="9">
        <f t="shared" si="427"/>
        <v>2.1690155282451964E-2</v>
      </c>
      <c r="I5114" s="8">
        <f t="shared" si="426"/>
        <v>7.6492498312450558E-4</v>
      </c>
      <c r="J5114" s="11">
        <f t="shared" si="428"/>
        <v>3.4064673743212218E-2</v>
      </c>
      <c r="K5114" s="11">
        <f t="shared" si="429"/>
        <v>6.0760141990257033E-4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0"/>
        <v>-1.8353399066357867E-2</v>
      </c>
      <c r="D5115" s="6">
        <f t="shared" si="431"/>
        <v>3.3684725728898578E-4</v>
      </c>
      <c r="E5115" s="6">
        <f t="shared" si="432"/>
        <v>2.4301754012975114E-3</v>
      </c>
      <c r="F5115" s="6">
        <f>B$6+B$7*E5114+B$8*(H5114*100)^2</f>
        <v>4.4551634060076211</v>
      </c>
      <c r="G5115" s="18">
        <v>1.6699045183870373E-2</v>
      </c>
      <c r="H5115" s="9">
        <f t="shared" si="427"/>
        <v>2.1107258007632402E-2</v>
      </c>
      <c r="I5115" s="8">
        <f t="shared" si="426"/>
        <v>4.408212823762029E-3</v>
      </c>
      <c r="J5115" s="11">
        <f t="shared" si="428"/>
        <v>0.26397993269818365</v>
      </c>
      <c r="K5115" s="11">
        <f t="shared" si="429"/>
        <v>2.5417220424711395E-2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0"/>
        <v>-2.1090569873710503E-2</v>
      </c>
      <c r="D5116" s="6">
        <f t="shared" si="431"/>
        <v>4.4481213759786506E-4</v>
      </c>
      <c r="E5116" s="6">
        <f t="shared" si="432"/>
        <v>3.3684725728898578E-4</v>
      </c>
      <c r="F5116" s="6">
        <f>B$6+B$7*E5114+B$8*(H5115*100)^2</f>
        <v>4.2193691298221649</v>
      </c>
      <c r="G5116" s="18">
        <v>2.0837639375094502E-2</v>
      </c>
      <c r="H5116" s="9">
        <f t="shared" si="427"/>
        <v>2.0541103012794042E-2</v>
      </c>
      <c r="I5116" s="8">
        <f t="shared" si="426"/>
        <v>2.9653636230046049E-4</v>
      </c>
      <c r="J5116" s="11">
        <f t="shared" si="428"/>
        <v>1.4230804025473526E-2</v>
      </c>
      <c r="K5116" s="11">
        <f t="shared" si="429"/>
        <v>1.0321043330807633E-4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0"/>
        <v>-4.518994349434332E-2</v>
      </c>
      <c r="D5117" s="6">
        <f t="shared" si="431"/>
        <v>2.0421309930219421E-3</v>
      </c>
      <c r="E5117" s="6">
        <f t="shared" si="432"/>
        <v>4.4481213759786506E-4</v>
      </c>
      <c r="F5117" s="6">
        <f>B$6+B$7*E5117+B$8*(G5116*100)^2</f>
        <v>4.1124971790137899</v>
      </c>
      <c r="G5117" s="18">
        <v>1.7734424916849532E-2</v>
      </c>
      <c r="H5117" s="9">
        <f t="shared" si="427"/>
        <v>2.0279292835337703E-2</v>
      </c>
      <c r="I5117" s="8">
        <f t="shared" si="426"/>
        <v>2.5448679184881702E-3</v>
      </c>
      <c r="J5117" s="11">
        <f t="shared" si="428"/>
        <v>0.14349875625627326</v>
      </c>
      <c r="K5117" s="11">
        <f t="shared" si="429"/>
        <v>8.6016871879395218E-3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0"/>
        <v>-7.0169912661505712E-2</v>
      </c>
      <c r="D5118" s="6">
        <f t="shared" si="431"/>
        <v>4.9238166429233397E-3</v>
      </c>
      <c r="E5118" s="6">
        <f t="shared" si="432"/>
        <v>2.0421309930219421E-3</v>
      </c>
      <c r="F5118" s="6">
        <f>B$6+B$7*E5117+B$8*(H5117*100)^2</f>
        <v>3.8955029190228516</v>
      </c>
      <c r="G5118" s="18">
        <v>2.038042026705628E-2</v>
      </c>
      <c r="H5118" s="9">
        <f t="shared" si="427"/>
        <v>1.9737028446609819E-2</v>
      </c>
      <c r="I5118" s="8">
        <f t="shared" si="426"/>
        <v>6.4339182044646087E-4</v>
      </c>
      <c r="J5118" s="11">
        <f t="shared" si="428"/>
        <v>3.1569114474369546E-2</v>
      </c>
      <c r="K5118" s="11">
        <f t="shared" si="429"/>
        <v>5.20050062150057E-4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0"/>
        <v>-7.0931364610681245E-3</v>
      </c>
      <c r="D5119" s="6">
        <f t="shared" si="431"/>
        <v>5.0312584855334039E-5</v>
      </c>
      <c r="E5119" s="6">
        <f t="shared" si="432"/>
        <v>4.9238166429233397E-3</v>
      </c>
      <c r="F5119" s="6">
        <f>B$6+B$7*E5117+B$8*(H5118*100)^2</f>
        <v>3.6903999444794175</v>
      </c>
      <c r="G5119" s="18">
        <v>2.2634412389408533E-2</v>
      </c>
      <c r="H5119" s="9">
        <f t="shared" si="427"/>
        <v>1.9210413697990519E-2</v>
      </c>
      <c r="I5119" s="8">
        <f t="shared" si="426"/>
        <v>3.4239986914180141E-3</v>
      </c>
      <c r="J5119" s="11">
        <f t="shared" si="428"/>
        <v>0.15127402613819249</v>
      </c>
      <c r="K5119" s="11">
        <f t="shared" si="429"/>
        <v>1.4217685012360093E-2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0"/>
        <v>-3.4874146909662666E-2</v>
      </c>
      <c r="D5120" s="6">
        <f t="shared" si="431"/>
        <v>1.2162061226767341E-3</v>
      </c>
      <c r="E5120" s="6">
        <f t="shared" si="432"/>
        <v>5.0312584855334039E-5</v>
      </c>
      <c r="F5120" s="6">
        <f>B$6+B$7*E5120+B$8*(G5119*100)^2</f>
        <v>4.8507671980107645</v>
      </c>
      <c r="G5120" s="18">
        <v>1.4283532518039028E-2</v>
      </c>
      <c r="H5120" s="9">
        <f t="shared" si="427"/>
        <v>2.2024457310024156E-2</v>
      </c>
      <c r="I5120" s="8">
        <f t="shared" si="426"/>
        <v>7.7409247919851282E-3</v>
      </c>
      <c r="J5120" s="11">
        <f t="shared" si="428"/>
        <v>0.54194750368712519</v>
      </c>
      <c r="K5120" s="11">
        <f t="shared" si="429"/>
        <v>8.1576739637917228E-2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0"/>
        <v>-1.8480257573621189E-2</v>
      </c>
      <c r="D5121" s="6">
        <f t="shared" si="431"/>
        <v>3.4151991998738329E-4</v>
      </c>
      <c r="E5121" s="6">
        <f t="shared" si="432"/>
        <v>1.2162061226767341E-3</v>
      </c>
      <c r="F5121" s="6">
        <f>B$6+B$7*E5120+B$8*(H5120*100)^2</f>
        <v>4.5932956215016025</v>
      </c>
      <c r="G5121" s="18">
        <v>1.3456911178471467E-2</v>
      </c>
      <c r="H5121" s="9">
        <f t="shared" si="427"/>
        <v>2.1431975227453028E-2</v>
      </c>
      <c r="I5121" s="8">
        <f t="shared" si="426"/>
        <v>7.9750640489815606E-3</v>
      </c>
      <c r="J5121" s="11">
        <f t="shared" si="428"/>
        <v>0.59263704301921583</v>
      </c>
      <c r="K5121" s="11">
        <f t="shared" si="429"/>
        <v>9.3280611922075485E-2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0"/>
        <v>-2.3784352854059936E-2</v>
      </c>
      <c r="D5122" s="6">
        <f t="shared" si="431"/>
        <v>5.6569544068642904E-4</v>
      </c>
      <c r="E5122" s="6">
        <f t="shared" si="432"/>
        <v>3.4151991998738329E-4</v>
      </c>
      <c r="F5122" s="6">
        <f>B$6+B$7*E5120+B$8*(H5121*100)^2</f>
        <v>4.3499334873851421</v>
      </c>
      <c r="G5122" s="18">
        <v>1.0508496771104154E-2</v>
      </c>
      <c r="H5122" s="9">
        <f t="shared" si="427"/>
        <v>2.0856494162215137E-2</v>
      </c>
      <c r="I5122" s="8">
        <f t="shared" si="426"/>
        <v>1.0347997391110983E-2</v>
      </c>
      <c r="J5122" s="11">
        <f t="shared" si="428"/>
        <v>0.98472670416243502</v>
      </c>
      <c r="K5122" s="11">
        <f t="shared" si="429"/>
        <v>0.18932893168484144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0"/>
        <v>-4.8923023973882471E-2</v>
      </c>
      <c r="D5123" s="6">
        <f t="shared" si="431"/>
        <v>2.3934622747490788E-3</v>
      </c>
      <c r="E5123" s="6">
        <f t="shared" si="432"/>
        <v>5.6569544068642904E-4</v>
      </c>
      <c r="F5123" s="6">
        <f>B$6+B$7*E5123+B$8*(G5122*100)^2</f>
        <v>1.0521469739457476</v>
      </c>
      <c r="G5123" s="18">
        <v>1.5470929502614379E-2</v>
      </c>
      <c r="H5123" s="9">
        <f t="shared" si="427"/>
        <v>1.025742157633071E-2</v>
      </c>
      <c r="I5123" s="8">
        <f t="shared" si="426"/>
        <v>5.2135079262836687E-3</v>
      </c>
      <c r="J5123" s="11">
        <f t="shared" si="428"/>
        <v>0.33698737528360245</v>
      </c>
      <c r="K5123" s="11">
        <f t="shared" si="429"/>
        <v>9.730565864605234E-2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0"/>
        <v>2.4202574609027278E-4</v>
      </c>
      <c r="D5124" s="6">
        <f t="shared" si="431"/>
        <v>5.857646177055319E-8</v>
      </c>
      <c r="E5124" s="6">
        <f t="shared" si="432"/>
        <v>2.3934622747490788E-3</v>
      </c>
      <c r="F5124" s="6">
        <f>B$6+B$7*E5123+B$8*(H5123*100)^2</f>
        <v>1.0028660702409959</v>
      </c>
      <c r="G5124" s="18">
        <v>2.56487509326183E-2</v>
      </c>
      <c r="H5124" s="9">
        <f t="shared" si="427"/>
        <v>1.0014320097944722E-2</v>
      </c>
      <c r="I5124" s="8">
        <f t="shared" si="426"/>
        <v>1.5634430834673578E-2</v>
      </c>
      <c r="J5124" s="11">
        <f t="shared" si="428"/>
        <v>0.60955915068717026</v>
      </c>
      <c r="K5124" s="11">
        <f t="shared" si="429"/>
        <v>0.6207286237452434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0"/>
        <v>-3.7626309358494509E-2</v>
      </c>
      <c r="D5125" s="6">
        <f t="shared" si="431"/>
        <v>1.4157391559411314E-3</v>
      </c>
      <c r="E5125" s="6">
        <f t="shared" si="432"/>
        <v>5.857646177055319E-8</v>
      </c>
      <c r="F5125" s="6">
        <f>B$6+B$7*E5123+B$8*(H5124*100)^2</f>
        <v>0.95628576005926436</v>
      </c>
      <c r="G5125" s="18">
        <v>8.1254001917816475E-3</v>
      </c>
      <c r="H5125" s="9">
        <f t="shared" si="427"/>
        <v>9.7789864508509485E-3</v>
      </c>
      <c r="I5125" s="8">
        <f t="shared" si="426"/>
        <v>1.653586259069301E-3</v>
      </c>
      <c r="J5125" s="11">
        <f t="shared" si="428"/>
        <v>0.20350828513551908</v>
      </c>
      <c r="K5125" s="11">
        <f t="shared" si="429"/>
        <v>1.6144988588901787E-2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0"/>
        <v>-6.7338765831891079E-2</v>
      </c>
      <c r="D5126" s="6">
        <f t="shared" si="431"/>
        <v>4.5345093837622615E-3</v>
      </c>
      <c r="E5126" s="6">
        <f t="shared" si="432"/>
        <v>1.4157391559411314E-3</v>
      </c>
      <c r="F5126" s="6">
        <f>B$6+B$7*E5126+B$8*(G5125*100)^2</f>
        <v>0.63246125916742579</v>
      </c>
      <c r="G5126" s="18">
        <v>2.7335930954726115E-2</v>
      </c>
      <c r="H5126" s="9">
        <f t="shared" si="427"/>
        <v>7.9527432950361587E-3</v>
      </c>
      <c r="I5126" s="8">
        <f t="shared" si="426"/>
        <v>1.9383187659689959E-2</v>
      </c>
      <c r="J5126" s="11">
        <f t="shared" si="428"/>
        <v>0.7090736251782489</v>
      </c>
      <c r="K5126" s="11">
        <f t="shared" si="429"/>
        <v>1.202610727092098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0"/>
        <v>-2.2584343211857885E-2</v>
      </c>
      <c r="D5127" s="6">
        <f t="shared" si="431"/>
        <v>5.1005255831099129E-4</v>
      </c>
      <c r="E5127" s="6">
        <f t="shared" si="432"/>
        <v>4.5345093837622615E-3</v>
      </c>
      <c r="F5127" s="6">
        <f>B$6+B$7*E5126+B$8*(H5126*100)^2</f>
        <v>0.60622248486200392</v>
      </c>
      <c r="G5127" s="18">
        <v>1.1175347135759229E-2</v>
      </c>
      <c r="H5127" s="9">
        <f t="shared" si="427"/>
        <v>7.7860290576262543E-3</v>
      </c>
      <c r="I5127" s="8">
        <f t="shared" ref="I5127:I5190" si="433">SQRT((G5127-H5127)^2)</f>
        <v>3.3893180781329746E-3</v>
      </c>
      <c r="J5127" s="11">
        <f t="shared" si="428"/>
        <v>0.30328526147413598</v>
      </c>
      <c r="K5127" s="11">
        <f t="shared" si="429"/>
        <v>7.3928436102484341E-2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0"/>
        <v>-2.3565736787754726E-2</v>
      </c>
      <c r="D5128" s="6">
        <f t="shared" si="431"/>
        <v>5.5534395034973643E-4</v>
      </c>
      <c r="E5128" s="6">
        <f t="shared" si="432"/>
        <v>5.1005255831099129E-4</v>
      </c>
      <c r="F5128" s="6">
        <f>B$6+B$7*E5126+B$8*(H5127*100)^2</f>
        <v>0.58142159538851901</v>
      </c>
      <c r="G5128" s="18">
        <v>1.5698694262109025E-2</v>
      </c>
      <c r="H5128" s="9">
        <f t="shared" ref="H5128:H5191" si="434">SQRT(F5128)/100</f>
        <v>7.625100624834528E-3</v>
      </c>
      <c r="I5128" s="8">
        <f t="shared" si="433"/>
        <v>8.0735936372744975E-3</v>
      </c>
      <c r="J5128" s="11">
        <f t="shared" ref="J5128:J5191" si="435">ABS(G5128-H5128)/G5128</f>
        <v>0.51428440496234362</v>
      </c>
      <c r="K5128" s="11">
        <f t="shared" ref="K5128:K5191" si="436">G5128/H5128-LN(G5128/H5128)-1</f>
        <v>0.33668595775555676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0"/>
        <v>-2.9674220246504551E-2</v>
      </c>
      <c r="D5129" s="6">
        <f t="shared" si="431"/>
        <v>8.8055934723806062E-4</v>
      </c>
      <c r="E5129" s="6">
        <f t="shared" si="432"/>
        <v>5.5534395034973643E-4</v>
      </c>
      <c r="F5129" s="6">
        <f>B$6+B$7*E5129+B$8*(G5128*100)^2</f>
        <v>2.3378121850519404</v>
      </c>
      <c r="G5129" s="18">
        <v>1.1260548019364887E-2</v>
      </c>
      <c r="H5129" s="9">
        <f t="shared" si="434"/>
        <v>1.5289905771625738E-2</v>
      </c>
      <c r="I5129" s="8">
        <f t="shared" si="433"/>
        <v>4.0293577522608516E-3</v>
      </c>
      <c r="J5129" s="11">
        <f t="shared" si="435"/>
        <v>0.35782963185552968</v>
      </c>
      <c r="K5129" s="11">
        <f t="shared" si="436"/>
        <v>4.235698502473495E-2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0"/>
        <v>-2.0751304440551767E-2</v>
      </c>
      <c r="D5130" s="6">
        <f t="shared" si="431"/>
        <v>4.3061663598446348E-4</v>
      </c>
      <c r="E5130" s="6">
        <f t="shared" si="432"/>
        <v>8.8055934723806062E-4</v>
      </c>
      <c r="F5130" s="6">
        <f>B$6+B$7*E5129+B$8*(H5129*100)^2</f>
        <v>2.2180762998525618</v>
      </c>
      <c r="G5130" s="18">
        <v>1.4699098288313325E-2</v>
      </c>
      <c r="H5130" s="9">
        <f t="shared" si="434"/>
        <v>1.4893207511656318E-2</v>
      </c>
      <c r="I5130" s="8">
        <f t="shared" si="433"/>
        <v>1.9410922334299301E-4</v>
      </c>
      <c r="J5130" s="11">
        <f t="shared" si="435"/>
        <v>1.3205519109789314E-2</v>
      </c>
      <c r="K5130" s="11">
        <f t="shared" si="436"/>
        <v>8.568012225640409E-5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0"/>
        <v>-1.9147472367025711E-2</v>
      </c>
      <c r="D5131" s="6">
        <f t="shared" si="431"/>
        <v>3.6662569804601317E-4</v>
      </c>
      <c r="E5131" s="6">
        <f t="shared" si="432"/>
        <v>4.3061663598446348E-4</v>
      </c>
      <c r="F5131" s="6">
        <f>B$6+B$7*E5129+B$8*(H5130*100)^2</f>
        <v>2.104901941162109</v>
      </c>
      <c r="G5131" s="18">
        <v>1.1204627599767633E-2</v>
      </c>
      <c r="H5131" s="9">
        <f t="shared" si="434"/>
        <v>1.4508280191539276E-2</v>
      </c>
      <c r="I5131" s="8">
        <f t="shared" si="433"/>
        <v>3.3036525917716428E-3</v>
      </c>
      <c r="J5131" s="11">
        <f t="shared" si="435"/>
        <v>0.29484715688722718</v>
      </c>
      <c r="K5131" s="11">
        <f t="shared" si="436"/>
        <v>3.0684585011121035E-2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0"/>
        <v>-2.704405316501533E-2</v>
      </c>
      <c r="D5132" s="6">
        <f t="shared" si="431"/>
        <v>7.3138081159217563E-4</v>
      </c>
      <c r="E5132" s="6">
        <f t="shared" si="432"/>
        <v>3.6662569804601317E-4</v>
      </c>
      <c r="F5132" s="6">
        <f>B$6+B$7*E5132+B$8*(G5131*100)^2</f>
        <v>1.1950054579574341</v>
      </c>
      <c r="G5132" s="18">
        <v>1.3522103638548845E-2</v>
      </c>
      <c r="H5132" s="9">
        <f t="shared" si="434"/>
        <v>1.0931630518625455E-2</v>
      </c>
      <c r="I5132" s="8">
        <f t="shared" si="433"/>
        <v>2.59047311992339E-3</v>
      </c>
      <c r="J5132" s="11">
        <f t="shared" si="435"/>
        <v>0.19157323366006923</v>
      </c>
      <c r="K5132" s="11">
        <f t="shared" si="436"/>
        <v>2.4305240349858481E-2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0"/>
        <v>-5.5662662707353552E-2</v>
      </c>
      <c r="D5133" s="6">
        <f t="shared" si="431"/>
        <v>3.0983320196726078E-3</v>
      </c>
      <c r="E5133" s="6">
        <f t="shared" si="432"/>
        <v>7.3138081159217563E-4</v>
      </c>
      <c r="F5133" s="6">
        <f>B$6+B$7*E5132+B$8*(H5132*100)^2</f>
        <v>1.1378857567719671</v>
      </c>
      <c r="G5133" s="18">
        <v>1.3043925864759838E-2</v>
      </c>
      <c r="H5133" s="9">
        <f t="shared" si="434"/>
        <v>1.0667172806193621E-2</v>
      </c>
      <c r="I5133" s="8">
        <f t="shared" si="433"/>
        <v>2.3767530585662167E-3</v>
      </c>
      <c r="J5133" s="11">
        <f t="shared" si="435"/>
        <v>0.1822114816665264</v>
      </c>
      <c r="K5133" s="11">
        <f t="shared" si="436"/>
        <v>2.1658515925447874E-2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0"/>
        <v>-5.0403369220990549E-2</v>
      </c>
      <c r="D5134" s="6">
        <f t="shared" si="431"/>
        <v>2.5404996288274973E-3</v>
      </c>
      <c r="E5134" s="6">
        <f t="shared" si="432"/>
        <v>3.0983320196726078E-3</v>
      </c>
      <c r="F5134" s="6">
        <f>B$6+B$7*E5132+B$8*(H5133*100)^2</f>
        <v>1.0838962152114635</v>
      </c>
      <c r="G5134" s="18">
        <v>2.2244181082619809E-2</v>
      </c>
      <c r="H5134" s="9">
        <f t="shared" si="434"/>
        <v>1.0411033643262631E-2</v>
      </c>
      <c r="I5134" s="8">
        <f t="shared" si="433"/>
        <v>1.1833147439357178E-2</v>
      </c>
      <c r="J5134" s="11">
        <f t="shared" si="435"/>
        <v>0.53196597327661788</v>
      </c>
      <c r="K5134" s="11">
        <f t="shared" si="436"/>
        <v>0.37738251287234714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7">B5135-B$5</f>
        <v>-2.5752900175835817E-2</v>
      </c>
      <c r="D5135" s="6">
        <f t="shared" ref="D5135:D5198" si="438">C5135^2</f>
        <v>6.6321186746656443E-4</v>
      </c>
      <c r="E5135" s="6">
        <f t="shared" si="432"/>
        <v>2.5404996288274973E-3</v>
      </c>
      <c r="F5135" s="6">
        <f>B$6+B$7*E5135+B$8*(G5134*100)^2</f>
        <v>4.6853610174089431</v>
      </c>
      <c r="G5135" s="18">
        <v>1.8419672969808024E-2</v>
      </c>
      <c r="H5135" s="9">
        <f t="shared" si="434"/>
        <v>2.1645694762259176E-2</v>
      </c>
      <c r="I5135" s="8">
        <f t="shared" si="433"/>
        <v>3.2260217924511524E-3</v>
      </c>
      <c r="J5135" s="11">
        <f t="shared" si="435"/>
        <v>0.17514001457783618</v>
      </c>
      <c r="K5135" s="11">
        <f t="shared" si="436"/>
        <v>1.2349729801425013E-2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7"/>
        <v>-2.6910579190949531E-2</v>
      </c>
      <c r="D5136" s="6">
        <f t="shared" si="438"/>
        <v>7.2417927239236586E-4</v>
      </c>
      <c r="E5136" s="6">
        <f t="shared" ref="E5136:E5199" si="439">D5135</f>
        <v>6.6321186746656443E-4</v>
      </c>
      <c r="F5136" s="6">
        <f>B$6+B$7*E5135+B$8*(H5135*100)^2</f>
        <v>4.4370806991360041</v>
      </c>
      <c r="G5136" s="18">
        <v>1.5424553815247228E-2</v>
      </c>
      <c r="H5136" s="9">
        <f t="shared" si="434"/>
        <v>2.1064379172280403E-2</v>
      </c>
      <c r="I5136" s="8">
        <f t="shared" si="433"/>
        <v>5.6398253570331749E-3</v>
      </c>
      <c r="J5136" s="11">
        <f t="shared" si="435"/>
        <v>0.36563944893227229</v>
      </c>
      <c r="K5136" s="11">
        <f t="shared" si="436"/>
        <v>4.3880478305161841E-2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7"/>
        <v>-1.0658786543197785E-2</v>
      </c>
      <c r="D5137" s="6">
        <f t="shared" si="438"/>
        <v>1.1360973057345419E-4</v>
      </c>
      <c r="E5137" s="6">
        <f t="shared" si="439"/>
        <v>7.2417927239236586E-4</v>
      </c>
      <c r="F5137" s="6">
        <f>B$6+B$7*E5135+B$8*(H5136*100)^2</f>
        <v>4.2024061423044223</v>
      </c>
      <c r="G5137" s="18">
        <v>1.9315399630756992E-2</v>
      </c>
      <c r="H5137" s="9">
        <f t="shared" si="434"/>
        <v>2.049977107751309E-2</v>
      </c>
      <c r="I5137" s="8">
        <f t="shared" si="433"/>
        <v>1.1843714467560974E-3</v>
      </c>
      <c r="J5137" s="11">
        <f t="shared" si="435"/>
        <v>6.1317470484543148E-2</v>
      </c>
      <c r="K5137" s="11">
        <f t="shared" si="436"/>
        <v>1.7361709668723968E-3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7"/>
        <v>-4.0199650316046297E-2</v>
      </c>
      <c r="D5138" s="6">
        <f t="shared" si="438"/>
        <v>1.6160118855324012E-3</v>
      </c>
      <c r="E5138" s="6">
        <f t="shared" si="439"/>
        <v>1.1360973057345419E-4</v>
      </c>
      <c r="F5138" s="6">
        <f>B$6+B$7*E5138+B$8*(G5137*100)^2</f>
        <v>3.5347499277878089</v>
      </c>
      <c r="G5138" s="18">
        <v>1.1080787844462533E-2</v>
      </c>
      <c r="H5138" s="9">
        <f t="shared" si="434"/>
        <v>1.8800930635975998E-2</v>
      </c>
      <c r="I5138" s="8">
        <f t="shared" si="433"/>
        <v>7.7201427915134652E-3</v>
      </c>
      <c r="J5138" s="11">
        <f t="shared" si="435"/>
        <v>0.69671424991423303</v>
      </c>
      <c r="K5138" s="11">
        <f t="shared" si="436"/>
        <v>0.11806802022286211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7"/>
        <v>-1.425276583619587E-2</v>
      </c>
      <c r="D5139" s="6">
        <f t="shared" si="438"/>
        <v>2.0314133398143216E-4</v>
      </c>
      <c r="E5139" s="6">
        <f t="shared" si="439"/>
        <v>1.6160118855324012E-3</v>
      </c>
      <c r="F5139" s="6">
        <f>B$6+B$7*E5138+B$8*(H5138*100)^2</f>
        <v>3.3493993258412957</v>
      </c>
      <c r="G5139" s="18">
        <v>1.3914209246548834E-2</v>
      </c>
      <c r="H5139" s="9">
        <f t="shared" si="434"/>
        <v>1.8301364227404731E-2</v>
      </c>
      <c r="I5139" s="8">
        <f t="shared" si="433"/>
        <v>4.3871549808558973E-3</v>
      </c>
      <c r="J5139" s="11">
        <f t="shared" si="435"/>
        <v>0.31530034536055662</v>
      </c>
      <c r="K5139" s="11">
        <f t="shared" si="436"/>
        <v>3.4347664646538378E-2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7"/>
        <v>-4.4542539531042431E-2</v>
      </c>
      <c r="D5140" s="6">
        <f t="shared" si="438"/>
        <v>1.9840378278744779E-3</v>
      </c>
      <c r="E5140" s="6">
        <f t="shared" si="439"/>
        <v>2.0314133398143216E-4</v>
      </c>
      <c r="F5140" s="6">
        <f>B$6+B$7*E5138+B$8*(H5139*100)^2</f>
        <v>3.1742059368814517</v>
      </c>
      <c r="G5140" s="18">
        <v>9.1994772051356283E-3</v>
      </c>
      <c r="H5140" s="9">
        <f t="shared" si="434"/>
        <v>1.7816301347028937E-2</v>
      </c>
      <c r="I5140" s="8">
        <f t="shared" si="433"/>
        <v>8.6168241418933082E-3</v>
      </c>
      <c r="J5140" s="11">
        <f t="shared" si="435"/>
        <v>0.93666454622909956</v>
      </c>
      <c r="K5140" s="11">
        <f t="shared" si="436"/>
        <v>0.17731887141401348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7"/>
        <v>-3.053227805066528E-2</v>
      </c>
      <c r="D5141" s="6">
        <f t="shared" si="438"/>
        <v>9.3222000296313689E-4</v>
      </c>
      <c r="E5141" s="6">
        <f t="shared" si="439"/>
        <v>1.9840378278744779E-3</v>
      </c>
      <c r="F5141" s="6">
        <f>B$6+B$7*E5141+B$8*(G5140*100)^2</f>
        <v>0.80837544570272202</v>
      </c>
      <c r="G5141" s="18">
        <v>6.2442492553124868E-3</v>
      </c>
      <c r="H5141" s="9">
        <f t="shared" si="434"/>
        <v>8.9909701684674839E-3</v>
      </c>
      <c r="I5141" s="8">
        <f t="shared" si="433"/>
        <v>2.7467209131549972E-3</v>
      </c>
      <c r="J5141" s="11">
        <f t="shared" si="435"/>
        <v>0.43988008819765484</v>
      </c>
      <c r="K5141" s="11">
        <f t="shared" si="436"/>
        <v>5.9062115132703763E-2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7"/>
        <v>-3.3125202686152683E-2</v>
      </c>
      <c r="D5142" s="6">
        <f t="shared" si="438"/>
        <v>1.0972790529986968E-3</v>
      </c>
      <c r="E5142" s="6">
        <f t="shared" si="439"/>
        <v>9.3222000296313689E-4</v>
      </c>
      <c r="F5142" s="6">
        <f>B$6+B$7*E5141+B$8*(H5141*100)^2</f>
        <v>0.77252555720743454</v>
      </c>
      <c r="G5142" s="18">
        <v>2.0150273641146008E-2</v>
      </c>
      <c r="H5142" s="9">
        <f t="shared" si="434"/>
        <v>8.7893433042943239E-3</v>
      </c>
      <c r="I5142" s="8">
        <f t="shared" si="433"/>
        <v>1.1360930336851684E-2</v>
      </c>
      <c r="J5142" s="11">
        <f t="shared" si="435"/>
        <v>0.56381022606329001</v>
      </c>
      <c r="K5142" s="11">
        <f t="shared" si="436"/>
        <v>0.46290224119104262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7"/>
        <v>-2.7106020763359426E-2</v>
      </c>
      <c r="D5143" s="6">
        <f t="shared" si="438"/>
        <v>7.3473636162367235E-4</v>
      </c>
      <c r="E5143" s="6">
        <f t="shared" si="439"/>
        <v>1.0972790529986968E-3</v>
      </c>
      <c r="F5143" s="6">
        <f>B$6+B$7*E5141+B$8*(H5142*100)^2</f>
        <v>0.7386402426016887</v>
      </c>
      <c r="G5143" s="18">
        <v>2.3417916360429693E-2</v>
      </c>
      <c r="H5143" s="9">
        <f t="shared" si="434"/>
        <v>8.5944182037045926E-3</v>
      </c>
      <c r="I5143" s="8">
        <f t="shared" si="433"/>
        <v>1.4823498156725101E-2</v>
      </c>
      <c r="J5143" s="11">
        <f t="shared" si="435"/>
        <v>0.63299816809376908</v>
      </c>
      <c r="K5143" s="11">
        <f t="shared" si="436"/>
        <v>0.72239360001647457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7"/>
        <v>-3.9418431893818696E-2</v>
      </c>
      <c r="D5144" s="6">
        <f t="shared" si="438"/>
        <v>1.553812772967623E-3</v>
      </c>
      <c r="E5144" s="6">
        <f t="shared" si="439"/>
        <v>7.3473636162367235E-4</v>
      </c>
      <c r="F5144" s="6">
        <f>B$6+B$7*E5144+B$8*(G5143*100)^2</f>
        <v>5.1918508921433331</v>
      </c>
      <c r="G5144" s="18">
        <v>1.4475380982504307E-2</v>
      </c>
      <c r="H5144" s="9">
        <f t="shared" si="434"/>
        <v>2.2785633395065702E-2</v>
      </c>
      <c r="I5144" s="8">
        <f t="shared" si="433"/>
        <v>8.3102524125613954E-3</v>
      </c>
      <c r="J5144" s="11">
        <f t="shared" si="435"/>
        <v>0.57409559186080117</v>
      </c>
      <c r="K5144" s="11">
        <f t="shared" si="436"/>
        <v>8.8966313172774703E-2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7"/>
        <v>-2.198039838818152E-2</v>
      </c>
      <c r="D5145" s="6">
        <f t="shared" si="438"/>
        <v>4.8313791330317275E-4</v>
      </c>
      <c r="E5145" s="6">
        <f t="shared" si="439"/>
        <v>1.553812772967623E-3</v>
      </c>
      <c r="F5145" s="6">
        <f>B$6+B$7*E5144+B$8*(H5144*100)^2</f>
        <v>4.9157228348083217</v>
      </c>
      <c r="G5145" s="18">
        <v>1.1477433419771947E-2</v>
      </c>
      <c r="H5145" s="9">
        <f t="shared" si="434"/>
        <v>2.2171429441532005E-2</v>
      </c>
      <c r="I5145" s="8">
        <f t="shared" si="433"/>
        <v>1.0693996021760058E-2</v>
      </c>
      <c r="J5145" s="11">
        <f t="shared" si="435"/>
        <v>0.93174106358462716</v>
      </c>
      <c r="K5145" s="11">
        <f t="shared" si="436"/>
        <v>0.17608942588138898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7"/>
        <v>-2.8269155551339069E-2</v>
      </c>
      <c r="D5146" s="6">
        <f t="shared" si="438"/>
        <v>7.9914515558580446E-4</v>
      </c>
      <c r="E5146" s="6">
        <f t="shared" si="439"/>
        <v>4.8313791330317275E-4</v>
      </c>
      <c r="F5146" s="6">
        <f>B$6+B$7*E5144+B$8*(H5145*100)^2</f>
        <v>4.6547265950152683</v>
      </c>
      <c r="G5146" s="18">
        <v>6.325098045373902E-3</v>
      </c>
      <c r="H5146" s="9">
        <f t="shared" si="434"/>
        <v>2.1574815399013889E-2</v>
      </c>
      <c r="I5146" s="8">
        <f t="shared" si="433"/>
        <v>1.5249717353639987E-2</v>
      </c>
      <c r="J5146" s="11">
        <f t="shared" si="435"/>
        <v>2.4109851332333796</v>
      </c>
      <c r="K5146" s="11">
        <f t="shared" si="436"/>
        <v>0.52017158133080343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7"/>
        <v>-2.8920148521337334E-2</v>
      </c>
      <c r="D5147" s="6">
        <f t="shared" si="438"/>
        <v>8.3637499049620998E-4</v>
      </c>
      <c r="E5147" s="6">
        <f t="shared" si="439"/>
        <v>7.9914515558580446E-4</v>
      </c>
      <c r="F5147" s="6">
        <f>B$6+B$7*E5147+B$8*(G5146*100)^2</f>
        <v>0.38653354706345372</v>
      </c>
      <c r="G5147" s="18">
        <v>1.1287713026781067E-2</v>
      </c>
      <c r="H5147" s="9">
        <f t="shared" si="434"/>
        <v>6.2171822159516419E-3</v>
      </c>
      <c r="I5147" s="8">
        <f t="shared" si="433"/>
        <v>5.0705308108294246E-3</v>
      </c>
      <c r="J5147" s="11">
        <f t="shared" si="435"/>
        <v>0.44920798383154814</v>
      </c>
      <c r="K5147" s="11">
        <f t="shared" si="436"/>
        <v>0.21916934062192328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7"/>
        <v>-2.7073130091104389E-2</v>
      </c>
      <c r="D5148" s="6">
        <f t="shared" si="438"/>
        <v>7.3295437292986198E-4</v>
      </c>
      <c r="E5148" s="6">
        <f t="shared" si="439"/>
        <v>8.3637499049620998E-4</v>
      </c>
      <c r="F5148" s="6">
        <f>B$6+B$7*E5147+B$8*(H5147*100)^2</f>
        <v>0.37374016508731139</v>
      </c>
      <c r="G5148" s="18">
        <v>6.869567598645392E-3</v>
      </c>
      <c r="H5148" s="9">
        <f t="shared" si="434"/>
        <v>6.1134291938920128E-3</v>
      </c>
      <c r="I5148" s="8">
        <f t="shared" si="433"/>
        <v>7.561384047533792E-4</v>
      </c>
      <c r="J5148" s="11">
        <f t="shared" si="435"/>
        <v>0.11007074228405321</v>
      </c>
      <c r="K5148" s="11">
        <f t="shared" si="436"/>
        <v>7.0715173791018326E-3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7"/>
        <v>-4.1753917906105185E-2</v>
      </c>
      <c r="D5149" s="6">
        <f t="shared" si="438"/>
        <v>1.7433896605097711E-3</v>
      </c>
      <c r="E5149" s="6">
        <f t="shared" si="439"/>
        <v>7.3295437292986198E-4</v>
      </c>
      <c r="F5149" s="6">
        <f>B$6+B$7*E5147+B$8*(H5148*100)^2</f>
        <v>0.3616478604434617</v>
      </c>
      <c r="G5149" s="18">
        <v>1.0974764221554493E-2</v>
      </c>
      <c r="H5149" s="9">
        <f t="shared" si="434"/>
        <v>6.0137164918497923E-3</v>
      </c>
      <c r="I5149" s="8">
        <f t="shared" si="433"/>
        <v>4.9610477297047009E-3</v>
      </c>
      <c r="J5149" s="11">
        <f t="shared" si="435"/>
        <v>0.4520413951090792</v>
      </c>
      <c r="K5149" s="11">
        <f t="shared" si="436"/>
        <v>0.22339983926897355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7"/>
        <v>-1.4390476961556757E-2</v>
      </c>
      <c r="D5150" s="6">
        <f t="shared" si="438"/>
        <v>2.0708582718109581E-4</v>
      </c>
      <c r="E5150" s="6">
        <f t="shared" si="439"/>
        <v>1.7433896605097711E-3</v>
      </c>
      <c r="F5150" s="6">
        <f>B$6+B$7*E5150+B$8*(G5149*100)^2</f>
        <v>1.1468872036139575</v>
      </c>
      <c r="G5150" s="18">
        <v>1.2738551827779429E-2</v>
      </c>
      <c r="H5150" s="9">
        <f t="shared" si="434"/>
        <v>1.0709281972261059E-2</v>
      </c>
      <c r="I5150" s="8">
        <f t="shared" si="433"/>
        <v>2.0292698555183699E-3</v>
      </c>
      <c r="J5150" s="11">
        <f t="shared" si="435"/>
        <v>0.15930145615870295</v>
      </c>
      <c r="K5150" s="11">
        <f t="shared" si="436"/>
        <v>1.5964880379409685E-2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7"/>
        <v>-2.3586459875991943E-2</v>
      </c>
      <c r="D5151" s="6">
        <f t="shared" si="438"/>
        <v>5.5632108948177781E-4</v>
      </c>
      <c r="E5151" s="6">
        <f t="shared" si="439"/>
        <v>2.0708582718109581E-4</v>
      </c>
      <c r="F5151" s="6">
        <f>B$6+B$7*E5150+B$8*(H5150*100)^2</f>
        <v>1.0924745977285986</v>
      </c>
      <c r="G5151" s="18">
        <v>8.5433832107030903E-3</v>
      </c>
      <c r="H5151" s="9">
        <f t="shared" si="434"/>
        <v>1.0452150963933683E-2</v>
      </c>
      <c r="I5151" s="8">
        <f t="shared" si="433"/>
        <v>1.9087677532305929E-3</v>
      </c>
      <c r="J5151" s="11">
        <f t="shared" si="435"/>
        <v>0.22342059417858046</v>
      </c>
      <c r="K5151" s="11">
        <f t="shared" si="436"/>
        <v>1.9031089280934665E-2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7"/>
        <v>-3.188227274961386E-2</v>
      </c>
      <c r="D5152" s="6">
        <f t="shared" si="438"/>
        <v>1.0164793156807706E-3</v>
      </c>
      <c r="E5152" s="6">
        <f t="shared" si="439"/>
        <v>5.5632108948177781E-4</v>
      </c>
      <c r="F5152" s="6">
        <f>B$6+B$7*E5150+B$8*(H5151*100)^2</f>
        <v>1.0410438026457571</v>
      </c>
      <c r="G5152" s="18">
        <v>1.0241647637737059E-2</v>
      </c>
      <c r="H5152" s="9">
        <f t="shared" si="434"/>
        <v>1.0203155407253958E-2</v>
      </c>
      <c r="I5152" s="8">
        <f t="shared" si="433"/>
        <v>3.8492230483100701E-5</v>
      </c>
      <c r="J5152" s="11">
        <f t="shared" si="435"/>
        <v>3.758402148231468E-3</v>
      </c>
      <c r="K5152" s="11">
        <f t="shared" si="436"/>
        <v>7.0983366955434946E-6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7"/>
        <v>-2.8131378386291286E-2</v>
      </c>
      <c r="D5153" s="6">
        <f t="shared" si="438"/>
        <v>7.9137444991269647E-4</v>
      </c>
      <c r="E5153" s="6">
        <f t="shared" si="439"/>
        <v>1.0164793156807706E-3</v>
      </c>
      <c r="F5153" s="6">
        <f>B$6+B$7*E5153+B$8*(G5152*100)^2</f>
        <v>0.99983274600886085</v>
      </c>
      <c r="G5153" s="18">
        <v>1.0055304756226666E-2</v>
      </c>
      <c r="H5153" s="9">
        <f t="shared" si="434"/>
        <v>9.9991636950740089E-3</v>
      </c>
      <c r="I5153" s="8">
        <f t="shared" si="433"/>
        <v>5.6141061152656727E-5</v>
      </c>
      <c r="J5153" s="11">
        <f t="shared" si="435"/>
        <v>5.5832282077668341E-3</v>
      </c>
      <c r="K5153" s="11">
        <f t="shared" si="436"/>
        <v>1.5702980320053683E-5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7"/>
        <v>-8.889169433805573E-2</v>
      </c>
      <c r="D5154" s="6">
        <f t="shared" si="438"/>
        <v>7.9017333222903292E-3</v>
      </c>
      <c r="E5154" s="6">
        <f t="shared" si="439"/>
        <v>7.9137444991269647E-4</v>
      </c>
      <c r="F5154" s="6">
        <f>B$6+B$7*E5153+B$8*(H5153*100)^2</f>
        <v>0.95344165197267539</v>
      </c>
      <c r="G5154" s="18">
        <v>3.0615218572704161E-2</v>
      </c>
      <c r="H5154" s="9">
        <f t="shared" si="434"/>
        <v>9.7644336854355012E-3</v>
      </c>
      <c r="I5154" s="8">
        <f t="shared" si="433"/>
        <v>2.0850784887268659E-2</v>
      </c>
      <c r="J5154" s="11">
        <f t="shared" si="435"/>
        <v>0.68105948150436357</v>
      </c>
      <c r="K5154" s="11">
        <f t="shared" si="436"/>
        <v>0.99263021289439601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7"/>
        <v>-2.4729543071915369E-2</v>
      </c>
      <c r="D5155" s="6">
        <f t="shared" si="438"/>
        <v>6.1155030054571742E-4</v>
      </c>
      <c r="E5155" s="6">
        <f t="shared" si="439"/>
        <v>7.9017333222903292E-3</v>
      </c>
      <c r="F5155" s="6">
        <f>B$6+B$7*E5153+B$8*(H5154*100)^2</f>
        <v>0.90959278988967229</v>
      </c>
      <c r="G5155" s="18">
        <v>3.3899061055334204E-2</v>
      </c>
      <c r="H5155" s="9">
        <f t="shared" si="434"/>
        <v>9.5372574144230397E-3</v>
      </c>
      <c r="I5155" s="8">
        <f t="shared" si="433"/>
        <v>2.4361803640911166E-2</v>
      </c>
      <c r="J5155" s="11">
        <f t="shared" si="435"/>
        <v>0.71865718053797545</v>
      </c>
      <c r="K5155" s="11">
        <f t="shared" si="436"/>
        <v>1.286201166182976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7"/>
        <v>-2.0592028665414999E-2</v>
      </c>
      <c r="D5156" s="6">
        <f t="shared" si="438"/>
        <v>4.2403164455727301E-4</v>
      </c>
      <c r="E5156" s="6">
        <f t="shared" si="439"/>
        <v>6.1155030054571742E-4</v>
      </c>
      <c r="F5156" s="6">
        <f>B$6+B$7*E5156+B$8*(G5155*100)^2</f>
        <v>10.870110298840654</v>
      </c>
      <c r="G5156" s="18">
        <v>2.4402554637636905E-2</v>
      </c>
      <c r="H5156" s="9">
        <f t="shared" si="434"/>
        <v>3.2969850316373374E-2</v>
      </c>
      <c r="I5156" s="8">
        <f t="shared" si="433"/>
        <v>8.5672956787364689E-3</v>
      </c>
      <c r="J5156" s="11">
        <f t="shared" si="435"/>
        <v>0.35108191769081554</v>
      </c>
      <c r="K5156" s="11">
        <f t="shared" si="436"/>
        <v>4.1053263291517705E-2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7"/>
        <v>-1.7487209902735029E-2</v>
      </c>
      <c r="D5157" s="6">
        <f t="shared" si="438"/>
        <v>3.0580251018231408E-4</v>
      </c>
      <c r="E5157" s="6">
        <f t="shared" si="439"/>
        <v>4.2403164455727301E-4</v>
      </c>
      <c r="F5157" s="6">
        <f>B$6+B$7*E5156+B$8*(H5156*100)^2</f>
        <v>10.282807343529516</v>
      </c>
      <c r="G5157" s="18">
        <v>2.8147060777451539E-2</v>
      </c>
      <c r="H5157" s="9">
        <f t="shared" si="434"/>
        <v>3.2066816716864045E-2</v>
      </c>
      <c r="I5157" s="8">
        <f t="shared" si="433"/>
        <v>3.9197559394125066E-3</v>
      </c>
      <c r="J5157" s="11">
        <f t="shared" si="435"/>
        <v>0.13925986696815612</v>
      </c>
      <c r="K5157" s="11">
        <f t="shared" si="436"/>
        <v>8.1416728359666735E-3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7"/>
        <v>-3.3319654390693218E-2</v>
      </c>
      <c r="D5158" s="6">
        <f t="shared" si="438"/>
        <v>1.1101993687152418E-3</v>
      </c>
      <c r="E5158" s="6">
        <f t="shared" si="439"/>
        <v>3.0580251018231408E-4</v>
      </c>
      <c r="F5158" s="6">
        <f>B$6+B$7*E5156+B$8*(H5157*100)^2</f>
        <v>9.7276885901694232</v>
      </c>
      <c r="G5158" s="18">
        <v>8.1335274105584741E-3</v>
      </c>
      <c r="H5158" s="9">
        <f t="shared" si="434"/>
        <v>3.1189242681042163E-2</v>
      </c>
      <c r="I5158" s="8">
        <f t="shared" si="433"/>
        <v>2.3055715270483688E-2</v>
      </c>
      <c r="J5158" s="11">
        <f t="shared" si="435"/>
        <v>2.8346514503109801</v>
      </c>
      <c r="K5158" s="11">
        <f t="shared" si="436"/>
        <v>0.6048584385276583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7"/>
        <v>-3.152406082885538E-2</v>
      </c>
      <c r="D5159" s="6">
        <f t="shared" si="438"/>
        <v>9.9376641114137408E-4</v>
      </c>
      <c r="E5159" s="6">
        <f t="shared" si="439"/>
        <v>1.1101993687152418E-3</v>
      </c>
      <c r="F5159" s="6">
        <f>B$6+B$7*E5159+B$8*(G5158*100)^2</f>
        <v>0.63369466261107321</v>
      </c>
      <c r="G5159" s="18">
        <v>4.4537623841177636E-3</v>
      </c>
      <c r="H5159" s="9">
        <f t="shared" si="434"/>
        <v>7.9604940965437142E-3</v>
      </c>
      <c r="I5159" s="8">
        <f t="shared" si="433"/>
        <v>3.5067317124259506E-3</v>
      </c>
      <c r="J5159" s="11">
        <f t="shared" si="435"/>
        <v>0.78736389820234909</v>
      </c>
      <c r="K5159" s="11">
        <f t="shared" si="436"/>
        <v>0.1402250107940386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7"/>
        <v>-3.4491257851740467E-2</v>
      </c>
      <c r="D5160" s="6">
        <f t="shared" si="438"/>
        <v>1.1896468681952485E-3</v>
      </c>
      <c r="E5160" s="6">
        <f t="shared" si="439"/>
        <v>9.9376641114137408E-4</v>
      </c>
      <c r="F5160" s="6">
        <f>B$6+B$7*E5159+B$8*(H5159*100)^2</f>
        <v>0.60737271526779091</v>
      </c>
      <c r="G5160" s="18">
        <v>1.5158433904312959E-2</v>
      </c>
      <c r="H5160" s="9">
        <f t="shared" si="434"/>
        <v>7.7934120593472463E-3</v>
      </c>
      <c r="I5160" s="8">
        <f t="shared" si="433"/>
        <v>7.3650218449657122E-3</v>
      </c>
      <c r="J5160" s="11">
        <f t="shared" si="435"/>
        <v>0.48586957540977743</v>
      </c>
      <c r="K5160" s="11">
        <f t="shared" si="436"/>
        <v>0.27975344965721516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7"/>
        <v>-2.3765287696405325E-2</v>
      </c>
      <c r="D5161" s="6">
        <f t="shared" si="438"/>
        <v>5.6478889929291432E-4</v>
      </c>
      <c r="E5161" s="6">
        <f t="shared" si="439"/>
        <v>1.1896468681952485E-3</v>
      </c>
      <c r="F5161" s="6">
        <f>B$6+B$7*E5159+B$8*(H5160*100)^2</f>
        <v>0.58249321063892046</v>
      </c>
      <c r="G5161" s="18">
        <v>7.4668979819295551E-3</v>
      </c>
      <c r="H5161" s="9">
        <f t="shared" si="434"/>
        <v>7.6321242825239709E-3</v>
      </c>
      <c r="I5161" s="8">
        <f t="shared" si="433"/>
        <v>1.6522630059441577E-4</v>
      </c>
      <c r="J5161" s="11">
        <f t="shared" si="435"/>
        <v>2.212783688678694E-2</v>
      </c>
      <c r="K5161" s="11">
        <f t="shared" si="436"/>
        <v>2.3777311232775489E-4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7"/>
        <v>-2.738068691850324E-2</v>
      </c>
      <c r="D5162" s="6">
        <f t="shared" si="438"/>
        <v>7.4970201612909446E-4</v>
      </c>
      <c r="E5162" s="6">
        <f t="shared" si="439"/>
        <v>5.6478889929291432E-4</v>
      </c>
      <c r="F5162" s="6">
        <f>B$6+B$7*E5162+B$8*(G5161*100)^2</f>
        <v>0.53536885708034676</v>
      </c>
      <c r="G5162" s="18">
        <v>1.1186584260470027E-2</v>
      </c>
      <c r="H5162" s="9">
        <f t="shared" si="434"/>
        <v>7.3168904397998662E-3</v>
      </c>
      <c r="I5162" s="8">
        <f t="shared" si="433"/>
        <v>3.8696938206701607E-3</v>
      </c>
      <c r="J5162" s="11">
        <f t="shared" si="435"/>
        <v>0.34592273481946378</v>
      </c>
      <c r="K5162" s="11">
        <f t="shared" si="436"/>
        <v>0.10434157109105224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7"/>
        <v>-5.6975979372722564E-2</v>
      </c>
      <c r="D5163" s="6">
        <f t="shared" si="438"/>
        <v>3.2462622254809071E-3</v>
      </c>
      <c r="E5163" s="6">
        <f t="shared" si="439"/>
        <v>7.4970201612909446E-4</v>
      </c>
      <c r="F5163" s="6">
        <f>B$6+B$7*E5162+B$8*(H5162*100)^2</f>
        <v>0.51440734794620768</v>
      </c>
      <c r="G5163" s="18">
        <v>1.7177269779234894E-2</v>
      </c>
      <c r="H5163" s="9">
        <f t="shared" si="434"/>
        <v>7.1722196560493577E-3</v>
      </c>
      <c r="I5163" s="8">
        <f t="shared" si="433"/>
        <v>1.0005050123185536E-2</v>
      </c>
      <c r="J5163" s="11">
        <f t="shared" si="435"/>
        <v>0.58245869406326456</v>
      </c>
      <c r="K5163" s="11">
        <f t="shared" si="436"/>
        <v>0.52160082771730987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7"/>
        <v>-2.3976933536557471E-2</v>
      </c>
      <c r="D5164" s="6">
        <f t="shared" si="438"/>
        <v>5.7489334181649431E-4</v>
      </c>
      <c r="E5164" s="6">
        <f t="shared" si="439"/>
        <v>3.2462622254809071E-3</v>
      </c>
      <c r="F5164" s="6">
        <f>B$6+B$7*E5162+B$8*(H5163*100)^2</f>
        <v>0.49459452951261945</v>
      </c>
      <c r="G5164" s="18">
        <v>1.3731063480087796E-2</v>
      </c>
      <c r="H5164" s="9">
        <f t="shared" si="434"/>
        <v>7.0327414961209788E-3</v>
      </c>
      <c r="I5164" s="8">
        <f t="shared" si="433"/>
        <v>6.698321983966817E-3</v>
      </c>
      <c r="J5164" s="11">
        <f t="shared" si="435"/>
        <v>0.48782251962351192</v>
      </c>
      <c r="K5164" s="11">
        <f t="shared" si="436"/>
        <v>0.28336412805120226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7"/>
        <v>-6.107615386781657E-2</v>
      </c>
      <c r="D5165" s="6">
        <f t="shared" si="438"/>
        <v>3.730296571285205E-3</v>
      </c>
      <c r="E5165" s="6">
        <f t="shared" si="439"/>
        <v>5.7489334181649431E-4</v>
      </c>
      <c r="F5165" s="6">
        <f>B$6+B$7*E5165+B$8*(G5164*100)^2</f>
        <v>1.7904771893492182</v>
      </c>
      <c r="G5165" s="18">
        <v>1.088752237668987E-2</v>
      </c>
      <c r="H5165" s="9">
        <f t="shared" si="434"/>
        <v>1.3380871381749464E-2</v>
      </c>
      <c r="I5165" s="8">
        <f t="shared" si="433"/>
        <v>2.493349005059594E-3</v>
      </c>
      <c r="J5165" s="11">
        <f t="shared" si="435"/>
        <v>0.22900977089129493</v>
      </c>
      <c r="K5165" s="11">
        <f t="shared" si="436"/>
        <v>1.9871962103799712E-2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7"/>
        <v>-2.2887225068372739E-2</v>
      </c>
      <c r="D5166" s="6">
        <f t="shared" si="438"/>
        <v>5.2382507133034951E-4</v>
      </c>
      <c r="E5166" s="6">
        <f t="shared" si="439"/>
        <v>3.730296571285205E-3</v>
      </c>
      <c r="F5166" s="6">
        <f>B$6+B$7*E5165+B$8*(H5165*100)^2</f>
        <v>1.7007362589333137</v>
      </c>
      <c r="G5166" s="18">
        <v>1.5030824793259777E-2</v>
      </c>
      <c r="H5166" s="9">
        <f t="shared" si="434"/>
        <v>1.3041227928892715E-2</v>
      </c>
      <c r="I5166" s="8">
        <f t="shared" si="433"/>
        <v>1.989596864367062E-3</v>
      </c>
      <c r="J5166" s="11">
        <f t="shared" si="435"/>
        <v>0.13236777700045113</v>
      </c>
      <c r="K5166" s="11">
        <f t="shared" si="436"/>
        <v>1.0574720110944291E-2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7"/>
        <v>-1.6275426499707056E-2</v>
      </c>
      <c r="D5167" s="6">
        <f t="shared" si="438"/>
        <v>2.648895077473667E-4</v>
      </c>
      <c r="E5167" s="6">
        <f t="shared" si="439"/>
        <v>5.2382507133034951E-4</v>
      </c>
      <c r="F5167" s="6">
        <f>B$6+B$7*E5165+B$8*(H5166*100)^2</f>
        <v>1.615913131504201</v>
      </c>
      <c r="G5167" s="18">
        <v>1.0811897007632916E-2</v>
      </c>
      <c r="H5167" s="9">
        <f t="shared" si="434"/>
        <v>1.2711857187304306E-2</v>
      </c>
      <c r="I5167" s="8">
        <f t="shared" si="433"/>
        <v>1.8999601796713898E-3</v>
      </c>
      <c r="J5167" s="11">
        <f t="shared" si="435"/>
        <v>0.17572866059767936</v>
      </c>
      <c r="K5167" s="11">
        <f t="shared" si="436"/>
        <v>1.2424473050375751E-2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7"/>
        <v>-2.5315096619034541E-2</v>
      </c>
      <c r="D5168" s="6">
        <f t="shared" si="438"/>
        <v>6.40854116831054E-4</v>
      </c>
      <c r="E5168" s="6">
        <f t="shared" si="439"/>
        <v>2.648895077473667E-4</v>
      </c>
      <c r="F5168" s="6">
        <f>B$6+B$7*E5168+B$8*(G5167*100)^2</f>
        <v>1.1132729583383048</v>
      </c>
      <c r="G5168" s="18">
        <v>8.5518891401283811E-3</v>
      </c>
      <c r="H5168" s="9">
        <f t="shared" si="434"/>
        <v>1.0551175092558672E-2</v>
      </c>
      <c r="I5168" s="8">
        <f t="shared" si="433"/>
        <v>1.9992859524302908E-3</v>
      </c>
      <c r="J5168" s="11">
        <f t="shared" si="435"/>
        <v>0.23378295949241895</v>
      </c>
      <c r="K5168" s="11">
        <f t="shared" si="436"/>
        <v>2.0600354220156936E-2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7"/>
        <v>-2.9594279191054597E-2</v>
      </c>
      <c r="D5169" s="6">
        <f t="shared" si="438"/>
        <v>8.758213608380871E-4</v>
      </c>
      <c r="E5169" s="6">
        <f t="shared" si="439"/>
        <v>6.40854116831054E-4</v>
      </c>
      <c r="F5169" s="6">
        <f>B$6+B$7*E5168+B$8*(H5168*100)^2</f>
        <v>1.0606270095862609</v>
      </c>
      <c r="G5169" s="18">
        <v>1.3147417849681936E-2</v>
      </c>
      <c r="H5169" s="9">
        <f t="shared" si="434"/>
        <v>1.0298674718556078E-2</v>
      </c>
      <c r="I5169" s="8">
        <f t="shared" si="433"/>
        <v>2.8487431311258575E-3</v>
      </c>
      <c r="J5169" s="11">
        <f t="shared" si="435"/>
        <v>0.21667700560644879</v>
      </c>
      <c r="K5169" s="11">
        <f t="shared" si="436"/>
        <v>3.2402434993563212E-2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7"/>
        <v>-1.2899271089580531E-2</v>
      </c>
      <c r="D5170" s="6">
        <f t="shared" si="438"/>
        <v>1.6639119464248811E-4</v>
      </c>
      <c r="E5170" s="6">
        <f t="shared" si="439"/>
        <v>8.758213608380871E-4</v>
      </c>
      <c r="F5170" s="6">
        <f>B$6+B$7*E5168+B$8*(H5169*100)^2</f>
        <v>1.0108660588258291</v>
      </c>
      <c r="G5170" s="18">
        <v>1.5934202220922927E-2</v>
      </c>
      <c r="H5170" s="9">
        <f t="shared" si="434"/>
        <v>1.0054183501537204E-2</v>
      </c>
      <c r="I5170" s="8">
        <f t="shared" si="433"/>
        <v>5.8800187193857236E-3</v>
      </c>
      <c r="J5170" s="11">
        <f t="shared" si="435"/>
        <v>0.36901870817635113</v>
      </c>
      <c r="K5170" s="11">
        <f t="shared" si="436"/>
        <v>0.12435397639955315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7"/>
        <v>-4.3440224052571773E-2</v>
      </c>
      <c r="D5171" s="6">
        <f t="shared" si="438"/>
        <v>1.8870530657376353E-3</v>
      </c>
      <c r="E5171" s="6">
        <f t="shared" si="439"/>
        <v>1.6639119464248811E-4</v>
      </c>
      <c r="F5171" s="6">
        <f>B$6+B$7*E5171+B$8*(G5170*100)^2</f>
        <v>2.4082078474949165</v>
      </c>
      <c r="G5171" s="18">
        <v>1.2649704651448164E-2</v>
      </c>
      <c r="H5171" s="9">
        <f t="shared" si="434"/>
        <v>1.5518401488216873E-2</v>
      </c>
      <c r="I5171" s="8">
        <f t="shared" si="433"/>
        <v>2.8686968367687086E-3</v>
      </c>
      <c r="J5171" s="11">
        <f t="shared" si="435"/>
        <v>0.22677974828766412</v>
      </c>
      <c r="K5171" s="11">
        <f t="shared" si="436"/>
        <v>1.9534891884301464E-2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7"/>
        <v>-2.0535257015880139E-2</v>
      </c>
      <c r="D5172" s="6">
        <f t="shared" si="438"/>
        <v>4.2169678070825444E-4</v>
      </c>
      <c r="E5172" s="6">
        <f t="shared" si="439"/>
        <v>1.8870530657376353E-3</v>
      </c>
      <c r="F5172" s="6">
        <f>B$6+B$7*E5171+B$8*(H5171*100)^2</f>
        <v>2.284594443403122</v>
      </c>
      <c r="G5172" s="18">
        <v>1.0756770281167977E-2</v>
      </c>
      <c r="H5172" s="9">
        <f t="shared" si="434"/>
        <v>1.5114874936310661E-2</v>
      </c>
      <c r="I5172" s="8">
        <f t="shared" si="433"/>
        <v>4.3581046551426847E-3</v>
      </c>
      <c r="J5172" s="11">
        <f t="shared" si="435"/>
        <v>0.40514992337174638</v>
      </c>
      <c r="K5172" s="11">
        <f t="shared" si="436"/>
        <v>5.1811836403073741E-2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7"/>
        <v>-2.9548149191024223E-2</v>
      </c>
      <c r="D5173" s="6">
        <f t="shared" si="438"/>
        <v>8.7309312061502548E-4</v>
      </c>
      <c r="E5173" s="6">
        <f t="shared" si="439"/>
        <v>4.2169678070825444E-4</v>
      </c>
      <c r="F5173" s="6">
        <f>B$6+B$7*E5171+B$8*(H5172*100)^2</f>
        <v>2.1677550538555579</v>
      </c>
      <c r="G5173" s="18">
        <v>1.7032690476673981E-2</v>
      </c>
      <c r="H5173" s="9">
        <f t="shared" si="434"/>
        <v>1.4723298047161708E-2</v>
      </c>
      <c r="I5173" s="8">
        <f t="shared" si="433"/>
        <v>2.3093924295122734E-3</v>
      </c>
      <c r="J5173" s="11">
        <f t="shared" si="435"/>
        <v>0.13558588601577373</v>
      </c>
      <c r="K5173" s="11">
        <f t="shared" si="436"/>
        <v>1.1149603014085852E-2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7"/>
        <v>-2.8214594423089965E-2</v>
      </c>
      <c r="D5174" s="6">
        <f t="shared" si="438"/>
        <v>7.9606333845945931E-4</v>
      </c>
      <c r="E5174" s="6">
        <f t="shared" si="439"/>
        <v>8.7309312061502548E-4</v>
      </c>
      <c r="F5174" s="6">
        <f>B$6+B$7*E5174+B$8*(G5173*100)^2</f>
        <v>2.750536201899906</v>
      </c>
      <c r="G5174" s="18">
        <v>1.1825980535706415E-2</v>
      </c>
      <c r="H5174" s="9">
        <f t="shared" si="434"/>
        <v>1.6584740582535219E-2</v>
      </c>
      <c r="I5174" s="8">
        <f t="shared" si="433"/>
        <v>4.7587600468288038E-3</v>
      </c>
      <c r="J5174" s="11">
        <f t="shared" si="435"/>
        <v>0.40239877213230535</v>
      </c>
      <c r="K5174" s="11">
        <f t="shared" si="436"/>
        <v>5.1248123421200553E-2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7"/>
        <v>-5.6373338837342961E-2</v>
      </c>
      <c r="D5175" s="6">
        <f t="shared" si="438"/>
        <v>3.1779533316698802E-3</v>
      </c>
      <c r="E5175" s="6">
        <f t="shared" si="439"/>
        <v>7.9606333845945931E-4</v>
      </c>
      <c r="F5175" s="6">
        <f>B$6+B$7*E5174+B$8*(H5174*100)^2</f>
        <v>2.6081992457849426</v>
      </c>
      <c r="G5175" s="18">
        <v>2.5159890308903348E-2</v>
      </c>
      <c r="H5175" s="9">
        <f t="shared" si="434"/>
        <v>1.6149920265391228E-2</v>
      </c>
      <c r="I5175" s="8">
        <f t="shared" si="433"/>
        <v>9.0099700435121201E-3</v>
      </c>
      <c r="J5175" s="11">
        <f t="shared" si="435"/>
        <v>0.35810847872908874</v>
      </c>
      <c r="K5175" s="11">
        <f t="shared" si="436"/>
        <v>0.1145596768008752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7"/>
        <v>-2.543758009651597E-2</v>
      </c>
      <c r="D5176" s="6">
        <f t="shared" si="438"/>
        <v>6.4707048116666545E-4</v>
      </c>
      <c r="E5176" s="6">
        <f t="shared" si="439"/>
        <v>3.1779533316698802E-3</v>
      </c>
      <c r="F5176" s="6">
        <f>B$6+B$7*E5174+B$8*(H5175*100)^2</f>
        <v>2.4736623548650796</v>
      </c>
      <c r="G5176" s="18">
        <v>2.0801239961674746E-2</v>
      </c>
      <c r="H5176" s="9">
        <f t="shared" si="434"/>
        <v>1.5727880832664898E-2</v>
      </c>
      <c r="I5176" s="8">
        <f t="shared" si="433"/>
        <v>5.0733591290098475E-3</v>
      </c>
      <c r="J5176" s="11">
        <f t="shared" si="435"/>
        <v>0.24389695702550715</v>
      </c>
      <c r="K5176" s="11">
        <f t="shared" si="436"/>
        <v>4.2993444151299132E-2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7"/>
        <v>-2.8914727121880895E-2</v>
      </c>
      <c r="D5177" s="6">
        <f t="shared" si="438"/>
        <v>8.3606144453283462E-4</v>
      </c>
      <c r="E5177" s="6">
        <f t="shared" si="439"/>
        <v>6.4707048116666545E-4</v>
      </c>
      <c r="F5177" s="6">
        <f>B$6+B$7*E5177+B$8*(G5176*100)^2</f>
        <v>4.0981817520254236</v>
      </c>
      <c r="G5177" s="18">
        <v>1.5494474832002494E-2</v>
      </c>
      <c r="H5177" s="9">
        <f t="shared" si="434"/>
        <v>2.0243966390076387E-2</v>
      </c>
      <c r="I5177" s="8">
        <f t="shared" si="433"/>
        <v>4.7494915580738924E-3</v>
      </c>
      <c r="J5177" s="11">
        <f t="shared" si="435"/>
        <v>0.30652807594770681</v>
      </c>
      <c r="K5177" s="11">
        <f t="shared" si="436"/>
        <v>3.2760597920478807E-2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7"/>
        <v>-4.2092554037522684E-2</v>
      </c>
      <c r="D5178" s="6">
        <f t="shared" si="438"/>
        <v>1.7717831054017673E-3</v>
      </c>
      <c r="E5178" s="6">
        <f t="shared" si="439"/>
        <v>8.3606144453283462E-4</v>
      </c>
      <c r="F5178" s="6">
        <f>B$6+B$7*E5177+B$8*(H5177*100)^2</f>
        <v>3.8819822926089702</v>
      </c>
      <c r="G5178" s="18">
        <v>1.3573871301760916E-2</v>
      </c>
      <c r="H5178" s="9">
        <f t="shared" si="434"/>
        <v>1.9702746744068377E-2</v>
      </c>
      <c r="I5178" s="8">
        <f t="shared" si="433"/>
        <v>6.1288754423074604E-3</v>
      </c>
      <c r="J5178" s="11">
        <f t="shared" si="435"/>
        <v>0.4515200789853055</v>
      </c>
      <c r="K5178" s="11">
        <f t="shared" si="436"/>
        <v>6.1544280763626835E-2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7"/>
        <v>-3.2000711061523857E-2</v>
      </c>
      <c r="D5179" s="6">
        <f t="shared" si="438"/>
        <v>1.0240455084431354E-3</v>
      </c>
      <c r="E5179" s="6">
        <f t="shared" si="439"/>
        <v>1.7717831054017673E-3</v>
      </c>
      <c r="F5179" s="6">
        <f>B$6+B$7*E5177+B$8*(H5178*100)^2</f>
        <v>3.6776305635685382</v>
      </c>
      <c r="G5179" s="18">
        <v>8.03550514080607E-3</v>
      </c>
      <c r="H5179" s="9">
        <f t="shared" si="434"/>
        <v>1.9177149328220133E-2</v>
      </c>
      <c r="I5179" s="8">
        <f t="shared" si="433"/>
        <v>1.1141644187414063E-2</v>
      </c>
      <c r="J5179" s="11">
        <f t="shared" si="435"/>
        <v>1.3865518087760695</v>
      </c>
      <c r="K5179" s="11">
        <f t="shared" si="436"/>
        <v>0.28886414473859068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7"/>
        <v>-9.9848162955387329E-3</v>
      </c>
      <c r="D5180" s="6">
        <f t="shared" si="438"/>
        <v>9.9696556455655821E-5</v>
      </c>
      <c r="E5180" s="6">
        <f t="shared" si="439"/>
        <v>1.0240455084431354E-3</v>
      </c>
      <c r="F5180" s="6">
        <f>B$6+B$7*E5180+B$8*(G5179*100)^2</f>
        <v>0.61870955510851777</v>
      </c>
      <c r="G5180" s="18">
        <v>1.3869837234808179E-2</v>
      </c>
      <c r="H5180" s="9">
        <f t="shared" si="434"/>
        <v>7.8658092724685214E-3</v>
      </c>
      <c r="I5180" s="8">
        <f t="shared" si="433"/>
        <v>6.0040279623396579E-3</v>
      </c>
      <c r="J5180" s="11">
        <f t="shared" si="435"/>
        <v>0.43288380827366602</v>
      </c>
      <c r="K5180" s="11">
        <f t="shared" si="436"/>
        <v>0.19611601438979753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7"/>
        <v>-4.2887671415322529E-2</v>
      </c>
      <c r="D5181" s="6">
        <f t="shared" si="438"/>
        <v>1.8393523594286731E-3</v>
      </c>
      <c r="E5181" s="6">
        <f t="shared" si="439"/>
        <v>9.9696556455655821E-5</v>
      </c>
      <c r="F5181" s="6">
        <f>B$6+B$7*E5180+B$8*(H5180*100)^2</f>
        <v>0.59320439780950152</v>
      </c>
      <c r="G5181" s="18">
        <v>1.0875170644424883E-2</v>
      </c>
      <c r="H5181" s="9">
        <f t="shared" si="434"/>
        <v>7.7019763555174689E-3</v>
      </c>
      <c r="I5181" s="8">
        <f t="shared" si="433"/>
        <v>3.1731942889074143E-3</v>
      </c>
      <c r="J5181" s="11">
        <f t="shared" si="435"/>
        <v>0.29178340208704134</v>
      </c>
      <c r="K5181" s="11">
        <f t="shared" si="436"/>
        <v>6.6992104395748431E-2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7"/>
        <v>-3.239011007050549E-2</v>
      </c>
      <c r="D5182" s="6">
        <f t="shared" si="438"/>
        <v>1.0491192303794612E-3</v>
      </c>
      <c r="E5182" s="6">
        <f t="shared" si="439"/>
        <v>1.8393523594286731E-3</v>
      </c>
      <c r="F5182" s="6">
        <f>B$6+B$7*E5180+B$8*(H5181*100)^2</f>
        <v>0.56909692313047144</v>
      </c>
      <c r="G5182" s="18">
        <v>7.3003892643524002E-3</v>
      </c>
      <c r="H5182" s="9">
        <f t="shared" si="434"/>
        <v>7.5438512918168752E-3</v>
      </c>
      <c r="I5182" s="8">
        <f t="shared" si="433"/>
        <v>2.4346202746447498E-4</v>
      </c>
      <c r="J5182" s="11">
        <f t="shared" si="435"/>
        <v>3.3349184358331868E-2</v>
      </c>
      <c r="K5182" s="11">
        <f t="shared" si="436"/>
        <v>5.3225324600658652E-4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7"/>
        <v>-5.7922266462265198E-2</v>
      </c>
      <c r="D5183" s="6">
        <f t="shared" si="438"/>
        <v>3.3549889521256519E-3</v>
      </c>
      <c r="E5183" s="6">
        <f t="shared" si="439"/>
        <v>1.0491192303794612E-3</v>
      </c>
      <c r="F5183" s="6">
        <f>B$6+B$7*E5183+B$8*(G5182*100)^2</f>
        <v>0.51215220468219991</v>
      </c>
      <c r="G5183" s="18">
        <v>1.6269297624626491E-2</v>
      </c>
      <c r="H5183" s="9">
        <f t="shared" si="434"/>
        <v>7.1564810115181598E-3</v>
      </c>
      <c r="I5183" s="8">
        <f t="shared" si="433"/>
        <v>9.1128166131083307E-3</v>
      </c>
      <c r="J5183" s="11">
        <f t="shared" si="435"/>
        <v>0.5601235421075863</v>
      </c>
      <c r="K5183" s="11">
        <f t="shared" si="436"/>
        <v>0.45210421365889886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7"/>
        <v>-4.4235087829080838E-2</v>
      </c>
      <c r="D5184" s="6">
        <f t="shared" si="438"/>
        <v>1.9567429952464955E-3</v>
      </c>
      <c r="E5184" s="6">
        <f t="shared" si="439"/>
        <v>3.3549889521256519E-3</v>
      </c>
      <c r="F5184" s="6">
        <f>B$6+B$7*E5183+B$8*(H5183*100)^2</f>
        <v>0.49248766894636464</v>
      </c>
      <c r="G5184" s="18">
        <v>2.0283172955627992E-2</v>
      </c>
      <c r="H5184" s="9">
        <f t="shared" si="434"/>
        <v>7.0177465681396942E-3</v>
      </c>
      <c r="I5184" s="8">
        <f t="shared" si="433"/>
        <v>1.3265426387488299E-2</v>
      </c>
      <c r="J5184" s="11">
        <f t="shared" si="435"/>
        <v>0.65401140228445021</v>
      </c>
      <c r="K5184" s="11">
        <f t="shared" si="436"/>
        <v>0.82891919894565302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7"/>
        <v>-1.8235563336856355E-2</v>
      </c>
      <c r="D5185" s="6">
        <f t="shared" si="438"/>
        <v>3.325357702124997E-4</v>
      </c>
      <c r="E5185" s="6">
        <f t="shared" si="439"/>
        <v>1.9567429952464955E-3</v>
      </c>
      <c r="F5185" s="6">
        <f>B$6+B$7*E5183+B$8*(H5184*100)^2</f>
        <v>0.47390074976885321</v>
      </c>
      <c r="G5185" s="18">
        <v>9.0690038503018437E-3</v>
      </c>
      <c r="H5185" s="9">
        <f t="shared" si="434"/>
        <v>6.8840449575003019E-3</v>
      </c>
      <c r="I5185" s="8">
        <f t="shared" si="433"/>
        <v>2.1849588928015418E-3</v>
      </c>
      <c r="J5185" s="11">
        <f t="shared" si="435"/>
        <v>0.24092600784691692</v>
      </c>
      <c r="K5185" s="11">
        <f t="shared" si="436"/>
        <v>4.1738608666024302E-2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7"/>
        <v>-4.7616813572435635E-2</v>
      </c>
      <c r="D5186" s="6">
        <f t="shared" si="438"/>
        <v>2.2673609347920905E-3</v>
      </c>
      <c r="E5186" s="6">
        <f t="shared" si="439"/>
        <v>3.325357702124997E-4</v>
      </c>
      <c r="F5186" s="6">
        <f>B$6+B$7*E5186+B$8*(G5185*100)^2</f>
        <v>0.78576190439361682</v>
      </c>
      <c r="G5186" s="18">
        <v>6.2597651804187828E-3</v>
      </c>
      <c r="H5186" s="9">
        <f t="shared" si="434"/>
        <v>8.8643212057868074E-3</v>
      </c>
      <c r="I5186" s="8">
        <f t="shared" si="433"/>
        <v>2.6045560253680246E-3</v>
      </c>
      <c r="J5186" s="11">
        <f t="shared" si="435"/>
        <v>0.41607887042078756</v>
      </c>
      <c r="K5186" s="11">
        <f t="shared" si="436"/>
        <v>5.4067048856907052E-2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7"/>
        <v>-2.1350250119935917E-2</v>
      </c>
      <c r="D5187" s="6">
        <f t="shared" si="438"/>
        <v>4.5583318018382364E-4</v>
      </c>
      <c r="E5187" s="6">
        <f t="shared" si="439"/>
        <v>2.2673609347920905E-3</v>
      </c>
      <c r="F5187" s="6">
        <f>B$6+B$7*E5186+B$8*(H5186*100)^2</f>
        <v>0.75106701135712739</v>
      </c>
      <c r="G5187" s="18">
        <v>8.8876599332630233E-3</v>
      </c>
      <c r="H5187" s="9">
        <f t="shared" si="434"/>
        <v>8.6664122412745143E-3</v>
      </c>
      <c r="I5187" s="8">
        <f t="shared" si="433"/>
        <v>2.2124769198850897E-4</v>
      </c>
      <c r="J5187" s="11">
        <f t="shared" si="435"/>
        <v>2.4893807104439909E-2</v>
      </c>
      <c r="K5187" s="11">
        <f t="shared" si="436"/>
        <v>3.2043117876434657E-4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7"/>
        <v>-3.0553183577370434E-2</v>
      </c>
      <c r="D5188" s="6">
        <f t="shared" si="438"/>
        <v>9.3349702671249835E-4</v>
      </c>
      <c r="E5188" s="6">
        <f t="shared" si="439"/>
        <v>4.5583318018382364E-4</v>
      </c>
      <c r="F5188" s="6">
        <f>B$6+B$7*E5186+B$8*(H5187*100)^2</f>
        <v>0.71827339845903793</v>
      </c>
      <c r="G5188" s="18">
        <v>1.3484727519943982E-2</v>
      </c>
      <c r="H5188" s="9">
        <f t="shared" si="434"/>
        <v>8.475101170245922E-3</v>
      </c>
      <c r="I5188" s="8">
        <f t="shared" si="433"/>
        <v>5.0096263496980601E-3</v>
      </c>
      <c r="J5188" s="11">
        <f t="shared" si="435"/>
        <v>0.37150371353731815</v>
      </c>
      <c r="K5188" s="11">
        <f t="shared" si="436"/>
        <v>0.12667413816245299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7"/>
        <v>-2.0037684655976273E-2</v>
      </c>
      <c r="D5189" s="6">
        <f t="shared" si="438"/>
        <v>4.0150880637234701E-4</v>
      </c>
      <c r="E5189" s="6">
        <f t="shared" si="439"/>
        <v>9.3349702671249835E-4</v>
      </c>
      <c r="F5189" s="6">
        <f>B$6+B$7*E5189+B$8*(G5188*100)^2</f>
        <v>1.7271271150143586</v>
      </c>
      <c r="G5189" s="18">
        <v>2.162196054672836E-2</v>
      </c>
      <c r="H5189" s="9">
        <f t="shared" si="434"/>
        <v>1.3142020830200957E-2</v>
      </c>
      <c r="I5189" s="8">
        <f t="shared" si="433"/>
        <v>8.4799397165274022E-3</v>
      </c>
      <c r="J5189" s="11">
        <f t="shared" si="435"/>
        <v>0.39219106418222144</v>
      </c>
      <c r="K5189" s="11">
        <f t="shared" si="436"/>
        <v>0.14735916692235174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7"/>
        <v>-2.0245995054560983E-2</v>
      </c>
      <c r="D5190" s="6">
        <f t="shared" si="438"/>
        <v>4.0990031574930782E-4</v>
      </c>
      <c r="E5190" s="6">
        <f t="shared" si="439"/>
        <v>4.0150880637234701E-4</v>
      </c>
      <c r="F5190" s="6">
        <f>B$6+B$7*E5189+B$8*(H5189*100)^2</f>
        <v>1.6408760574599344</v>
      </c>
      <c r="G5190" s="18">
        <v>1.0881711972661481E-2</v>
      </c>
      <c r="H5190" s="9">
        <f t="shared" si="434"/>
        <v>1.2809668447933907E-2</v>
      </c>
      <c r="I5190" s="8">
        <f t="shared" si="433"/>
        <v>1.9279564752724253E-3</v>
      </c>
      <c r="J5190" s="11">
        <f t="shared" si="435"/>
        <v>0.17717400351305934</v>
      </c>
      <c r="K5190" s="11">
        <f t="shared" si="436"/>
        <v>1.2608739956125881E-2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7"/>
        <v>-3.1286887948360403E-2</v>
      </c>
      <c r="D5191" s="6">
        <f t="shared" si="438"/>
        <v>9.7886935749325944E-4</v>
      </c>
      <c r="E5191" s="6">
        <f t="shared" si="439"/>
        <v>4.0990031574930782E-4</v>
      </c>
      <c r="F5191" s="6">
        <f>B$6+B$7*E5189+B$8*(H5190*100)^2</f>
        <v>1.5593515578594928</v>
      </c>
      <c r="G5191" s="18">
        <v>5.6000996066351864E-3</v>
      </c>
      <c r="H5191" s="9">
        <f t="shared" si="434"/>
        <v>1.2487399880917936E-2</v>
      </c>
      <c r="I5191" s="8">
        <f t="shared" ref="I5191:I5254" si="440">SQRT((G5191-H5191)^2)</f>
        <v>6.8873002742827491E-3</v>
      </c>
      <c r="J5191" s="11">
        <f t="shared" si="435"/>
        <v>1.229853173704704</v>
      </c>
      <c r="K5191" s="11">
        <f t="shared" si="436"/>
        <v>0.2503957624201294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7"/>
        <v>-2.9582887928592917E-2</v>
      </c>
      <c r="D5192" s="6">
        <f t="shared" si="438"/>
        <v>8.7514725819568852E-4</v>
      </c>
      <c r="E5192" s="6">
        <f t="shared" si="439"/>
        <v>9.7886935749325944E-4</v>
      </c>
      <c r="F5192" s="6">
        <f>B$6+B$7*E5192+B$8*(G5191*100)^2</f>
        <v>0.30482308702846672</v>
      </c>
      <c r="G5192" s="18">
        <v>4.1656622523721003E-3</v>
      </c>
      <c r="H5192" s="9">
        <f t="shared" ref="H5192:H5255" si="441">SQRT(F5192)/100</f>
        <v>5.5210785814772349E-3</v>
      </c>
      <c r="I5192" s="8">
        <f t="shared" si="440"/>
        <v>1.3554163291051345E-3</v>
      </c>
      <c r="J5192" s="11">
        <f t="shared" ref="J5192:J5255" si="442">ABS(G5192-H5192)/G5192</f>
        <v>0.32537835450613034</v>
      </c>
      <c r="K5192" s="11">
        <f t="shared" ref="K5192:K5255" si="443">G5192/H5192-LN(G5192/H5192)-1</f>
        <v>3.6199502035865638E-2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7"/>
        <v>-2.487794386801602E-2</v>
      </c>
      <c r="D5193" s="6">
        <f t="shared" si="438"/>
        <v>6.1891209110015585E-4</v>
      </c>
      <c r="E5193" s="6">
        <f t="shared" si="439"/>
        <v>8.7514725819568852E-4</v>
      </c>
      <c r="F5193" s="6">
        <f>B$6+B$7*E5192+B$8*(H5192*100)^2</f>
        <v>0.29651660419653891</v>
      </c>
      <c r="G5193" s="18">
        <v>7.5014609037216406E-3</v>
      </c>
      <c r="H5193" s="9">
        <f t="shared" si="441"/>
        <v>5.4453338207729636E-3</v>
      </c>
      <c r="I5193" s="8">
        <f t="shared" si="440"/>
        <v>2.056127082948677E-3</v>
      </c>
      <c r="J5193" s="11">
        <f t="shared" si="442"/>
        <v>0.2740968871714824</v>
      </c>
      <c r="K5193" s="11">
        <f t="shared" si="443"/>
        <v>5.7255586503010214E-2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7"/>
        <v>-4.3578899986397163E-2</v>
      </c>
      <c r="D5194" s="6">
        <f t="shared" si="438"/>
        <v>1.8991205240244066E-3</v>
      </c>
      <c r="E5194" s="6">
        <f t="shared" si="439"/>
        <v>6.1891209110015585E-4</v>
      </c>
      <c r="F5194" s="6">
        <f>B$6+B$7*E5192+B$8*(H5193*100)^2</f>
        <v>0.28866531662380068</v>
      </c>
      <c r="G5194" s="18">
        <v>1.2464295937873109E-2</v>
      </c>
      <c r="H5194" s="9">
        <f t="shared" si="441"/>
        <v>5.3727582918255377E-3</v>
      </c>
      <c r="I5194" s="8">
        <f t="shared" si="440"/>
        <v>7.0915376460475715E-3</v>
      </c>
      <c r="J5194" s="11">
        <f t="shared" si="442"/>
        <v>0.56894811238392839</v>
      </c>
      <c r="K5194" s="11">
        <f t="shared" si="443"/>
        <v>0.47837951665367617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7"/>
        <v>-3.867820280460231E-2</v>
      </c>
      <c r="D5195" s="6">
        <f t="shared" si="438"/>
        <v>1.4960033721939461E-3</v>
      </c>
      <c r="E5195" s="6">
        <f t="shared" si="439"/>
        <v>1.8991205240244066E-3</v>
      </c>
      <c r="F5195" s="6">
        <f>B$6+B$7*E5195+B$8*(G5194*100)^2</f>
        <v>1.4768949344871958</v>
      </c>
      <c r="G5195" s="18">
        <v>1.3022757354141818E-2</v>
      </c>
      <c r="H5195" s="9">
        <f t="shared" si="441"/>
        <v>1.2152756619332074E-2</v>
      </c>
      <c r="I5195" s="8">
        <f t="shared" si="440"/>
        <v>8.7000073480974355E-4</v>
      </c>
      <c r="J5195" s="11">
        <f t="shared" si="442"/>
        <v>6.6806184830975487E-2</v>
      </c>
      <c r="K5195" s="11">
        <f t="shared" si="443"/>
        <v>2.4463901234144103E-3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7"/>
        <v>-5.1860640731592939E-2</v>
      </c>
      <c r="D5196" s="6">
        <f t="shared" si="438"/>
        <v>2.6895260570913566E-3</v>
      </c>
      <c r="E5196" s="6">
        <f t="shared" si="439"/>
        <v>1.4960033721939461E-3</v>
      </c>
      <c r="F5196" s="6">
        <f>B$6+B$7*E5195+B$8*(H5195*100)^2</f>
        <v>1.4044058472240226</v>
      </c>
      <c r="G5196" s="18">
        <v>1.1514264963606691E-2</v>
      </c>
      <c r="H5196" s="9">
        <f t="shared" si="441"/>
        <v>1.1850763043888872E-2</v>
      </c>
      <c r="I5196" s="8">
        <f t="shared" si="440"/>
        <v>3.3649808028218126E-4</v>
      </c>
      <c r="J5196" s="11">
        <f t="shared" si="442"/>
        <v>2.9224451699327379E-2</v>
      </c>
      <c r="K5196" s="11">
        <f t="shared" si="443"/>
        <v>4.1092502300199563E-4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7"/>
        <v>-1.3746753067194011E-2</v>
      </c>
      <c r="D5197" s="6">
        <f t="shared" si="438"/>
        <v>1.8897321989040796E-4</v>
      </c>
      <c r="E5197" s="6">
        <f t="shared" si="439"/>
        <v>2.6895260570913566E-3</v>
      </c>
      <c r="F5197" s="6">
        <f>B$6+B$7*E5195+B$8*(H5196*100)^2</f>
        <v>1.3358891619428712</v>
      </c>
      <c r="G5197" s="18">
        <v>1.1297566019893993E-2</v>
      </c>
      <c r="H5197" s="9">
        <f t="shared" si="441"/>
        <v>1.1558067147853361E-2</v>
      </c>
      <c r="I5197" s="8">
        <f t="shared" si="440"/>
        <v>2.6050112795936858E-4</v>
      </c>
      <c r="J5197" s="11">
        <f t="shared" si="442"/>
        <v>2.3058163811625409E-2</v>
      </c>
      <c r="K5197" s="11">
        <f t="shared" si="443"/>
        <v>2.5787335247318133E-4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7"/>
        <v>-3.2055938243559956E-2</v>
      </c>
      <c r="D5198" s="6">
        <f t="shared" si="438"/>
        <v>1.0275831766749298E-3</v>
      </c>
      <c r="E5198" s="6">
        <f t="shared" si="439"/>
        <v>1.8897321989040796E-4</v>
      </c>
      <c r="F5198" s="6">
        <f>B$6+B$7*E5198+B$8*(G5197*100)^2</f>
        <v>1.214763538483171</v>
      </c>
      <c r="G5198" s="18">
        <v>7.9378321999252089E-3</v>
      </c>
      <c r="H5198" s="9">
        <f t="shared" si="441"/>
        <v>1.1021631179109427E-2</v>
      </c>
      <c r="I5198" s="8">
        <f t="shared" si="440"/>
        <v>3.0837989791842185E-3</v>
      </c>
      <c r="J5198" s="11">
        <f t="shared" si="442"/>
        <v>0.3884938483851138</v>
      </c>
      <c r="K5198" s="11">
        <f t="shared" si="443"/>
        <v>4.8424444613364148E-2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4">B5199-B$5</f>
        <v>-3.690320137703882E-2</v>
      </c>
      <c r="D5199" s="6">
        <f t="shared" ref="D5199:D5262" si="445">C5199^2</f>
        <v>1.3618462718742799E-3</v>
      </c>
      <c r="E5199" s="6">
        <f t="shared" si="439"/>
        <v>1.0275831766749298E-3</v>
      </c>
      <c r="F5199" s="6">
        <f>B$6+B$7*E5198+B$8*(H5198*100)^2</f>
        <v>1.1565520342085074</v>
      </c>
      <c r="G5199" s="18">
        <v>5.337338749105483E-3</v>
      </c>
      <c r="H5199" s="9">
        <f t="shared" si="441"/>
        <v>1.0754310922641707E-2</v>
      </c>
      <c r="I5199" s="8">
        <f t="shared" si="440"/>
        <v>5.4169721735362244E-3</v>
      </c>
      <c r="J5199" s="11">
        <f t="shared" si="442"/>
        <v>1.0149200618836658</v>
      </c>
      <c r="K5199" s="11">
        <f t="shared" si="443"/>
        <v>0.19687712760392495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4"/>
        <v>-2.4828314761484671E-2</v>
      </c>
      <c r="D5200" s="6">
        <f t="shared" si="445"/>
        <v>6.1644521389535767E-4</v>
      </c>
      <c r="E5200" s="6">
        <f t="shared" ref="E5200:E5263" si="446">D5199</f>
        <v>1.3618462718742799E-3</v>
      </c>
      <c r="F5200" s="6">
        <f>B$6+B$7*E5198+B$8*(H5199*100)^2</f>
        <v>1.1015305203680956</v>
      </c>
      <c r="G5200" s="18">
        <v>6.5806647607278244E-3</v>
      </c>
      <c r="H5200" s="9">
        <f t="shared" si="441"/>
        <v>1.0495382414986581E-2</v>
      </c>
      <c r="I5200" s="8">
        <f t="shared" si="440"/>
        <v>3.9147176542587564E-3</v>
      </c>
      <c r="J5200" s="11">
        <f t="shared" si="442"/>
        <v>0.5948817933442011</v>
      </c>
      <c r="K5200" s="11">
        <f t="shared" si="443"/>
        <v>9.3805338250971149E-2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4"/>
        <v>-2.7538794915249552E-2</v>
      </c>
      <c r="D5201" s="6">
        <f t="shared" si="445"/>
        <v>7.5838522538417452E-4</v>
      </c>
      <c r="E5201" s="6">
        <f t="shared" si="446"/>
        <v>6.1644521389535767E-4</v>
      </c>
      <c r="F5201" s="6">
        <f>B$6+B$7*E5201+B$8*(G5200*100)^2</f>
        <v>0.4176996041529481</v>
      </c>
      <c r="G5201" s="18">
        <v>8.5272000920158901E-3</v>
      </c>
      <c r="H5201" s="9">
        <f t="shared" si="441"/>
        <v>6.4629683903988586E-3</v>
      </c>
      <c r="I5201" s="8">
        <f t="shared" si="440"/>
        <v>2.0642317016170315E-3</v>
      </c>
      <c r="J5201" s="11">
        <f t="shared" si="442"/>
        <v>0.24207614215008208</v>
      </c>
      <c r="K5201" s="11">
        <f t="shared" si="443"/>
        <v>4.2221398879491279E-2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4"/>
        <v>-4.0559198232592769E-2</v>
      </c>
      <c r="D5202" s="6">
        <f t="shared" si="445"/>
        <v>1.6450485612707563E-3</v>
      </c>
      <c r="E5202" s="6">
        <f t="shared" si="446"/>
        <v>7.5838522538417452E-4</v>
      </c>
      <c r="F5202" s="6">
        <f>B$6+B$7*E5201+B$8*(H5201*100)^2</f>
        <v>0.40318900455127527</v>
      </c>
      <c r="G5202" s="18">
        <v>6.7692863991183783E-3</v>
      </c>
      <c r="H5202" s="9">
        <f t="shared" si="441"/>
        <v>6.3497165649442598E-3</v>
      </c>
      <c r="I5202" s="8">
        <f t="shared" si="440"/>
        <v>4.1956983417411851E-4</v>
      </c>
      <c r="J5202" s="11">
        <f t="shared" si="442"/>
        <v>6.1981397954851289E-2</v>
      </c>
      <c r="K5202" s="11">
        <f t="shared" si="443"/>
        <v>2.0914404391680907E-3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4"/>
        <v>-2.422580251615963E-2</v>
      </c>
      <c r="D5203" s="6">
        <f t="shared" si="445"/>
        <v>5.8688950755196622E-4</v>
      </c>
      <c r="E5203" s="6">
        <f t="shared" si="446"/>
        <v>1.6450485612707563E-3</v>
      </c>
      <c r="F5203" s="6">
        <f>B$6+B$7*E5201+B$8*(H5202*100)^2</f>
        <v>0.38947358580777414</v>
      </c>
      <c r="G5203" s="18">
        <v>9.1992060510384943E-3</v>
      </c>
      <c r="H5203" s="9">
        <f t="shared" si="441"/>
        <v>6.240781888575935E-3</v>
      </c>
      <c r="I5203" s="8">
        <f t="shared" si="440"/>
        <v>2.9584241624625593E-3</v>
      </c>
      <c r="J5203" s="11">
        <f t="shared" si="442"/>
        <v>0.32159559706009455</v>
      </c>
      <c r="K5203" s="11">
        <f t="shared" si="443"/>
        <v>8.6035332596228642E-2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4"/>
        <v>-3.0649741293825354E-2</v>
      </c>
      <c r="D5204" s="6">
        <f t="shared" si="445"/>
        <v>9.3940664137842308E-4</v>
      </c>
      <c r="E5204" s="6">
        <f t="shared" si="446"/>
        <v>5.8688950755196622E-4</v>
      </c>
      <c r="F5204" s="6">
        <f>B$6+B$7*E5204+B$8*(G5203*100)^2</f>
        <v>0.8082570362602518</v>
      </c>
      <c r="G5204" s="18">
        <v>3.9902400119121873E-3</v>
      </c>
      <c r="H5204" s="9">
        <f t="shared" si="441"/>
        <v>8.9903116534425648E-3</v>
      </c>
      <c r="I5204" s="8">
        <f t="shared" si="440"/>
        <v>5.0000716415303775E-3</v>
      </c>
      <c r="J5204" s="11">
        <f t="shared" si="442"/>
        <v>1.2530754106528701</v>
      </c>
      <c r="K5204" s="11">
        <f t="shared" si="443"/>
        <v>0.25613391723959245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4"/>
        <v>-2.8813611594617431E-2</v>
      </c>
      <c r="D5205" s="6">
        <f t="shared" si="445"/>
        <v>8.3022421312547209E-4</v>
      </c>
      <c r="E5205" s="6">
        <f t="shared" si="446"/>
        <v>9.3940664137842308E-4</v>
      </c>
      <c r="F5205" s="6">
        <f>B$6+B$7*E5204+B$8*(H5204*100)^2</f>
        <v>0.77234238203807504</v>
      </c>
      <c r="G5205" s="18">
        <v>1.5517846409055101E-2</v>
      </c>
      <c r="H5205" s="9">
        <f t="shared" si="441"/>
        <v>8.7883012126239446E-3</v>
      </c>
      <c r="I5205" s="8">
        <f t="shared" si="440"/>
        <v>6.729545196431156E-3</v>
      </c>
      <c r="J5205" s="11">
        <f t="shared" si="442"/>
        <v>0.43366489260418745</v>
      </c>
      <c r="K5205" s="11">
        <f t="shared" si="443"/>
        <v>0.1971697109287176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4"/>
        <v>-2.7205699242909546E-2</v>
      </c>
      <c r="D5206" s="6">
        <f t="shared" si="445"/>
        <v>7.4015007129564904E-4</v>
      </c>
      <c r="E5206" s="6">
        <f t="shared" si="446"/>
        <v>8.3022421312547209E-4</v>
      </c>
      <c r="F5206" s="6">
        <f>B$6+B$7*E5204+B$8*(H5205*100)^2</f>
        <v>0.73839585086727355</v>
      </c>
      <c r="G5206" s="18">
        <v>5.8571482548316206E-3</v>
      </c>
      <c r="H5206" s="9">
        <f t="shared" si="441"/>
        <v>8.5929962810842274E-3</v>
      </c>
      <c r="I5206" s="8">
        <f t="shared" si="440"/>
        <v>2.7358480262526068E-3</v>
      </c>
      <c r="J5206" s="11">
        <f t="shared" si="442"/>
        <v>0.46709557402713481</v>
      </c>
      <c r="K5206" s="11">
        <f t="shared" si="443"/>
        <v>6.4903497698938883E-2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4"/>
        <v>-1.7629088337990418E-2</v>
      </c>
      <c r="D5207" s="6">
        <f t="shared" si="445"/>
        <v>3.1078475562866975E-4</v>
      </c>
      <c r="E5207" s="6">
        <f t="shared" si="446"/>
        <v>7.4015007129564904E-4</v>
      </c>
      <c r="F5207" s="6">
        <f>B$6+B$7*E5207+B$8*(G5206*100)^2</f>
        <v>0.33264771469227289</v>
      </c>
      <c r="G5207" s="18">
        <v>7.6796661439653803E-3</v>
      </c>
      <c r="H5207" s="9">
        <f t="shared" si="441"/>
        <v>5.7675620039343567E-3</v>
      </c>
      <c r="I5207" s="8">
        <f t="shared" si="440"/>
        <v>1.9121041400310236E-3</v>
      </c>
      <c r="J5207" s="11">
        <f t="shared" si="442"/>
        <v>0.24898271672051001</v>
      </c>
      <c r="K5207" s="11">
        <f t="shared" si="443"/>
        <v>4.5200665621542679E-2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4"/>
        <v>-3.8210827299589745E-2</v>
      </c>
      <c r="D5208" s="6">
        <f t="shared" si="445"/>
        <v>1.460067322919073E-3</v>
      </c>
      <c r="E5208" s="6">
        <f t="shared" si="446"/>
        <v>3.1078475562866975E-4</v>
      </c>
      <c r="F5208" s="6">
        <f>B$6+B$7*E5207+B$8*(H5207*100)^2</f>
        <v>0.32280426758077246</v>
      </c>
      <c r="G5208" s="18">
        <v>1.0012105855413934E-2</v>
      </c>
      <c r="H5208" s="9">
        <f t="shared" si="441"/>
        <v>5.6815866409021028E-3</v>
      </c>
      <c r="I5208" s="8">
        <f t="shared" si="440"/>
        <v>4.3305192145118316E-3</v>
      </c>
      <c r="J5208" s="11">
        <f t="shared" si="442"/>
        <v>0.43252830893414412</v>
      </c>
      <c r="K5208" s="11">
        <f t="shared" si="443"/>
        <v>0.19563802796398955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4"/>
        <v>-2.8771927176743144E-2</v>
      </c>
      <c r="D5209" s="6">
        <f t="shared" si="445"/>
        <v>8.2782379346381071E-4</v>
      </c>
      <c r="E5209" s="6">
        <f t="shared" si="446"/>
        <v>1.460067322919073E-3</v>
      </c>
      <c r="F5209" s="6">
        <f>B$6+B$7*E5207+B$8*(H5208*100)^2</f>
        <v>0.31350024137098226</v>
      </c>
      <c r="G5209" s="18">
        <v>7.2507167899021497E-3</v>
      </c>
      <c r="H5209" s="9">
        <f t="shared" si="441"/>
        <v>5.5991092271090968E-3</v>
      </c>
      <c r="I5209" s="8">
        <f t="shared" si="440"/>
        <v>1.6516075627930529E-3</v>
      </c>
      <c r="J5209" s="11">
        <f t="shared" si="442"/>
        <v>0.22778541910410788</v>
      </c>
      <c r="K5209" s="11">
        <f t="shared" si="443"/>
        <v>3.648402983596144E-2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4"/>
        <v>-2.7997556100781574E-2</v>
      </c>
      <c r="D5210" s="6">
        <f t="shared" si="445"/>
        <v>7.8386314761641148E-4</v>
      </c>
      <c r="E5210" s="6">
        <f t="shared" si="446"/>
        <v>8.2782379346381071E-4</v>
      </c>
      <c r="F5210" s="6">
        <f>B$6+B$7*E5210+B$8*(G5209*100)^2</f>
        <v>0.50530911279303792</v>
      </c>
      <c r="G5210" s="18">
        <v>7.4040673902162259E-3</v>
      </c>
      <c r="H5210" s="9">
        <f t="shared" si="441"/>
        <v>7.108509779081955E-3</v>
      </c>
      <c r="I5210" s="8">
        <f t="shared" si="440"/>
        <v>2.955576111342709E-4</v>
      </c>
      <c r="J5210" s="11">
        <f t="shared" si="442"/>
        <v>3.9918276746754397E-2</v>
      </c>
      <c r="K5210" s="11">
        <f t="shared" si="443"/>
        <v>8.4112905514777125E-4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4"/>
        <v>-2.0951238791315628E-2</v>
      </c>
      <c r="D5211" s="6">
        <f t="shared" si="445"/>
        <v>4.3895440689072876E-4</v>
      </c>
      <c r="E5211" s="6">
        <f t="shared" si="446"/>
        <v>7.8386314761641148E-4</v>
      </c>
      <c r="F5211" s="6">
        <f>B$6+B$7*E5210+B$8*(H5210*100)^2</f>
        <v>0.48600829242544613</v>
      </c>
      <c r="G5211" s="18">
        <v>1.0097697404334936E-2</v>
      </c>
      <c r="H5211" s="9">
        <f t="shared" si="441"/>
        <v>6.9714294977819731E-3</v>
      </c>
      <c r="I5211" s="8">
        <f t="shared" si="440"/>
        <v>3.1262679065529632E-3</v>
      </c>
      <c r="J5211" s="11">
        <f t="shared" si="442"/>
        <v>0.30960205890214715</v>
      </c>
      <c r="K5211" s="11">
        <f t="shared" si="443"/>
        <v>7.795288757014518E-2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4"/>
        <v>-2.5067470199996625E-2</v>
      </c>
      <c r="D5212" s="6">
        <f t="shared" si="445"/>
        <v>6.2837806222771882E-4</v>
      </c>
      <c r="E5212" s="6">
        <f t="shared" si="446"/>
        <v>4.3895440689072876E-4</v>
      </c>
      <c r="F5212" s="6">
        <f>B$6+B$7*E5210+B$8*(H5211*100)^2</f>
        <v>0.4677651570139984</v>
      </c>
      <c r="G5212" s="18">
        <v>1.9024368236164439E-2</v>
      </c>
      <c r="H5212" s="9">
        <f t="shared" si="441"/>
        <v>6.8393359108468886E-3</v>
      </c>
      <c r="I5212" s="8">
        <f t="shared" si="440"/>
        <v>1.2185032325317549E-2</v>
      </c>
      <c r="J5212" s="11">
        <f t="shared" si="442"/>
        <v>0.64049602983159093</v>
      </c>
      <c r="K5212" s="11">
        <f t="shared" si="443"/>
        <v>0.75858039104281572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4"/>
        <v>-8.5702123264933067E-2</v>
      </c>
      <c r="D5213" s="6">
        <f t="shared" si="445"/>
        <v>7.3448539321177815E-3</v>
      </c>
      <c r="E5213" s="6">
        <f t="shared" si="446"/>
        <v>6.2837806222771882E-4</v>
      </c>
      <c r="F5213" s="6">
        <f>B$6+B$7*E5213+B$8*(G5212*100)^2</f>
        <v>3.4293100455747183</v>
      </c>
      <c r="G5213" s="18">
        <v>2.8959943675880888E-2</v>
      </c>
      <c r="H5213" s="9">
        <f t="shared" si="441"/>
        <v>1.851839638190823E-2</v>
      </c>
      <c r="I5213" s="8">
        <f t="shared" si="440"/>
        <v>1.0441547293972658E-2</v>
      </c>
      <c r="J5213" s="11">
        <f t="shared" si="442"/>
        <v>0.36055136746239036</v>
      </c>
      <c r="K5213" s="11">
        <f t="shared" si="443"/>
        <v>0.11669828705698104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4"/>
        <v>-4.7532881658740672E-2</v>
      </c>
      <c r="D5214" s="6">
        <f t="shared" si="445"/>
        <v>2.2593748387838455E-3</v>
      </c>
      <c r="E5214" s="6">
        <f t="shared" si="446"/>
        <v>7.3448539321177815E-3</v>
      </c>
      <c r="F5214" s="6">
        <f>B$6+B$7*E5213+B$8*(H5213*100)^2</f>
        <v>3.2497638023583981</v>
      </c>
      <c r="G5214" s="18">
        <v>4.2472649573191766E-2</v>
      </c>
      <c r="H5214" s="9">
        <f t="shared" si="441"/>
        <v>1.8027101271026347E-2</v>
      </c>
      <c r="I5214" s="8">
        <f t="shared" si="440"/>
        <v>2.4445548302165419E-2</v>
      </c>
      <c r="J5214" s="11">
        <f t="shared" si="442"/>
        <v>0.57555976723418634</v>
      </c>
      <c r="K5214" s="11">
        <f t="shared" si="443"/>
        <v>0.49906024340214339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4"/>
        <v>-7.6811794020055738E-2</v>
      </c>
      <c r="D5215" s="6">
        <f t="shared" si="445"/>
        <v>5.9000517005794702E-3</v>
      </c>
      <c r="E5215" s="6">
        <f t="shared" si="446"/>
        <v>2.2593748387838455E-3</v>
      </c>
      <c r="F5215" s="6">
        <f>B$6+B$7*E5213+B$8*(H5214*100)^2</f>
        <v>3.0800566932703308</v>
      </c>
      <c r="G5215" s="18">
        <v>4.3011449407446327E-2</v>
      </c>
      <c r="H5215" s="9">
        <f t="shared" si="441"/>
        <v>1.7550090293985188E-2</v>
      </c>
      <c r="I5215" s="8">
        <f t="shared" si="440"/>
        <v>2.5461359113461139E-2</v>
      </c>
      <c r="J5215" s="11">
        <f t="shared" si="442"/>
        <v>0.59196701027827159</v>
      </c>
      <c r="K5215" s="11">
        <f t="shared" si="443"/>
        <v>0.55437497817772452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4"/>
        <v>-8.0699716690406306E-3</v>
      </c>
      <c r="D5216" s="6">
        <f t="shared" si="445"/>
        <v>6.512444273911842E-5</v>
      </c>
      <c r="E5216" s="6">
        <f t="shared" si="446"/>
        <v>5.9000517005794702E-3</v>
      </c>
      <c r="F5216" s="6">
        <f>B$6+B$7*E5216+B$8*(G5215*100)^2</f>
        <v>17.494704944419013</v>
      </c>
      <c r="G5216" s="18">
        <v>2.4344481466351996E-2</v>
      </c>
      <c r="H5216" s="9">
        <f t="shared" si="441"/>
        <v>4.1826672045979237E-2</v>
      </c>
      <c r="I5216" s="8">
        <f t="shared" si="440"/>
        <v>1.748219057962724E-2</v>
      </c>
      <c r="J5216" s="11">
        <f t="shared" si="442"/>
        <v>0.71811718823382831</v>
      </c>
      <c r="K5216" s="11">
        <f t="shared" si="443"/>
        <v>0.12326150859080132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4"/>
        <v>-5.4923812520272383E-2</v>
      </c>
      <c r="D5217" s="6">
        <f t="shared" si="445"/>
        <v>3.0166251817620292E-3</v>
      </c>
      <c r="E5217" s="6">
        <f t="shared" si="446"/>
        <v>6.512444273911842E-5</v>
      </c>
      <c r="F5217" s="6">
        <f>B$6+B$7*E5216+B$8*(H5216*100)^2</f>
        <v>16.544643916101581</v>
      </c>
      <c r="G5217" s="18">
        <v>2.1650689248697112E-2</v>
      </c>
      <c r="H5217" s="9">
        <f t="shared" si="441"/>
        <v>4.0675107763964907E-2</v>
      </c>
      <c r="I5217" s="8">
        <f t="shared" si="440"/>
        <v>1.9024418515267795E-2</v>
      </c>
      <c r="J5217" s="11">
        <f t="shared" si="442"/>
        <v>0.87869805421610958</v>
      </c>
      <c r="K5217" s="11">
        <f t="shared" si="443"/>
        <v>0.16286252549545255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4"/>
        <v>-4.0866212098539377E-2</v>
      </c>
      <c r="D5218" s="6">
        <f t="shared" si="445"/>
        <v>1.6700472912828061E-3</v>
      </c>
      <c r="E5218" s="6">
        <f t="shared" si="446"/>
        <v>3.0166251817620292E-3</v>
      </c>
      <c r="F5218" s="6">
        <f>B$6+B$7*E5216+B$8*(H5217*100)^2</f>
        <v>15.646646232135945</v>
      </c>
      <c r="G5218" s="18">
        <v>1.9624271963377387E-2</v>
      </c>
      <c r="H5218" s="9">
        <f t="shared" si="441"/>
        <v>3.9555841834217037E-2</v>
      </c>
      <c r="I5218" s="8">
        <f t="shared" si="440"/>
        <v>1.993156987083965E-2</v>
      </c>
      <c r="J5218" s="11">
        <f t="shared" si="442"/>
        <v>1.0156590730110009</v>
      </c>
      <c r="K5218" s="11">
        <f t="shared" si="443"/>
        <v>0.19706186974951057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4"/>
        <v>-1.6260105183728231E-2</v>
      </c>
      <c r="D5219" s="6">
        <f t="shared" si="445"/>
        <v>2.643910205859057E-4</v>
      </c>
      <c r="E5219" s="6">
        <f t="shared" si="446"/>
        <v>1.6700472912828061E-3</v>
      </c>
      <c r="F5219" s="6">
        <f>B$6+B$7*E5219+B$8*(G5218*100)^2</f>
        <v>3.6485121698871081</v>
      </c>
      <c r="G5219" s="18">
        <v>1.6396726305429699E-2</v>
      </c>
      <c r="H5219" s="9">
        <f t="shared" si="441"/>
        <v>1.910107894828747E-2</v>
      </c>
      <c r="I5219" s="8">
        <f t="shared" si="440"/>
        <v>2.7043526428577706E-3</v>
      </c>
      <c r="J5219" s="11">
        <f t="shared" si="442"/>
        <v>0.1649324744758493</v>
      </c>
      <c r="K5219" s="11">
        <f t="shared" si="443"/>
        <v>1.1081977748904626E-2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4"/>
        <v>-2.2782945430496693E-2</v>
      </c>
      <c r="D5220" s="6">
        <f t="shared" si="445"/>
        <v>5.1906260248899016E-4</v>
      </c>
      <c r="E5220" s="6">
        <f t="shared" si="446"/>
        <v>2.643910205859057E-4</v>
      </c>
      <c r="F5220" s="6">
        <f>B$6+B$7*E5219+B$8*(H5219*100)^2</f>
        <v>3.45700677538915</v>
      </c>
      <c r="G5220" s="18">
        <v>1.4111932639032786E-2</v>
      </c>
      <c r="H5220" s="9">
        <f t="shared" si="441"/>
        <v>1.8593027659284406E-2</v>
      </c>
      <c r="I5220" s="8">
        <f t="shared" si="440"/>
        <v>4.4810950202516207E-3</v>
      </c>
      <c r="J5220" s="11">
        <f t="shared" si="442"/>
        <v>0.31753942814729519</v>
      </c>
      <c r="K5220" s="11">
        <f t="shared" si="443"/>
        <v>3.4756496283772087E-2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4"/>
        <v>-4.7376210550994474E-2</v>
      </c>
      <c r="D5221" s="6">
        <f t="shared" si="445"/>
        <v>2.24450532617216E-3</v>
      </c>
      <c r="E5221" s="6">
        <f t="shared" si="446"/>
        <v>5.1906260248899016E-4</v>
      </c>
      <c r="F5221" s="6">
        <f>B$6+B$7*E5219+B$8*(H5220*100)^2</f>
        <v>3.2759958765096799</v>
      </c>
      <c r="G5221" s="18">
        <v>8.860229023652192E-3</v>
      </c>
      <c r="H5221" s="9">
        <f t="shared" si="441"/>
        <v>1.8099712363763353E-2</v>
      </c>
      <c r="I5221" s="8">
        <f t="shared" si="440"/>
        <v>9.2394833401111612E-3</v>
      </c>
      <c r="J5221" s="11">
        <f t="shared" si="442"/>
        <v>1.0428041211402728</v>
      </c>
      <c r="K5221" s="11">
        <f t="shared" si="443"/>
        <v>0.20384662811872722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4"/>
        <v>-4.7567447145469031E-2</v>
      </c>
      <c r="D5222" s="6">
        <f t="shared" si="445"/>
        <v>2.2626620279369899E-3</v>
      </c>
      <c r="E5222" s="6">
        <f t="shared" si="446"/>
        <v>2.24450532617216E-3</v>
      </c>
      <c r="F5222" s="6">
        <f>B$6+B$7*E5222+B$8*(G5221*100)^2</f>
        <v>0.75047894851066188</v>
      </c>
      <c r="G5222" s="18">
        <v>2.5536181721707695E-2</v>
      </c>
      <c r="H5222" s="9">
        <f t="shared" si="441"/>
        <v>8.6630188070363889E-3</v>
      </c>
      <c r="I5222" s="8">
        <f t="shared" si="440"/>
        <v>1.6873162914671308E-2</v>
      </c>
      <c r="J5222" s="11">
        <f t="shared" si="442"/>
        <v>0.66075512379079904</v>
      </c>
      <c r="K5222" s="11">
        <f t="shared" si="443"/>
        <v>0.86669013966692332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4"/>
        <v>-4.558174552456154E-2</v>
      </c>
      <c r="D5223" s="6">
        <f t="shared" si="445"/>
        <v>2.0776955250658858E-3</v>
      </c>
      <c r="E5223" s="6">
        <f t="shared" si="446"/>
        <v>2.2626620279369899E-3</v>
      </c>
      <c r="F5223" s="6">
        <f>B$6+B$7*E5222+B$8*(H5222*100)^2</f>
        <v>0.71781507190391225</v>
      </c>
      <c r="G5223" s="18">
        <v>2.1358183817156446E-2</v>
      </c>
      <c r="H5223" s="9">
        <f t="shared" si="441"/>
        <v>8.4723967795654626E-3</v>
      </c>
      <c r="I5223" s="8">
        <f t="shared" si="440"/>
        <v>1.2885787037590983E-2</v>
      </c>
      <c r="J5223" s="11">
        <f t="shared" si="442"/>
        <v>0.60331848194134285</v>
      </c>
      <c r="K5223" s="11">
        <f t="shared" si="443"/>
        <v>0.59629247735878277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4"/>
        <v>-3.6142519671026128E-2</v>
      </c>
      <c r="D5224" s="6">
        <f t="shared" si="445"/>
        <v>1.3062817281705107E-3</v>
      </c>
      <c r="E5224" s="6">
        <f t="shared" si="446"/>
        <v>2.0776955250658858E-3</v>
      </c>
      <c r="F5224" s="6">
        <f>B$6+B$7*E5222+B$8*(H5223*100)^2</f>
        <v>0.68694117573521263</v>
      </c>
      <c r="G5224" s="18">
        <v>2.2641533259276356E-2</v>
      </c>
      <c r="H5224" s="9">
        <f t="shared" si="441"/>
        <v>8.2881914537202422E-3</v>
      </c>
      <c r="I5224" s="8">
        <f t="shared" si="440"/>
        <v>1.4353341805556113E-2</v>
      </c>
      <c r="J5224" s="11">
        <f t="shared" si="442"/>
        <v>0.63393859599483937</v>
      </c>
      <c r="K5224" s="11">
        <f t="shared" si="443"/>
        <v>0.72682793554262837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4"/>
        <v>-1.7796912806994632E-2</v>
      </c>
      <c r="D5225" s="6">
        <f t="shared" si="445"/>
        <v>3.1673010545976959E-4</v>
      </c>
      <c r="E5225" s="6">
        <f t="shared" si="446"/>
        <v>1.3062817281705107E-3</v>
      </c>
      <c r="F5225" s="6">
        <f>B$6+B$7*E5225+B$8*(G5224*100)^2</f>
        <v>4.8538786161519667</v>
      </c>
      <c r="G5225" s="18">
        <v>1.7948054034474203E-2</v>
      </c>
      <c r="H5225" s="9">
        <f t="shared" si="441"/>
        <v>2.2031519730041246E-2</v>
      </c>
      <c r="I5225" s="8">
        <f t="shared" si="440"/>
        <v>4.0834656955670429E-3</v>
      </c>
      <c r="J5225" s="11">
        <f t="shared" si="442"/>
        <v>0.22751579016441656</v>
      </c>
      <c r="K5225" s="11">
        <f t="shared" si="443"/>
        <v>1.9645915961974181E-2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4"/>
        <v>-6.5422856860995665E-2</v>
      </c>
      <c r="D5226" s="6">
        <f t="shared" si="445"/>
        <v>4.2801501998543275E-3</v>
      </c>
      <c r="E5226" s="6">
        <f t="shared" si="446"/>
        <v>3.1673010545976959E-4</v>
      </c>
      <c r="F5226" s="6">
        <f>B$6+B$7*E5225+B$8*(H5225*100)^2</f>
        <v>4.5963005883549757</v>
      </c>
      <c r="G5226" s="18">
        <v>1.4304686984479245E-2</v>
      </c>
      <c r="H5226" s="9">
        <f t="shared" si="441"/>
        <v>2.1438984557004971E-2</v>
      </c>
      <c r="I5226" s="8">
        <f t="shared" si="440"/>
        <v>7.134297572525726E-3</v>
      </c>
      <c r="J5226" s="11">
        <f t="shared" si="442"/>
        <v>0.49873846105591291</v>
      </c>
      <c r="K5226" s="11">
        <f t="shared" si="443"/>
        <v>7.1851550873202719E-2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4"/>
        <v>-3.1112709461334622E-2</v>
      </c>
      <c r="D5227" s="6">
        <f t="shared" si="445"/>
        <v>9.6800069002542092E-4</v>
      </c>
      <c r="E5227" s="6">
        <f t="shared" si="446"/>
        <v>4.2801501998543275E-3</v>
      </c>
      <c r="F5227" s="6">
        <f>B$6+B$7*E5225+B$8*(H5226*100)^2</f>
        <v>4.3528378364812594</v>
      </c>
      <c r="G5227" s="18">
        <v>1.8725719770637944E-2</v>
      </c>
      <c r="H5227" s="9">
        <f t="shared" si="441"/>
        <v>2.0863455697657712E-2</v>
      </c>
      <c r="I5227" s="8">
        <f t="shared" si="440"/>
        <v>2.1377359270197682E-3</v>
      </c>
      <c r="J5227" s="11">
        <f t="shared" si="442"/>
        <v>0.11416041429669116</v>
      </c>
      <c r="K5227" s="11">
        <f t="shared" si="443"/>
        <v>5.6379539015642965E-3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4"/>
        <v>-1.2442731393094972E-2</v>
      </c>
      <c r="D5228" s="6">
        <f t="shared" si="445"/>
        <v>1.5482156452071113E-4</v>
      </c>
      <c r="E5228" s="6">
        <f t="shared" si="446"/>
        <v>9.6800069002542092E-4</v>
      </c>
      <c r="F5228" s="6">
        <f>B$6+B$7*E5228+B$8*(G5227*100)^2</f>
        <v>3.3227654629710033</v>
      </c>
      <c r="G5228" s="18">
        <v>1.4121272409421933E-2</v>
      </c>
      <c r="H5228" s="9">
        <f t="shared" si="441"/>
        <v>1.8228454303563436E-2</v>
      </c>
      <c r="I5228" s="8">
        <f t="shared" si="440"/>
        <v>4.1071818941415036E-3</v>
      </c>
      <c r="J5228" s="11">
        <f t="shared" si="442"/>
        <v>0.29085069497003174</v>
      </c>
      <c r="K5228" s="11">
        <f t="shared" si="443"/>
        <v>2.9984385601141028E-2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4"/>
        <v>-1.6282846945339702E-2</v>
      </c>
      <c r="D5229" s="6">
        <f t="shared" si="445"/>
        <v>2.6513110464535851E-4</v>
      </c>
      <c r="E5229" s="6">
        <f t="shared" si="446"/>
        <v>1.5482156452071113E-4</v>
      </c>
      <c r="F5229" s="6">
        <f>B$6+B$7*E5228+B$8*(H5228*100)^2</f>
        <v>3.1490751836353845</v>
      </c>
      <c r="G5229" s="18">
        <v>1.6975908251203181E-2</v>
      </c>
      <c r="H5229" s="9">
        <f t="shared" si="441"/>
        <v>1.7745633783089812E-2</v>
      </c>
      <c r="I5229" s="8">
        <f t="shared" si="440"/>
        <v>7.6972553188663084E-4</v>
      </c>
      <c r="J5229" s="11">
        <f t="shared" si="442"/>
        <v>4.5342229735017323E-2</v>
      </c>
      <c r="K5229" s="11">
        <f t="shared" si="443"/>
        <v>9.6883599598718284E-4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4"/>
        <v>-3.7707770629123186E-2</v>
      </c>
      <c r="D5230" s="6">
        <f t="shared" si="445"/>
        <v>1.4218759658185653E-3</v>
      </c>
      <c r="E5230" s="6">
        <f t="shared" si="446"/>
        <v>2.6513110464535851E-4</v>
      </c>
      <c r="F5230" s="6">
        <f>B$6+B$7*E5228+B$8*(H5229*100)^2</f>
        <v>2.9849031316073567</v>
      </c>
      <c r="G5230" s="18">
        <v>5.2861979513151702E-3</v>
      </c>
      <c r="H5230" s="9">
        <f t="shared" si="441"/>
        <v>1.7276872204213808E-2</v>
      </c>
      <c r="I5230" s="8">
        <f t="shared" si="440"/>
        <v>1.1990674252898638E-2</v>
      </c>
      <c r="J5230" s="11">
        <f t="shared" si="442"/>
        <v>2.2682983806755552</v>
      </c>
      <c r="K5230" s="11">
        <f t="shared" si="443"/>
        <v>0.49023909243045871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4"/>
        <v>-2.7406747101431043E-2</v>
      </c>
      <c r="D5231" s="6">
        <f t="shared" si="445"/>
        <v>7.5112978668179882E-4</v>
      </c>
      <c r="E5231" s="6">
        <f t="shared" si="446"/>
        <v>1.4218759658185653E-3</v>
      </c>
      <c r="F5231" s="6">
        <f>B$6+B$7*E5231+B$8*(G5230*100)^2</f>
        <v>0.27254605242743596</v>
      </c>
      <c r="G5231" s="18">
        <v>1.2090878946294346E-2</v>
      </c>
      <c r="H5231" s="9">
        <f t="shared" si="441"/>
        <v>5.2205943380752729E-3</v>
      </c>
      <c r="I5231" s="8">
        <f t="shared" si="440"/>
        <v>6.8702846082190731E-3</v>
      </c>
      <c r="J5231" s="11">
        <f t="shared" si="442"/>
        <v>0.56822044441398545</v>
      </c>
      <c r="K5231" s="11">
        <f t="shared" si="443"/>
        <v>0.47615653112290524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4"/>
        <v>-2.0662673590350802E-2</v>
      </c>
      <c r="D5232" s="6">
        <f t="shared" si="445"/>
        <v>4.2694607990138053E-4</v>
      </c>
      <c r="E5232" s="6">
        <f t="shared" si="446"/>
        <v>7.5112978668179882E-4</v>
      </c>
      <c r="F5232" s="6">
        <f>B$6+B$7*E5231+B$8*(H5231*100)^2</f>
        <v>0.2660309444286692</v>
      </c>
      <c r="G5232" s="18">
        <v>1.2653162501289958E-2</v>
      </c>
      <c r="H5232" s="9">
        <f t="shared" si="441"/>
        <v>5.157818767935426E-3</v>
      </c>
      <c r="I5232" s="8">
        <f t="shared" si="440"/>
        <v>7.4953437333545323E-3</v>
      </c>
      <c r="J5232" s="11">
        <f t="shared" si="442"/>
        <v>0.59236919881416217</v>
      </c>
      <c r="K5232" s="11">
        <f t="shared" si="443"/>
        <v>0.55580687747944335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4"/>
        <v>-5.7253895648064448E-2</v>
      </c>
      <c r="D5233" s="6">
        <f t="shared" si="445"/>
        <v>3.2780085668794533E-3</v>
      </c>
      <c r="E5233" s="6">
        <f t="shared" si="446"/>
        <v>4.2694607990138053E-4</v>
      </c>
      <c r="F5233" s="6">
        <f>B$6+B$7*E5231+B$8*(H5232*100)^2</f>
        <v>0.25987286434823481</v>
      </c>
      <c r="G5233" s="18">
        <v>2.6030094135665354E-2</v>
      </c>
      <c r="H5233" s="9">
        <f t="shared" si="441"/>
        <v>5.0977726935224846E-3</v>
      </c>
      <c r="I5233" s="8">
        <f t="shared" si="440"/>
        <v>2.0932321442142868E-2</v>
      </c>
      <c r="J5233" s="11">
        <f t="shared" si="442"/>
        <v>0.80415849950624152</v>
      </c>
      <c r="K5233" s="11">
        <f t="shared" si="443"/>
        <v>2.4757204098422032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4"/>
        <v>-1.1818237377323383E-2</v>
      </c>
      <c r="D5234" s="6">
        <f t="shared" si="445"/>
        <v>1.3967073470676347E-4</v>
      </c>
      <c r="E5234" s="6">
        <f t="shared" si="446"/>
        <v>3.2780085668794533E-3</v>
      </c>
      <c r="F5234" s="6">
        <f>B$6+B$7*E5234+B$8*(G5233*100)^2</f>
        <v>6.4128670267629531</v>
      </c>
      <c r="G5234" s="18">
        <v>1.0622767778426877E-2</v>
      </c>
      <c r="H5234" s="9">
        <f t="shared" si="441"/>
        <v>2.5323639206802313E-2</v>
      </c>
      <c r="I5234" s="8">
        <f t="shared" si="440"/>
        <v>1.4700871428375437E-2</v>
      </c>
      <c r="J5234" s="11">
        <f t="shared" si="442"/>
        <v>1.3839021745566658</v>
      </c>
      <c r="K5234" s="11">
        <f t="shared" si="443"/>
        <v>0.28821901446982401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4"/>
        <v>-5.0621908233435028E-2</v>
      </c>
      <c r="D5235" s="6">
        <f t="shared" si="445"/>
        <v>2.5625775931943169E-3</v>
      </c>
      <c r="E5235" s="6">
        <f t="shared" si="446"/>
        <v>1.3967073470676347E-4</v>
      </c>
      <c r="F5235" s="6">
        <f>B$6+B$7*E5234+B$8*(H5234*100)^2</f>
        <v>6.069956992133255</v>
      </c>
      <c r="G5235" s="18">
        <v>1.395826820210992E-2</v>
      </c>
      <c r="H5235" s="9">
        <f t="shared" si="441"/>
        <v>2.4637282707582132E-2</v>
      </c>
      <c r="I5235" s="8">
        <f t="shared" si="440"/>
        <v>1.0679014505472212E-2</v>
      </c>
      <c r="J5235" s="11">
        <f t="shared" si="442"/>
        <v>0.76506729565906895</v>
      </c>
      <c r="K5235" s="11">
        <f t="shared" si="443"/>
        <v>0.13473945411200017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4"/>
        <v>-1.6148707326375907E-2</v>
      </c>
      <c r="D5236" s="6">
        <f t="shared" si="445"/>
        <v>2.6078074831294688E-4</v>
      </c>
      <c r="E5236" s="6">
        <f t="shared" si="446"/>
        <v>2.5625775931943169E-3</v>
      </c>
      <c r="F5236" s="6">
        <f>B$6+B$7*E5234+B$8*(H5235*100)^2</f>
        <v>5.7458384274012646</v>
      </c>
      <c r="G5236" s="18">
        <v>1.1825539225315628E-2</v>
      </c>
      <c r="H5236" s="9">
        <f t="shared" si="441"/>
        <v>2.3970478567190236E-2</v>
      </c>
      <c r="I5236" s="8">
        <f t="shared" si="440"/>
        <v>1.2144939341874607E-2</v>
      </c>
      <c r="J5236" s="11">
        <f t="shared" si="442"/>
        <v>1.0270093490430627</v>
      </c>
      <c r="K5236" s="11">
        <f t="shared" si="443"/>
        <v>0.19989911551460948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4"/>
        <v>-2.9851170586847914E-2</v>
      </c>
      <c r="D5237" s="6">
        <f t="shared" si="445"/>
        <v>8.9109238540509403E-4</v>
      </c>
      <c r="E5237" s="6">
        <f t="shared" si="446"/>
        <v>2.6078074831294688E-4</v>
      </c>
      <c r="F5237" s="6">
        <f>B$6+B$7*E5237+B$8*(G5236*100)^2</f>
        <v>1.3301608083856753</v>
      </c>
      <c r="G5237" s="18">
        <v>7.9572435424369384E-3</v>
      </c>
      <c r="H5237" s="9">
        <f t="shared" si="441"/>
        <v>1.1533259766369937E-2</v>
      </c>
      <c r="I5237" s="8">
        <f t="shared" si="440"/>
        <v>3.5760162239329985E-3</v>
      </c>
      <c r="J5237" s="11">
        <f t="shared" si="442"/>
        <v>0.44940389280052484</v>
      </c>
      <c r="K5237" s="11">
        <f t="shared" si="443"/>
        <v>6.1091175555005872E-2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4"/>
        <v>-2.097772805921104E-2</v>
      </c>
      <c r="D5238" s="6">
        <f t="shared" si="445"/>
        <v>4.4006507452621019E-4</v>
      </c>
      <c r="E5238" s="6">
        <f t="shared" si="446"/>
        <v>8.9109238540509403E-4</v>
      </c>
      <c r="F5238" s="6">
        <f>B$6+B$7*E5237+B$8*(H5237*100)^2</f>
        <v>1.2656291959043042</v>
      </c>
      <c r="G5238" s="18">
        <v>7.1556491454650402E-3</v>
      </c>
      <c r="H5238" s="9">
        <f t="shared" si="441"/>
        <v>1.1250018648448119E-2</v>
      </c>
      <c r="I5238" s="8">
        <f t="shared" si="440"/>
        <v>4.0943695029830784E-3</v>
      </c>
      <c r="J5238" s="11">
        <f t="shared" si="442"/>
        <v>0.57218701193279209</v>
      </c>
      <c r="K5238" s="11">
        <f t="shared" si="443"/>
        <v>8.8524298731436746E-2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4"/>
        <v>-9.5328980701198107E-3</v>
      </c>
      <c r="D5239" s="6">
        <f t="shared" si="445"/>
        <v>9.0876145615294008E-5</v>
      </c>
      <c r="E5239" s="6">
        <f t="shared" si="446"/>
        <v>4.4006507452621019E-4</v>
      </c>
      <c r="F5239" s="6">
        <f>B$6+B$7*E5237+B$8*(H5238*100)^2</f>
        <v>1.2046339157869124</v>
      </c>
      <c r="G5239" s="18">
        <v>1.8669644349444722E-2</v>
      </c>
      <c r="H5239" s="9">
        <f t="shared" si="441"/>
        <v>1.097558160548639E-2</v>
      </c>
      <c r="I5239" s="8">
        <f t="shared" si="440"/>
        <v>7.6940627439583322E-3</v>
      </c>
      <c r="J5239" s="11">
        <f t="shared" si="442"/>
        <v>0.41211619246443604</v>
      </c>
      <c r="K5239" s="11">
        <f t="shared" si="443"/>
        <v>0.16979044670874943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4"/>
        <v>-3.5841220955146282E-2</v>
      </c>
      <c r="D5240" s="6">
        <f t="shared" si="445"/>
        <v>1.284593119555617E-3</v>
      </c>
      <c r="E5240" s="6">
        <f t="shared" si="446"/>
        <v>9.0876145615294008E-5</v>
      </c>
      <c r="F5240" s="6">
        <f>B$6+B$7*E5240+B$8*(G5239*100)^2</f>
        <v>3.3029002561971144</v>
      </c>
      <c r="G5240" s="18">
        <v>7.0112369647350467E-3</v>
      </c>
      <c r="H5240" s="9">
        <f t="shared" si="441"/>
        <v>1.8173883063883498E-2</v>
      </c>
      <c r="I5240" s="8">
        <f t="shared" si="440"/>
        <v>1.1162646099148452E-2</v>
      </c>
      <c r="J5240" s="11">
        <f t="shared" si="442"/>
        <v>1.5921079483255329</v>
      </c>
      <c r="K5240" s="11">
        <f t="shared" si="443"/>
        <v>0.33825782674681681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4"/>
        <v>-4.2854155029021838E-2</v>
      </c>
      <c r="D5241" s="6">
        <f t="shared" si="445"/>
        <v>1.8364786032514376E-3</v>
      </c>
      <c r="E5241" s="6">
        <f t="shared" si="446"/>
        <v>1.284593119555617E-3</v>
      </c>
      <c r="F5241" s="6">
        <f>B$6+B$7*E5240+B$8*(H5240*100)^2</f>
        <v>3.1302538568409388</v>
      </c>
      <c r="G5241" s="18">
        <v>1.1437537530845995E-2</v>
      </c>
      <c r="H5241" s="9">
        <f t="shared" si="441"/>
        <v>1.7692523440258429E-2</v>
      </c>
      <c r="I5241" s="8">
        <f t="shared" si="440"/>
        <v>6.2549859094124336E-3</v>
      </c>
      <c r="J5241" s="11">
        <f t="shared" si="442"/>
        <v>0.54688221940634574</v>
      </c>
      <c r="K5241" s="11">
        <f t="shared" si="443"/>
        <v>8.2703063224411011E-2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4"/>
        <v>-3.9472434057660349E-2</v>
      </c>
      <c r="D5242" s="6">
        <f t="shared" si="445"/>
        <v>1.5580730504363447E-3</v>
      </c>
      <c r="E5242" s="6">
        <f t="shared" si="446"/>
        <v>1.8364786032514376E-3</v>
      </c>
      <c r="F5242" s="6">
        <f>B$6+B$7*E5240+B$8*(H5241*100)^2</f>
        <v>2.9670684801694818</v>
      </c>
      <c r="G5242" s="18">
        <v>1.9419863494072685E-2</v>
      </c>
      <c r="H5242" s="9">
        <f t="shared" si="441"/>
        <v>1.7225180638151469E-2</v>
      </c>
      <c r="I5242" s="8">
        <f t="shared" si="440"/>
        <v>2.1946828559212157E-3</v>
      </c>
      <c r="J5242" s="11">
        <f t="shared" si="442"/>
        <v>0.11301226996734942</v>
      </c>
      <c r="K5242" s="11">
        <f t="shared" si="443"/>
        <v>7.4871816225556831E-3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4"/>
        <v>-3.8418543136280354E-2</v>
      </c>
      <c r="D5243" s="6">
        <f t="shared" si="445"/>
        <v>1.4759844567142344E-3</v>
      </c>
      <c r="E5243" s="6">
        <f t="shared" si="446"/>
        <v>1.5580730504363447E-3</v>
      </c>
      <c r="F5243" s="6">
        <f>B$6+B$7*E5243+B$8*(G5242*100)^2</f>
        <v>3.5730705012353692</v>
      </c>
      <c r="G5243" s="18">
        <v>1.0232968179813352E-2</v>
      </c>
      <c r="H5243" s="9">
        <f t="shared" si="441"/>
        <v>1.8902567289221243E-2</v>
      </c>
      <c r="I5243" s="8">
        <f t="shared" si="440"/>
        <v>8.6695991094078908E-3</v>
      </c>
      <c r="J5243" s="11">
        <f t="shared" si="442"/>
        <v>0.84722232660807739</v>
      </c>
      <c r="K5243" s="11">
        <f t="shared" si="443"/>
        <v>0.15503641858229855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4"/>
        <v>-5.1446261694777687E-2</v>
      </c>
      <c r="D5244" s="6">
        <f t="shared" si="445"/>
        <v>2.6467178423675501E-3</v>
      </c>
      <c r="E5244" s="6">
        <f t="shared" si="446"/>
        <v>1.4759844567142344E-3</v>
      </c>
      <c r="F5244" s="6">
        <f>B$6+B$7*E5243+B$8*(H5243*100)^2</f>
        <v>3.3856935994932438</v>
      </c>
      <c r="G5244" s="18">
        <v>1.5010286693912392E-2</v>
      </c>
      <c r="H5244" s="9">
        <f t="shared" si="441"/>
        <v>1.8400254344691117E-2</v>
      </c>
      <c r="I5244" s="8">
        <f t="shared" si="440"/>
        <v>3.389967650778725E-3</v>
      </c>
      <c r="J5244" s="11">
        <f t="shared" si="442"/>
        <v>0.22584296488844335</v>
      </c>
      <c r="K5244" s="11">
        <f t="shared" si="443"/>
        <v>1.939391631144094E-2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4"/>
        <v>-3.1528873255131838E-2</v>
      </c>
      <c r="D5245" s="6">
        <f t="shared" si="445"/>
        <v>9.9406984873816762E-4</v>
      </c>
      <c r="E5245" s="6">
        <f t="shared" si="446"/>
        <v>2.6467178423675501E-3</v>
      </c>
      <c r="F5245" s="6">
        <f>B$6+B$7*E5243+B$8*(H5244*100)^2</f>
        <v>3.2085849519665866</v>
      </c>
      <c r="G5245" s="18">
        <v>1.0685410565630667E-2</v>
      </c>
      <c r="H5245" s="9">
        <f t="shared" si="441"/>
        <v>1.791252341789561E-2</v>
      </c>
      <c r="I5245" s="8">
        <f t="shared" si="440"/>
        <v>7.2271128522649435E-3</v>
      </c>
      <c r="J5245" s="11">
        <f t="shared" si="442"/>
        <v>0.67635331444453395</v>
      </c>
      <c r="K5245" s="11">
        <f t="shared" si="443"/>
        <v>0.11315374519745824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4"/>
        <v>-3.7565060229954816E-2</v>
      </c>
      <c r="D5246" s="6">
        <f t="shared" si="445"/>
        <v>1.4111337500801329E-3</v>
      </c>
      <c r="E5246" s="6">
        <f t="shared" si="446"/>
        <v>9.9406984873816762E-4</v>
      </c>
      <c r="F5246" s="6">
        <f>B$6+B$7*E5246+B$8*(G5245*100)^2</f>
        <v>1.0876090436952623</v>
      </c>
      <c r="G5246" s="18">
        <v>8.6969316469018461E-3</v>
      </c>
      <c r="H5246" s="9">
        <f t="shared" si="441"/>
        <v>1.0428849618703218E-2</v>
      </c>
      <c r="I5246" s="8">
        <f t="shared" si="440"/>
        <v>1.7319179718013715E-3</v>
      </c>
      <c r="J5246" s="11">
        <f t="shared" si="442"/>
        <v>0.19914126523212836</v>
      </c>
      <c r="K5246" s="11">
        <f t="shared" si="443"/>
        <v>1.5535792293238426E-2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4"/>
        <v>-3.2945394279673752E-2</v>
      </c>
      <c r="D5247" s="6">
        <f t="shared" si="445"/>
        <v>1.08539900424316E-3</v>
      </c>
      <c r="E5247" s="6">
        <f t="shared" si="446"/>
        <v>1.4111337500801329E-3</v>
      </c>
      <c r="F5247" s="6">
        <f>B$6+B$7*E5246+B$8*(H5246*100)^2</f>
        <v>1.0364066656630477</v>
      </c>
      <c r="G5247" s="18">
        <v>1.2677254989318838E-2</v>
      </c>
      <c r="H5247" s="9">
        <f t="shared" si="441"/>
        <v>1.0180406011859487E-2</v>
      </c>
      <c r="I5247" s="8">
        <f t="shared" si="440"/>
        <v>2.4968489774593507E-3</v>
      </c>
      <c r="J5247" s="11">
        <f t="shared" si="442"/>
        <v>0.19695501743579816</v>
      </c>
      <c r="K5247" s="11">
        <f t="shared" si="443"/>
        <v>2.59157068263276E-2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4"/>
        <v>-3.1132955375398105E-2</v>
      </c>
      <c r="D5248" s="6">
        <f t="shared" si="445"/>
        <v>9.6926091040652979E-4</v>
      </c>
      <c r="E5248" s="6">
        <f t="shared" si="446"/>
        <v>1.08539900424316E-3</v>
      </c>
      <c r="F5248" s="6">
        <f>B$6+B$7*E5246+B$8*(H5247*100)^2</f>
        <v>0.98801017794699841</v>
      </c>
      <c r="G5248" s="18">
        <v>9.0162521935218971E-3</v>
      </c>
      <c r="H5248" s="9">
        <f t="shared" si="441"/>
        <v>9.9398701095487069E-3</v>
      </c>
      <c r="I5248" s="8">
        <f t="shared" si="440"/>
        <v>9.236179160268098E-4</v>
      </c>
      <c r="J5248" s="11">
        <f t="shared" si="442"/>
        <v>0.10243922820730565</v>
      </c>
      <c r="K5248" s="11">
        <f t="shared" si="443"/>
        <v>4.6046833305486423E-3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4"/>
        <v>-5.1331394898956495E-2</v>
      </c>
      <c r="D5249" s="6">
        <f t="shared" si="445"/>
        <v>2.6349121022726167E-3</v>
      </c>
      <c r="E5249" s="6">
        <f t="shared" si="446"/>
        <v>9.6926091040652979E-4</v>
      </c>
      <c r="F5249" s="6">
        <f>B$6+B$7*E5249+B$8*(G5248*100)^2</f>
        <v>0.77677691209609567</v>
      </c>
      <c r="G5249" s="18">
        <v>2.0609786203966047E-2</v>
      </c>
      <c r="H5249" s="9">
        <f t="shared" si="441"/>
        <v>8.8134948351723426E-3</v>
      </c>
      <c r="I5249" s="8">
        <f t="shared" si="440"/>
        <v>1.1796291368793704E-2</v>
      </c>
      <c r="J5249" s="11">
        <f t="shared" si="442"/>
        <v>0.57236359717907614</v>
      </c>
      <c r="K5249" s="11">
        <f t="shared" si="443"/>
        <v>0.48895318930604548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4"/>
        <v>-2.8445590011252738E-2</v>
      </c>
      <c r="D5250" s="6">
        <f t="shared" si="445"/>
        <v>8.0915159108828154E-4</v>
      </c>
      <c r="E5250" s="6">
        <f t="shared" si="446"/>
        <v>2.6349121022726167E-3</v>
      </c>
      <c r="F5250" s="6">
        <f>B$6+B$7*E5249+B$8*(H5249*100)^2</f>
        <v>0.74260686961966038</v>
      </c>
      <c r="G5250" s="18">
        <v>7.357749438956139E-3</v>
      </c>
      <c r="H5250" s="9">
        <f t="shared" si="441"/>
        <v>8.6174640679242773E-3</v>
      </c>
      <c r="I5250" s="8">
        <f t="shared" si="440"/>
        <v>1.2597146289681383E-3</v>
      </c>
      <c r="J5250" s="11">
        <f t="shared" si="442"/>
        <v>0.17120923176569286</v>
      </c>
      <c r="K5250" s="11">
        <f t="shared" si="443"/>
        <v>1.1855153055029266E-2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4"/>
        <v>-7.2821634152105075E-2</v>
      </c>
      <c r="D5251" s="6">
        <f t="shared" si="445"/>
        <v>5.302990400583036E-3</v>
      </c>
      <c r="E5251" s="6">
        <f t="shared" si="446"/>
        <v>8.0915159108828154E-4</v>
      </c>
      <c r="F5251" s="6">
        <f>B$6+B$7*E5249+B$8*(H5250*100)^2</f>
        <v>0.71030934547093372</v>
      </c>
      <c r="G5251" s="18">
        <v>2.035395603287039E-2</v>
      </c>
      <c r="H5251" s="9">
        <f t="shared" si="441"/>
        <v>8.4279852009298984E-3</v>
      </c>
      <c r="I5251" s="8">
        <f t="shared" si="440"/>
        <v>1.1925970831940491E-2</v>
      </c>
      <c r="J5251" s="11">
        <f t="shared" si="442"/>
        <v>0.58592888835373236</v>
      </c>
      <c r="K5251" s="11">
        <f t="shared" si="443"/>
        <v>0.53332655903894932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4"/>
        <v>-1.8511583945251025E-2</v>
      </c>
      <c r="D5252" s="6">
        <f t="shared" si="445"/>
        <v>3.4267874016207552E-4</v>
      </c>
      <c r="E5252" s="6">
        <f t="shared" si="446"/>
        <v>5.302990400583036E-3</v>
      </c>
      <c r="F5252" s="6">
        <f>B$6+B$7*E5252+B$8*(G5251*100)^2</f>
        <v>3.924426242039603</v>
      </c>
      <c r="G5252" s="18">
        <v>1.5443311646265064E-2</v>
      </c>
      <c r="H5252" s="9">
        <f t="shared" si="441"/>
        <v>1.9810164668774471E-2</v>
      </c>
      <c r="I5252" s="8">
        <f t="shared" si="440"/>
        <v>4.3668530225094079E-3</v>
      </c>
      <c r="J5252" s="11">
        <f t="shared" si="442"/>
        <v>0.28276661913803464</v>
      </c>
      <c r="K5252" s="11">
        <f t="shared" si="443"/>
        <v>2.8584198235384939E-2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4"/>
        <v>-5.9600816037946494E-2</v>
      </c>
      <c r="D5253" s="6">
        <f t="shared" si="445"/>
        <v>3.55225727238914E-3</v>
      </c>
      <c r="E5253" s="6">
        <f t="shared" si="446"/>
        <v>3.4267874016207552E-4</v>
      </c>
      <c r="F5253" s="6">
        <f>B$6+B$7*E5252+B$8*(H5252*100)^2</f>
        <v>3.7179860364862631</v>
      </c>
      <c r="G5253" s="18">
        <v>1.7831195926937351E-2</v>
      </c>
      <c r="H5253" s="9">
        <f t="shared" si="441"/>
        <v>1.9282079857956876E-2</v>
      </c>
      <c r="I5253" s="8">
        <f t="shared" si="440"/>
        <v>1.4508839310195254E-3</v>
      </c>
      <c r="J5253" s="11">
        <f t="shared" si="442"/>
        <v>8.1367729734139388E-2</v>
      </c>
      <c r="K5253" s="11">
        <f t="shared" si="443"/>
        <v>2.9814575884146155E-3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4"/>
        <v>-3.0591288631267623E-2</v>
      </c>
      <c r="D5254" s="6">
        <f t="shared" si="445"/>
        <v>9.3582694012152366E-4</v>
      </c>
      <c r="E5254" s="6">
        <f t="shared" si="446"/>
        <v>3.55225727238914E-3</v>
      </c>
      <c r="F5254" s="6">
        <f>B$6+B$7*E5252+B$8*(H5253*100)^2</f>
        <v>3.5228587541972449</v>
      </c>
      <c r="G5254" s="18">
        <v>1.7216948712647381E-2</v>
      </c>
      <c r="H5254" s="9">
        <f t="shared" si="441"/>
        <v>1.8769280098600599E-2</v>
      </c>
      <c r="I5254" s="8">
        <f t="shared" si="440"/>
        <v>1.5523313859532178E-3</v>
      </c>
      <c r="J5254" s="11">
        <f t="shared" si="442"/>
        <v>9.016297904244161E-2</v>
      </c>
      <c r="K5254" s="11">
        <f t="shared" si="443"/>
        <v>3.6212440900362797E-3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4"/>
        <v>-1.6447165212478208E-2</v>
      </c>
      <c r="D5255" s="6">
        <f t="shared" si="445"/>
        <v>2.7050924352655336E-4</v>
      </c>
      <c r="E5255" s="6">
        <f t="shared" si="446"/>
        <v>9.3582694012152366E-4</v>
      </c>
      <c r="F5255" s="6">
        <f>B$6+B$7*E5255+B$8*(G5254*100)^2</f>
        <v>2.8101888759235356</v>
      </c>
      <c r="G5255" s="18">
        <v>1.3148924616896802E-2</v>
      </c>
      <c r="H5255" s="9">
        <f t="shared" si="441"/>
        <v>1.6763617974421677E-2</v>
      </c>
      <c r="I5255" s="8">
        <f t="shared" ref="I5255:I5318" si="447">SQRT((G5255-H5255)^2)</f>
        <v>3.6146933575248747E-3</v>
      </c>
      <c r="J5255" s="11">
        <f t="shared" si="442"/>
        <v>0.27490410530454135</v>
      </c>
      <c r="K5255" s="11">
        <f t="shared" si="443"/>
        <v>2.7243683615264969E-2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4"/>
        <v>3.0229191560908891E-3</v>
      </c>
      <c r="D5256" s="6">
        <f t="shared" si="445"/>
        <v>9.1380402242612536E-6</v>
      </c>
      <c r="E5256" s="6">
        <f t="shared" si="446"/>
        <v>2.7050924352655336E-4</v>
      </c>
      <c r="F5256" s="6">
        <f>B$6+B$7*E5255+B$8*(H5255*100)^2</f>
        <v>2.6645861526968719</v>
      </c>
      <c r="G5256" s="18">
        <v>2.8572073242487037E-2</v>
      </c>
      <c r="H5256" s="9">
        <f t="shared" ref="H5256:H5319" si="448">SQRT(F5256)/100</f>
        <v>1.6323560128528557E-2</v>
      </c>
      <c r="I5256" s="8">
        <f t="shared" si="447"/>
        <v>1.2248513113958481E-2</v>
      </c>
      <c r="J5256" s="11">
        <f t="shared" ref="J5256:J5319" si="449">ABS(G5256-H5256)/G5256</f>
        <v>0.42868828628595229</v>
      </c>
      <c r="K5256" s="11">
        <f t="shared" ref="K5256:K5319" si="450">G5256/H5256-LN(G5256/H5256)-1</f>
        <v>0.19053764010283203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4"/>
        <v>-9.2340797217047577E-3</v>
      </c>
      <c r="D5257" s="6">
        <f t="shared" si="445"/>
        <v>8.5268228306799014E-5</v>
      </c>
      <c r="E5257" s="6">
        <f t="shared" si="446"/>
        <v>9.1380402242612536E-6</v>
      </c>
      <c r="F5257" s="6">
        <f>B$6+B$7*E5255+B$8*(H5256*100)^2</f>
        <v>2.5269624587030299</v>
      </c>
      <c r="G5257" s="18">
        <v>2.0493416260786615E-2</v>
      </c>
      <c r="H5257" s="9">
        <f t="shared" si="448"/>
        <v>1.5896422423624223E-2</v>
      </c>
      <c r="I5257" s="8">
        <f t="shared" si="447"/>
        <v>4.5969938371623921E-3</v>
      </c>
      <c r="J5257" s="11">
        <f t="shared" si="449"/>
        <v>0.22431564257827369</v>
      </c>
      <c r="K5257" s="11">
        <f t="shared" si="450"/>
        <v>3.5174579638062919E-2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4"/>
        <v>-3.4438379522494053E-2</v>
      </c>
      <c r="D5258" s="6">
        <f t="shared" si="445"/>
        <v>1.1860019841353378E-3</v>
      </c>
      <c r="E5258" s="6">
        <f t="shared" si="446"/>
        <v>8.5268228306799014E-5</v>
      </c>
      <c r="F5258" s="6">
        <f>B$6+B$7*E5258+B$8*(G5257*100)^2</f>
        <v>3.978004248757621</v>
      </c>
      <c r="G5258" s="18">
        <v>1.1839811517720417E-2</v>
      </c>
      <c r="H5258" s="9">
        <f t="shared" si="448"/>
        <v>1.9944934817536057E-2</v>
      </c>
      <c r="I5258" s="8">
        <f t="shared" si="447"/>
        <v>8.1051232998156399E-3</v>
      </c>
      <c r="J5258" s="11">
        <f t="shared" si="449"/>
        <v>0.68456523042489814</v>
      </c>
      <c r="K5258" s="11">
        <f t="shared" si="450"/>
        <v>0.11513248629980088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4"/>
        <v>-5.0171568941355778E-2</v>
      </c>
      <c r="D5259" s="6">
        <f t="shared" si="445"/>
        <v>2.5171863300372157E-3</v>
      </c>
      <c r="E5259" s="6">
        <f t="shared" si="446"/>
        <v>1.1860019841353378E-3</v>
      </c>
      <c r="F5259" s="6">
        <f>B$6+B$7*E5258+B$8*(H5258*100)^2</f>
        <v>3.7683618646053469</v>
      </c>
      <c r="G5259" s="18">
        <v>2.0967547933829014E-2</v>
      </c>
      <c r="H5259" s="9">
        <f t="shared" si="448"/>
        <v>1.9412268967344718E-2</v>
      </c>
      <c r="I5259" s="8">
        <f t="shared" si="447"/>
        <v>1.5552789664842956E-3</v>
      </c>
      <c r="J5259" s="11">
        <f t="shared" si="449"/>
        <v>7.4175529317618047E-2</v>
      </c>
      <c r="K5259" s="11">
        <f t="shared" si="450"/>
        <v>3.0477315613468559E-3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4"/>
        <v>-4.8546339190530557E-2</v>
      </c>
      <c r="D5260" s="6">
        <f t="shared" si="445"/>
        <v>2.3567470488020433E-3</v>
      </c>
      <c r="E5260" s="6">
        <f t="shared" si="446"/>
        <v>2.5171863300372157E-3</v>
      </c>
      <c r="F5260" s="6">
        <f>B$6+B$7*E5258+B$8*(H5259*100)^2</f>
        <v>3.5702078831046187</v>
      </c>
      <c r="G5260" s="18">
        <v>1.6193130739397439E-2</v>
      </c>
      <c r="H5260" s="9">
        <f t="shared" si="448"/>
        <v>1.8894993736714015E-2</v>
      </c>
      <c r="I5260" s="8">
        <f t="shared" si="447"/>
        <v>2.7018629973165759E-3</v>
      </c>
      <c r="J5260" s="11">
        <f t="shared" si="449"/>
        <v>0.16685241666968192</v>
      </c>
      <c r="K5260" s="11">
        <f t="shared" si="450"/>
        <v>1.1316290919612282E-2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4"/>
        <v>-1.4870767497370839E-2</v>
      </c>
      <c r="D5261" s="6">
        <f t="shared" si="445"/>
        <v>2.2113972596086098E-4</v>
      </c>
      <c r="E5261" s="6">
        <f t="shared" si="446"/>
        <v>2.3567470488020433E-3</v>
      </c>
      <c r="F5261" s="6">
        <f>B$6+B$7*E5261+B$8*(G5260*100)^2</f>
        <v>2.4869477447691879</v>
      </c>
      <c r="G5261" s="18">
        <v>1.0895147573768072E-2</v>
      </c>
      <c r="H5261" s="9">
        <f t="shared" si="448"/>
        <v>1.5770059431622914E-2</v>
      </c>
      <c r="I5261" s="8">
        <f t="shared" si="447"/>
        <v>4.8749118578548419E-3</v>
      </c>
      <c r="J5261" s="11">
        <f t="shared" si="449"/>
        <v>0.44743880932756014</v>
      </c>
      <c r="K5261" s="11">
        <f t="shared" si="450"/>
        <v>6.0671148544532372E-2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4"/>
        <v>-4.1340692357346137E-2</v>
      </c>
      <c r="D5262" s="6">
        <f t="shared" si="445"/>
        <v>1.7090528445847374E-3</v>
      </c>
      <c r="E5262" s="6">
        <f t="shared" si="446"/>
        <v>2.2113972596086098E-4</v>
      </c>
      <c r="F5262" s="6">
        <f>B$6+B$7*E5261+B$8*(H5261*100)^2</f>
        <v>2.3591311024553256</v>
      </c>
      <c r="G5262" s="18">
        <v>9.2770743586483347E-3</v>
      </c>
      <c r="H5262" s="9">
        <f t="shared" si="448"/>
        <v>1.5359463214758924E-2</v>
      </c>
      <c r="I5262" s="8">
        <f t="shared" si="447"/>
        <v>6.0823888561105897E-3</v>
      </c>
      <c r="J5262" s="11">
        <f t="shared" si="449"/>
        <v>0.65563653162275515</v>
      </c>
      <c r="K5262" s="11">
        <f t="shared" si="450"/>
        <v>0.10818284922905264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1">B5263-B$5</f>
        <v>-2.4629488258112332E-2</v>
      </c>
      <c r="D5263" s="6">
        <f t="shared" ref="D5263:D5326" si="452">C5263^2</f>
        <v>6.0661169185649317E-4</v>
      </c>
      <c r="E5263" s="6">
        <f t="shared" si="446"/>
        <v>1.7090528445847374E-3</v>
      </c>
      <c r="F5263" s="6">
        <f>B$6+B$7*E5261+B$8*(H5262*100)^2</f>
        <v>2.2383188121402622</v>
      </c>
      <c r="G5263" s="18">
        <v>1.0800556255873573E-2</v>
      </c>
      <c r="H5263" s="9">
        <f t="shared" si="448"/>
        <v>1.4961012038429294E-2</v>
      </c>
      <c r="I5263" s="8">
        <f t="shared" si="447"/>
        <v>4.1604557825557203E-3</v>
      </c>
      <c r="J5263" s="11">
        <f t="shared" si="449"/>
        <v>0.38520754709213939</v>
      </c>
      <c r="K5263" s="11">
        <f t="shared" si="450"/>
        <v>4.7763461299547449E-2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1"/>
        <v>-2.6814594274838333E-2</v>
      </c>
      <c r="D5264" s="6">
        <f t="shared" si="452"/>
        <v>7.1902246612419267E-4</v>
      </c>
      <c r="E5264" s="6">
        <f t="shared" ref="E5264:E5327" si="453">D5263</f>
        <v>6.0661169185649317E-4</v>
      </c>
      <c r="F5264" s="6">
        <f>B$6+B$7*E5264+B$8*(G5263*100)^2</f>
        <v>1.1109736871000955</v>
      </c>
      <c r="G5264" s="18">
        <v>6.0997601502176483E-3</v>
      </c>
      <c r="H5264" s="9">
        <f t="shared" si="448"/>
        <v>1.0540273654417591E-2</v>
      </c>
      <c r="I5264" s="8">
        <f t="shared" si="447"/>
        <v>4.4405135041999423E-3</v>
      </c>
      <c r="J5264" s="11">
        <f t="shared" si="449"/>
        <v>0.72798165744951437</v>
      </c>
      <c r="K5264" s="11">
        <f t="shared" si="450"/>
        <v>0.12566390207557943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1"/>
        <v>-3.6881145046839078E-2</v>
      </c>
      <c r="D5265" s="6">
        <f t="shared" si="452"/>
        <v>1.3602188599659826E-3</v>
      </c>
      <c r="E5265" s="6">
        <f t="shared" si="453"/>
        <v>7.1902246612419267E-4</v>
      </c>
      <c r="F5265" s="6">
        <f>B$6+B$7*E5264+B$8*(H5264*100)^2</f>
        <v>1.0584711662432953</v>
      </c>
      <c r="G5265" s="18">
        <v>5.4397873984760618E-3</v>
      </c>
      <c r="H5265" s="9">
        <f t="shared" si="448"/>
        <v>1.0288202788841672E-2</v>
      </c>
      <c r="I5265" s="8">
        <f t="shared" si="447"/>
        <v>4.8484153903656105E-3</v>
      </c>
      <c r="J5265" s="11">
        <f t="shared" si="449"/>
        <v>0.89128766166925533</v>
      </c>
      <c r="K5265" s="11">
        <f t="shared" si="450"/>
        <v>0.16599819659079529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1"/>
        <v>-4.3047840862843197E-2</v>
      </c>
      <c r="D5266" s="6">
        <f t="shared" si="452"/>
        <v>1.8531166029526725E-3</v>
      </c>
      <c r="E5266" s="6">
        <f t="shared" si="453"/>
        <v>1.3602188599659826E-3</v>
      </c>
      <c r="F5266" s="6">
        <f>B$6+B$7*E5264+B$8*(H5265*100)^2</f>
        <v>1.0088457835294478</v>
      </c>
      <c r="G5266" s="18">
        <v>7.0558022381692368E-3</v>
      </c>
      <c r="H5266" s="9">
        <f t="shared" si="448"/>
        <v>1.004413153801486E-2</v>
      </c>
      <c r="I5266" s="8">
        <f t="shared" si="447"/>
        <v>2.9883292998456228E-3</v>
      </c>
      <c r="J5266" s="11">
        <f t="shared" si="449"/>
        <v>0.42352792765079</v>
      </c>
      <c r="K5266" s="11">
        <f t="shared" si="450"/>
        <v>5.5618317766669145E-2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1"/>
        <v>-2.6100965552647903E-2</v>
      </c>
      <c r="D5267" s="6">
        <f t="shared" si="452"/>
        <v>6.8126040278051244E-4</v>
      </c>
      <c r="E5267" s="6">
        <f t="shared" si="453"/>
        <v>1.8531166029526725E-3</v>
      </c>
      <c r="F5267" s="6">
        <f>B$6+B$7*E5267+B$8*(G5266*100)^2</f>
        <v>0.47900404000545427</v>
      </c>
      <c r="G5267" s="18">
        <v>6.5082058594343661E-3</v>
      </c>
      <c r="H5267" s="9">
        <f t="shared" si="448"/>
        <v>6.9210117757843347E-3</v>
      </c>
      <c r="I5267" s="8">
        <f t="shared" si="447"/>
        <v>4.1280591634996859E-4</v>
      </c>
      <c r="J5267" s="11">
        <f t="shared" si="449"/>
        <v>6.3428527810250601E-2</v>
      </c>
      <c r="K5267" s="11">
        <f t="shared" si="450"/>
        <v>1.852835316925594E-3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1"/>
        <v>-3.8986950976923715E-2</v>
      </c>
      <c r="D5268" s="6">
        <f t="shared" si="452"/>
        <v>1.519982346477053E-3</v>
      </c>
      <c r="E5268" s="6">
        <f t="shared" si="453"/>
        <v>6.8126040278051244E-4</v>
      </c>
      <c r="F5268" s="6">
        <f>B$6+B$7*E5267+B$8*(H5267*100)^2</f>
        <v>0.46119702755990605</v>
      </c>
      <c r="G5268" s="18">
        <v>4.8838404175536006E-3</v>
      </c>
      <c r="H5268" s="9">
        <f t="shared" si="448"/>
        <v>6.7911488539120247E-3</v>
      </c>
      <c r="I5268" s="8">
        <f t="shared" si="447"/>
        <v>1.9073084363584241E-3</v>
      </c>
      <c r="J5268" s="11">
        <f t="shared" si="449"/>
        <v>0.39053455340251014</v>
      </c>
      <c r="K5268" s="11">
        <f t="shared" si="450"/>
        <v>4.8836141161816338E-2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1"/>
        <v>-3.2637832903402927E-2</v>
      </c>
      <c r="D5269" s="6">
        <f t="shared" si="452"/>
        <v>1.0652281366304508E-3</v>
      </c>
      <c r="E5269" s="6">
        <f t="shared" si="453"/>
        <v>1.519982346477053E-3</v>
      </c>
      <c r="F5269" s="6">
        <f>B$6+B$7*E5267+B$8*(H5268*100)^2</f>
        <v>0.44436583939637381</v>
      </c>
      <c r="G5269" s="18">
        <v>1.0168244633419201E-2</v>
      </c>
      <c r="H5269" s="9">
        <f t="shared" si="448"/>
        <v>6.6660771027372149E-3</v>
      </c>
      <c r="I5269" s="8">
        <f t="shared" si="447"/>
        <v>3.5021675306819858E-3</v>
      </c>
      <c r="J5269" s="11">
        <f t="shared" si="449"/>
        <v>0.34442203713034958</v>
      </c>
      <c r="K5269" s="11">
        <f t="shared" si="450"/>
        <v>0.10313354426313492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1"/>
        <v>-2.1741536684584648E-2</v>
      </c>
      <c r="D5270" s="6">
        <f t="shared" si="452"/>
        <v>4.7269441740714E-4</v>
      </c>
      <c r="E5270" s="6">
        <f t="shared" si="453"/>
        <v>1.0652281366304508E-3</v>
      </c>
      <c r="F5270" s="6">
        <f>B$6+B$7*E5270+B$8*(G5269*100)^2</f>
        <v>0.98567474287461998</v>
      </c>
      <c r="G5270" s="18">
        <v>1.1022995695047456E-2</v>
      </c>
      <c r="H5270" s="9">
        <f t="shared" si="448"/>
        <v>9.9281153441860247E-3</v>
      </c>
      <c r="I5270" s="8">
        <f t="shared" si="447"/>
        <v>1.0948803508614314E-3</v>
      </c>
      <c r="J5270" s="11">
        <f t="shared" si="449"/>
        <v>9.9326932637137141E-2</v>
      </c>
      <c r="K5270" s="11">
        <f t="shared" si="450"/>
        <v>5.6678421764746467E-3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1"/>
        <v>-3.0025228429362737E-2</v>
      </c>
      <c r="D5271" s="6">
        <f t="shared" si="452"/>
        <v>9.0151434223541239E-4</v>
      </c>
      <c r="E5271" s="6">
        <f t="shared" si="453"/>
        <v>4.7269441740714E-4</v>
      </c>
      <c r="F5271" s="6">
        <f>B$6+B$7*E5270+B$8*(H5270*100)^2</f>
        <v>0.94006199360005893</v>
      </c>
      <c r="G5271" s="18">
        <v>5.0145091541461354E-3</v>
      </c>
      <c r="H5271" s="9">
        <f t="shared" si="448"/>
        <v>9.695679417142767E-3</v>
      </c>
      <c r="I5271" s="8">
        <f t="shared" si="447"/>
        <v>4.6811702629966315E-3</v>
      </c>
      <c r="J5271" s="11">
        <f t="shared" si="449"/>
        <v>0.93352512062444037</v>
      </c>
      <c r="K5271" s="11">
        <f t="shared" si="450"/>
        <v>0.17653489817519352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1"/>
        <v>-2.5627254848263246E-2</v>
      </c>
      <c r="D5272" s="6">
        <f t="shared" si="452"/>
        <v>6.5675619105783208E-4</v>
      </c>
      <c r="E5272" s="6">
        <f t="shared" si="453"/>
        <v>9.0151434223541239E-4</v>
      </c>
      <c r="F5272" s="6">
        <f>B$6+B$7*E5270+B$8*(H5271*100)^2</f>
        <v>0.89694882298574408</v>
      </c>
      <c r="G5272" s="18">
        <v>6.7419561183399181E-3</v>
      </c>
      <c r="H5272" s="9">
        <f t="shared" si="448"/>
        <v>9.4707382129681113E-3</v>
      </c>
      <c r="I5272" s="8">
        <f t="shared" si="447"/>
        <v>2.7287820946281932E-3</v>
      </c>
      <c r="J5272" s="11">
        <f t="shared" si="449"/>
        <v>0.40474634464101278</v>
      </c>
      <c r="K5272" s="11">
        <f t="shared" si="450"/>
        <v>5.1729040837568352E-2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1"/>
        <v>-3.5382626075392068E-2</v>
      </c>
      <c r="D5273" s="6">
        <f t="shared" si="452"/>
        <v>1.2519302279910148E-3</v>
      </c>
      <c r="E5273" s="6">
        <f t="shared" si="453"/>
        <v>6.5675619105783208E-4</v>
      </c>
      <c r="F5273" s="6">
        <f>B$6+B$7*E5273+B$8*(G5272*100)^2</f>
        <v>0.43801234076066614</v>
      </c>
      <c r="G5273" s="18">
        <v>1.4320289896295803E-2</v>
      </c>
      <c r="H5273" s="9">
        <f t="shared" si="448"/>
        <v>6.618250076573612E-3</v>
      </c>
      <c r="I5273" s="8">
        <f t="shared" si="447"/>
        <v>7.7020398197221911E-3</v>
      </c>
      <c r="J5273" s="11">
        <f t="shared" si="449"/>
        <v>0.53784105458049847</v>
      </c>
      <c r="K5273" s="11">
        <f t="shared" si="450"/>
        <v>0.39191134088931756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1"/>
        <v>-2.2062915796335285E-2</v>
      </c>
      <c r="D5274" s="6">
        <f t="shared" si="452"/>
        <v>4.8677225343618101E-4</v>
      </c>
      <c r="E5274" s="6">
        <f t="shared" si="453"/>
        <v>1.2519302279910148E-3</v>
      </c>
      <c r="F5274" s="6">
        <f>B$6+B$7*E5273+B$8*(H5273*100)^2</f>
        <v>0.42239065905272566</v>
      </c>
      <c r="G5274" s="18">
        <v>1.1864434022240028E-2</v>
      </c>
      <c r="H5274" s="9">
        <f t="shared" si="448"/>
        <v>6.4991588613660277E-3</v>
      </c>
      <c r="I5274" s="8">
        <f t="shared" si="447"/>
        <v>5.365275160874E-3</v>
      </c>
      <c r="J5274" s="11">
        <f t="shared" si="449"/>
        <v>0.45221501091554184</v>
      </c>
      <c r="K5274" s="11">
        <f t="shared" si="450"/>
        <v>0.22366135209315496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1"/>
        <v>-3.5264712017365835E-2</v>
      </c>
      <c r="D5275" s="6">
        <f t="shared" si="452"/>
        <v>1.2435999136677462E-3</v>
      </c>
      <c r="E5275" s="6">
        <f t="shared" si="453"/>
        <v>4.8677225343618101E-4</v>
      </c>
      <c r="F5275" s="6">
        <f>B$6+B$7*E5273+B$8*(H5274*100)^2</f>
        <v>0.40762504550238027</v>
      </c>
      <c r="G5275" s="18">
        <v>9.5561760567202843E-3</v>
      </c>
      <c r="H5275" s="9">
        <f t="shared" si="448"/>
        <v>6.3845520242408575E-3</v>
      </c>
      <c r="I5275" s="8">
        <f t="shared" si="447"/>
        <v>3.1716240324794268E-3</v>
      </c>
      <c r="J5275" s="11">
        <f t="shared" si="449"/>
        <v>0.33189259110070646</v>
      </c>
      <c r="K5275" s="11">
        <f t="shared" si="450"/>
        <v>9.345899387997525E-2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1"/>
        <v>-3.2550629808221626E-2</v>
      </c>
      <c r="D5276" s="6">
        <f t="shared" si="452"/>
        <v>1.0595435009118862E-3</v>
      </c>
      <c r="E5276" s="6">
        <f t="shared" si="453"/>
        <v>1.2435999136677462E-3</v>
      </c>
      <c r="F5276" s="6">
        <f>B$6+B$7*E5276+B$8*(G5275*100)^2</f>
        <v>0.87157269741272292</v>
      </c>
      <c r="G5276" s="18">
        <v>5.2908551346773688E-3</v>
      </c>
      <c r="H5276" s="9">
        <f t="shared" si="448"/>
        <v>9.3358057896076804E-3</v>
      </c>
      <c r="I5276" s="8">
        <f t="shared" si="447"/>
        <v>4.0449506549303117E-3</v>
      </c>
      <c r="J5276" s="11">
        <f t="shared" si="449"/>
        <v>0.76451737043769363</v>
      </c>
      <c r="K5276" s="11">
        <f t="shared" si="450"/>
        <v>0.13460441488556252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1"/>
        <v>-2.7791449597391972E-2</v>
      </c>
      <c r="D5277" s="6">
        <f t="shared" si="452"/>
        <v>7.7236467072437837E-4</v>
      </c>
      <c r="E5277" s="6">
        <f t="shared" si="453"/>
        <v>1.0595435009118862E-3</v>
      </c>
      <c r="F5277" s="6">
        <f>B$6+B$7*E5276+B$8*(H5276*100)^2</f>
        <v>0.83222183719010279</v>
      </c>
      <c r="G5277" s="18">
        <v>4.2792425471625192E-3</v>
      </c>
      <c r="H5277" s="9">
        <f t="shared" si="448"/>
        <v>9.1226193452873111E-3</v>
      </c>
      <c r="I5277" s="8">
        <f t="shared" si="447"/>
        <v>4.8433767981247919E-3</v>
      </c>
      <c r="J5277" s="11">
        <f t="shared" si="449"/>
        <v>1.1318303986616367</v>
      </c>
      <c r="K5277" s="11">
        <f t="shared" si="450"/>
        <v>0.2260614202766007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1"/>
        <v>-3.0339592056953742E-2</v>
      </c>
      <c r="D5278" s="6">
        <f t="shared" si="452"/>
        <v>9.2049084618237064E-4</v>
      </c>
      <c r="E5278" s="6">
        <f t="shared" si="453"/>
        <v>7.7236467072437837E-4</v>
      </c>
      <c r="F5278" s="6">
        <f>B$6+B$7*E5276+B$8*(H5277*100)^2</f>
        <v>0.79502740410768225</v>
      </c>
      <c r="G5278" s="18">
        <v>3.1834728490406092E-3</v>
      </c>
      <c r="H5278" s="9">
        <f t="shared" si="448"/>
        <v>8.9164309233441732E-3</v>
      </c>
      <c r="I5278" s="8">
        <f t="shared" si="447"/>
        <v>5.732958074303564E-3</v>
      </c>
      <c r="J5278" s="11">
        <f t="shared" si="449"/>
        <v>1.8008503122717956</v>
      </c>
      <c r="K5278" s="11">
        <f t="shared" si="450"/>
        <v>0.38695748590486656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1"/>
        <v>-2.9795007094303359E-2</v>
      </c>
      <c r="D5279" s="6">
        <f t="shared" si="452"/>
        <v>8.8774244774958747E-4</v>
      </c>
      <c r="E5279" s="6">
        <f t="shared" si="453"/>
        <v>9.2049084618237064E-4</v>
      </c>
      <c r="F5279" s="6">
        <f>B$6+B$7*E5279+B$8*(G5278*100)^2</f>
        <v>0.1041861331783855</v>
      </c>
      <c r="G5279" s="18">
        <v>6.9920027479525079E-3</v>
      </c>
      <c r="H5279" s="9">
        <f t="shared" si="448"/>
        <v>3.2277876816541929E-3</v>
      </c>
      <c r="I5279" s="8">
        <f t="shared" si="447"/>
        <v>3.7642150662983149E-3</v>
      </c>
      <c r="J5279" s="11">
        <f t="shared" si="449"/>
        <v>0.53836006677780601</v>
      </c>
      <c r="K5279" s="11">
        <f t="shared" si="450"/>
        <v>0.39322036110709302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1"/>
        <v>-5.4367439014662601E-2</v>
      </c>
      <c r="D5280" s="6">
        <f t="shared" si="452"/>
        <v>2.9558184250130571E-3</v>
      </c>
      <c r="E5280" s="6">
        <f t="shared" si="453"/>
        <v>8.8774244774958747E-4</v>
      </c>
      <c r="F5280" s="6">
        <f>B$6+B$7*E5279+B$8*(H5279*100)^2</f>
        <v>0.10687157811336526</v>
      </c>
      <c r="G5280" s="18">
        <v>1.2790951137178265E-2</v>
      </c>
      <c r="H5280" s="9">
        <f t="shared" si="448"/>
        <v>3.2691218715943469E-3</v>
      </c>
      <c r="I5280" s="8">
        <f t="shared" si="447"/>
        <v>9.5218292655839185E-3</v>
      </c>
      <c r="J5280" s="11">
        <f t="shared" si="449"/>
        <v>0.74441917285632531</v>
      </c>
      <c r="K5280" s="11">
        <f t="shared" si="450"/>
        <v>1.5484399897913121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1"/>
        <v>-2.9396064917311809E-2</v>
      </c>
      <c r="D5281" s="6">
        <f t="shared" si="452"/>
        <v>8.6412863262281018E-4</v>
      </c>
      <c r="E5281" s="6">
        <f t="shared" si="453"/>
        <v>2.9558184250130571E-3</v>
      </c>
      <c r="F5281" s="6">
        <f>B$6+B$7*E5279+B$8*(H5280*100)^2</f>
        <v>0.10940986066590816</v>
      </c>
      <c r="G5281" s="18">
        <v>1.1884268590771836E-2</v>
      </c>
      <c r="H5281" s="9">
        <f t="shared" si="448"/>
        <v>3.3077161405705318E-3</v>
      </c>
      <c r="I5281" s="8">
        <f t="shared" si="447"/>
        <v>8.5765524502013045E-3</v>
      </c>
      <c r="J5281" s="11">
        <f t="shared" si="449"/>
        <v>0.72167272093303403</v>
      </c>
      <c r="K5281" s="11">
        <f t="shared" si="450"/>
        <v>1.3139349284442661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1"/>
        <v>-3.7054666402502767E-2</v>
      </c>
      <c r="D5282" s="6">
        <f t="shared" si="452"/>
        <v>1.3730483022007674E-3</v>
      </c>
      <c r="E5282" s="6">
        <f t="shared" si="453"/>
        <v>8.6412863262281018E-4</v>
      </c>
      <c r="F5282" s="6">
        <f>B$6+B$7*E5282+B$8*(G5281*100)^2</f>
        <v>1.3433531296505157</v>
      </c>
      <c r="G5282" s="18">
        <v>1.0042833554599293E-2</v>
      </c>
      <c r="H5282" s="9">
        <f t="shared" si="448"/>
        <v>1.1590311167740562E-2</v>
      </c>
      <c r="I5282" s="8">
        <f t="shared" si="447"/>
        <v>1.5474776131412689E-3</v>
      </c>
      <c r="J5282" s="11">
        <f t="shared" si="449"/>
        <v>0.15408774871436301</v>
      </c>
      <c r="K5282" s="11">
        <f t="shared" si="450"/>
        <v>9.7954440066623238E-3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1"/>
        <v>-2.978990434506627E-2</v>
      </c>
      <c r="D5283" s="6">
        <f t="shared" si="452"/>
        <v>8.8743840088819823E-4</v>
      </c>
      <c r="E5283" s="6">
        <f t="shared" si="453"/>
        <v>1.3730483022007674E-3</v>
      </c>
      <c r="F5283" s="6">
        <f>B$6+B$7*E5282+B$8*(H5282*100)^2</f>
        <v>1.2781293487059313</v>
      </c>
      <c r="G5283" s="18">
        <v>9.2706429333237906E-3</v>
      </c>
      <c r="H5283" s="9">
        <f t="shared" si="448"/>
        <v>1.1305438287416951E-2</v>
      </c>
      <c r="I5283" s="8">
        <f t="shared" si="447"/>
        <v>2.03479535409316E-3</v>
      </c>
      <c r="J5283" s="11">
        <f t="shared" si="449"/>
        <v>0.21948805155454604</v>
      </c>
      <c r="K5283" s="11">
        <f t="shared" si="450"/>
        <v>1.8447375258717091E-2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1"/>
        <v>-2.2415666407184842E-2</v>
      </c>
      <c r="D5284" s="6">
        <f t="shared" si="452"/>
        <v>5.0246210047819506E-4</v>
      </c>
      <c r="E5284" s="6">
        <f t="shared" si="453"/>
        <v>8.8743840088819823E-4</v>
      </c>
      <c r="F5284" s="6">
        <f>B$6+B$7*E5282+B$8*(H5283*100)^2</f>
        <v>1.2164798309571101</v>
      </c>
      <c r="G5284" s="18">
        <v>1.1229659091563449E-2</v>
      </c>
      <c r="H5284" s="9">
        <f t="shared" si="448"/>
        <v>1.1029414449358179E-2</v>
      </c>
      <c r="I5284" s="8">
        <f t="shared" si="447"/>
        <v>2.0024464220527033E-4</v>
      </c>
      <c r="J5284" s="11">
        <f t="shared" si="449"/>
        <v>1.7831765022654066E-2</v>
      </c>
      <c r="K5284" s="11">
        <f t="shared" si="450"/>
        <v>1.6284322056159262E-4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1"/>
        <v>-2.9800169016765961E-2</v>
      </c>
      <c r="D5285" s="6">
        <f t="shared" si="452"/>
        <v>8.8805007342781801E-4</v>
      </c>
      <c r="E5285" s="6">
        <f t="shared" si="453"/>
        <v>5.0246210047819506E-4</v>
      </c>
      <c r="F5285" s="6">
        <f>B$6+B$7*E5285+B$8*(G5284*100)^2</f>
        <v>1.2003202853590829</v>
      </c>
      <c r="G5285" s="18">
        <v>6.1281466007799988E-3</v>
      </c>
      <c r="H5285" s="9">
        <f t="shared" si="448"/>
        <v>1.0955912948536433E-2</v>
      </c>
      <c r="I5285" s="8">
        <f t="shared" si="447"/>
        <v>4.8277663477564346E-3</v>
      </c>
      <c r="J5285" s="11">
        <f t="shared" si="449"/>
        <v>0.78780203253328662</v>
      </c>
      <c r="K5285" s="11">
        <f t="shared" si="450"/>
        <v>0.14033299772054209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1"/>
        <v>-2.6417004756590041E-2</v>
      </c>
      <c r="D5286" s="6">
        <f t="shared" si="452"/>
        <v>6.9785814030970091E-4</v>
      </c>
      <c r="E5286" s="6">
        <f t="shared" si="453"/>
        <v>8.8805007342781801E-4</v>
      </c>
      <c r="F5286" s="6">
        <f>B$6+B$7*E5285+B$8*(H5285*100)^2</f>
        <v>1.1429162592885294</v>
      </c>
      <c r="G5286" s="18">
        <v>6.8013180955174739E-3</v>
      </c>
      <c r="H5286" s="9">
        <f t="shared" si="448"/>
        <v>1.0690726164711775E-2</v>
      </c>
      <c r="I5286" s="8">
        <f t="shared" si="447"/>
        <v>3.8894080691943009E-3</v>
      </c>
      <c r="J5286" s="11">
        <f t="shared" si="449"/>
        <v>0.57186092674560873</v>
      </c>
      <c r="K5286" s="11">
        <f t="shared" si="450"/>
        <v>8.8448819587300109E-2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1"/>
        <v>-3.5513966524414416E-2</v>
      </c>
      <c r="D5287" s="6">
        <f t="shared" si="452"/>
        <v>1.2612418182972277E-3</v>
      </c>
      <c r="E5287" s="6">
        <f t="shared" si="453"/>
        <v>6.9785814030970091E-4</v>
      </c>
      <c r="F5287" s="6">
        <f>B$6+B$7*E5285+B$8*(H5286*100)^2</f>
        <v>1.0886579738466424</v>
      </c>
      <c r="G5287" s="18">
        <v>9.6764300922063951E-3</v>
      </c>
      <c r="H5287" s="9">
        <f t="shared" si="448"/>
        <v>1.0433877389765716E-2</v>
      </c>
      <c r="I5287" s="8">
        <f t="shared" si="447"/>
        <v>7.5744729755932057E-4</v>
      </c>
      <c r="J5287" s="11">
        <f t="shared" si="449"/>
        <v>7.8277555910767641E-2</v>
      </c>
      <c r="K5287" s="11">
        <f t="shared" si="450"/>
        <v>2.7699153857445591E-3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1"/>
        <v>-3.5829103179798184E-2</v>
      </c>
      <c r="D5288" s="6">
        <f t="shared" si="452"/>
        <v>1.2837246346686243E-3</v>
      </c>
      <c r="E5288" s="6">
        <f t="shared" si="453"/>
        <v>1.2612418182972277E-3</v>
      </c>
      <c r="F5288" s="6">
        <f>B$6+B$7*E5288+B$8*(G5287*100)^2</f>
        <v>0.89343416859381997</v>
      </c>
      <c r="G5288" s="18">
        <v>1.6368110917666219E-2</v>
      </c>
      <c r="H5288" s="9">
        <f t="shared" si="448"/>
        <v>9.452164665270173E-3</v>
      </c>
      <c r="I5288" s="8">
        <f t="shared" si="447"/>
        <v>6.915946252396046E-3</v>
      </c>
      <c r="J5288" s="11">
        <f t="shared" si="449"/>
        <v>0.42252562236315344</v>
      </c>
      <c r="K5288" s="11">
        <f t="shared" si="450"/>
        <v>0.18258735694699535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1"/>
        <v>-2.9680672516280926E-2</v>
      </c>
      <c r="D5289" s="6">
        <f t="shared" si="452"/>
        <v>8.809423210187139E-4</v>
      </c>
      <c r="E5289" s="6">
        <f t="shared" si="453"/>
        <v>1.2837246346686243E-3</v>
      </c>
      <c r="F5289" s="6">
        <f>B$6+B$7*E5288+B$8*(H5288*100)^2</f>
        <v>0.8528861994876118</v>
      </c>
      <c r="G5289" s="18">
        <v>8.6211219341822461E-3</v>
      </c>
      <c r="H5289" s="9">
        <f t="shared" si="448"/>
        <v>9.2351838069830092E-3</v>
      </c>
      <c r="I5289" s="8">
        <f t="shared" si="447"/>
        <v>6.1406187280076303E-4</v>
      </c>
      <c r="J5289" s="11">
        <f t="shared" si="449"/>
        <v>7.1227605581826128E-2</v>
      </c>
      <c r="K5289" s="11">
        <f t="shared" si="450"/>
        <v>2.3137155281167665E-3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1"/>
        <v>-3.7678107209565687E-2</v>
      </c>
      <c r="D5290" s="6">
        <f t="shared" si="452"/>
        <v>1.4196397628955257E-3</v>
      </c>
      <c r="E5290" s="6">
        <f t="shared" si="453"/>
        <v>8.809423210187139E-4</v>
      </c>
      <c r="F5290" s="6">
        <f>B$6+B$7*E5288+B$8*(H5289*100)^2</f>
        <v>0.814560259088424</v>
      </c>
      <c r="G5290" s="18">
        <v>3.9477940274420253E-3</v>
      </c>
      <c r="H5290" s="9">
        <f t="shared" si="448"/>
        <v>9.0252992143663793E-3</v>
      </c>
      <c r="I5290" s="8">
        <f t="shared" si="447"/>
        <v>5.077505186924354E-3</v>
      </c>
      <c r="J5290" s="11">
        <f t="shared" si="449"/>
        <v>1.2861626395980759</v>
      </c>
      <c r="K5290" s="11">
        <f t="shared" si="450"/>
        <v>0.26428890786747639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1"/>
        <v>-3.2170945746129498E-2</v>
      </c>
      <c r="D5291" s="6">
        <f t="shared" si="452"/>
        <v>1.0349697502004076E-3</v>
      </c>
      <c r="E5291" s="6">
        <f t="shared" si="453"/>
        <v>1.4196397628955257E-3</v>
      </c>
      <c r="F5291" s="6">
        <f>B$6+B$7*E5291+B$8*(G5290*100)^2</f>
        <v>0.15573045588863435</v>
      </c>
      <c r="G5291" s="18">
        <v>3.6942520455787511E-3</v>
      </c>
      <c r="H5291" s="9">
        <f t="shared" si="448"/>
        <v>3.9462698322420171E-3</v>
      </c>
      <c r="I5291" s="8">
        <f t="shared" si="447"/>
        <v>2.5201778666326599E-4</v>
      </c>
      <c r="J5291" s="11">
        <f t="shared" si="449"/>
        <v>6.8218893446882894E-2</v>
      </c>
      <c r="K5291" s="11">
        <f t="shared" si="450"/>
        <v>2.1303965358714372E-3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1"/>
        <v>-2.7432327463224493E-2</v>
      </c>
      <c r="D5292" s="6">
        <f t="shared" si="452"/>
        <v>7.5253259004958079E-4</v>
      </c>
      <c r="E5292" s="6">
        <f t="shared" si="453"/>
        <v>1.0349697502004076E-3</v>
      </c>
      <c r="F5292" s="6">
        <f>B$6+B$7*E5291+B$8*(H5291*100)^2</f>
        <v>0.15561672853384489</v>
      </c>
      <c r="G5292" s="18">
        <v>1.0405149139599324E-2</v>
      </c>
      <c r="H5292" s="9">
        <f t="shared" si="448"/>
        <v>3.9448286215480249E-3</v>
      </c>
      <c r="I5292" s="8">
        <f t="shared" si="447"/>
        <v>6.4603205180512992E-3</v>
      </c>
      <c r="J5292" s="11">
        <f t="shared" si="449"/>
        <v>0.62087726291831602</v>
      </c>
      <c r="K5292" s="11">
        <f t="shared" si="450"/>
        <v>0.6677729511945909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1"/>
        <v>-3.8621432521633664E-2</v>
      </c>
      <c r="D5293" s="6">
        <f t="shared" si="452"/>
        <v>1.4916150500231024E-3</v>
      </c>
      <c r="E5293" s="6">
        <f t="shared" si="453"/>
        <v>7.5253259004958079E-4</v>
      </c>
      <c r="F5293" s="6">
        <f>B$6+B$7*E5291+B$8*(H5292*100)^2</f>
        <v>0.15550923343809786</v>
      </c>
      <c r="G5293" s="18">
        <v>7.9690628563242657E-3</v>
      </c>
      <c r="H5293" s="9">
        <f t="shared" si="448"/>
        <v>3.9434659049888826E-3</v>
      </c>
      <c r="I5293" s="8">
        <f t="shared" si="447"/>
        <v>4.0255969513353831E-3</v>
      </c>
      <c r="J5293" s="11">
        <f t="shared" si="449"/>
        <v>0.50515311824158349</v>
      </c>
      <c r="K5293" s="11">
        <f t="shared" si="450"/>
        <v>0.31732022816637784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1"/>
        <v>-3.3261888930386556E-2</v>
      </c>
      <c r="D5294" s="6">
        <f t="shared" si="452"/>
        <v>1.1063532552173718E-3</v>
      </c>
      <c r="E5294" s="6">
        <f t="shared" si="453"/>
        <v>1.4916150500231024E-3</v>
      </c>
      <c r="F5294" s="6">
        <f>B$6+B$7*E5294+B$8*(G5293*100)^2</f>
        <v>0.60868233282921214</v>
      </c>
      <c r="G5294" s="18">
        <v>5.3422889368068176E-3</v>
      </c>
      <c r="H5294" s="9">
        <f t="shared" si="448"/>
        <v>7.8018096159109922E-3</v>
      </c>
      <c r="I5294" s="8">
        <f t="shared" si="447"/>
        <v>2.4595206791041746E-3</v>
      </c>
      <c r="J5294" s="11">
        <f t="shared" si="449"/>
        <v>0.46038705659643231</v>
      </c>
      <c r="K5294" s="11">
        <f t="shared" si="450"/>
        <v>6.3451482504589096E-2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1"/>
        <v>-3.3380629117129024E-2</v>
      </c>
      <c r="D5295" s="6">
        <f t="shared" si="452"/>
        <v>1.114266400255322E-3</v>
      </c>
      <c r="E5295" s="6">
        <f t="shared" si="453"/>
        <v>1.1063532552173718E-3</v>
      </c>
      <c r="F5295" s="6">
        <f>B$6+B$7*E5294+B$8*(H5294*100)^2</f>
        <v>0.58375051335772254</v>
      </c>
      <c r="G5295" s="18">
        <v>4.6440777367991815E-3</v>
      </c>
      <c r="H5295" s="9">
        <f t="shared" si="448"/>
        <v>7.6403567544828851E-3</v>
      </c>
      <c r="I5295" s="8">
        <f t="shared" si="447"/>
        <v>2.9962790176837036E-3</v>
      </c>
      <c r="J5295" s="11">
        <f t="shared" si="449"/>
        <v>0.64518278708849019</v>
      </c>
      <c r="K5295" s="11">
        <f t="shared" si="450"/>
        <v>0.10568668969352557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1"/>
        <v>-4.9638438338012042E-2</v>
      </c>
      <c r="D5296" s="6">
        <f t="shared" si="452"/>
        <v>2.4639745606366238E-3</v>
      </c>
      <c r="E5296" s="6">
        <f t="shared" si="453"/>
        <v>1.114266400255322E-3</v>
      </c>
      <c r="F5296" s="6">
        <f>B$6+B$7*E5294+B$8*(H5295*100)^2</f>
        <v>0.56018495759327058</v>
      </c>
      <c r="G5296" s="18">
        <v>2.0782005933095916E-2</v>
      </c>
      <c r="H5296" s="9">
        <f t="shared" si="448"/>
        <v>7.4845504714262604E-3</v>
      </c>
      <c r="I5296" s="8">
        <f t="shared" si="447"/>
        <v>1.3297455461669655E-2</v>
      </c>
      <c r="J5296" s="11">
        <f t="shared" si="449"/>
        <v>0.63985428088503682</v>
      </c>
      <c r="K5296" s="11">
        <f t="shared" si="450"/>
        <v>0.75540730271410927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1"/>
        <v>-2.5354632243212459E-2</v>
      </c>
      <c r="D5297" s="6">
        <f t="shared" si="452"/>
        <v>6.4285737618854889E-4</v>
      </c>
      <c r="E5297" s="6">
        <f t="shared" si="453"/>
        <v>2.4639745606366238E-3</v>
      </c>
      <c r="F5297" s="6">
        <f>B$6+B$7*E5297+B$8*(G5296*100)^2</f>
        <v>4.0907145784443584</v>
      </c>
      <c r="G5297" s="18">
        <v>5.9686981335950696E-3</v>
      </c>
      <c r="H5297" s="9">
        <f t="shared" si="448"/>
        <v>2.0225515020499126E-2</v>
      </c>
      <c r="I5297" s="8">
        <f t="shared" si="447"/>
        <v>1.4256816886904056E-2</v>
      </c>
      <c r="J5297" s="11">
        <f t="shared" si="449"/>
        <v>2.3885974073071243</v>
      </c>
      <c r="K5297" s="11">
        <f t="shared" si="450"/>
        <v>0.51552344129857519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1"/>
        <v>-4.0916661203076465E-2</v>
      </c>
      <c r="D5298" s="6">
        <f t="shared" si="452"/>
        <v>1.6741731640073428E-3</v>
      </c>
      <c r="E5298" s="6">
        <f t="shared" si="453"/>
        <v>6.4285737618854889E-4</v>
      </c>
      <c r="F5298" s="6">
        <f>B$6+B$7*E5297+B$8*(H5297*100)^2</f>
        <v>3.8750169822482001</v>
      </c>
      <c r="G5298" s="18">
        <v>1.9258740189369246E-2</v>
      </c>
      <c r="H5298" s="9">
        <f t="shared" si="448"/>
        <v>1.9685062819935831E-2</v>
      </c>
      <c r="I5298" s="8">
        <f t="shared" si="447"/>
        <v>4.2632263056658487E-4</v>
      </c>
      <c r="J5298" s="11">
        <f t="shared" si="449"/>
        <v>2.213657935953222E-2</v>
      </c>
      <c r="K5298" s="11">
        <f t="shared" si="450"/>
        <v>2.3795831399220368E-4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1"/>
        <v>-9.4819237459810093E-3</v>
      </c>
      <c r="D5299" s="6">
        <f t="shared" si="452"/>
        <v>8.9906877924598541E-5</v>
      </c>
      <c r="E5299" s="6">
        <f t="shared" si="453"/>
        <v>1.6741731640073428E-3</v>
      </c>
      <c r="F5299" s="6">
        <f>B$6+B$7*E5297+B$8*(H5298*100)^2</f>
        <v>3.6711396143235908</v>
      </c>
      <c r="G5299" s="18">
        <v>1.2595775737103618E-2</v>
      </c>
      <c r="H5299" s="9">
        <f t="shared" si="448"/>
        <v>1.9160218198975686E-2</v>
      </c>
      <c r="I5299" s="8">
        <f t="shared" si="447"/>
        <v>6.5644424618720686E-3</v>
      </c>
      <c r="J5299" s="11">
        <f t="shared" si="449"/>
        <v>0.5211622212782866</v>
      </c>
      <c r="K5299" s="11">
        <f t="shared" si="450"/>
        <v>7.6866744141185883E-2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1"/>
        <v>-2.4559883111137049E-2</v>
      </c>
      <c r="D5300" s="6">
        <f t="shared" si="452"/>
        <v>6.0318785843271481E-4</v>
      </c>
      <c r="E5300" s="6">
        <f t="shared" si="453"/>
        <v>8.9906877924598541E-5</v>
      </c>
      <c r="F5300" s="6">
        <f>B$6+B$7*E5300+B$8*(G5299*100)^2</f>
        <v>1.5079459950470204</v>
      </c>
      <c r="G5300" s="18">
        <v>1.2436899196952587E-2</v>
      </c>
      <c r="H5300" s="9">
        <f t="shared" si="448"/>
        <v>1.227984525573112E-2</v>
      </c>
      <c r="I5300" s="8">
        <f t="shared" si="447"/>
        <v>1.5705394122146783E-4</v>
      </c>
      <c r="J5300" s="11">
        <f t="shared" si="449"/>
        <v>1.2628062568839566E-2</v>
      </c>
      <c r="K5300" s="11">
        <f t="shared" si="450"/>
        <v>8.1095829261190744E-5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1"/>
        <v>-4.7419131811072886E-2</v>
      </c>
      <c r="D5301" s="6">
        <f t="shared" si="452"/>
        <v>2.2485740617159047E-3</v>
      </c>
      <c r="E5301" s="6">
        <f t="shared" si="453"/>
        <v>6.0318785843271481E-4</v>
      </c>
      <c r="F5301" s="6">
        <f>B$6+B$7*E5300+B$8*(H5300*100)^2</f>
        <v>1.4336630397692181</v>
      </c>
      <c r="G5301" s="18">
        <v>1.382039438710485E-2</v>
      </c>
      <c r="H5301" s="9">
        <f t="shared" si="448"/>
        <v>1.1973566886142232E-2</v>
      </c>
      <c r="I5301" s="8">
        <f t="shared" si="447"/>
        <v>1.8468275009626174E-3</v>
      </c>
      <c r="J5301" s="11">
        <f t="shared" si="449"/>
        <v>0.13363059325469062</v>
      </c>
      <c r="K5301" s="11">
        <f t="shared" si="450"/>
        <v>1.0798155192833558E-2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1"/>
        <v>-3.2042313630217742E-2</v>
      </c>
      <c r="D5302" s="6">
        <f t="shared" si="452"/>
        <v>1.0267098627772377E-3</v>
      </c>
      <c r="E5302" s="6">
        <f t="shared" si="453"/>
        <v>2.2485740617159047E-3</v>
      </c>
      <c r="F5302" s="6">
        <f>B$6+B$7*E5300+B$8*(H5301*100)^2</f>
        <v>1.363450790440639</v>
      </c>
      <c r="G5302" s="18">
        <v>8.0423949507695443E-3</v>
      </c>
      <c r="H5302" s="9">
        <f t="shared" si="448"/>
        <v>1.1676689558434953E-2</v>
      </c>
      <c r="I5302" s="8">
        <f t="shared" si="447"/>
        <v>3.634294607665409E-3</v>
      </c>
      <c r="J5302" s="11">
        <f t="shared" si="449"/>
        <v>0.4518920831309905</v>
      </c>
      <c r="K5302" s="11">
        <f t="shared" si="450"/>
        <v>6.1624015271261712E-2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1"/>
        <v>-3.0485677950165407E-2</v>
      </c>
      <c r="D5303" s="6">
        <f t="shared" si="452"/>
        <v>9.2937656008120135E-4</v>
      </c>
      <c r="E5303" s="6">
        <f t="shared" si="453"/>
        <v>1.0267098627772377E-3</v>
      </c>
      <c r="F5303" s="6">
        <f>B$6+B$7*E5303+B$8*(G5302*100)^2</f>
        <v>0.61975672377843471</v>
      </c>
      <c r="G5303" s="18">
        <v>5.8809892356507121E-3</v>
      </c>
      <c r="H5303" s="9">
        <f t="shared" si="448"/>
        <v>7.8724629168922394E-3</v>
      </c>
      <c r="I5303" s="8">
        <f t="shared" si="447"/>
        <v>1.9914736812415273E-3</v>
      </c>
      <c r="J5303" s="11">
        <f t="shared" si="449"/>
        <v>0.33862903015859325</v>
      </c>
      <c r="K5303" s="11">
        <f t="shared" si="450"/>
        <v>3.8678933368741397E-2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1"/>
        <v>-3.6043106768494412E-2</v>
      </c>
      <c r="D5304" s="6">
        <f t="shared" si="452"/>
        <v>1.2991055455250876E-3</v>
      </c>
      <c r="E5304" s="6">
        <f t="shared" si="453"/>
        <v>9.2937656008120135E-4</v>
      </c>
      <c r="F5304" s="6">
        <f>B$6+B$7*E5303+B$8*(H5303*100)^2</f>
        <v>0.59419431751837815</v>
      </c>
      <c r="G5304" s="18">
        <v>6.6919238659627909E-3</v>
      </c>
      <c r="H5304" s="9">
        <f t="shared" si="448"/>
        <v>7.7084000773077303E-3</v>
      </c>
      <c r="I5304" s="8">
        <f t="shared" si="447"/>
        <v>1.0164762113449395E-3</v>
      </c>
      <c r="J5304" s="11">
        <f t="shared" si="449"/>
        <v>0.15189596171514355</v>
      </c>
      <c r="K5304" s="11">
        <f t="shared" si="450"/>
        <v>9.5432047953443178E-3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1"/>
        <v>-4.3542657500701416E-2</v>
      </c>
      <c r="D5305" s="6">
        <f t="shared" si="452"/>
        <v>1.8959630222233892E-3</v>
      </c>
      <c r="E5305" s="6">
        <f t="shared" si="453"/>
        <v>1.2991055455250876E-3</v>
      </c>
      <c r="F5305" s="6">
        <f>B$6+B$7*E5303+B$8*(H5304*100)^2</f>
        <v>0.57003273112137265</v>
      </c>
      <c r="G5305" s="18">
        <v>8.6523505364838067E-3</v>
      </c>
      <c r="H5305" s="9">
        <f t="shared" si="448"/>
        <v>7.5500511993056886E-3</v>
      </c>
      <c r="I5305" s="8">
        <f t="shared" si="447"/>
        <v>1.1022993371781181E-3</v>
      </c>
      <c r="J5305" s="11">
        <f t="shared" si="449"/>
        <v>0.12739883024042123</v>
      </c>
      <c r="K5305" s="11">
        <f t="shared" si="450"/>
        <v>9.7222443885298659E-3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1"/>
        <v>-1.9630819462946481E-2</v>
      </c>
      <c r="D5306" s="6">
        <f t="shared" si="452"/>
        <v>3.8536907278679833E-4</v>
      </c>
      <c r="E5306" s="6">
        <f t="shared" si="453"/>
        <v>1.8959630222233892E-3</v>
      </c>
      <c r="F5306" s="6">
        <f>B$6+B$7*E5306+B$8*(G5305*100)^2</f>
        <v>0.71605127512225653</v>
      </c>
      <c r="G5306" s="18">
        <v>1.2014013265778868E-2</v>
      </c>
      <c r="H5306" s="9">
        <f t="shared" si="448"/>
        <v>8.4619812994490631E-3</v>
      </c>
      <c r="I5306" s="8">
        <f t="shared" si="447"/>
        <v>3.552031966329805E-3</v>
      </c>
      <c r="J5306" s="11">
        <f t="shared" si="449"/>
        <v>0.29565740337972957</v>
      </c>
      <c r="K5306" s="11">
        <f t="shared" si="450"/>
        <v>6.9273229258036695E-2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1"/>
        <v>-1.5285152447139894E-2</v>
      </c>
      <c r="D5307" s="6">
        <f t="shared" si="452"/>
        <v>2.336358853323067E-4</v>
      </c>
      <c r="E5307" s="6">
        <f t="shared" si="453"/>
        <v>3.8536907278679833E-4</v>
      </c>
      <c r="F5307" s="6">
        <f>B$6+B$7*E5306+B$8*(H5306*100)^2</f>
        <v>0.68525625935969026</v>
      </c>
      <c r="G5307" s="18">
        <v>1.2572283280875458E-2</v>
      </c>
      <c r="H5307" s="9">
        <f t="shared" si="448"/>
        <v>8.2780206532702631E-3</v>
      </c>
      <c r="I5307" s="8">
        <f t="shared" si="447"/>
        <v>4.2942626276051953E-3</v>
      </c>
      <c r="J5307" s="11">
        <f t="shared" si="449"/>
        <v>0.34156585018550173</v>
      </c>
      <c r="K5307" s="11">
        <f t="shared" si="450"/>
        <v>0.10086399816857927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1"/>
        <v>-2.9341284864825307E-2</v>
      </c>
      <c r="D5308" s="6">
        <f t="shared" si="452"/>
        <v>8.6091099751882665E-4</v>
      </c>
      <c r="E5308" s="6">
        <f t="shared" si="453"/>
        <v>2.336358853323067E-4</v>
      </c>
      <c r="F5308" s="6">
        <f>B$6+B$7*E5306+B$8*(H5307*100)^2</f>
        <v>0.65614881046091256</v>
      </c>
      <c r="G5308" s="18">
        <v>7.239206255484236E-3</v>
      </c>
      <c r="H5308" s="9">
        <f t="shared" si="448"/>
        <v>8.1003012935378683E-3</v>
      </c>
      <c r="I5308" s="8">
        <f t="shared" si="447"/>
        <v>8.6109503805363238E-4</v>
      </c>
      <c r="J5308" s="11">
        <f t="shared" si="449"/>
        <v>0.11894881947883292</v>
      </c>
      <c r="K5308" s="11">
        <f t="shared" si="450"/>
        <v>6.0856153276001024E-3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1"/>
        <v>-3.3902502144994774E-2</v>
      </c>
      <c r="D5309" s="6">
        <f t="shared" si="452"/>
        <v>1.1493796516913752E-3</v>
      </c>
      <c r="E5309" s="6">
        <f t="shared" si="453"/>
        <v>8.6091099751882665E-4</v>
      </c>
      <c r="F5309" s="6">
        <f>B$6+B$7*E5309+B$8*(G5308*100)^2</f>
        <v>0.50373433180452021</v>
      </c>
      <c r="G5309" s="18">
        <v>5.9580185130649376E-3</v>
      </c>
      <c r="H5309" s="9">
        <f t="shared" si="448"/>
        <v>7.09742440470147E-3</v>
      </c>
      <c r="I5309" s="8">
        <f t="shared" si="447"/>
        <v>1.1394058916365324E-3</v>
      </c>
      <c r="J5309" s="11">
        <f t="shared" si="449"/>
        <v>0.19123906532650176</v>
      </c>
      <c r="K5309" s="11">
        <f t="shared" si="450"/>
        <v>1.4456057010290513E-2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1"/>
        <v>-2.7961569158459328E-2</v>
      </c>
      <c r="D5310" s="6">
        <f t="shared" si="452"/>
        <v>7.8184934980330388E-4</v>
      </c>
      <c r="E5310" s="6">
        <f t="shared" si="453"/>
        <v>1.1493796516913752E-3</v>
      </c>
      <c r="F5310" s="6">
        <f>B$6+B$7*E5309+B$8*(H5309*100)^2</f>
        <v>0.48452149688250595</v>
      </c>
      <c r="G5310" s="18">
        <v>2.2713932950519596E-2</v>
      </c>
      <c r="H5310" s="9">
        <f t="shared" si="448"/>
        <v>6.9607578386444817E-3</v>
      </c>
      <c r="I5310" s="8">
        <f t="shared" si="447"/>
        <v>1.5753175111875115E-2</v>
      </c>
      <c r="J5310" s="11">
        <f t="shared" si="449"/>
        <v>0.69354678232924649</v>
      </c>
      <c r="K5310" s="11">
        <f t="shared" si="450"/>
        <v>1.0804506376590899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1"/>
        <v>-3.5528533956388553E-2</v>
      </c>
      <c r="D5311" s="6">
        <f t="shared" si="452"/>
        <v>1.2622767250902544E-3</v>
      </c>
      <c r="E5311" s="6">
        <f t="shared" si="453"/>
        <v>7.8184934980330388E-4</v>
      </c>
      <c r="F5311" s="6">
        <f>B$6+B$7*E5309+B$8*(H5310*100)^2</f>
        <v>0.46636152531421804</v>
      </c>
      <c r="G5311" s="18">
        <v>5.4063923427947972E-3</v>
      </c>
      <c r="H5311" s="9">
        <f t="shared" si="448"/>
        <v>6.8290667394177518E-3</v>
      </c>
      <c r="I5311" s="8">
        <f t="shared" si="447"/>
        <v>1.4226743966229546E-3</v>
      </c>
      <c r="J5311" s="11">
        <f t="shared" si="449"/>
        <v>0.26314671714844745</v>
      </c>
      <c r="K5311" s="11">
        <f t="shared" si="450"/>
        <v>2.5279674345146885E-2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1"/>
        <v>-6.1233071497332064E-2</v>
      </c>
      <c r="D5312" s="6">
        <f t="shared" si="452"/>
        <v>3.7494890449973803E-3</v>
      </c>
      <c r="E5312" s="6">
        <f t="shared" si="453"/>
        <v>1.2622767250902544E-3</v>
      </c>
      <c r="F5312" s="6">
        <f>B$6+B$7*E5312+B$8*(G5311*100)^2</f>
        <v>0.28468552292128357</v>
      </c>
      <c r="G5312" s="18">
        <v>1.7880858975907576E-2</v>
      </c>
      <c r="H5312" s="9">
        <f t="shared" si="448"/>
        <v>5.3355929653721114E-3</v>
      </c>
      <c r="I5312" s="8">
        <f t="shared" si="447"/>
        <v>1.2545266010535464E-2</v>
      </c>
      <c r="J5312" s="11">
        <f t="shared" si="449"/>
        <v>0.70160309565881496</v>
      </c>
      <c r="K5312" s="11">
        <f t="shared" si="450"/>
        <v>1.1419104158370526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1"/>
        <v>-2.9796896672156063E-2</v>
      </c>
      <c r="D5313" s="6">
        <f t="shared" si="452"/>
        <v>8.8785505129114505E-4</v>
      </c>
      <c r="E5313" s="6">
        <f t="shared" si="453"/>
        <v>3.7494890449973803E-3</v>
      </c>
      <c r="F5313" s="6">
        <f>B$6+B$7*E5312+B$8*(H5312*100)^2</f>
        <v>0.27749703237817686</v>
      </c>
      <c r="G5313" s="18">
        <v>1.2873529520337258E-2</v>
      </c>
      <c r="H5313" s="9">
        <f t="shared" si="448"/>
        <v>5.2677987089312442E-3</v>
      </c>
      <c r="I5313" s="8">
        <f t="shared" si="447"/>
        <v>7.6057308114060133E-3</v>
      </c>
      <c r="J5313" s="11">
        <f t="shared" si="449"/>
        <v>0.59080385059829033</v>
      </c>
      <c r="K5313" s="11">
        <f t="shared" si="450"/>
        <v>0.5502551078235618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1"/>
        <v>-5.4981784212885375E-2</v>
      </c>
      <c r="D5314" s="6">
        <f t="shared" si="452"/>
        <v>3.0229965952322914E-3</v>
      </c>
      <c r="E5314" s="6">
        <f t="shared" si="453"/>
        <v>8.8785505129114505E-4</v>
      </c>
      <c r="F5314" s="6">
        <f>B$6+B$7*E5312+B$8*(H5313*100)^2</f>
        <v>0.27070247111683232</v>
      </c>
      <c r="G5314" s="18">
        <v>1.5088113139893703E-2</v>
      </c>
      <c r="H5314" s="9">
        <f t="shared" si="448"/>
        <v>5.2029075632460779E-3</v>
      </c>
      <c r="I5314" s="8">
        <f t="shared" si="447"/>
        <v>9.8852055766476248E-3</v>
      </c>
      <c r="J5314" s="11">
        <f t="shared" si="449"/>
        <v>0.65516512800468485</v>
      </c>
      <c r="K5314" s="11">
        <f t="shared" si="450"/>
        <v>0.83524911938478241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1"/>
        <v>-9.6647179649145751E-3</v>
      </c>
      <c r="D5315" s="6">
        <f t="shared" si="452"/>
        <v>9.3406773341342522E-5</v>
      </c>
      <c r="E5315" s="6">
        <f t="shared" si="453"/>
        <v>3.0229965952322914E-3</v>
      </c>
      <c r="F5315" s="6">
        <f>B$6+B$7*E5315+B$8*(G5314*100)^2</f>
        <v>2.1602608193977035</v>
      </c>
      <c r="G5315" s="18">
        <v>1.7810817830824371E-2</v>
      </c>
      <c r="H5315" s="9">
        <f t="shared" si="448"/>
        <v>1.4697825755524873E-2</v>
      </c>
      <c r="I5315" s="8">
        <f t="shared" si="447"/>
        <v>3.1129920752994977E-3</v>
      </c>
      <c r="J5315" s="11">
        <f t="shared" si="449"/>
        <v>0.17478097327524086</v>
      </c>
      <c r="K5315" s="11">
        <f t="shared" si="450"/>
        <v>1.9693054238655527E-2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1"/>
        <v>-1.9298556342776513E-2</v>
      </c>
      <c r="D5316" s="6">
        <f t="shared" si="452"/>
        <v>3.7243427691531961E-4</v>
      </c>
      <c r="E5316" s="6">
        <f t="shared" si="453"/>
        <v>9.3406773341342522E-5</v>
      </c>
      <c r="F5316" s="6">
        <f>B$6+B$7*E5315+B$8*(H5315*100)^2</f>
        <v>2.0503805993210662</v>
      </c>
      <c r="G5316" s="18">
        <v>1.1580852463870141E-2</v>
      </c>
      <c r="H5316" s="9">
        <f t="shared" si="448"/>
        <v>1.4319150112073922E-2</v>
      </c>
      <c r="I5316" s="8">
        <f t="shared" si="447"/>
        <v>2.7382976482037812E-3</v>
      </c>
      <c r="J5316" s="11">
        <f t="shared" si="449"/>
        <v>0.23645043892465623</v>
      </c>
      <c r="K5316" s="11">
        <f t="shared" si="450"/>
        <v>2.1011472986283808E-2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1"/>
        <v>-3.4964582009419931E-2</v>
      </c>
      <c r="D5317" s="6">
        <f t="shared" si="452"/>
        <v>1.2225219950934519E-3</v>
      </c>
      <c r="E5317" s="6">
        <f t="shared" si="453"/>
        <v>3.7243427691531961E-4</v>
      </c>
      <c r="F5317" s="6">
        <f>B$6+B$7*E5315+B$8*(H5316*100)^2</f>
        <v>1.9465218153046289</v>
      </c>
      <c r="G5317" s="18">
        <v>9.3245344700224591E-3</v>
      </c>
      <c r="H5317" s="9">
        <f t="shared" si="448"/>
        <v>1.3951780586379034E-2</v>
      </c>
      <c r="I5317" s="8">
        <f t="shared" si="447"/>
        <v>4.6272461163565752E-3</v>
      </c>
      <c r="J5317" s="11">
        <f t="shared" si="449"/>
        <v>0.49624419655831142</v>
      </c>
      <c r="K5317" s="11">
        <f t="shared" si="450"/>
        <v>7.1298201930059868E-2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1"/>
        <v>-2.2590232113886381E-2</v>
      </c>
      <c r="D5318" s="6">
        <f t="shared" si="452"/>
        <v>5.1031858695926358E-4</v>
      </c>
      <c r="E5318" s="6">
        <f t="shared" si="453"/>
        <v>1.2225219950934519E-3</v>
      </c>
      <c r="F5318" s="6">
        <f>B$6+B$7*E5318+B$8*(G5317*100)^2</f>
        <v>0.83023275463883495</v>
      </c>
      <c r="G5318" s="18">
        <v>7.6560578680157183E-3</v>
      </c>
      <c r="H5318" s="9">
        <f t="shared" si="448"/>
        <v>9.1117108966364546E-3</v>
      </c>
      <c r="I5318" s="8">
        <f t="shared" si="447"/>
        <v>1.4556530286207363E-3</v>
      </c>
      <c r="J5318" s="11">
        <f t="shared" si="449"/>
        <v>0.19013088115516158</v>
      </c>
      <c r="K5318" s="11">
        <f t="shared" si="450"/>
        <v>1.4307006190199978E-2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1"/>
        <v>-2.9114274580381835E-2</v>
      </c>
      <c r="D5319" s="6">
        <f t="shared" si="452"/>
        <v>8.4764098434186787E-4</v>
      </c>
      <c r="E5319" s="6">
        <f t="shared" si="453"/>
        <v>5.1031858695926358E-4</v>
      </c>
      <c r="F5319" s="6">
        <f>B$6+B$7*E5318+B$8*(H5318*100)^2</f>
        <v>0.7931462483063767</v>
      </c>
      <c r="G5319" s="18">
        <v>6.6670098312707942E-3</v>
      </c>
      <c r="H5319" s="9">
        <f t="shared" si="448"/>
        <v>8.9058758598263461E-3</v>
      </c>
      <c r="I5319" s="8">
        <f t="shared" ref="I5319:I5382" si="454">SQRT((G5319-H5319)^2)</f>
        <v>2.238866028555552E-3</v>
      </c>
      <c r="J5319" s="11">
        <f t="shared" si="449"/>
        <v>0.335812618432693</v>
      </c>
      <c r="K5319" s="11">
        <f t="shared" si="450"/>
        <v>3.8147800136432819E-2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1"/>
        <v>-2.5365931369619767E-2</v>
      </c>
      <c r="D5320" s="6">
        <f t="shared" si="452"/>
        <v>6.4343047424826009E-4</v>
      </c>
      <c r="E5320" s="6">
        <f t="shared" si="453"/>
        <v>8.4764098434186787E-4</v>
      </c>
      <c r="F5320" s="6">
        <f>B$6+B$7*E5318+B$8*(H5319*100)^2</f>
        <v>0.75809208252093707</v>
      </c>
      <c r="G5320" s="18">
        <v>7.3059525226771092E-3</v>
      </c>
      <c r="H5320" s="9">
        <f t="shared" ref="H5320:H5383" si="455">SQRT(F5320)/100</f>
        <v>8.7068483535716699E-3</v>
      </c>
      <c r="I5320" s="8">
        <f t="shared" si="454"/>
        <v>1.4008958308945607E-3</v>
      </c>
      <c r="J5320" s="11">
        <f t="shared" ref="J5320:J5383" si="456">ABS(G5320-H5320)/G5320</f>
        <v>0.19174718512696173</v>
      </c>
      <c r="K5320" s="11">
        <f t="shared" ref="K5320:K5383" si="457">G5320/H5320-LN(G5320/H5320)-1</f>
        <v>1.4524595757519965E-2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1"/>
        <v>-3.3366865026789885E-2</v>
      </c>
      <c r="D5321" s="6">
        <f t="shared" si="452"/>
        <v>1.1133476817160139E-3</v>
      </c>
      <c r="E5321" s="6">
        <f t="shared" si="453"/>
        <v>6.4343047424826009E-4</v>
      </c>
      <c r="F5321" s="6">
        <f>B$6+B$7*E5321+B$8*(G5320*100)^2</f>
        <v>0.51289957322984747</v>
      </c>
      <c r="G5321" s="18">
        <v>4.0213413999586308E-3</v>
      </c>
      <c r="H5321" s="9">
        <f t="shared" si="455"/>
        <v>7.1617007283874094E-3</v>
      </c>
      <c r="I5321" s="8">
        <f t="shared" si="454"/>
        <v>3.1403593284287786E-3</v>
      </c>
      <c r="J5321" s="11">
        <f t="shared" si="456"/>
        <v>0.78092333281155513</v>
      </c>
      <c r="K5321" s="11">
        <f t="shared" si="457"/>
        <v>0.13863844073920406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1"/>
        <v>-3.7313913560247769E-2</v>
      </c>
      <c r="D5322" s="6">
        <f t="shared" si="452"/>
        <v>1.3923281451816423E-3</v>
      </c>
      <c r="E5322" s="6">
        <f t="shared" si="453"/>
        <v>1.1133476817160139E-3</v>
      </c>
      <c r="F5322" s="6">
        <f>B$6+B$7*E5321+B$8*(H5321*100)^2</f>
        <v>0.49317339157103851</v>
      </c>
      <c r="G5322" s="18">
        <v>1.3992447673200407E-2</v>
      </c>
      <c r="H5322" s="9">
        <f t="shared" si="455"/>
        <v>7.0226305012512126E-3</v>
      </c>
      <c r="I5322" s="8">
        <f t="shared" si="454"/>
        <v>6.9698171719491941E-3</v>
      </c>
      <c r="J5322" s="11">
        <f t="shared" si="456"/>
        <v>0.49811279160960625</v>
      </c>
      <c r="K5322" s="11">
        <f t="shared" si="457"/>
        <v>0.30309968272748478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1"/>
        <v>-3.0996960361809135E-2</v>
      </c>
      <c r="D5323" s="6">
        <f t="shared" si="452"/>
        <v>9.6081155167156672E-4</v>
      </c>
      <c r="E5323" s="6">
        <f t="shared" si="453"/>
        <v>1.3923281451816423E-3</v>
      </c>
      <c r="F5323" s="6">
        <f>B$6+B$7*E5321+B$8*(H5322*100)^2</f>
        <v>0.47452820466713236</v>
      </c>
      <c r="G5323" s="18">
        <v>9.505010421145604E-3</v>
      </c>
      <c r="H5323" s="9">
        <f t="shared" si="455"/>
        <v>6.8886007626159642E-3</v>
      </c>
      <c r="I5323" s="8">
        <f t="shared" si="454"/>
        <v>2.6164096585296398E-3</v>
      </c>
      <c r="J5323" s="11">
        <f t="shared" si="456"/>
        <v>0.27526636401249666</v>
      </c>
      <c r="K5323" s="11">
        <f t="shared" si="457"/>
        <v>5.7866197546915021E-2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1"/>
        <v>-2.9842868672828548E-2</v>
      </c>
      <c r="D5324" s="6">
        <f t="shared" si="452"/>
        <v>8.9059681062369155E-4</v>
      </c>
      <c r="E5324" s="6">
        <f t="shared" si="453"/>
        <v>9.6081155167156672E-4</v>
      </c>
      <c r="F5324" s="6">
        <f>B$6+B$7*E5324+B$8*(G5323*100)^2</f>
        <v>0.86233995018786525</v>
      </c>
      <c r="G5324" s="18">
        <v>7.2873644013847104E-3</v>
      </c>
      <c r="H5324" s="9">
        <f t="shared" si="455"/>
        <v>9.2862260913024568E-3</v>
      </c>
      <c r="I5324" s="8">
        <f t="shared" si="454"/>
        <v>1.9988616899177464E-3</v>
      </c>
      <c r="J5324" s="11">
        <f t="shared" si="456"/>
        <v>0.27429144198387173</v>
      </c>
      <c r="K5324" s="11">
        <f t="shared" si="457"/>
        <v>2.7140128268182018E-2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1"/>
        <v>-3.8209005764816534E-2</v>
      </c>
      <c r="D5325" s="6">
        <f t="shared" si="452"/>
        <v>1.4599281215357831E-3</v>
      </c>
      <c r="E5325" s="6">
        <f t="shared" si="453"/>
        <v>8.9059681062369155E-4</v>
      </c>
      <c r="F5325" s="6">
        <f>B$6+B$7*E5324+B$8*(H5324*100)^2</f>
        <v>0.82348062230670527</v>
      </c>
      <c r="G5325" s="18">
        <v>8.4850279966707486E-3</v>
      </c>
      <c r="H5325" s="9">
        <f t="shared" si="455"/>
        <v>9.0745833089277729E-3</v>
      </c>
      <c r="I5325" s="8">
        <f t="shared" si="454"/>
        <v>5.8955531225702434E-4</v>
      </c>
      <c r="J5325" s="11">
        <f t="shared" si="456"/>
        <v>6.9481834649024951E-2</v>
      </c>
      <c r="K5325" s="11">
        <f t="shared" si="457"/>
        <v>2.2065087115659132E-3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1"/>
        <v>-4.0655140720897459E-2</v>
      </c>
      <c r="D5326" s="6">
        <f t="shared" si="452"/>
        <v>1.6528404670359748E-3</v>
      </c>
      <c r="E5326" s="6">
        <f t="shared" si="453"/>
        <v>1.4599281215357831E-3</v>
      </c>
      <c r="F5326" s="6">
        <f>B$6+B$7*E5324+B$8*(H5325*100)^2</f>
        <v>0.78675078559343314</v>
      </c>
      <c r="G5326" s="18">
        <v>1.329030541923207E-2</v>
      </c>
      <c r="H5326" s="9">
        <f t="shared" si="455"/>
        <v>8.869897325186088E-3</v>
      </c>
      <c r="I5326" s="8">
        <f t="shared" si="454"/>
        <v>4.4204080940459817E-3</v>
      </c>
      <c r="J5326" s="11">
        <f t="shared" si="456"/>
        <v>0.33260395112134289</v>
      </c>
      <c r="K5326" s="11">
        <f t="shared" si="457"/>
        <v>9.3989050703187971E-2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8">B5327-B$5</f>
        <v>-4.1995634537985625E-2</v>
      </c>
      <c r="D5327" s="6">
        <f t="shared" ref="D5327:D5390" si="459">C5327^2</f>
        <v>1.7636333202480511E-3</v>
      </c>
      <c r="E5327" s="6">
        <f t="shared" si="453"/>
        <v>1.6528404670359748E-3</v>
      </c>
      <c r="F5327" s="6">
        <f>B$6+B$7*E5327+B$8*(G5326*100)^2</f>
        <v>1.6779599206897267</v>
      </c>
      <c r="G5327" s="18">
        <v>1.4301617160901645E-2</v>
      </c>
      <c r="H5327" s="9">
        <f t="shared" si="455"/>
        <v>1.2953609229437666E-2</v>
      </c>
      <c r="I5327" s="8">
        <f t="shared" si="454"/>
        <v>1.3480079314639789E-3</v>
      </c>
      <c r="J5327" s="11">
        <f t="shared" si="456"/>
        <v>9.4255629716422484E-2</v>
      </c>
      <c r="K5327" s="11">
        <f t="shared" si="457"/>
        <v>5.0661085737315759E-3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8"/>
        <v>-3.4143931604539553E-2</v>
      </c>
      <c r="D5328" s="6">
        <f t="shared" si="459"/>
        <v>1.1658080654154749E-3</v>
      </c>
      <c r="E5328" s="6">
        <f t="shared" ref="E5328:E5391" si="460">D5327</f>
        <v>1.7636333202480511E-3</v>
      </c>
      <c r="F5328" s="6">
        <f>B$6+B$7*E5327+B$8*(H5327*100)^2</f>
        <v>1.5944399118997488</v>
      </c>
      <c r="G5328" s="18">
        <v>7.9469121449948169E-3</v>
      </c>
      <c r="H5328" s="9">
        <f t="shared" si="455"/>
        <v>1.2627113335595545E-2</v>
      </c>
      <c r="I5328" s="8">
        <f t="shared" si="454"/>
        <v>4.6802011906007281E-3</v>
      </c>
      <c r="J5328" s="11">
        <f t="shared" si="456"/>
        <v>0.5889332995267158</v>
      </c>
      <c r="K5328" s="11">
        <f t="shared" si="457"/>
        <v>9.2415948770616652E-2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8"/>
        <v>-5.9714909813228099E-2</v>
      </c>
      <c r="D5329" s="6">
        <f t="shared" si="459"/>
        <v>3.5658704540019654E-3</v>
      </c>
      <c r="E5329" s="6">
        <f t="shared" si="460"/>
        <v>1.1658080654154749E-3</v>
      </c>
      <c r="F5329" s="6">
        <f>B$6+B$7*E5327+B$8*(H5328*100)^2</f>
        <v>1.5154967995914614</v>
      </c>
      <c r="G5329" s="18">
        <v>1.4360143916679381E-2</v>
      </c>
      <c r="H5329" s="9">
        <f t="shared" si="455"/>
        <v>1.2310551570061602E-2</v>
      </c>
      <c r="I5329" s="8">
        <f t="shared" si="454"/>
        <v>2.049592346617779E-3</v>
      </c>
      <c r="J5329" s="11">
        <f t="shared" si="456"/>
        <v>0.14272784162261543</v>
      </c>
      <c r="K5329" s="11">
        <f t="shared" si="457"/>
        <v>1.2490860100605961E-2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8"/>
        <v>-3.9826233345898542E-2</v>
      </c>
      <c r="D5330" s="6">
        <f t="shared" si="459"/>
        <v>1.586128862521961E-3</v>
      </c>
      <c r="E5330" s="6">
        <f t="shared" si="460"/>
        <v>3.5658704540019654E-3</v>
      </c>
      <c r="F5330" s="6">
        <f>B$6+B$7*E5330+B$8*(G5329*100)^2</f>
        <v>1.9576619666179487</v>
      </c>
      <c r="G5330" s="18">
        <v>3.3217815160237141E-2</v>
      </c>
      <c r="H5330" s="9">
        <f t="shared" si="455"/>
        <v>1.3991647389131662E-2</v>
      </c>
      <c r="I5330" s="8">
        <f t="shared" si="454"/>
        <v>1.922616777110548E-2</v>
      </c>
      <c r="J5330" s="11">
        <f t="shared" si="456"/>
        <v>0.57879085901230076</v>
      </c>
      <c r="K5330" s="11">
        <f t="shared" si="457"/>
        <v>0.50949172043601609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8"/>
        <v>-2.4988097195328091E-2</v>
      </c>
      <c r="D5331" s="6">
        <f t="shared" si="459"/>
        <v>6.2440500144316359E-4</v>
      </c>
      <c r="E5331" s="6">
        <f t="shared" si="460"/>
        <v>1.586128862521961E-3</v>
      </c>
      <c r="F5331" s="6">
        <f>B$6+B$7*E5330+B$8*(H5330*100)^2</f>
        <v>1.8589118502404394</v>
      </c>
      <c r="G5331" s="18">
        <v>1.5239887819915542E-2</v>
      </c>
      <c r="H5331" s="9">
        <f t="shared" si="455"/>
        <v>1.363419176277215E-2</v>
      </c>
      <c r="I5331" s="8">
        <f t="shared" si="454"/>
        <v>1.6056960571433927E-3</v>
      </c>
      <c r="J5331" s="11">
        <f t="shared" si="456"/>
        <v>0.10536140922540539</v>
      </c>
      <c r="K5331" s="11">
        <f t="shared" si="457"/>
        <v>6.4343500222077132E-3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8"/>
        <v>-7.0626183155746425E-2</v>
      </c>
      <c r="D5332" s="6">
        <f t="shared" si="459"/>
        <v>4.9880577471490403E-3</v>
      </c>
      <c r="E5332" s="6">
        <f t="shared" si="460"/>
        <v>6.2440500144316359E-4</v>
      </c>
      <c r="F5332" s="6">
        <f>B$6+B$7*E5330+B$8*(H5331*100)^2</f>
        <v>1.7655732402404176</v>
      </c>
      <c r="G5332" s="18">
        <v>2.2099897277225569E-2</v>
      </c>
      <c r="H5332" s="9">
        <f t="shared" si="455"/>
        <v>1.3287487498546961E-2</v>
      </c>
      <c r="I5332" s="8">
        <f t="shared" si="454"/>
        <v>8.8124097786786079E-3</v>
      </c>
      <c r="J5332" s="11">
        <f t="shared" si="456"/>
        <v>0.3987534271374189</v>
      </c>
      <c r="K5332" s="11">
        <f t="shared" si="457"/>
        <v>0.15446098594046864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8"/>
        <v>-2.9257227104156274E-2</v>
      </c>
      <c r="D5333" s="6">
        <f t="shared" si="459"/>
        <v>8.5598533782417648E-4</v>
      </c>
      <c r="E5333" s="6">
        <f t="shared" si="460"/>
        <v>4.9880577471490403E-3</v>
      </c>
      <c r="F5333" s="6">
        <f>B$6+B$7*E5333+B$8*(G5332*100)^2</f>
        <v>4.6250106956884975</v>
      </c>
      <c r="G5333" s="18">
        <v>1.9082932997876313E-2</v>
      </c>
      <c r="H5333" s="9">
        <f t="shared" si="455"/>
        <v>2.1505838034562842E-2</v>
      </c>
      <c r="I5333" s="8">
        <f t="shared" si="454"/>
        <v>2.4229050366865283E-3</v>
      </c>
      <c r="J5333" s="11">
        <f t="shared" si="456"/>
        <v>0.12696711962234353</v>
      </c>
      <c r="K5333" s="11">
        <f t="shared" si="457"/>
        <v>6.8673940011678702E-3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8"/>
        <v>-5.1889490355989214E-3</v>
      </c>
      <c r="D5334" s="6">
        <f t="shared" si="459"/>
        <v>2.6925192094042977E-5</v>
      </c>
      <c r="E5334" s="6">
        <f t="shared" si="460"/>
        <v>8.5598533782417648E-4</v>
      </c>
      <c r="F5334" s="6">
        <f>B$6+B$7*E5333+B$8*(H5333*100)^2</f>
        <v>4.3801624005098727</v>
      </c>
      <c r="G5334" s="18">
        <v>1.8400644207680193E-2</v>
      </c>
      <c r="H5334" s="9">
        <f t="shared" si="455"/>
        <v>2.0928837522685945E-2</v>
      </c>
      <c r="I5334" s="8">
        <f t="shared" si="454"/>
        <v>2.5281933150057521E-3</v>
      </c>
      <c r="J5334" s="11">
        <f t="shared" si="456"/>
        <v>0.13739700015233797</v>
      </c>
      <c r="K5334" s="11">
        <f t="shared" si="457"/>
        <v>7.9428085509427593E-3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8"/>
        <v>-5.1873539422115512E-2</v>
      </c>
      <c r="D5335" s="6">
        <f t="shared" si="459"/>
        <v>2.6908640921777722E-3</v>
      </c>
      <c r="E5335" s="6">
        <f t="shared" si="460"/>
        <v>2.6925192094042977E-5</v>
      </c>
      <c r="F5335" s="6">
        <f>B$6+B$7*E5333+B$8*(H5334*100)^2</f>
        <v>4.1487317919070357</v>
      </c>
      <c r="G5335" s="18">
        <v>7.5502004427854697E-3</v>
      </c>
      <c r="H5335" s="9">
        <f t="shared" si="455"/>
        <v>2.036843585528117E-2</v>
      </c>
      <c r="I5335" s="8">
        <f t="shared" si="454"/>
        <v>1.28182354124957E-2</v>
      </c>
      <c r="J5335" s="11">
        <f t="shared" si="456"/>
        <v>1.6977344521686251</v>
      </c>
      <c r="K5335" s="11">
        <f t="shared" si="457"/>
        <v>0.36309373508102483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8"/>
        <v>-6.2198332509801127E-2</v>
      </c>
      <c r="D5336" s="6">
        <f t="shared" si="459"/>
        <v>3.8686325669997838E-3</v>
      </c>
      <c r="E5336" s="6">
        <f t="shared" si="460"/>
        <v>2.6908640921777722E-3</v>
      </c>
      <c r="F5336" s="6">
        <f>B$6+B$7*E5336+B$8*(G5335*100)^2</f>
        <v>0.54730137268510171</v>
      </c>
      <c r="G5336" s="18">
        <v>1.3014863390352446E-2</v>
      </c>
      <c r="H5336" s="9">
        <f t="shared" si="455"/>
        <v>7.3979819727078393E-3</v>
      </c>
      <c r="I5336" s="8">
        <f t="shared" si="454"/>
        <v>5.616881417644607E-3</v>
      </c>
      <c r="J5336" s="11">
        <f t="shared" si="456"/>
        <v>0.43157436610577443</v>
      </c>
      <c r="K5336" s="11">
        <f t="shared" si="457"/>
        <v>0.19436029495705087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8"/>
        <v>-5.6127967598413771E-2</v>
      </c>
      <c r="D5337" s="6">
        <f t="shared" si="459"/>
        <v>3.1503487467285859E-3</v>
      </c>
      <c r="E5337" s="6">
        <f t="shared" si="460"/>
        <v>3.8686325669997838E-3</v>
      </c>
      <c r="F5337" s="6">
        <f>B$6+B$7*E5336+B$8*(H5336*100)^2</f>
        <v>0.52579439153065921</v>
      </c>
      <c r="G5337" s="18">
        <v>2.4891457691447901E-2</v>
      </c>
      <c r="H5337" s="9">
        <f t="shared" si="455"/>
        <v>7.2511681233485359E-3</v>
      </c>
      <c r="I5337" s="8">
        <f t="shared" si="454"/>
        <v>1.7640289568099366E-2</v>
      </c>
      <c r="J5337" s="11">
        <f t="shared" si="456"/>
        <v>0.70868849011442747</v>
      </c>
      <c r="K5337" s="11">
        <f t="shared" si="457"/>
        <v>1.1993893190104217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8"/>
        <v>-1.9460159532543299E-2</v>
      </c>
      <c r="D5338" s="6">
        <f t="shared" si="459"/>
        <v>3.7869780903203581E-4</v>
      </c>
      <c r="E5338" s="6">
        <f t="shared" si="460"/>
        <v>3.1503487467285859E-3</v>
      </c>
      <c r="F5338" s="6">
        <f>B$6+B$7*E5336+B$8*(H5337*100)^2</f>
        <v>0.50546599294348027</v>
      </c>
      <c r="G5338" s="18">
        <v>3.7699766615127812E-2</v>
      </c>
      <c r="H5338" s="9">
        <f t="shared" si="455"/>
        <v>7.1096131606683093E-3</v>
      </c>
      <c r="I5338" s="8">
        <f t="shared" si="454"/>
        <v>3.0590153454459503E-2</v>
      </c>
      <c r="J5338" s="11">
        <f t="shared" si="456"/>
        <v>0.81141492908299784</v>
      </c>
      <c r="K5338" s="11">
        <f t="shared" si="457"/>
        <v>2.6344406096608881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8"/>
        <v>-5.9164592076720798E-2</v>
      </c>
      <c r="D5339" s="6">
        <f t="shared" si="459"/>
        <v>3.5004489556047735E-3</v>
      </c>
      <c r="E5339" s="6">
        <f t="shared" si="460"/>
        <v>3.7869780903203581E-4</v>
      </c>
      <c r="F5339" s="6">
        <f>B$6+B$7*E5339+B$8*(G5338*100)^2</f>
        <v>13.442233965185677</v>
      </c>
      <c r="G5339" s="18">
        <v>1.7050220544106758E-2</v>
      </c>
      <c r="H5339" s="9">
        <f t="shared" si="455"/>
        <v>3.6663652252858926E-2</v>
      </c>
      <c r="I5339" s="8">
        <f t="shared" si="454"/>
        <v>1.9613431708752169E-2</v>
      </c>
      <c r="J5339" s="11">
        <f t="shared" si="456"/>
        <v>1.1503330210899447</v>
      </c>
      <c r="K5339" s="11">
        <f t="shared" si="457"/>
        <v>0.23066697039970396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8"/>
        <v>1.3882348638617203E-3</v>
      </c>
      <c r="D5340" s="6">
        <f t="shared" si="459"/>
        <v>1.9271960372411692E-6</v>
      </c>
      <c r="E5340" s="6">
        <f t="shared" si="460"/>
        <v>3.5004489556047735E-3</v>
      </c>
      <c r="F5340" s="6">
        <f>B$6+B$7*E5339+B$8*(H5339*100)^2</f>
        <v>12.713966757481758</v>
      </c>
      <c r="G5340" s="18">
        <v>2.7434452678828148E-2</v>
      </c>
      <c r="H5340" s="9">
        <f t="shared" si="455"/>
        <v>3.5656649811054542E-2</v>
      </c>
      <c r="I5340" s="8">
        <f t="shared" si="454"/>
        <v>8.2221971322263936E-3</v>
      </c>
      <c r="J5340" s="11">
        <f t="shared" si="456"/>
        <v>0.29970334121415398</v>
      </c>
      <c r="K5340" s="11">
        <f t="shared" si="457"/>
        <v>3.1542386400652545E-2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8"/>
        <v>-3.5181769588090356E-2</v>
      </c>
      <c r="D5341" s="6">
        <f t="shared" si="459"/>
        <v>1.2377569113494794E-3</v>
      </c>
      <c r="E5341" s="6">
        <f t="shared" si="460"/>
        <v>1.9271960372411692E-6</v>
      </c>
      <c r="F5341" s="6">
        <f>B$6+B$7*E5339+B$8*(H5340*100)^2</f>
        <v>12.025608592760019</v>
      </c>
      <c r="G5341" s="18">
        <v>1.5783929896149407E-2</v>
      </c>
      <c r="H5341" s="9">
        <f t="shared" si="455"/>
        <v>3.4677959272079464E-2</v>
      </c>
      <c r="I5341" s="8">
        <f t="shared" si="454"/>
        <v>1.8894029375930058E-2</v>
      </c>
      <c r="J5341" s="11">
        <f t="shared" si="456"/>
        <v>1.1970421498475725</v>
      </c>
      <c r="K5341" s="11">
        <f t="shared" si="457"/>
        <v>0.24226938176300039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8"/>
        <v>-9.8745691582720514E-3</v>
      </c>
      <c r="D5342" s="6">
        <f t="shared" si="459"/>
        <v>9.7507116061497611E-5</v>
      </c>
      <c r="E5342" s="6">
        <f t="shared" si="460"/>
        <v>1.2377569113494794E-3</v>
      </c>
      <c r="F5342" s="6">
        <f>B$6+B$7*E5342+B$8*(G5341*100)^2</f>
        <v>2.3632108765223951</v>
      </c>
      <c r="G5342" s="18">
        <v>1.7334486890795239E-2</v>
      </c>
      <c r="H5342" s="9">
        <f t="shared" si="455"/>
        <v>1.5372738456509287E-2</v>
      </c>
      <c r="I5342" s="8">
        <f t="shared" si="454"/>
        <v>1.961748434285952E-3</v>
      </c>
      <c r="J5342" s="11">
        <f t="shared" si="456"/>
        <v>0.11317026264721208</v>
      </c>
      <c r="K5342" s="11">
        <f t="shared" si="457"/>
        <v>7.5098963845665612E-3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8"/>
        <v>-4.0699261528387362E-2</v>
      </c>
      <c r="D5343" s="6">
        <f t="shared" si="459"/>
        <v>1.6564298889560716E-3</v>
      </c>
      <c r="E5343" s="6">
        <f t="shared" si="460"/>
        <v>9.7507116061497611E-5</v>
      </c>
      <c r="F5343" s="6">
        <f>B$6+B$7*E5342+B$8*(H5342*100)^2</f>
        <v>2.2421179460914473</v>
      </c>
      <c r="G5343" s="18">
        <v>1.533800799198848E-2</v>
      </c>
      <c r="H5343" s="9">
        <f t="shared" si="455"/>
        <v>1.4973703436663382E-2</v>
      </c>
      <c r="I5343" s="8">
        <f t="shared" si="454"/>
        <v>3.6430455532509773E-4</v>
      </c>
      <c r="J5343" s="11">
        <f t="shared" si="456"/>
        <v>2.3751751564830673E-2</v>
      </c>
      <c r="K5343" s="11">
        <f t="shared" si="457"/>
        <v>2.9125071295221794E-4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8"/>
        <v>-2.4355405177521813E-2</v>
      </c>
      <c r="D5344" s="6">
        <f t="shared" si="459"/>
        <v>5.9318576136125636E-4</v>
      </c>
      <c r="E5344" s="6">
        <f t="shared" si="460"/>
        <v>1.6564298889560716E-3</v>
      </c>
      <c r="F5344" s="6">
        <f>B$6+B$7*E5342+B$8*(H5343*100)^2</f>
        <v>2.1276609082481155</v>
      </c>
      <c r="G5344" s="18">
        <v>7.8363125518085899E-3</v>
      </c>
      <c r="H5344" s="9">
        <f t="shared" si="455"/>
        <v>1.4586503721756339E-2</v>
      </c>
      <c r="I5344" s="8">
        <f t="shared" si="454"/>
        <v>6.7501911699477495E-3</v>
      </c>
      <c r="J5344" s="11">
        <f t="shared" si="456"/>
        <v>0.86139892013238195</v>
      </c>
      <c r="K5344" s="11">
        <f t="shared" si="457"/>
        <v>0.15855866620330294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8"/>
        <v>-3.3919213627511435E-2</v>
      </c>
      <c r="D5345" s="6">
        <f t="shared" si="459"/>
        <v>1.1505130531087576E-3</v>
      </c>
      <c r="E5345" s="6">
        <f t="shared" si="460"/>
        <v>5.9318576136125636E-4</v>
      </c>
      <c r="F5345" s="6">
        <f>B$6+B$7*E5345+B$8*(G5344*100)^2</f>
        <v>0.58880462523367916</v>
      </c>
      <c r="G5345" s="18">
        <v>1.1674112812502501E-2</v>
      </c>
      <c r="H5345" s="9">
        <f t="shared" si="455"/>
        <v>7.6733605756127421E-3</v>
      </c>
      <c r="I5345" s="8">
        <f t="shared" si="454"/>
        <v>4.0007522368897593E-3</v>
      </c>
      <c r="J5345" s="11">
        <f t="shared" si="456"/>
        <v>0.34270289324299796</v>
      </c>
      <c r="K5345" s="11">
        <f t="shared" si="457"/>
        <v>0.10176287454163191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8"/>
        <v>-3.0826935640788793E-2</v>
      </c>
      <c r="D5346" s="6">
        <f t="shared" si="459"/>
        <v>9.5029996100133433E-4</v>
      </c>
      <c r="E5346" s="6">
        <f t="shared" si="460"/>
        <v>1.1505130531087576E-3</v>
      </c>
      <c r="F5346" s="6">
        <f>B$6+B$7*E5345+B$8*(H5345*100)^2</f>
        <v>0.56491628424470297</v>
      </c>
      <c r="G5346" s="18">
        <v>1.7074992560930743E-2</v>
      </c>
      <c r="H5346" s="9">
        <f t="shared" si="455"/>
        <v>7.5160912996364206E-3</v>
      </c>
      <c r="I5346" s="8">
        <f t="shared" si="454"/>
        <v>9.5589012612943228E-3</v>
      </c>
      <c r="J5346" s="11">
        <f t="shared" si="456"/>
        <v>0.55981876578769507</v>
      </c>
      <c r="K5346" s="11">
        <f t="shared" si="457"/>
        <v>0.45122279008718502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8"/>
        <v>-6.5508812283836176E-2</v>
      </c>
      <c r="D5347" s="6">
        <f t="shared" si="459"/>
        <v>4.2914044868388856E-3</v>
      </c>
      <c r="E5347" s="6">
        <f t="shared" si="460"/>
        <v>9.5029996100133433E-4</v>
      </c>
      <c r="F5347" s="6">
        <f>B$6+B$7*E5345+B$8*(H5346*100)^2</f>
        <v>0.54233702434192277</v>
      </c>
      <c r="G5347" s="18">
        <v>1.6721973792363249E-2</v>
      </c>
      <c r="H5347" s="9">
        <f t="shared" si="455"/>
        <v>7.3643534973677274E-3</v>
      </c>
      <c r="I5347" s="8">
        <f t="shared" si="454"/>
        <v>9.3576202949955216E-3</v>
      </c>
      <c r="J5347" s="11">
        <f t="shared" si="456"/>
        <v>0.55960022490102512</v>
      </c>
      <c r="K5347" s="11">
        <f t="shared" si="457"/>
        <v>0.45059180836780066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8"/>
        <v>-2.7275087403673924E-2</v>
      </c>
      <c r="D5348" s="6">
        <f t="shared" si="459"/>
        <v>7.4393039287805199E-4</v>
      </c>
      <c r="E5348" s="6">
        <f t="shared" si="460"/>
        <v>4.2914044868388856E-3</v>
      </c>
      <c r="F5348" s="6">
        <f>B$6+B$7*E5348+B$8*(G5347*100)^2</f>
        <v>2.6515766614368217</v>
      </c>
      <c r="G5348" s="18">
        <v>1.0109130636036502E-2</v>
      </c>
      <c r="H5348" s="9">
        <f t="shared" si="455"/>
        <v>1.6283662553113847E-2</v>
      </c>
      <c r="I5348" s="8">
        <f t="shared" si="454"/>
        <v>6.1745319170773451E-3</v>
      </c>
      <c r="J5348" s="11">
        <f t="shared" si="456"/>
        <v>0.6107876274807148</v>
      </c>
      <c r="K5348" s="11">
        <f t="shared" si="457"/>
        <v>9.7537573083160467E-2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8"/>
        <v>-2.2593542592854725E-2</v>
      </c>
      <c r="D5349" s="6">
        <f t="shared" si="459"/>
        <v>5.1046816689514064E-4</v>
      </c>
      <c r="E5349" s="6">
        <f t="shared" si="460"/>
        <v>7.4393039287805199E-4</v>
      </c>
      <c r="F5349" s="6">
        <f>B$6+B$7*E5348+B$8*(H5348*100)^2</f>
        <v>2.5148370220189129</v>
      </c>
      <c r="G5349" s="18">
        <v>9.8395053235877019E-3</v>
      </c>
      <c r="H5349" s="9">
        <f t="shared" si="455"/>
        <v>1.5858237676422034E-2</v>
      </c>
      <c r="I5349" s="8">
        <f t="shared" si="454"/>
        <v>6.0187323528343318E-3</v>
      </c>
      <c r="J5349" s="11">
        <f t="shared" si="456"/>
        <v>0.61169054285747049</v>
      </c>
      <c r="K5349" s="11">
        <f t="shared" si="457"/>
        <v>9.775016079801313E-2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8"/>
        <v>-4.6064053751787924E-2</v>
      </c>
      <c r="D5350" s="6">
        <f t="shared" si="459"/>
        <v>2.1218970480476073E-3</v>
      </c>
      <c r="E5350" s="6">
        <f t="shared" si="460"/>
        <v>5.1046816689514064E-4</v>
      </c>
      <c r="F5350" s="6">
        <f>B$6+B$7*E5348+B$8*(H5349*100)^2</f>
        <v>2.3855907148411055</v>
      </c>
      <c r="G5350" s="18">
        <v>7.8522647847375782E-3</v>
      </c>
      <c r="H5350" s="9">
        <f t="shared" si="455"/>
        <v>1.5445357602985776E-2</v>
      </c>
      <c r="I5350" s="8">
        <f t="shared" si="454"/>
        <v>7.5930928182481976E-3</v>
      </c>
      <c r="J5350" s="11">
        <f t="shared" si="456"/>
        <v>0.96699398535399206</v>
      </c>
      <c r="K5350" s="11">
        <f t="shared" si="457"/>
        <v>0.18489644491300217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8"/>
        <v>-5.509964396034582E-2</v>
      </c>
      <c r="D5351" s="6">
        <f t="shared" si="459"/>
        <v>3.0359707645568738E-3</v>
      </c>
      <c r="E5351" s="6">
        <f t="shared" si="460"/>
        <v>2.1218970480476073E-3</v>
      </c>
      <c r="F5351" s="6">
        <f>B$6+B$7*E5351+B$8*(G5350*100)^2</f>
        <v>0.59124812113295222</v>
      </c>
      <c r="G5351" s="18">
        <v>1.0896142343243058E-2</v>
      </c>
      <c r="H5351" s="9">
        <f t="shared" si="455"/>
        <v>7.6892660321577653E-3</v>
      </c>
      <c r="I5351" s="8">
        <f t="shared" si="454"/>
        <v>3.2068763110852929E-3</v>
      </c>
      <c r="J5351" s="11">
        <f t="shared" si="456"/>
        <v>0.29431299721171034</v>
      </c>
      <c r="K5351" s="11">
        <f t="shared" si="457"/>
        <v>6.8475353481565637E-2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8"/>
        <v>-3.3582551798889637E-2</v>
      </c>
      <c r="D5352" s="6">
        <f t="shared" si="459"/>
        <v>1.1277877853251056E-3</v>
      </c>
      <c r="E5352" s="6">
        <f t="shared" si="460"/>
        <v>3.0359707645568738E-3</v>
      </c>
      <c r="F5352" s="6">
        <f>B$6+B$7*E5351+B$8*(H5351*100)^2</f>
        <v>0.56730384084431695</v>
      </c>
      <c r="G5352" s="18">
        <v>1.3964327217717691E-2</v>
      </c>
      <c r="H5352" s="9">
        <f t="shared" si="455"/>
        <v>7.5319575200894287E-3</v>
      </c>
      <c r="I5352" s="8">
        <f t="shared" si="454"/>
        <v>6.4323696976282627E-3</v>
      </c>
      <c r="J5352" s="11">
        <f t="shared" si="456"/>
        <v>0.460628686032721</v>
      </c>
      <c r="K5352" s="11">
        <f t="shared" si="457"/>
        <v>0.23665930155313819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8"/>
        <v>-2.2466542086734913E-2</v>
      </c>
      <c r="D5353" s="6">
        <f t="shared" si="459"/>
        <v>5.0474551333503119E-4</v>
      </c>
      <c r="E5353" s="6">
        <f t="shared" si="460"/>
        <v>1.1277877853251056E-3</v>
      </c>
      <c r="F5353" s="6">
        <f>B$6+B$7*E5351+B$8*(H5352*100)^2</f>
        <v>0.54467170711549884</v>
      </c>
      <c r="G5353" s="18">
        <v>1.3509378020772136E-2</v>
      </c>
      <c r="H5353" s="9">
        <f t="shared" si="455"/>
        <v>7.3801877151973509E-3</v>
      </c>
      <c r="I5353" s="8">
        <f t="shared" si="454"/>
        <v>6.1291903055747856E-3</v>
      </c>
      <c r="J5353" s="11">
        <f t="shared" si="456"/>
        <v>0.45369892649021215</v>
      </c>
      <c r="K5353" s="11">
        <f t="shared" si="457"/>
        <v>0.22590742888732329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8"/>
        <v>-4.0837038603845355E-2</v>
      </c>
      <c r="D5354" s="6">
        <f t="shared" si="459"/>
        <v>1.6676637219319558E-3</v>
      </c>
      <c r="E5354" s="6">
        <f t="shared" si="460"/>
        <v>5.0474551333503119E-4</v>
      </c>
      <c r="F5354" s="6">
        <f>B$6+B$7*E5354+B$8*(G5353*100)^2</f>
        <v>1.7333947817119424</v>
      </c>
      <c r="G5354" s="18">
        <v>9.3656228529432044E-3</v>
      </c>
      <c r="H5354" s="9">
        <f t="shared" si="455"/>
        <v>1.3165845136989658E-2</v>
      </c>
      <c r="I5354" s="8">
        <f t="shared" si="454"/>
        <v>3.8002222840464537E-3</v>
      </c>
      <c r="J5354" s="11">
        <f t="shared" si="456"/>
        <v>0.40576289945865274</v>
      </c>
      <c r="K5354" s="11">
        <f t="shared" si="457"/>
        <v>5.1937657340195731E-2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8"/>
        <v>-3.5892566307866192E-2</v>
      </c>
      <c r="D5355" s="6">
        <f t="shared" si="459"/>
        <v>1.2882763161645714E-3</v>
      </c>
      <c r="E5355" s="6">
        <f t="shared" si="460"/>
        <v>1.6676637219319558E-3</v>
      </c>
      <c r="F5355" s="6">
        <f>B$6+B$7*E5354+B$8*(H5354*100)^2</f>
        <v>1.6467783896953081</v>
      </c>
      <c r="G5355" s="18">
        <v>8.9633679046609398E-3</v>
      </c>
      <c r="H5355" s="9">
        <f t="shared" si="455"/>
        <v>1.283268635046968E-2</v>
      </c>
      <c r="I5355" s="8">
        <f t="shared" si="454"/>
        <v>3.8693184458087407E-3</v>
      </c>
      <c r="J5355" s="11">
        <f t="shared" si="456"/>
        <v>0.43168131521151776</v>
      </c>
      <c r="K5355" s="11">
        <f t="shared" si="457"/>
        <v>5.7328964157257634E-2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8"/>
        <v>-1.9473480746986231E-2</v>
      </c>
      <c r="D5356" s="6">
        <f t="shared" si="459"/>
        <v>3.7921645240324343E-4</v>
      </c>
      <c r="E5356" s="6">
        <f t="shared" si="460"/>
        <v>1.2882763161645714E-3</v>
      </c>
      <c r="F5356" s="6">
        <f>B$6+B$7*E5354+B$8*(H5355*100)^2</f>
        <v>1.5649085759611856</v>
      </c>
      <c r="G5356" s="18">
        <v>1.131593206948495E-2</v>
      </c>
      <c r="H5356" s="9">
        <f t="shared" si="455"/>
        <v>1.2509630593911178E-2</v>
      </c>
      <c r="I5356" s="8">
        <f t="shared" si="454"/>
        <v>1.1936985244262281E-3</v>
      </c>
      <c r="J5356" s="11">
        <f t="shared" si="456"/>
        <v>0.10548830773252953</v>
      </c>
      <c r="K5356" s="11">
        <f t="shared" si="457"/>
        <v>4.8647807765718198E-3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8"/>
        <v>-1.7346015189365769E-2</v>
      </c>
      <c r="D5357" s="6">
        <f t="shared" si="459"/>
        <v>3.0088424294970795E-4</v>
      </c>
      <c r="E5357" s="6">
        <f t="shared" si="460"/>
        <v>3.7921645240324343E-4</v>
      </c>
      <c r="F5357" s="6">
        <f>B$6+B$7*E5357+B$8*(G5356*100)^2</f>
        <v>1.2186988514575958</v>
      </c>
      <c r="G5357" s="18">
        <v>1.2934787919084674E-2</v>
      </c>
      <c r="H5357" s="9">
        <f t="shared" si="455"/>
        <v>1.1039469423199631E-2</v>
      </c>
      <c r="I5357" s="8">
        <f t="shared" si="454"/>
        <v>1.8953184958850431E-3</v>
      </c>
      <c r="J5357" s="11">
        <f t="shared" si="456"/>
        <v>0.14652876473440971</v>
      </c>
      <c r="K5357" s="11">
        <f t="shared" si="457"/>
        <v>1.3242211708631935E-2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8"/>
        <v>-1.8211524358920324E-2</v>
      </c>
      <c r="D5358" s="6">
        <f t="shared" si="459"/>
        <v>3.3165961947554832E-4</v>
      </c>
      <c r="E5358" s="6">
        <f t="shared" si="460"/>
        <v>3.0088424294970795E-4</v>
      </c>
      <c r="F5358" s="6">
        <f>B$6+B$7*E5357+B$8*(H5357*100)^2</f>
        <v>1.1602813944367922</v>
      </c>
      <c r="G5358" s="18">
        <v>9.8449382090681336E-3</v>
      </c>
      <c r="H5358" s="9">
        <f t="shared" si="455"/>
        <v>1.0771635875932644E-2</v>
      </c>
      <c r="I5358" s="8">
        <f t="shared" si="454"/>
        <v>9.2669766686451042E-4</v>
      </c>
      <c r="J5358" s="11">
        <f t="shared" si="456"/>
        <v>9.412935329659386E-2</v>
      </c>
      <c r="K5358" s="11">
        <f t="shared" si="457"/>
        <v>3.9276516995392363E-3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8"/>
        <v>-3.5326198297239569E-2</v>
      </c>
      <c r="D5359" s="6">
        <f t="shared" si="459"/>
        <v>1.2479402861358918E-3</v>
      </c>
      <c r="E5359" s="6">
        <f t="shared" si="460"/>
        <v>3.3165961947554832E-4</v>
      </c>
      <c r="F5359" s="6">
        <f>B$6+B$7*E5357+B$8*(H5358*100)^2</f>
        <v>1.1050652140607284</v>
      </c>
      <c r="G5359" s="18">
        <v>6.1498820145664988E-3</v>
      </c>
      <c r="H5359" s="9">
        <f t="shared" si="455"/>
        <v>1.0512208207892044E-2</v>
      </c>
      <c r="I5359" s="8">
        <f t="shared" si="454"/>
        <v>4.3623261933255454E-3</v>
      </c>
      <c r="J5359" s="11">
        <f t="shared" si="456"/>
        <v>0.70933494057170832</v>
      </c>
      <c r="K5359" s="11">
        <f t="shared" si="457"/>
        <v>0.12112722207727344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8"/>
        <v>-3.549667819834304E-2</v>
      </c>
      <c r="D5360" s="6">
        <f t="shared" si="459"/>
        <v>1.260014163116722E-3</v>
      </c>
      <c r="E5360" s="6">
        <f t="shared" si="460"/>
        <v>1.2479402861358918E-3</v>
      </c>
      <c r="F5360" s="6">
        <f>B$6+B$7*E5360+B$8*(G5359*100)^2</f>
        <v>0.36589609814686547</v>
      </c>
      <c r="G5360" s="18">
        <v>4.2536388086007338E-3</v>
      </c>
      <c r="H5360" s="9">
        <f t="shared" si="455"/>
        <v>6.0489346016208952E-3</v>
      </c>
      <c r="I5360" s="8">
        <f t="shared" si="454"/>
        <v>1.7952957930201614E-3</v>
      </c>
      <c r="J5360" s="11">
        <f t="shared" si="456"/>
        <v>0.42206117486753353</v>
      </c>
      <c r="K5360" s="11">
        <f t="shared" si="457"/>
        <v>5.5311979131893674E-2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8"/>
        <v>-2.4590669092714998E-2</v>
      </c>
      <c r="D5361" s="6">
        <f t="shared" si="459"/>
        <v>6.0470100642740865E-4</v>
      </c>
      <c r="E5361" s="6">
        <f t="shared" si="460"/>
        <v>1.260014163116722E-3</v>
      </c>
      <c r="F5361" s="6">
        <f>B$6+B$7*E5360+B$8*(H5360*100)^2</f>
        <v>0.35425653692301018</v>
      </c>
      <c r="G5361" s="18">
        <v>8.6523102610790038E-3</v>
      </c>
      <c r="H5361" s="9">
        <f t="shared" si="455"/>
        <v>5.951945370406303E-3</v>
      </c>
      <c r="I5361" s="8">
        <f t="shared" si="454"/>
        <v>2.7003648906727008E-3</v>
      </c>
      <c r="J5361" s="11">
        <f t="shared" si="456"/>
        <v>0.31209755651272109</v>
      </c>
      <c r="K5361" s="11">
        <f t="shared" si="457"/>
        <v>7.9586253625883341E-2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8"/>
        <v>-2.9687681800808049E-2</v>
      </c>
      <c r="D5362" s="6">
        <f t="shared" si="459"/>
        <v>8.8135845070602941E-4</v>
      </c>
      <c r="E5362" s="6">
        <f t="shared" si="460"/>
        <v>6.0470100642740865E-4</v>
      </c>
      <c r="F5362" s="6">
        <f>B$6+B$7*E5360+B$8*(H5361*100)^2</f>
        <v>0.34325482365422222</v>
      </c>
      <c r="G5362" s="18">
        <v>6.9425533700132862E-3</v>
      </c>
      <c r="H5362" s="9">
        <f t="shared" si="455"/>
        <v>5.8587952998395689E-3</v>
      </c>
      <c r="I5362" s="8">
        <f t="shared" si="454"/>
        <v>1.0837580701737173E-3</v>
      </c>
      <c r="J5362" s="11">
        <f t="shared" si="456"/>
        <v>0.1561036714322937</v>
      </c>
      <c r="K5362" s="11">
        <f t="shared" si="457"/>
        <v>1.5254052984104538E-2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8"/>
        <v>-3.8417307386972729E-2</v>
      </c>
      <c r="D5363" s="6">
        <f t="shared" si="459"/>
        <v>1.4758895068651494E-3</v>
      </c>
      <c r="E5363" s="6">
        <f t="shared" si="460"/>
        <v>8.8135845070602941E-4</v>
      </c>
      <c r="F5363" s="6">
        <f>B$6+B$7*E5363+B$8*(G5362*100)^2</f>
        <v>0.46397024431788975</v>
      </c>
      <c r="G5363" s="18">
        <v>5.8681840507466094E-3</v>
      </c>
      <c r="H5363" s="9">
        <f t="shared" si="455"/>
        <v>6.8115361286415401E-3</v>
      </c>
      <c r="I5363" s="8">
        <f t="shared" si="454"/>
        <v>9.4335207789493069E-4</v>
      </c>
      <c r="J5363" s="11">
        <f t="shared" si="456"/>
        <v>0.16075707062645861</v>
      </c>
      <c r="K5363" s="11">
        <f t="shared" si="457"/>
        <v>1.0579144999794732E-2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8"/>
        <v>-2.4306541164448969E-2</v>
      </c>
      <c r="D5364" s="6">
        <f t="shared" si="459"/>
        <v>5.9080794337905223E-4</v>
      </c>
      <c r="E5364" s="6">
        <f t="shared" si="460"/>
        <v>1.4758895068651494E-3</v>
      </c>
      <c r="F5364" s="6">
        <f>B$6+B$7*E5363+B$8*(H5363*100)^2</f>
        <v>0.4469375242102554</v>
      </c>
      <c r="G5364" s="18">
        <v>5.3086829404824943E-3</v>
      </c>
      <c r="H5364" s="9">
        <f t="shared" si="455"/>
        <v>6.6853386167811677E-3</v>
      </c>
      <c r="I5364" s="8">
        <f t="shared" si="454"/>
        <v>1.3766556762986734E-3</v>
      </c>
      <c r="J5364" s="11">
        <f t="shared" si="456"/>
        <v>0.25932151001158721</v>
      </c>
      <c r="K5364" s="11">
        <f t="shared" si="457"/>
        <v>2.4651484064258433E-2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8"/>
        <v>-4.4727565283153706E-2</v>
      </c>
      <c r="D5365" s="6">
        <f t="shared" si="459"/>
        <v>2.0005550961587765E-3</v>
      </c>
      <c r="E5365" s="6">
        <f t="shared" si="460"/>
        <v>5.9080794337905223E-4</v>
      </c>
      <c r="F5365" s="6">
        <f>B$6+B$7*E5363+B$8*(H5364*100)^2</f>
        <v>0.43083819716451943</v>
      </c>
      <c r="G5365" s="18">
        <v>7.2660474953903775E-3</v>
      </c>
      <c r="H5365" s="9">
        <f t="shared" si="455"/>
        <v>6.5638266062146965E-3</v>
      </c>
      <c r="I5365" s="8">
        <f t="shared" si="454"/>
        <v>7.0222088917568093E-4</v>
      </c>
      <c r="J5365" s="11">
        <f t="shared" si="456"/>
        <v>9.664413694256388E-2</v>
      </c>
      <c r="K5365" s="11">
        <f t="shared" si="457"/>
        <v>5.3447477856991554E-3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8"/>
        <v>-2.1829067271609805E-2</v>
      </c>
      <c r="D5366" s="6">
        <f t="shared" si="459"/>
        <v>4.7650817794846635E-4</v>
      </c>
      <c r="E5366" s="6">
        <f t="shared" si="460"/>
        <v>2.0005550961587765E-3</v>
      </c>
      <c r="F5366" s="6">
        <f>B$6+B$7*E5366+B$8*(G5365*100)^2</f>
        <v>0.50747248584210469</v>
      </c>
      <c r="G5366" s="18">
        <v>9.497871305386648E-3</v>
      </c>
      <c r="H5366" s="9">
        <f t="shared" si="455"/>
        <v>7.1237103102393543E-3</v>
      </c>
      <c r="I5366" s="8">
        <f t="shared" si="454"/>
        <v>2.3741609951472937E-3</v>
      </c>
      <c r="J5366" s="11">
        <f t="shared" si="456"/>
        <v>0.24996769474027361</v>
      </c>
      <c r="K5366" s="11">
        <f t="shared" si="457"/>
        <v>4.5636904534378964E-2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8"/>
        <v>-3.3833140078405662E-2</v>
      </c>
      <c r="D5367" s="6">
        <f t="shared" si="459"/>
        <v>1.1446813675650195E-3</v>
      </c>
      <c r="E5367" s="6">
        <f t="shared" si="460"/>
        <v>4.7650817794846635E-4</v>
      </c>
      <c r="F5367" s="6">
        <f>B$6+B$7*E5366+B$8*(H5366*100)^2</f>
        <v>0.48811292192786149</v>
      </c>
      <c r="G5367" s="18">
        <v>5.4002981491164895E-3</v>
      </c>
      <c r="H5367" s="9">
        <f t="shared" si="455"/>
        <v>6.9865078682261675E-3</v>
      </c>
      <c r="I5367" s="8">
        <f t="shared" si="454"/>
        <v>1.5862097191096779E-3</v>
      </c>
      <c r="J5367" s="11">
        <f t="shared" si="456"/>
        <v>0.29372632312332386</v>
      </c>
      <c r="K5367" s="11">
        <f t="shared" si="457"/>
        <v>3.0487682734210431E-2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8"/>
        <v>-4.4638086607325551E-2</v>
      </c>
      <c r="D5368" s="6">
        <f t="shared" si="459"/>
        <v>1.9925587759630969E-3</v>
      </c>
      <c r="E5368" s="6">
        <f t="shared" si="460"/>
        <v>1.1446813675650195E-3</v>
      </c>
      <c r="F5368" s="6">
        <f>B$6+B$7*E5366+B$8*(H5367*100)^2</f>
        <v>0.46981426211611876</v>
      </c>
      <c r="G5368" s="18">
        <v>1.0202915833617232E-2</v>
      </c>
      <c r="H5368" s="9">
        <f t="shared" si="455"/>
        <v>6.854299833798626E-3</v>
      </c>
      <c r="I5368" s="8">
        <f t="shared" si="454"/>
        <v>3.3486159998186065E-3</v>
      </c>
      <c r="J5368" s="11">
        <f t="shared" si="456"/>
        <v>0.32820186448910693</v>
      </c>
      <c r="K5368" s="11">
        <f t="shared" si="457"/>
        <v>9.0745009508009566E-2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8"/>
        <v>-4.4077696871630066E-2</v>
      </c>
      <c r="D5369" s="6">
        <f t="shared" si="459"/>
        <v>1.942843361507307E-3</v>
      </c>
      <c r="E5369" s="6">
        <f t="shared" si="460"/>
        <v>1.9925587759630969E-3</v>
      </c>
      <c r="F5369" s="6">
        <f>B$6+B$7*E5369+B$8*(G5368*100)^2</f>
        <v>0.99239791423002965</v>
      </c>
      <c r="G5369" s="18">
        <v>1.0447807260065486E-2</v>
      </c>
      <c r="H5369" s="9">
        <f t="shared" si="455"/>
        <v>9.9619170556175061E-3</v>
      </c>
      <c r="I5369" s="8">
        <f t="shared" si="454"/>
        <v>4.8589020444798035E-4</v>
      </c>
      <c r="J5369" s="11">
        <f t="shared" si="456"/>
        <v>4.6506428799198085E-2</v>
      </c>
      <c r="K5369" s="11">
        <f t="shared" si="457"/>
        <v>1.1521728454619851E-3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8"/>
        <v>-2.2977876205380235E-2</v>
      </c>
      <c r="D5370" s="6">
        <f t="shared" si="459"/>
        <v>5.2798279490977914E-4</v>
      </c>
      <c r="E5370" s="6">
        <f t="shared" si="460"/>
        <v>1.942843361507307E-3</v>
      </c>
      <c r="F5370" s="6">
        <f>B$6+B$7*E5369+B$8*(H5369*100)^2</f>
        <v>0.94646402902779814</v>
      </c>
      <c r="G5370" s="18">
        <v>9.1638904291283171E-3</v>
      </c>
      <c r="H5370" s="9">
        <f t="shared" si="455"/>
        <v>9.7286382861518604E-3</v>
      </c>
      <c r="I5370" s="8">
        <f t="shared" si="454"/>
        <v>5.6474785702354327E-4</v>
      </c>
      <c r="J5370" s="11">
        <f t="shared" si="456"/>
        <v>6.1627521781408172E-2</v>
      </c>
      <c r="K5370" s="11">
        <f t="shared" si="457"/>
        <v>1.753086933197423E-3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8"/>
        <v>-4.4293486774554414E-2</v>
      </c>
      <c r="D5371" s="6">
        <f t="shared" si="459"/>
        <v>1.9619129706476266E-3</v>
      </c>
      <c r="E5371" s="6">
        <f t="shared" si="460"/>
        <v>5.2798279490977914E-4</v>
      </c>
      <c r="F5371" s="6">
        <f>B$6+B$7*E5369+B$8*(H5370*100)^2</f>
        <v>0.90304732073464888</v>
      </c>
      <c r="G5371" s="18">
        <v>1.0340369552477014E-2</v>
      </c>
      <c r="H5371" s="9">
        <f t="shared" si="455"/>
        <v>9.5028801988378715E-3</v>
      </c>
      <c r="I5371" s="8">
        <f t="shared" si="454"/>
        <v>8.3748935363914256E-4</v>
      </c>
      <c r="J5371" s="11">
        <f t="shared" si="456"/>
        <v>8.0992207230980801E-2</v>
      </c>
      <c r="K5371" s="11">
        <f t="shared" si="457"/>
        <v>3.6693778564649282E-3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8"/>
        <v>-2.0544479411910597E-2</v>
      </c>
      <c r="D5372" s="6">
        <f t="shared" si="459"/>
        <v>4.2207563430641837E-4</v>
      </c>
      <c r="E5372" s="6">
        <f t="shared" si="460"/>
        <v>1.9619129706476266E-3</v>
      </c>
      <c r="F5372" s="6">
        <f>B$6+B$7*E5372+B$8*(G5371*100)^2</f>
        <v>1.0190864454994171</v>
      </c>
      <c r="G5372" s="18">
        <v>8.440318779551018E-3</v>
      </c>
      <c r="H5372" s="9">
        <f t="shared" si="455"/>
        <v>1.009498115649265E-2</v>
      </c>
      <c r="I5372" s="8">
        <f t="shared" si="454"/>
        <v>1.6546623769416319E-3</v>
      </c>
      <c r="J5372" s="11">
        <f t="shared" si="456"/>
        <v>0.19604264011336922</v>
      </c>
      <c r="K5372" s="11">
        <f t="shared" si="457"/>
        <v>1.5108899972933632E-2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8"/>
        <v>-2.6135896935877118E-2</v>
      </c>
      <c r="D5373" s="6">
        <f t="shared" si="459"/>
        <v>6.8308510864279089E-4</v>
      </c>
      <c r="E5373" s="6">
        <f t="shared" si="460"/>
        <v>4.2207563430641837E-4</v>
      </c>
      <c r="F5373" s="6">
        <f>B$6+B$7*E5372+B$8*(H5372*100)^2</f>
        <v>0.97168846584755186</v>
      </c>
      <c r="G5373" s="18">
        <v>5.9569789267065638E-3</v>
      </c>
      <c r="H5373" s="9">
        <f t="shared" si="455"/>
        <v>9.8574259614138196E-3</v>
      </c>
      <c r="I5373" s="8">
        <f t="shared" si="454"/>
        <v>3.9004470347072558E-3</v>
      </c>
      <c r="J5373" s="11">
        <f t="shared" si="456"/>
        <v>0.65476931892785739</v>
      </c>
      <c r="K5373" s="11">
        <f t="shared" si="457"/>
        <v>0.10797545391302688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8"/>
        <v>-3.8240475735974354E-2</v>
      </c>
      <c r="D5374" s="6">
        <f t="shared" si="459"/>
        <v>1.4623339845136433E-3</v>
      </c>
      <c r="E5374" s="6">
        <f t="shared" si="460"/>
        <v>6.8308510864279089E-4</v>
      </c>
      <c r="F5374" s="6">
        <f>B$6+B$7*E5372+B$8*(H5373*100)^2</f>
        <v>0.9268878954806089</v>
      </c>
      <c r="G5374" s="18">
        <v>4.6795306871766935E-3</v>
      </c>
      <c r="H5374" s="9">
        <f t="shared" si="455"/>
        <v>9.6275017293200663E-3</v>
      </c>
      <c r="I5374" s="8">
        <f t="shared" si="454"/>
        <v>4.9479710421433728E-3</v>
      </c>
      <c r="J5374" s="11">
        <f t="shared" si="456"/>
        <v>1.0573648027786815</v>
      </c>
      <c r="K5374" s="11">
        <f t="shared" si="457"/>
        <v>0.20748461207125901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8"/>
        <v>-3.7585198131482062E-2</v>
      </c>
      <c r="D5375" s="6">
        <f t="shared" si="459"/>
        <v>1.4126471185827627E-3</v>
      </c>
      <c r="E5375" s="6">
        <f t="shared" si="460"/>
        <v>1.4623339845136433E-3</v>
      </c>
      <c r="F5375" s="6">
        <f>B$6+B$7*E5375+B$8*(G5374*100)^2</f>
        <v>0.21540244547167281</v>
      </c>
      <c r="G5375" s="18">
        <v>4.7421704687879091E-3</v>
      </c>
      <c r="H5375" s="9">
        <f t="shared" si="455"/>
        <v>4.6411468999771254E-3</v>
      </c>
      <c r="I5375" s="8">
        <f t="shared" si="454"/>
        <v>1.0102356881078363E-4</v>
      </c>
      <c r="J5375" s="11">
        <f t="shared" si="456"/>
        <v>2.1303234347162785E-2</v>
      </c>
      <c r="K5375" s="11">
        <f t="shared" si="457"/>
        <v>2.3351728952447637E-4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8"/>
        <v>-3.2559293744333299E-2</v>
      </c>
      <c r="D5376" s="6">
        <f t="shared" si="459"/>
        <v>1.0601076091297816E-3</v>
      </c>
      <c r="E5376" s="6">
        <f t="shared" si="460"/>
        <v>1.4126471185827627E-3</v>
      </c>
      <c r="F5376" s="6">
        <f>B$6+B$7*E5375+B$8*(H5375*100)^2</f>
        <v>0.21202087049303533</v>
      </c>
      <c r="G5376" s="18">
        <v>1.6557708266835707E-2</v>
      </c>
      <c r="H5376" s="9">
        <f t="shared" si="455"/>
        <v>4.6045724067825811E-3</v>
      </c>
      <c r="I5376" s="8">
        <f t="shared" si="454"/>
        <v>1.1953135860053126E-2</v>
      </c>
      <c r="J5376" s="11">
        <f t="shared" si="456"/>
        <v>0.72190762558576305</v>
      </c>
      <c r="K5376" s="11">
        <f t="shared" si="457"/>
        <v>1.3161255015414151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8"/>
        <v>-4.3348394812002464E-2</v>
      </c>
      <c r="D5377" s="6">
        <f t="shared" si="459"/>
        <v>1.8790833327772421E-3</v>
      </c>
      <c r="E5377" s="6">
        <f t="shared" si="460"/>
        <v>1.0601076091297816E-3</v>
      </c>
      <c r="F5377" s="6">
        <f>B$6+B$7*E5375+B$8*(H5376*100)^2</f>
        <v>0.20882460582322718</v>
      </c>
      <c r="G5377" s="18">
        <v>1.1259620876057364E-2</v>
      </c>
      <c r="H5377" s="9">
        <f t="shared" si="455"/>
        <v>4.5697330974929732E-3</v>
      </c>
      <c r="I5377" s="8">
        <f t="shared" si="454"/>
        <v>6.6898877785643903E-3</v>
      </c>
      <c r="J5377" s="11">
        <f t="shared" si="456"/>
        <v>0.59414858210633659</v>
      </c>
      <c r="K5377" s="11">
        <f t="shared" si="457"/>
        <v>0.56218775859541559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8"/>
        <v>-3.9650325814295347E-2</v>
      </c>
      <c r="D5378" s="6">
        <f t="shared" si="459"/>
        <v>1.5721483371797758E-3</v>
      </c>
      <c r="E5378" s="6">
        <f t="shared" si="460"/>
        <v>1.8790833327772421E-3</v>
      </c>
      <c r="F5378" s="6">
        <f>B$6+B$7*E5378+B$8*(G5377*100)^2</f>
        <v>1.2067594298500839</v>
      </c>
      <c r="G5378" s="18">
        <v>7.3431613358902331E-3</v>
      </c>
      <c r="H5378" s="9">
        <f t="shared" si="455"/>
        <v>1.0985260260230906E-2</v>
      </c>
      <c r="I5378" s="8">
        <f t="shared" si="454"/>
        <v>3.6420989243406733E-3</v>
      </c>
      <c r="J5378" s="11">
        <f t="shared" si="456"/>
        <v>0.49598514287567819</v>
      </c>
      <c r="K5378" s="11">
        <f t="shared" si="457"/>
        <v>7.124078472164963E-2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8"/>
        <v>-5.3807708546165775E-2</v>
      </c>
      <c r="D5379" s="6">
        <f t="shared" si="459"/>
        <v>2.8952694989891215E-3</v>
      </c>
      <c r="E5379" s="6">
        <f t="shared" si="460"/>
        <v>1.5721483371797758E-3</v>
      </c>
      <c r="F5379" s="6">
        <f>B$6+B$7*E5378+B$8*(H5378*100)^2</f>
        <v>1.1490727463442711</v>
      </c>
      <c r="G5379" s="18">
        <v>1.7449036916415136E-2</v>
      </c>
      <c r="H5379" s="9">
        <f t="shared" si="455"/>
        <v>1.0719481080464069E-2</v>
      </c>
      <c r="I5379" s="8">
        <f t="shared" si="454"/>
        <v>6.729555835951067E-3</v>
      </c>
      <c r="J5379" s="11">
        <f t="shared" si="456"/>
        <v>0.38566918439035769</v>
      </c>
      <c r="K5379" s="11">
        <f t="shared" si="457"/>
        <v>0.1405657550606132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8"/>
        <v>-3.8553695502420486E-2</v>
      </c>
      <c r="D5380" s="6">
        <f t="shared" si="459"/>
        <v>1.4863874368933577E-3</v>
      </c>
      <c r="E5380" s="6">
        <f t="shared" si="460"/>
        <v>2.8952694989891215E-3</v>
      </c>
      <c r="F5380" s="6">
        <f>B$6+B$7*E5378+B$8*(H5379*100)^2</f>
        <v>1.0945472930945768</v>
      </c>
      <c r="G5380" s="18">
        <v>1.0414828582370266E-2</v>
      </c>
      <c r="H5380" s="9">
        <f t="shared" si="455"/>
        <v>1.046206142734106E-2</v>
      </c>
      <c r="I5380" s="8">
        <f t="shared" si="454"/>
        <v>4.7232844970794205E-5</v>
      </c>
      <c r="J5380" s="11">
        <f t="shared" si="456"/>
        <v>4.5351533726390612E-3</v>
      </c>
      <c r="K5380" s="11">
        <f t="shared" si="457"/>
        <v>1.0221938936849639E-5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8"/>
        <v>-3.1094727296819256E-2</v>
      </c>
      <c r="D5381" s="6">
        <f t="shared" si="459"/>
        <v>9.6688206566355659E-4</v>
      </c>
      <c r="E5381" s="6">
        <f t="shared" si="460"/>
        <v>1.4863874368933577E-3</v>
      </c>
      <c r="F5381" s="6">
        <f>B$6+B$7*E5381+B$8*(G5380*100)^2</f>
        <v>1.0336694271495623</v>
      </c>
      <c r="G5381" s="18">
        <v>1.0767239855625913E-2</v>
      </c>
      <c r="H5381" s="9">
        <f t="shared" si="455"/>
        <v>1.0166953462810588E-2</v>
      </c>
      <c r="I5381" s="8">
        <f t="shared" si="454"/>
        <v>6.0028639281532563E-4</v>
      </c>
      <c r="J5381" s="11">
        <f t="shared" si="456"/>
        <v>5.5751186085231885E-2</v>
      </c>
      <c r="K5381" s="11">
        <f t="shared" si="457"/>
        <v>1.6773241557446195E-3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8"/>
        <v>-2.6079839467635382E-2</v>
      </c>
      <c r="D5382" s="6">
        <f t="shared" si="459"/>
        <v>6.801580266576322E-4</v>
      </c>
      <c r="E5382" s="6">
        <f t="shared" si="460"/>
        <v>9.6688206566355659E-4</v>
      </c>
      <c r="F5382" s="6">
        <f>B$6+B$7*E5381+B$8*(H5381*100)^2</f>
        <v>0.98544804830104771</v>
      </c>
      <c r="G5382" s="18">
        <v>9.460264230323057E-3</v>
      </c>
      <c r="H5382" s="9">
        <f t="shared" si="455"/>
        <v>9.9269735987411976E-3</v>
      </c>
      <c r="I5382" s="8">
        <f t="shared" si="454"/>
        <v>4.6670936841814066E-4</v>
      </c>
      <c r="J5382" s="11">
        <f t="shared" si="456"/>
        <v>4.9333650419847004E-2</v>
      </c>
      <c r="K5382" s="11">
        <f t="shared" si="457"/>
        <v>1.1410789653902853E-3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8"/>
        <v>-6.0608207451198923E-2</v>
      </c>
      <c r="D5383" s="6">
        <f t="shared" si="459"/>
        <v>3.6733548104475647E-3</v>
      </c>
      <c r="E5383" s="6">
        <f t="shared" si="460"/>
        <v>6.801580266576322E-4</v>
      </c>
      <c r="F5383" s="6">
        <f>B$6+B$7*E5381+B$8*(H5382*100)^2</f>
        <v>0.93986920101343185</v>
      </c>
      <c r="G5383" s="18">
        <v>9.3506618130540543E-3</v>
      </c>
      <c r="H5383" s="9">
        <f t="shared" si="455"/>
        <v>9.694685147097001E-3</v>
      </c>
      <c r="I5383" s="8">
        <f t="shared" ref="I5383:I5446" si="461">SQRT((G5383-H5383)^2)</f>
        <v>3.4402333404294667E-4</v>
      </c>
      <c r="J5383" s="11">
        <f t="shared" si="456"/>
        <v>3.679133530021058E-2</v>
      </c>
      <c r="K5383" s="11">
        <f t="shared" si="457"/>
        <v>6.4492286035577884E-4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8"/>
        <v>-3.5727963150441522E-2</v>
      </c>
      <c r="D5384" s="6">
        <f t="shared" si="459"/>
        <v>1.2764873508793074E-3</v>
      </c>
      <c r="E5384" s="6">
        <f t="shared" si="460"/>
        <v>3.6733548104475647E-3</v>
      </c>
      <c r="F5384" s="6">
        <f>B$6+B$7*E5384+B$8*(G5383*100)^2</f>
        <v>0.83496969228093143</v>
      </c>
      <c r="G5384" s="18">
        <v>2.4261803857366766E-2</v>
      </c>
      <c r="H5384" s="9">
        <f t="shared" ref="H5384:H5447" si="462">SQRT(F5384)/100</f>
        <v>9.1376676032832987E-3</v>
      </c>
      <c r="I5384" s="8">
        <f t="shared" si="461"/>
        <v>1.5124136254083468E-2</v>
      </c>
      <c r="J5384" s="11">
        <f t="shared" ref="J5384:J5447" si="463">ABS(G5384-H5384)/G5384</f>
        <v>0.62337229098862856</v>
      </c>
      <c r="K5384" s="11">
        <f t="shared" ref="K5384:K5447" si="464">G5384/H5384-LN(G5384/H5384)-1</f>
        <v>0.67864378237037215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8"/>
        <v>-6.1882274299721894E-2</v>
      </c>
      <c r="D5385" s="6">
        <f t="shared" si="459"/>
        <v>3.8294158725060206E-3</v>
      </c>
      <c r="E5385" s="6">
        <f t="shared" si="460"/>
        <v>1.2764873508793074E-3</v>
      </c>
      <c r="F5385" s="6">
        <f>B$6+B$7*E5384+B$8*(H5384*100)^2</f>
        <v>0.79774859423926925</v>
      </c>
      <c r="G5385" s="18">
        <v>1.7962037302141305E-2</v>
      </c>
      <c r="H5385" s="9">
        <f t="shared" si="462"/>
        <v>8.9316773018244967E-3</v>
      </c>
      <c r="I5385" s="8">
        <f t="shared" si="461"/>
        <v>9.0303600003168085E-3</v>
      </c>
      <c r="J5385" s="11">
        <f t="shared" si="463"/>
        <v>0.50274697955561387</v>
      </c>
      <c r="K5385" s="11">
        <f t="shared" si="464"/>
        <v>0.31239233191373739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8"/>
        <v>-2.7665227646768591E-2</v>
      </c>
      <c r="D5386" s="6">
        <f t="shared" si="459"/>
        <v>7.6536482074752922E-4</v>
      </c>
      <c r="E5386" s="6">
        <f t="shared" si="460"/>
        <v>3.8294158725060206E-3</v>
      </c>
      <c r="F5386" s="6">
        <f>B$6+B$7*E5384+B$8*(H5385*100)^2</f>
        <v>0.76256721237029024</v>
      </c>
      <c r="G5386" s="18">
        <v>1.5056301195644581E-2</v>
      </c>
      <c r="H5386" s="9">
        <f t="shared" si="462"/>
        <v>8.7325094467185678E-3</v>
      </c>
      <c r="I5386" s="8">
        <f t="shared" si="461"/>
        <v>6.3237917489260137E-3</v>
      </c>
      <c r="J5386" s="11">
        <f t="shared" si="463"/>
        <v>0.42000964690818826</v>
      </c>
      <c r="K5386" s="11">
        <f t="shared" si="464"/>
        <v>0.17942280022825363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8"/>
        <v>-1.182850819577724E-2</v>
      </c>
      <c r="D5387" s="6">
        <f t="shared" si="459"/>
        <v>1.3991360613756934E-4</v>
      </c>
      <c r="E5387" s="6">
        <f t="shared" si="460"/>
        <v>7.6536482074752922E-4</v>
      </c>
      <c r="F5387" s="6">
        <f>B$6+B$7*E5387+B$8*(G5386*100)^2</f>
        <v>2.1510816618252484</v>
      </c>
      <c r="G5387" s="18">
        <v>1.2828348898321308E-2</v>
      </c>
      <c r="H5387" s="9">
        <f t="shared" si="462"/>
        <v>1.4666566271030341E-2</v>
      </c>
      <c r="I5387" s="8">
        <f t="shared" si="461"/>
        <v>1.8382173727090334E-3</v>
      </c>
      <c r="J5387" s="11">
        <f t="shared" si="463"/>
        <v>0.14329337214624549</v>
      </c>
      <c r="K5387" s="11">
        <f t="shared" si="464"/>
        <v>8.5791598086717435E-3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8"/>
        <v>-3.8599520147808965E-2</v>
      </c>
      <c r="D5388" s="6">
        <f t="shared" si="459"/>
        <v>1.4899229556411102E-3</v>
      </c>
      <c r="E5388" s="6">
        <f t="shared" si="460"/>
        <v>1.3991360613756934E-4</v>
      </c>
      <c r="F5388" s="6">
        <f>B$6+B$7*E5387+B$8*(H5387*100)^2</f>
        <v>2.0415893203630833</v>
      </c>
      <c r="G5388" s="18">
        <v>8.9703730751951472E-3</v>
      </c>
      <c r="H5388" s="9">
        <f t="shared" si="462"/>
        <v>1.428841950798997E-2</v>
      </c>
      <c r="I5388" s="8">
        <f t="shared" si="461"/>
        <v>5.3180464327948224E-3</v>
      </c>
      <c r="J5388" s="11">
        <f t="shared" si="463"/>
        <v>0.59284562506104355</v>
      </c>
      <c r="K5388" s="11">
        <f t="shared" si="464"/>
        <v>9.3329348117673572E-2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8"/>
        <v>-4.0452380518701182E-2</v>
      </c>
      <c r="D5389" s="6">
        <f t="shared" si="459"/>
        <v>1.636395089629795E-3</v>
      </c>
      <c r="E5389" s="6">
        <f t="shared" si="460"/>
        <v>1.4899229556411102E-3</v>
      </c>
      <c r="F5389" s="6">
        <f>B$6+B$7*E5387+B$8*(H5388*100)^2</f>
        <v>1.9380971592130445</v>
      </c>
      <c r="G5389" s="18">
        <v>8.9164805787818498E-3</v>
      </c>
      <c r="H5389" s="9">
        <f t="shared" si="462"/>
        <v>1.3921555801034038E-2</v>
      </c>
      <c r="I5389" s="8">
        <f t="shared" si="461"/>
        <v>5.0050752222521883E-3</v>
      </c>
      <c r="J5389" s="11">
        <f t="shared" si="463"/>
        <v>0.56132856209685944</v>
      </c>
      <c r="K5389" s="11">
        <f t="shared" si="464"/>
        <v>8.6017282156154673E-2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8"/>
        <v>-3.5093151780533328E-2</v>
      </c>
      <c r="D5390" s="6">
        <f t="shared" si="459"/>
        <v>1.2315293018915496E-3</v>
      </c>
      <c r="E5390" s="6">
        <f t="shared" si="460"/>
        <v>1.636395089629795E-3</v>
      </c>
      <c r="F5390" s="6">
        <f>B$6+B$7*E5390+B$8*(G5389*100)^2</f>
        <v>0.75989962826784729</v>
      </c>
      <c r="G5390" s="18">
        <v>1.8579391752178757E-2</v>
      </c>
      <c r="H5390" s="9">
        <f t="shared" si="462"/>
        <v>8.7172221967083477E-3</v>
      </c>
      <c r="I5390" s="8">
        <f t="shared" si="461"/>
        <v>9.8621695554704097E-3</v>
      </c>
      <c r="J5390" s="11">
        <f t="shared" si="463"/>
        <v>0.53081229391236118</v>
      </c>
      <c r="K5390" s="11">
        <f t="shared" si="464"/>
        <v>0.37459077827540588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5">B5391-B$5</f>
        <v>-1.7210891830134755E-2</v>
      </c>
      <c r="D5391" s="6">
        <f t="shared" ref="D5391:D5454" si="466">C5391^2</f>
        <v>2.9621479758859927E-4</v>
      </c>
      <c r="E5391" s="6">
        <f t="shared" si="460"/>
        <v>1.2315293018915496E-3</v>
      </c>
      <c r="F5391" s="6">
        <f>B$6+B$7*E5390+B$8*(H5390*100)^2</f>
        <v>0.72668848478834025</v>
      </c>
      <c r="G5391" s="18">
        <v>8.4681492142911225E-3</v>
      </c>
      <c r="H5391" s="9">
        <f t="shared" si="462"/>
        <v>8.5246025408129162E-3</v>
      </c>
      <c r="I5391" s="8">
        <f t="shared" si="461"/>
        <v>5.645332652179369E-5</v>
      </c>
      <c r="J5391" s="11">
        <f t="shared" si="463"/>
        <v>6.666548391296794E-3</v>
      </c>
      <c r="K5391" s="11">
        <f t="shared" si="464"/>
        <v>2.2025384290635941E-5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5"/>
        <v>-3.9595110177569462E-2</v>
      </c>
      <c r="D5392" s="6">
        <f t="shared" si="466"/>
        <v>1.5677727499738647E-3</v>
      </c>
      <c r="E5392" s="6">
        <f t="shared" ref="E5392:E5455" si="467">D5391</f>
        <v>2.9621479758859927E-4</v>
      </c>
      <c r="F5392" s="6">
        <f>B$6+B$7*E5390+B$8*(H5391*100)^2</f>
        <v>0.69529731197151046</v>
      </c>
      <c r="G5392" s="18">
        <v>7.5902236672893203E-3</v>
      </c>
      <c r="H5392" s="9">
        <f t="shared" si="462"/>
        <v>8.3384489683124546E-3</v>
      </c>
      <c r="I5392" s="8">
        <f t="shared" si="461"/>
        <v>7.482253010231343E-4</v>
      </c>
      <c r="J5392" s="11">
        <f t="shared" si="463"/>
        <v>9.857750361793309E-2</v>
      </c>
      <c r="K5392" s="11">
        <f t="shared" si="464"/>
        <v>4.2842125848505663E-3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5"/>
        <v>-2.0781005485934402E-2</v>
      </c>
      <c r="D5393" s="6">
        <f t="shared" si="466"/>
        <v>4.3185018900643573E-4</v>
      </c>
      <c r="E5393" s="6">
        <f t="shared" si="467"/>
        <v>1.5677727499738647E-3</v>
      </c>
      <c r="F5393" s="6">
        <f>B$6+B$7*E5393+B$8*(G5392*100)^2</f>
        <v>0.5529717101699636</v>
      </c>
      <c r="G5393" s="18">
        <v>9.2450013081206012E-3</v>
      </c>
      <c r="H5393" s="9">
        <f t="shared" si="462"/>
        <v>7.4362067626577164E-3</v>
      </c>
      <c r="I5393" s="8">
        <f t="shared" si="461"/>
        <v>1.8087945454628848E-3</v>
      </c>
      <c r="J5393" s="11">
        <f t="shared" si="463"/>
        <v>0.19565108594133787</v>
      </c>
      <c r="K5393" s="11">
        <f t="shared" si="464"/>
        <v>2.5519430385644748E-2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5"/>
        <v>-3.5092843566004624E-2</v>
      </c>
      <c r="D5394" s="6">
        <f t="shared" si="466"/>
        <v>1.2315076695480721E-3</v>
      </c>
      <c r="E5394" s="6">
        <f t="shared" si="467"/>
        <v>4.3185018900643573E-4</v>
      </c>
      <c r="F5394" s="6">
        <f>B$6+B$7*E5393+B$8*(H5393*100)^2</f>
        <v>0.53109671686289828</v>
      </c>
      <c r="G5394" s="18">
        <v>6.7610872323712557E-3</v>
      </c>
      <c r="H5394" s="9">
        <f t="shared" si="462"/>
        <v>7.2876382790510279E-3</v>
      </c>
      <c r="I5394" s="8">
        <f t="shared" si="461"/>
        <v>5.2655104667977213E-4</v>
      </c>
      <c r="J5394" s="11">
        <f t="shared" si="463"/>
        <v>7.7879641037422259E-2</v>
      </c>
      <c r="K5394" s="11">
        <f t="shared" si="464"/>
        <v>2.7431840161336041E-3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5"/>
        <v>-2.889893693563772E-2</v>
      </c>
      <c r="D5395" s="6">
        <f t="shared" si="466"/>
        <v>8.3514855600996612E-4</v>
      </c>
      <c r="E5395" s="6">
        <f t="shared" si="467"/>
        <v>1.2315076695480721E-3</v>
      </c>
      <c r="F5395" s="6">
        <f>B$6+B$7*E5393+B$8*(H5394*100)^2</f>
        <v>0.51042047318906003</v>
      </c>
      <c r="G5395" s="18">
        <v>3.9553924076950464E-3</v>
      </c>
      <c r="H5395" s="9">
        <f t="shared" si="462"/>
        <v>7.1443717231752437E-3</v>
      </c>
      <c r="I5395" s="8">
        <f t="shared" si="461"/>
        <v>3.1889793154801973E-3</v>
      </c>
      <c r="J5395" s="11">
        <f t="shared" si="463"/>
        <v>0.8062358893332997</v>
      </c>
      <c r="K5395" s="11">
        <f t="shared" si="464"/>
        <v>0.14488260379792717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5"/>
        <v>-3.4925188106667795E-2</v>
      </c>
      <c r="D5396" s="6">
        <f t="shared" si="466"/>
        <v>1.2197687642861296E-3</v>
      </c>
      <c r="E5396" s="6">
        <f t="shared" si="467"/>
        <v>8.3514855600996612E-4</v>
      </c>
      <c r="F5396" s="6">
        <f>B$6+B$7*E5396+B$8*(G5395*100)^2</f>
        <v>0.15626825281870199</v>
      </c>
      <c r="G5396" s="18">
        <v>3.5710601258317374E-3</v>
      </c>
      <c r="H5396" s="9">
        <f t="shared" si="462"/>
        <v>3.9530779503913404E-3</v>
      </c>
      <c r="I5396" s="8">
        <f t="shared" si="461"/>
        <v>3.8201782455960301E-4</v>
      </c>
      <c r="J5396" s="11">
        <f t="shared" si="463"/>
        <v>0.1069760270336045</v>
      </c>
      <c r="K5396" s="11">
        <f t="shared" si="464"/>
        <v>4.9939274746564344E-3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5"/>
        <v>-3.3893327087929706E-2</v>
      </c>
      <c r="D5397" s="6">
        <f t="shared" si="466"/>
        <v>1.1487576210893896E-3</v>
      </c>
      <c r="E5397" s="6">
        <f t="shared" si="467"/>
        <v>1.2197687642861296E-3</v>
      </c>
      <c r="F5397" s="6">
        <f>B$6+B$7*E5396+B$8*(H5396*100)^2</f>
        <v>0.15609524514059367</v>
      </c>
      <c r="G5397" s="18">
        <v>5.236109472563341E-3</v>
      </c>
      <c r="H5397" s="9">
        <f t="shared" si="462"/>
        <v>3.9508890789364572E-3</v>
      </c>
      <c r="I5397" s="8">
        <f t="shared" si="461"/>
        <v>1.2852203936268838E-3</v>
      </c>
      <c r="J5397" s="11">
        <f t="shared" si="463"/>
        <v>0.24545330848434369</v>
      </c>
      <c r="K5397" s="11">
        <f t="shared" si="464"/>
        <v>4.3660913540512158E-2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5"/>
        <v>-3.5692098817068904E-2</v>
      </c>
      <c r="D5398" s="6">
        <f t="shared" si="466"/>
        <v>1.2739259179674115E-3</v>
      </c>
      <c r="E5398" s="6">
        <f t="shared" si="467"/>
        <v>1.1487576210893896E-3</v>
      </c>
      <c r="F5398" s="6">
        <f>B$6+B$7*E5396+B$8*(H5397*100)^2</f>
        <v>0.15593171828324565</v>
      </c>
      <c r="G5398" s="18">
        <v>9.1095285799415709E-3</v>
      </c>
      <c r="H5398" s="9">
        <f t="shared" si="462"/>
        <v>3.9488190422358634E-3</v>
      </c>
      <c r="I5398" s="8">
        <f t="shared" si="461"/>
        <v>5.1607095377057075E-3</v>
      </c>
      <c r="J5398" s="11">
        <f t="shared" si="463"/>
        <v>0.56651773935581728</v>
      </c>
      <c r="K5398" s="11">
        <f t="shared" si="464"/>
        <v>0.47099507131425389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5"/>
        <v>-3.3356014286703629E-2</v>
      </c>
      <c r="D5399" s="6">
        <f t="shared" si="466"/>
        <v>1.1126236890947766E-3</v>
      </c>
      <c r="E5399" s="6">
        <f t="shared" si="467"/>
        <v>1.2739259179674115E-3</v>
      </c>
      <c r="F5399" s="6">
        <f>B$6+B$7*E5399+B$8*(G5398*100)^2</f>
        <v>0.79277301570961201</v>
      </c>
      <c r="G5399" s="18">
        <v>4.4083926354991452E-3</v>
      </c>
      <c r="H5399" s="9">
        <f t="shared" si="462"/>
        <v>8.9037801843352589E-3</v>
      </c>
      <c r="I5399" s="8">
        <f t="shared" si="461"/>
        <v>4.4953875488361137E-3</v>
      </c>
      <c r="J5399" s="11">
        <f t="shared" si="463"/>
        <v>1.0197339303755366</v>
      </c>
      <c r="K5399" s="11">
        <f t="shared" si="464"/>
        <v>0.19808050539264843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5"/>
        <v>-4.5162968947555074E-2</v>
      </c>
      <c r="D5400" s="6">
        <f t="shared" si="466"/>
        <v>2.0396937641578238E-3</v>
      </c>
      <c r="E5400" s="6">
        <f t="shared" si="467"/>
        <v>1.1126236890947766E-3</v>
      </c>
      <c r="F5400" s="6">
        <f>B$6+B$7*E5399+B$8*(H5399*100)^2</f>
        <v>0.75774192467054191</v>
      </c>
      <c r="G5400" s="18">
        <v>9.8308550986044522E-3</v>
      </c>
      <c r="H5400" s="9">
        <f t="shared" si="462"/>
        <v>8.7048373027331302E-3</v>
      </c>
      <c r="I5400" s="8">
        <f t="shared" si="461"/>
        <v>1.126017795871322E-3</v>
      </c>
      <c r="J5400" s="11">
        <f t="shared" si="463"/>
        <v>0.11453915092606408</v>
      </c>
      <c r="K5400" s="11">
        <f t="shared" si="464"/>
        <v>7.7083736315581852E-3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5"/>
        <v>-2.0218060281153048E-2</v>
      </c>
      <c r="D5401" s="6">
        <f t="shared" si="466"/>
        <v>4.0876996153233847E-4</v>
      </c>
      <c r="E5401" s="6">
        <f t="shared" si="467"/>
        <v>2.0396937641578238E-3</v>
      </c>
      <c r="F5401" s="6">
        <f>B$6+B$7*E5399+B$8*(H5400*100)^2</f>
        <v>0.72463053742041272</v>
      </c>
      <c r="G5401" s="18">
        <v>7.5730801059242644E-3</v>
      </c>
      <c r="H5401" s="9">
        <f t="shared" si="462"/>
        <v>8.5125233475181299E-3</v>
      </c>
      <c r="I5401" s="8">
        <f t="shared" si="461"/>
        <v>9.3944324159386545E-4</v>
      </c>
      <c r="J5401" s="11">
        <f t="shared" si="463"/>
        <v>0.12405035051180277</v>
      </c>
      <c r="K5401" s="11">
        <f t="shared" si="464"/>
        <v>6.5784094445067165E-3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5"/>
        <v>-2.9945211252626509E-2</v>
      </c>
      <c r="D5402" s="6">
        <f t="shared" si="466"/>
        <v>8.9671567696442936E-4</v>
      </c>
      <c r="E5402" s="6">
        <f t="shared" si="467"/>
        <v>4.0876996153233847E-4</v>
      </c>
      <c r="F5402" s="6">
        <f>B$6+B$7*E5402+B$8*(G5401*100)^2</f>
        <v>0.55045552500016814</v>
      </c>
      <c r="G5402" s="18">
        <v>4.0056183484788125E-3</v>
      </c>
      <c r="H5402" s="9">
        <f t="shared" si="462"/>
        <v>7.4192690003811569E-3</v>
      </c>
      <c r="I5402" s="8">
        <f t="shared" si="461"/>
        <v>3.4136506519023445E-3</v>
      </c>
      <c r="J5402" s="11">
        <f t="shared" si="463"/>
        <v>0.85221565184779136</v>
      </c>
      <c r="K5402" s="11">
        <f t="shared" si="464"/>
        <v>0.15627650888497735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5"/>
        <v>-3.1693513194316805E-2</v>
      </c>
      <c r="D5403" s="6">
        <f t="shared" si="466"/>
        <v>1.0044787785983334E-3</v>
      </c>
      <c r="E5403" s="6">
        <f t="shared" si="467"/>
        <v>8.9671567696442936E-4</v>
      </c>
      <c r="F5403" s="6">
        <f>B$6+B$7*E5402+B$8*(H5402*100)^2</f>
        <v>0.52865930949819706</v>
      </c>
      <c r="G5403" s="18">
        <v>8.8227662907089596E-3</v>
      </c>
      <c r="H5403" s="9">
        <f t="shared" si="462"/>
        <v>7.2708961586464508E-3</v>
      </c>
      <c r="I5403" s="8">
        <f t="shared" si="461"/>
        <v>1.5518701320625088E-3</v>
      </c>
      <c r="J5403" s="11">
        <f t="shared" si="463"/>
        <v>0.17589382750586349</v>
      </c>
      <c r="K5403" s="11">
        <f t="shared" si="464"/>
        <v>1.9979974398845135E-2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5"/>
        <v>-3.5745527024907804E-2</v>
      </c>
      <c r="D5404" s="6">
        <f t="shared" si="466"/>
        <v>1.2777427022884142E-3</v>
      </c>
      <c r="E5404" s="6">
        <f t="shared" si="467"/>
        <v>1.0044787785983334E-3</v>
      </c>
      <c r="F5404" s="6">
        <f>B$6+B$7*E5402+B$8*(H5403*100)^2</f>
        <v>0.508057526605734</v>
      </c>
      <c r="G5404" s="18">
        <v>5.5036121706854265E-3</v>
      </c>
      <c r="H5404" s="9">
        <f t="shared" si="462"/>
        <v>7.1278154199287038E-3</v>
      </c>
      <c r="I5404" s="8">
        <f t="shared" si="461"/>
        <v>1.6242032492432773E-3</v>
      </c>
      <c r="J5404" s="11">
        <f t="shared" si="463"/>
        <v>0.29511586188693911</v>
      </c>
      <c r="K5404" s="11">
        <f t="shared" si="464"/>
        <v>3.0731850417604401E-2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5"/>
        <v>-2.7025382087922271E-2</v>
      </c>
      <c r="D5405" s="6">
        <f t="shared" si="466"/>
        <v>7.3037127699818996E-4</v>
      </c>
      <c r="E5405" s="6">
        <f t="shared" si="467"/>
        <v>1.2777427022884142E-3</v>
      </c>
      <c r="F5405" s="6">
        <f>B$6+B$7*E5405+B$8*(G5404*100)^2</f>
        <v>0.29471175281591072</v>
      </c>
      <c r="G5405" s="18">
        <v>5.2649158511077505E-3</v>
      </c>
      <c r="H5405" s="9">
        <f t="shared" si="462"/>
        <v>5.4287360666725251E-3</v>
      </c>
      <c r="I5405" s="8">
        <f t="shared" si="461"/>
        <v>1.6382021556477465E-4</v>
      </c>
      <c r="J5405" s="11">
        <f t="shared" si="463"/>
        <v>3.1115448033287463E-2</v>
      </c>
      <c r="K5405" s="11">
        <f t="shared" si="464"/>
        <v>4.6468258428489229E-4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5"/>
        <v>-3.1304782440165241E-2</v>
      </c>
      <c r="D5406" s="6">
        <f t="shared" si="466"/>
        <v>9.7998940362607799E-4</v>
      </c>
      <c r="E5406" s="6">
        <f t="shared" si="467"/>
        <v>7.3037127699818996E-4</v>
      </c>
      <c r="F5406" s="6">
        <f>B$6+B$7*E5405+B$8*(H5405*100)^2</f>
        <v>0.28697461363941562</v>
      </c>
      <c r="G5406" s="18">
        <v>2.877065324860296E-3</v>
      </c>
      <c r="H5406" s="9">
        <f t="shared" si="462"/>
        <v>5.3570011539985285E-3</v>
      </c>
      <c r="I5406" s="8">
        <f t="shared" si="461"/>
        <v>2.4799358291382324E-3</v>
      </c>
      <c r="J5406" s="11">
        <f t="shared" si="463"/>
        <v>0.86196716067218693</v>
      </c>
      <c r="K5406" s="11">
        <f t="shared" si="464"/>
        <v>0.15869994216430894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5"/>
        <v>-2.7384489488463577E-2</v>
      </c>
      <c r="D5407" s="6">
        <f t="shared" si="466"/>
        <v>7.499102645437721E-4</v>
      </c>
      <c r="E5407" s="6">
        <f t="shared" si="467"/>
        <v>9.7998940362607799E-4</v>
      </c>
      <c r="F5407" s="6">
        <f>B$6+B$7*E5405+B$8*(H5406*100)^2</f>
        <v>0.27966146968979244</v>
      </c>
      <c r="G5407" s="18">
        <v>4.5869776564566129E-3</v>
      </c>
      <c r="H5407" s="9">
        <f t="shared" si="462"/>
        <v>5.2883028439168686E-3</v>
      </c>
      <c r="I5407" s="8">
        <f t="shared" si="461"/>
        <v>7.0132518746025569E-4</v>
      </c>
      <c r="J5407" s="11">
        <f t="shared" si="463"/>
        <v>0.15289483402498658</v>
      </c>
      <c r="K5407" s="11">
        <f t="shared" si="464"/>
        <v>9.6578295623783728E-3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5"/>
        <v>-4.197100795728622E-2</v>
      </c>
      <c r="D5408" s="6">
        <f t="shared" si="466"/>
        <v>1.7615655089505832E-3</v>
      </c>
      <c r="E5408" s="6">
        <f t="shared" si="467"/>
        <v>7.499102645437721E-4</v>
      </c>
      <c r="F5408" s="6">
        <f>B$6+B$7*E5408+B$8*(G5407*100)^2</f>
        <v>0.20725966614839769</v>
      </c>
      <c r="G5408" s="18">
        <v>4.3279684043794646E-3</v>
      </c>
      <c r="H5408" s="9">
        <f t="shared" si="462"/>
        <v>4.552578018534089E-3</v>
      </c>
      <c r="I5408" s="8">
        <f t="shared" si="461"/>
        <v>2.2460961415462447E-4</v>
      </c>
      <c r="J5408" s="11">
        <f t="shared" si="463"/>
        <v>5.1897239805942748E-2</v>
      </c>
      <c r="K5408" s="11">
        <f t="shared" si="464"/>
        <v>1.258632492387779E-3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5"/>
        <v>-3.7160560762134309E-2</v>
      </c>
      <c r="D5409" s="6">
        <f t="shared" si="466"/>
        <v>1.380907276156276E-3</v>
      </c>
      <c r="E5409" s="6">
        <f t="shared" si="467"/>
        <v>1.7615655089505832E-3</v>
      </c>
      <c r="F5409" s="6">
        <f>B$6+B$7*E5408+B$8*(H5408*100)^2</f>
        <v>0.20428798186695729</v>
      </c>
      <c r="G5409" s="18">
        <v>1.1292166506488583E-2</v>
      </c>
      <c r="H5409" s="9">
        <f t="shared" si="462"/>
        <v>4.5198228047895559E-3</v>
      </c>
      <c r="I5409" s="8">
        <f t="shared" si="461"/>
        <v>6.7723437016990271E-3</v>
      </c>
      <c r="J5409" s="11">
        <f t="shared" si="463"/>
        <v>0.59973820770421482</v>
      </c>
      <c r="K5409" s="11">
        <f t="shared" si="464"/>
        <v>0.5827284030997284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5"/>
        <v>-2.6171188936517827E-2</v>
      </c>
      <c r="D5410" s="6">
        <f t="shared" si="466"/>
        <v>6.8493113035091307E-4</v>
      </c>
      <c r="E5410" s="6">
        <f t="shared" si="467"/>
        <v>1.380907276156276E-3</v>
      </c>
      <c r="F5410" s="6">
        <f>B$6+B$7*E5408+B$8*(H5409*100)^2</f>
        <v>0.20147914588413976</v>
      </c>
      <c r="G5410" s="18">
        <v>7.5605068784134781E-3</v>
      </c>
      <c r="H5410" s="9">
        <f t="shared" si="462"/>
        <v>4.4886428448267053E-3</v>
      </c>
      <c r="I5410" s="8">
        <f t="shared" si="461"/>
        <v>3.0718640335867728E-3</v>
      </c>
      <c r="J5410" s="11">
        <f t="shared" si="463"/>
        <v>0.40630397974472621</v>
      </c>
      <c r="K5410" s="11">
        <f t="shared" si="464"/>
        <v>0.16297581627683577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5"/>
        <v>-4.4091424906852562E-2</v>
      </c>
      <c r="D5411" s="6">
        <f t="shared" si="466"/>
        <v>1.9440537503166186E-3</v>
      </c>
      <c r="E5411" s="6">
        <f t="shared" si="467"/>
        <v>6.8493113035091307E-4</v>
      </c>
      <c r="F5411" s="6">
        <f>B$6+B$7*E5411+B$8*(G5410*100)^2</f>
        <v>0.54867110125934448</v>
      </c>
      <c r="G5411" s="18">
        <v>6.7753969774623562E-3</v>
      </c>
      <c r="H5411" s="9">
        <f t="shared" si="462"/>
        <v>7.4072336351659954E-3</v>
      </c>
      <c r="I5411" s="8">
        <f t="shared" si="461"/>
        <v>6.3183665770363915E-4</v>
      </c>
      <c r="J5411" s="11">
        <f t="shared" si="463"/>
        <v>9.3254559076815305E-2</v>
      </c>
      <c r="K5411" s="11">
        <f t="shared" si="464"/>
        <v>3.8591316443186141E-3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5"/>
        <v>-2.6912614465478955E-2</v>
      </c>
      <c r="D5412" s="6">
        <f t="shared" si="466"/>
        <v>7.2428881736750713E-4</v>
      </c>
      <c r="E5412" s="6">
        <f t="shared" si="467"/>
        <v>1.9440537503166186E-3</v>
      </c>
      <c r="F5412" s="6">
        <f>B$6+B$7*E5411+B$8*(H5411*100)^2</f>
        <v>0.5269867563979802</v>
      </c>
      <c r="G5412" s="18">
        <v>8.9964807362119988E-3</v>
      </c>
      <c r="H5412" s="9">
        <f t="shared" si="462"/>
        <v>7.2593853486227064E-3</v>
      </c>
      <c r="I5412" s="8">
        <f t="shared" si="461"/>
        <v>1.7370953875892924E-3</v>
      </c>
      <c r="J5412" s="11">
        <f t="shared" si="463"/>
        <v>0.19308610094581305</v>
      </c>
      <c r="K5412" s="11">
        <f t="shared" si="464"/>
        <v>2.4751287016495649E-2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5"/>
        <v>-2.6926034561318556E-2</v>
      </c>
      <c r="D5413" s="6">
        <f t="shared" si="466"/>
        <v>7.250113371973213E-4</v>
      </c>
      <c r="E5413" s="6">
        <f t="shared" si="467"/>
        <v>7.2428881736750713E-4</v>
      </c>
      <c r="F5413" s="6">
        <f>B$6+B$7*E5411+B$8*(H5412*100)^2</f>
        <v>0.50649071363501874</v>
      </c>
      <c r="G5413" s="18">
        <v>5.3369554429669244E-3</v>
      </c>
      <c r="H5413" s="9">
        <f t="shared" si="462"/>
        <v>7.116816097350126E-3</v>
      </c>
      <c r="I5413" s="8">
        <f t="shared" si="461"/>
        <v>1.7798606543832016E-3</v>
      </c>
      <c r="J5413" s="11">
        <f t="shared" si="463"/>
        <v>0.33349737943357083</v>
      </c>
      <c r="K5413" s="11">
        <f t="shared" si="464"/>
        <v>3.7712834879176205E-2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5"/>
        <v>-3.3505630844701692E-2</v>
      </c>
      <c r="D5414" s="6">
        <f t="shared" si="466"/>
        <v>1.1226272983014254E-3</v>
      </c>
      <c r="E5414" s="6">
        <f t="shared" si="467"/>
        <v>7.250113371973213E-4</v>
      </c>
      <c r="F5414" s="6">
        <f>B$6+B$7*E5414+B$8*(G5413*100)^2</f>
        <v>0.27760707439702242</v>
      </c>
      <c r="G5414" s="18">
        <v>3.5793093245306833E-3</v>
      </c>
      <c r="H5414" s="9">
        <f t="shared" si="462"/>
        <v>5.2688430836097446E-3</v>
      </c>
      <c r="I5414" s="8">
        <f t="shared" si="461"/>
        <v>1.6895337590790613E-3</v>
      </c>
      <c r="J5414" s="11">
        <f t="shared" si="463"/>
        <v>0.47202787071234531</v>
      </c>
      <c r="K5414" s="11">
        <f t="shared" si="464"/>
        <v>6.5975917656644123E-2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5"/>
        <v>-2.7958174105513194E-2</v>
      </c>
      <c r="D5415" s="6">
        <f t="shared" si="466"/>
        <v>7.816594993141885E-4</v>
      </c>
      <c r="E5415" s="6">
        <f t="shared" si="467"/>
        <v>1.1226272983014254E-3</v>
      </c>
      <c r="F5415" s="6">
        <f>B$6+B$7*E5414+B$8*(H5414*100)^2</f>
        <v>0.27077908229826264</v>
      </c>
      <c r="G5415" s="18">
        <v>7.0645693816552418E-3</v>
      </c>
      <c r="H5415" s="9">
        <f t="shared" si="462"/>
        <v>5.2036437454754982E-3</v>
      </c>
      <c r="I5415" s="8">
        <f t="shared" si="461"/>
        <v>1.8609256361797437E-3</v>
      </c>
      <c r="J5415" s="11">
        <f t="shared" si="463"/>
        <v>0.26341671171240238</v>
      </c>
      <c r="K5415" s="11">
        <f t="shared" si="464"/>
        <v>5.1886760391829601E-2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5"/>
        <v>-3.5448818692151003E-2</v>
      </c>
      <c r="D5416" s="6">
        <f t="shared" si="466"/>
        <v>1.2566187466689944E-3</v>
      </c>
      <c r="E5416" s="6">
        <f t="shared" si="467"/>
        <v>7.816594993141885E-4</v>
      </c>
      <c r="F5416" s="6">
        <f>B$6+B$7*E5414+B$8*(H5415*100)^2</f>
        <v>0.26432526416651497</v>
      </c>
      <c r="G5416" s="18">
        <v>3.6655644691683917E-3</v>
      </c>
      <c r="H5416" s="9">
        <f t="shared" si="462"/>
        <v>5.1412572797567228E-3</v>
      </c>
      <c r="I5416" s="8">
        <f t="shared" si="461"/>
        <v>1.4756928105883311E-3</v>
      </c>
      <c r="J5416" s="11">
        <f t="shared" si="463"/>
        <v>0.40258269169744604</v>
      </c>
      <c r="K5416" s="11">
        <f t="shared" si="464"/>
        <v>5.1285757718672054E-2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5"/>
        <v>-2.5089892485692621E-2</v>
      </c>
      <c r="D5417" s="6">
        <f t="shared" si="466"/>
        <v>6.2950270494361497E-4</v>
      </c>
      <c r="E5417" s="6">
        <f t="shared" si="467"/>
        <v>1.2566187466689944E-3</v>
      </c>
      <c r="F5417" s="6">
        <f>B$6+B$7*E5417+B$8*(G5416*100)^2</f>
        <v>0.13541248947543655</v>
      </c>
      <c r="G5417" s="18">
        <v>4.7486224906656393E-3</v>
      </c>
      <c r="H5417" s="9">
        <f t="shared" si="462"/>
        <v>3.6798436036798703E-3</v>
      </c>
      <c r="I5417" s="8">
        <f t="shared" si="461"/>
        <v>1.0687788869857689E-3</v>
      </c>
      <c r="J5417" s="11">
        <f t="shared" si="463"/>
        <v>0.22507135260523786</v>
      </c>
      <c r="K5417" s="11">
        <f t="shared" si="464"/>
        <v>3.545706710013885E-2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5"/>
        <v>-3.2883263322467091E-2</v>
      </c>
      <c r="D5418" s="6">
        <f t="shared" si="466"/>
        <v>1.0813090067347095E-3</v>
      </c>
      <c r="E5418" s="6">
        <f t="shared" si="467"/>
        <v>6.2950270494361497E-4</v>
      </c>
      <c r="F5418" s="6">
        <f>B$6+B$7*E5417+B$8*(H5417*100)^2</f>
        <v>0.13640387260826273</v>
      </c>
      <c r="G5418" s="18">
        <v>3.1936982160566969E-3</v>
      </c>
      <c r="H5418" s="9">
        <f t="shared" si="462"/>
        <v>3.6932894905255228E-3</v>
      </c>
      <c r="I5418" s="8">
        <f t="shared" si="461"/>
        <v>4.9959127446882589E-4</v>
      </c>
      <c r="J5418" s="11">
        <f t="shared" si="463"/>
        <v>0.15643033269614251</v>
      </c>
      <c r="K5418" s="11">
        <f t="shared" si="464"/>
        <v>1.0067959719409103E-2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5"/>
        <v>-3.6479502148204002E-2</v>
      </c>
      <c r="D5419" s="6">
        <f t="shared" si="466"/>
        <v>1.3307540769808203E-3</v>
      </c>
      <c r="E5419" s="6">
        <f t="shared" si="467"/>
        <v>1.0813090067347095E-3</v>
      </c>
      <c r="F5419" s="6">
        <f>B$6+B$7*E5417+B$8*(H5418*100)^2</f>
        <v>0.13734092794541006</v>
      </c>
      <c r="G5419" s="18">
        <v>2.5625086971320203E-3</v>
      </c>
      <c r="H5419" s="9">
        <f t="shared" si="462"/>
        <v>3.705953695682261E-3</v>
      </c>
      <c r="I5419" s="8">
        <f t="shared" si="461"/>
        <v>1.1434449985502407E-3</v>
      </c>
      <c r="J5419" s="11">
        <f t="shared" si="463"/>
        <v>0.44622092398359203</v>
      </c>
      <c r="K5419" s="11">
        <f t="shared" si="464"/>
        <v>6.0411184324229872E-2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5"/>
        <v>-3.3530139847031799E-2</v>
      </c>
      <c r="D5420" s="6">
        <f t="shared" si="466"/>
        <v>1.1242702781615096E-3</v>
      </c>
      <c r="E5420" s="6">
        <f t="shared" si="467"/>
        <v>1.3307540769808203E-3</v>
      </c>
      <c r="F5420" s="6">
        <f>B$6+B$7*E5420+B$8*(G5419*100)^2</f>
        <v>7.0481861635761756E-2</v>
      </c>
      <c r="G5420" s="18">
        <v>4.6103858109896338E-3</v>
      </c>
      <c r="H5420" s="9">
        <f t="shared" si="462"/>
        <v>2.6548420223388384E-3</v>
      </c>
      <c r="I5420" s="8">
        <f t="shared" si="461"/>
        <v>1.9555437886507954E-3</v>
      </c>
      <c r="J5420" s="11">
        <f t="shared" si="463"/>
        <v>0.42416055159406102</v>
      </c>
      <c r="K5420" s="11">
        <f t="shared" si="464"/>
        <v>0.18466876912263941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5"/>
        <v>-2.6779151945615871E-2</v>
      </c>
      <c r="D5421" s="6">
        <f t="shared" si="466"/>
        <v>7.1712297892638228E-4</v>
      </c>
      <c r="E5421" s="6">
        <f t="shared" si="467"/>
        <v>1.1242702781615096E-3</v>
      </c>
      <c r="F5421" s="6">
        <f>B$6+B$7*E5420+B$8*(H5420*100)^2</f>
        <v>7.5035224076048027E-2</v>
      </c>
      <c r="G5421" s="18">
        <v>5.6048659607047385E-3</v>
      </c>
      <c r="H5421" s="9">
        <f t="shared" si="462"/>
        <v>2.7392558127354227E-3</v>
      </c>
      <c r="I5421" s="8">
        <f t="shared" si="461"/>
        <v>2.8656101479693158E-3</v>
      </c>
      <c r="J5421" s="11">
        <f t="shared" si="463"/>
        <v>0.51127184272735093</v>
      </c>
      <c r="K5421" s="11">
        <f t="shared" si="464"/>
        <v>0.33017838942061051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5"/>
        <v>-3.3140811452479157E-2</v>
      </c>
      <c r="D5422" s="6">
        <f t="shared" si="466"/>
        <v>1.0983133837287736E-3</v>
      </c>
      <c r="E5422" s="6">
        <f t="shared" si="467"/>
        <v>7.1712297892638228E-4</v>
      </c>
      <c r="F5422" s="6">
        <f>B$6+B$7*E5420+B$8*(H5421*100)^2</f>
        <v>7.9339062254606602E-2</v>
      </c>
      <c r="G5422" s="18">
        <v>8.6840752823686088E-3</v>
      </c>
      <c r="H5422" s="9">
        <f t="shared" si="462"/>
        <v>2.8167190533421433E-3</v>
      </c>
      <c r="I5422" s="8">
        <f t="shared" si="461"/>
        <v>5.8673562290264651E-3</v>
      </c>
      <c r="J5422" s="11">
        <f t="shared" si="463"/>
        <v>0.67564548190168672</v>
      </c>
      <c r="K5422" s="11">
        <f t="shared" si="464"/>
        <v>0.95712813980291789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5"/>
        <v>-3.4703171847785055E-2</v>
      </c>
      <c r="D5423" s="6">
        <f t="shared" si="466"/>
        <v>1.2043101362969012E-3</v>
      </c>
      <c r="E5423" s="6">
        <f t="shared" si="467"/>
        <v>1.0983133837287736E-3</v>
      </c>
      <c r="F5423" s="6">
        <f>B$6+B$7*E5423+B$8*(G5422*100)^2</f>
        <v>0.7212091354776291</v>
      </c>
      <c r="G5423" s="18">
        <v>1.005725379648148E-2</v>
      </c>
      <c r="H5423" s="9">
        <f t="shared" si="462"/>
        <v>8.4924032845692683E-3</v>
      </c>
      <c r="I5423" s="8">
        <f t="shared" si="461"/>
        <v>1.5648505119122118E-3</v>
      </c>
      <c r="J5423" s="11">
        <f t="shared" si="463"/>
        <v>0.15559421523792838</v>
      </c>
      <c r="K5423" s="11">
        <f t="shared" si="464"/>
        <v>1.5142631085451663E-2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5"/>
        <v>-4.2004812950373255E-2</v>
      </c>
      <c r="D5424" s="6">
        <f t="shared" si="466"/>
        <v>1.7644043109958448E-3</v>
      </c>
      <c r="E5424" s="6">
        <f t="shared" si="467"/>
        <v>1.2043101362969012E-3</v>
      </c>
      <c r="F5424" s="6">
        <f>B$6+B$7*E5423+B$8*(H5423*100)^2</f>
        <v>0.69009078883602504</v>
      </c>
      <c r="G5424" s="18">
        <v>1.9883194256166664E-2</v>
      </c>
      <c r="H5424" s="9">
        <f t="shared" si="462"/>
        <v>8.3071703295166943E-3</v>
      </c>
      <c r="I5424" s="8">
        <f t="shared" si="461"/>
        <v>1.157602392664997E-2</v>
      </c>
      <c r="J5424" s="11">
        <f t="shared" si="463"/>
        <v>0.58220141982768836</v>
      </c>
      <c r="K5424" s="11">
        <f t="shared" si="464"/>
        <v>0.52074201371238926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5"/>
        <v>-2.5084859357985975E-2</v>
      </c>
      <c r="D5425" s="6">
        <f t="shared" si="466"/>
        <v>6.2925016900993651E-4</v>
      </c>
      <c r="E5425" s="6">
        <f t="shared" si="467"/>
        <v>1.7644043109958448E-3</v>
      </c>
      <c r="F5425" s="6">
        <f>B$6+B$7*E5423+B$8*(H5424*100)^2</f>
        <v>0.66067772759038101</v>
      </c>
      <c r="G5425" s="18">
        <v>5.6581646327540282E-3</v>
      </c>
      <c r="H5425" s="9">
        <f t="shared" si="462"/>
        <v>8.1282084593739413E-3</v>
      </c>
      <c r="I5425" s="8">
        <f t="shared" si="461"/>
        <v>2.470043826619913E-3</v>
      </c>
      <c r="J5425" s="11">
        <f t="shared" si="463"/>
        <v>0.43654506132983545</v>
      </c>
      <c r="K5425" s="11">
        <f t="shared" si="464"/>
        <v>5.8355574218415196E-2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5"/>
        <v>-3.2671910724865416E-2</v>
      </c>
      <c r="D5426" s="6">
        <f t="shared" si="466"/>
        <v>1.0674537504135758E-3</v>
      </c>
      <c r="E5426" s="6">
        <f t="shared" si="467"/>
        <v>6.2925016900993651E-4</v>
      </c>
      <c r="F5426" s="6">
        <f>B$6+B$7*E5426+B$8*(G5425*100)^2</f>
        <v>0.31098413666988578</v>
      </c>
      <c r="G5426" s="18">
        <v>5.2095199838298016E-3</v>
      </c>
      <c r="H5426" s="9">
        <f t="shared" si="462"/>
        <v>5.5765951679307493E-3</v>
      </c>
      <c r="I5426" s="8">
        <f t="shared" si="461"/>
        <v>3.6707518410094772E-4</v>
      </c>
      <c r="J5426" s="11">
        <f t="shared" si="463"/>
        <v>7.0462381417162892E-2</v>
      </c>
      <c r="K5426" s="11">
        <f t="shared" si="464"/>
        <v>2.2664391588320676E-3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5"/>
        <v>-3.8580226220111889E-2</v>
      </c>
      <c r="D5427" s="6">
        <f t="shared" si="466"/>
        <v>1.4884338551950089E-3</v>
      </c>
      <c r="E5427" s="6">
        <f t="shared" si="467"/>
        <v>1.0674537504135758E-3</v>
      </c>
      <c r="F5427" s="6">
        <f>B$6+B$7*E5426+B$8*(H5426*100)^2</f>
        <v>0.3023221977389956</v>
      </c>
      <c r="G5427" s="18">
        <v>7.0788493353384878E-3</v>
      </c>
      <c r="H5427" s="9">
        <f t="shared" si="462"/>
        <v>5.4983833782212355E-3</v>
      </c>
      <c r="I5427" s="8">
        <f t="shared" si="461"/>
        <v>1.5804659571172523E-3</v>
      </c>
      <c r="J5427" s="11">
        <f t="shared" si="463"/>
        <v>0.22326594086801249</v>
      </c>
      <c r="K5427" s="11">
        <f t="shared" si="464"/>
        <v>3.4784681470446888E-2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5"/>
        <v>-3.7030375765782698E-2</v>
      </c>
      <c r="D5428" s="6">
        <f t="shared" si="466"/>
        <v>1.3712487293550666E-3</v>
      </c>
      <c r="E5428" s="6">
        <f t="shared" si="467"/>
        <v>1.4884338551950089E-3</v>
      </c>
      <c r="F5428" s="6">
        <f>B$6+B$7*E5426+B$8*(H5427*100)^2</f>
        <v>0.29413493306151822</v>
      </c>
      <c r="G5428" s="18">
        <v>8.6083578604167245E-3</v>
      </c>
      <c r="H5428" s="9">
        <f t="shared" si="462"/>
        <v>5.42342081219518E-3</v>
      </c>
      <c r="I5428" s="8">
        <f t="shared" si="461"/>
        <v>3.1849370482215445E-3</v>
      </c>
      <c r="J5428" s="11">
        <f t="shared" si="463"/>
        <v>0.36998195240774573</v>
      </c>
      <c r="K5428" s="11">
        <f t="shared" si="464"/>
        <v>0.12524930418526359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5"/>
        <v>-4.1776870369710395E-2</v>
      </c>
      <c r="D5429" s="6">
        <f t="shared" si="466"/>
        <v>1.7453068978875864E-3</v>
      </c>
      <c r="E5429" s="6">
        <f t="shared" si="467"/>
        <v>1.3712487293550666E-3</v>
      </c>
      <c r="F5429" s="6">
        <f>B$6+B$7*E5429+B$8*(G5428*100)^2</f>
        <v>0.70884718808613811</v>
      </c>
      <c r="G5429" s="18">
        <v>8.9792769419364069E-3</v>
      </c>
      <c r="H5429" s="9">
        <f t="shared" si="462"/>
        <v>8.4193063139794237E-3</v>
      </c>
      <c r="I5429" s="8">
        <f t="shared" si="461"/>
        <v>5.599706279569832E-4</v>
      </c>
      <c r="J5429" s="11">
        <f t="shared" si="463"/>
        <v>6.2362552305489302E-2</v>
      </c>
      <c r="K5429" s="11">
        <f t="shared" si="464"/>
        <v>2.1183836488660734E-3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5"/>
        <v>-4.2800606560420798E-2</v>
      </c>
      <c r="D5430" s="6">
        <f t="shared" si="466"/>
        <v>1.8318919219399358E-3</v>
      </c>
      <c r="E5430" s="6">
        <f t="shared" si="467"/>
        <v>1.7453068978875864E-3</v>
      </c>
      <c r="F5430" s="6">
        <f>B$6+B$7*E5429+B$8*(H5429*100)^2</f>
        <v>0.67842019586421465</v>
      </c>
      <c r="G5430" s="18">
        <v>8.0319830173823104E-3</v>
      </c>
      <c r="H5430" s="9">
        <f t="shared" si="462"/>
        <v>8.2366267116108557E-3</v>
      </c>
      <c r="I5430" s="8">
        <f t="shared" si="461"/>
        <v>2.0464369422854532E-4</v>
      </c>
      <c r="J5430" s="11">
        <f t="shared" si="463"/>
        <v>2.547860145939905E-2</v>
      </c>
      <c r="K5430" s="11">
        <f t="shared" si="464"/>
        <v>3.1386080994733057E-4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5"/>
        <v>-4.5409715218251268E-2</v>
      </c>
      <c r="D5431" s="6">
        <f t="shared" si="466"/>
        <v>2.0620422362026807E-3</v>
      </c>
      <c r="E5431" s="6">
        <f t="shared" si="467"/>
        <v>1.8318919219399358E-3</v>
      </c>
      <c r="F5431" s="6">
        <f>B$6+B$7*E5429+B$8*(H5430*100)^2</f>
        <v>0.64966060281605287</v>
      </c>
      <c r="G5431" s="18">
        <v>1.466615528497159E-2</v>
      </c>
      <c r="H5431" s="9">
        <f t="shared" si="462"/>
        <v>8.0601526214833727E-3</v>
      </c>
      <c r="I5431" s="8">
        <f t="shared" si="461"/>
        <v>6.6060026634882172E-3</v>
      </c>
      <c r="J5431" s="11">
        <f t="shared" si="463"/>
        <v>0.45042497744841065</v>
      </c>
      <c r="K5431" s="11">
        <f t="shared" si="464"/>
        <v>0.22097780298153857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5"/>
        <v>-1.9236990346049043E-2</v>
      </c>
      <c r="D5432" s="6">
        <f t="shared" si="466"/>
        <v>3.7006179757398405E-4</v>
      </c>
      <c r="E5432" s="6">
        <f t="shared" si="467"/>
        <v>2.0620422362026807E-3</v>
      </c>
      <c r="F5432" s="6">
        <f>B$6+B$7*E5432+B$8*(G5431*100)^2</f>
        <v>2.0415415038411378</v>
      </c>
      <c r="G5432" s="18">
        <v>1.1962217355243101E-2</v>
      </c>
      <c r="H5432" s="9">
        <f t="shared" si="462"/>
        <v>1.4288252180869212E-2</v>
      </c>
      <c r="I5432" s="8">
        <f t="shared" si="461"/>
        <v>2.3260348256261103E-3</v>
      </c>
      <c r="J5432" s="11">
        <f t="shared" si="463"/>
        <v>0.19444846691458897</v>
      </c>
      <c r="K5432" s="11">
        <f t="shared" si="464"/>
        <v>1.4891027788857203E-2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5"/>
        <v>-2.5663889718196223E-2</v>
      </c>
      <c r="D5433" s="6">
        <f t="shared" si="466"/>
        <v>6.5863523546773784E-4</v>
      </c>
      <c r="E5433" s="6">
        <f t="shared" si="467"/>
        <v>3.7006179757398405E-4</v>
      </c>
      <c r="F5433" s="6">
        <f>B$6+B$7*E5432+B$8*(H5432*100)^2</f>
        <v>1.9381180935846898</v>
      </c>
      <c r="G5433" s="18">
        <v>4.1091683647236782E-3</v>
      </c>
      <c r="H5433" s="9">
        <f t="shared" si="462"/>
        <v>1.3921630987728018E-2</v>
      </c>
      <c r="I5433" s="8">
        <f t="shared" si="461"/>
        <v>9.8124626230043401E-3</v>
      </c>
      <c r="J5433" s="11">
        <f t="shared" si="463"/>
        <v>2.3879436791254918</v>
      </c>
      <c r="K5433" s="11">
        <f t="shared" si="464"/>
        <v>0.51538744578876017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5"/>
        <v>-3.1208208263549725E-2</v>
      </c>
      <c r="D5434" s="6">
        <f t="shared" si="466"/>
        <v>9.7395226302109334E-4</v>
      </c>
      <c r="E5434" s="6">
        <f t="shared" si="467"/>
        <v>6.5863523546773784E-4</v>
      </c>
      <c r="F5434" s="6">
        <f>B$6+B$7*E5432+B$8*(H5433*100)^2</f>
        <v>1.8403622862102953</v>
      </c>
      <c r="G5434" s="18">
        <v>3.680454497394283E-3</v>
      </c>
      <c r="H5434" s="9">
        <f t="shared" si="462"/>
        <v>1.3565995305211836E-2</v>
      </c>
      <c r="I5434" s="8">
        <f t="shared" si="461"/>
        <v>9.8855408078175524E-3</v>
      </c>
      <c r="J5434" s="11">
        <f t="shared" si="463"/>
        <v>2.6859565346661385</v>
      </c>
      <c r="K5434" s="11">
        <f t="shared" si="464"/>
        <v>0.57583006504113365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5"/>
        <v>-2.4475896225284469E-2</v>
      </c>
      <c r="D5435" s="6">
        <f t="shared" si="466"/>
        <v>5.9906949603089445E-4</v>
      </c>
      <c r="E5435" s="6">
        <f t="shared" si="467"/>
        <v>9.7395226302109334E-4</v>
      </c>
      <c r="F5435" s="6">
        <f>B$6+B$7*E5435+B$8*(G5434*100)^2</f>
        <v>0.13643195621086252</v>
      </c>
      <c r="G5435" s="18">
        <v>7.6866565462125579E-3</v>
      </c>
      <c r="H5435" s="9">
        <f t="shared" si="462"/>
        <v>3.6936696686474617E-3</v>
      </c>
      <c r="I5435" s="8">
        <f t="shared" si="461"/>
        <v>3.9929868775650957E-3</v>
      </c>
      <c r="J5435" s="11">
        <f t="shared" si="463"/>
        <v>0.51946992213832655</v>
      </c>
      <c r="K5435" s="11">
        <f t="shared" si="464"/>
        <v>0.34816973055590283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5"/>
        <v>-3.4549325145985035E-2</v>
      </c>
      <c r="D5436" s="6">
        <f t="shared" si="466"/>
        <v>1.1936558680429939E-3</v>
      </c>
      <c r="E5436" s="6">
        <f t="shared" si="467"/>
        <v>5.9906949603089445E-4</v>
      </c>
      <c r="F5436" s="6">
        <f>B$6+B$7*E5435+B$8*(H5435*100)^2</f>
        <v>0.13735305657592131</v>
      </c>
      <c r="G5436" s="18">
        <v>3.343946621190154E-3</v>
      </c>
      <c r="H5436" s="9">
        <f t="shared" si="462"/>
        <v>3.7061173291724225E-3</v>
      </c>
      <c r="I5436" s="8">
        <f t="shared" si="461"/>
        <v>3.621707079822685E-4</v>
      </c>
      <c r="J5436" s="11">
        <f t="shared" si="463"/>
        <v>0.10830636640167636</v>
      </c>
      <c r="K5436" s="11">
        <f t="shared" si="464"/>
        <v>5.1106465510843968E-3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5"/>
        <v>-4.7011813185677223E-2</v>
      </c>
      <c r="D5437" s="6">
        <f t="shared" si="466"/>
        <v>2.2101105790050149E-3</v>
      </c>
      <c r="E5437" s="6">
        <f t="shared" si="467"/>
        <v>1.1936558680429939E-3</v>
      </c>
      <c r="F5437" s="6">
        <f>B$6+B$7*E5435+B$8*(H5436*100)^2</f>
        <v>0.1382236806409749</v>
      </c>
      <c r="G5437" s="18">
        <v>1.4562389651307604E-2</v>
      </c>
      <c r="H5437" s="9">
        <f t="shared" si="462"/>
        <v>3.7178445454453162E-3</v>
      </c>
      <c r="I5437" s="8">
        <f t="shared" si="461"/>
        <v>1.0844545105862288E-2</v>
      </c>
      <c r="J5437" s="11">
        <f t="shared" si="463"/>
        <v>0.74469543567586949</v>
      </c>
      <c r="K5437" s="11">
        <f t="shared" si="464"/>
        <v>1.5515923348301586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5"/>
        <v>-2.7866658505516617E-2</v>
      </c>
      <c r="D5438" s="6">
        <f t="shared" si="466"/>
        <v>7.7655065626308162E-4</v>
      </c>
      <c r="E5438" s="6">
        <f t="shared" si="467"/>
        <v>2.2101105790050149E-3</v>
      </c>
      <c r="F5438" s="6">
        <f>B$6+B$7*E5438+B$8*(G5437*100)^2</f>
        <v>2.0128819097932693</v>
      </c>
      <c r="G5438" s="18">
        <v>7.7333023951655219E-3</v>
      </c>
      <c r="H5438" s="9">
        <f t="shared" si="462"/>
        <v>1.4187606950410169E-2</v>
      </c>
      <c r="I5438" s="8">
        <f t="shared" si="461"/>
        <v>6.4543045552446473E-3</v>
      </c>
      <c r="J5438" s="11">
        <f t="shared" si="463"/>
        <v>0.83461168662944818</v>
      </c>
      <c r="K5438" s="11">
        <f t="shared" si="464"/>
        <v>0.15190731815142922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5"/>
        <v>-3.3738439864580735E-2</v>
      </c>
      <c r="D5439" s="6">
        <f t="shared" si="466"/>
        <v>1.1382823244959306E-3</v>
      </c>
      <c r="E5439" s="6">
        <f t="shared" si="467"/>
        <v>7.7655065626308162E-4</v>
      </c>
      <c r="F5439" s="6">
        <f>B$6+B$7*E5438+B$8*(H5438*100)^2</f>
        <v>1.911036596776128</v>
      </c>
      <c r="G5439" s="18">
        <v>3.8156253350471107E-3</v>
      </c>
      <c r="H5439" s="9">
        <f t="shared" si="462"/>
        <v>1.3824024727900801E-2</v>
      </c>
      <c r="I5439" s="8">
        <f t="shared" si="461"/>
        <v>1.000839939285369E-2</v>
      </c>
      <c r="J5439" s="11">
        <f t="shared" si="463"/>
        <v>2.6230037055590834</v>
      </c>
      <c r="K5439" s="11">
        <f t="shared" si="464"/>
        <v>0.563317505142513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5"/>
        <v>-4.196992614760648E-2</v>
      </c>
      <c r="D5440" s="6">
        <f t="shared" si="466"/>
        <v>1.7614747008355422E-3</v>
      </c>
      <c r="E5440" s="6">
        <f t="shared" si="467"/>
        <v>1.1382823244959306E-3</v>
      </c>
      <c r="F5440" s="6">
        <f>B$6+B$7*E5438+B$8*(H5439*100)^2</f>
        <v>1.8147724069123257</v>
      </c>
      <c r="G5440" s="18">
        <v>1.2223382331742812E-2</v>
      </c>
      <c r="H5440" s="9">
        <f t="shared" si="462"/>
        <v>1.3471348881653706E-2</v>
      </c>
      <c r="I5440" s="8">
        <f t="shared" si="461"/>
        <v>1.2479665499108943E-3</v>
      </c>
      <c r="J5440" s="11">
        <f t="shared" si="463"/>
        <v>0.10209666326725779</v>
      </c>
      <c r="K5440" s="11">
        <f t="shared" si="464"/>
        <v>4.5758491227503306E-3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5"/>
        <v>-3.4228309825591274E-2</v>
      </c>
      <c r="D5441" s="6">
        <f t="shared" si="466"/>
        <v>1.1715771935166682E-3</v>
      </c>
      <c r="E5441" s="6">
        <f t="shared" si="467"/>
        <v>1.7614747008355422E-3</v>
      </c>
      <c r="F5441" s="6">
        <f>B$6+B$7*E5441+B$8*(G5440*100)^2</f>
        <v>1.4206712220452427</v>
      </c>
      <c r="G5441" s="18">
        <v>6.9234237115083268E-3</v>
      </c>
      <c r="H5441" s="9">
        <f t="shared" si="462"/>
        <v>1.1919191340209462E-2</v>
      </c>
      <c r="I5441" s="8">
        <f t="shared" si="461"/>
        <v>4.9957676287011353E-3</v>
      </c>
      <c r="J5441" s="11">
        <f t="shared" si="463"/>
        <v>0.72157473482332413</v>
      </c>
      <c r="K5441" s="11">
        <f t="shared" si="464"/>
        <v>0.12410295846788655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5"/>
        <v>-2.9350713725866315E-2</v>
      </c>
      <c r="D5442" s="6">
        <f t="shared" si="466"/>
        <v>8.6146439621775732E-4</v>
      </c>
      <c r="E5442" s="6">
        <f t="shared" si="467"/>
        <v>1.1715771935166682E-3</v>
      </c>
      <c r="F5442" s="6">
        <f>B$6+B$7*E5441+B$8*(H5441*100)^2</f>
        <v>1.3512561742869058</v>
      </c>
      <c r="G5442" s="18">
        <v>9.9149497024320511E-3</v>
      </c>
      <c r="H5442" s="9">
        <f t="shared" si="462"/>
        <v>1.162435449514039E-2</v>
      </c>
      <c r="I5442" s="8">
        <f t="shared" si="461"/>
        <v>1.7094047927083394E-3</v>
      </c>
      <c r="J5442" s="11">
        <f t="shared" si="463"/>
        <v>0.17240680427143643</v>
      </c>
      <c r="K5442" s="11">
        <f t="shared" si="464"/>
        <v>1.2004994485964593E-2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5"/>
        <v>-3.3497423727320196E-2</v>
      </c>
      <c r="D5443" s="6">
        <f t="shared" si="466"/>
        <v>1.122077396367634E-3</v>
      </c>
      <c r="E5443" s="6">
        <f t="shared" si="467"/>
        <v>8.6146439621775732E-4</v>
      </c>
      <c r="F5443" s="6">
        <f>B$6+B$7*E5441+B$8*(H5442*100)^2</f>
        <v>1.2856450711457261</v>
      </c>
      <c r="G5443" s="18">
        <v>3.4852466337724421E-3</v>
      </c>
      <c r="H5443" s="9">
        <f t="shared" si="462"/>
        <v>1.1338628978609919E-2</v>
      </c>
      <c r="I5443" s="8">
        <f t="shared" si="461"/>
        <v>7.853382344837477E-3</v>
      </c>
      <c r="J5443" s="11">
        <f t="shared" si="463"/>
        <v>2.2533218363192136</v>
      </c>
      <c r="K5443" s="11">
        <f t="shared" si="464"/>
        <v>0.48705471326191052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5"/>
        <v>-2.707714225118828E-2</v>
      </c>
      <c r="D5444" s="6">
        <f t="shared" si="466"/>
        <v>7.3317163249108557E-4</v>
      </c>
      <c r="E5444" s="6">
        <f t="shared" si="467"/>
        <v>1.122077396367634E-3</v>
      </c>
      <c r="F5444" s="6">
        <f>B$6+B$7*E5444+B$8*(G5443*100)^2</f>
        <v>0.12321804156361041</v>
      </c>
      <c r="G5444" s="18">
        <v>4.0592804958127495E-3</v>
      </c>
      <c r="H5444" s="9">
        <f t="shared" si="462"/>
        <v>3.5102427489222226E-3</v>
      </c>
      <c r="I5444" s="8">
        <f t="shared" si="461"/>
        <v>5.4903774689052691E-4</v>
      </c>
      <c r="J5444" s="11">
        <f t="shared" si="463"/>
        <v>0.13525494172104471</v>
      </c>
      <c r="K5444" s="11">
        <f t="shared" si="464"/>
        <v>1.1089647495359234E-2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5"/>
        <v>-3.8793183563626057E-2</v>
      </c>
      <c r="D5445" s="6">
        <f t="shared" si="466"/>
        <v>1.5049110910011869E-3</v>
      </c>
      <c r="E5445" s="6">
        <f t="shared" si="467"/>
        <v>7.3317163249108557E-4</v>
      </c>
      <c r="F5445" s="6">
        <f>B$6+B$7*E5444+B$8*(H5444*100)^2</f>
        <v>0.12487081883313933</v>
      </c>
      <c r="G5445" s="18">
        <v>4.9186427491496338E-3</v>
      </c>
      <c r="H5445" s="9">
        <f t="shared" si="462"/>
        <v>3.5337065361053873E-3</v>
      </c>
      <c r="I5445" s="8">
        <f t="shared" si="461"/>
        <v>1.3849362130442465E-3</v>
      </c>
      <c r="J5445" s="11">
        <f t="shared" si="463"/>
        <v>0.28156877489906806</v>
      </c>
      <c r="K5445" s="11">
        <f t="shared" si="464"/>
        <v>6.1236384897991991E-2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5"/>
        <v>-3.3155335589362817E-2</v>
      </c>
      <c r="D5446" s="6">
        <f t="shared" si="466"/>
        <v>1.0992762780432687E-3</v>
      </c>
      <c r="E5446" s="6">
        <f t="shared" si="467"/>
        <v>1.5049110910011869E-3</v>
      </c>
      <c r="F5446" s="6">
        <f>B$6+B$7*E5444+B$8*(H5445*100)^2</f>
        <v>0.12643302390829805</v>
      </c>
      <c r="G5446" s="18">
        <v>4.030794175278146E-3</v>
      </c>
      <c r="H5446" s="9">
        <f t="shared" si="462"/>
        <v>3.5557421715908771E-3</v>
      </c>
      <c r="I5446" s="8">
        <f t="shared" si="461"/>
        <v>4.7505200368726892E-4</v>
      </c>
      <c r="J5446" s="11">
        <f t="shared" si="463"/>
        <v>0.11785568377588712</v>
      </c>
      <c r="K5446" s="11">
        <f t="shared" si="464"/>
        <v>8.2017513445304946E-3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5"/>
        <v>-3.9663014736458183E-2</v>
      </c>
      <c r="D5447" s="6">
        <f t="shared" si="466"/>
        <v>1.573154737984499E-3</v>
      </c>
      <c r="E5447" s="6">
        <f t="shared" si="467"/>
        <v>1.0992762780432687E-3</v>
      </c>
      <c r="F5447" s="6">
        <f>B$6+B$7*E5447+B$8*(G5446*100)^2</f>
        <v>0.16197345860220852</v>
      </c>
      <c r="G5447" s="18">
        <v>5.5046769130887218E-3</v>
      </c>
      <c r="H5447" s="9">
        <f t="shared" si="462"/>
        <v>4.0245926328289243E-3</v>
      </c>
      <c r="I5447" s="8">
        <f t="shared" ref="I5447:I5510" si="468">SQRT((G5447-H5447)^2)</f>
        <v>1.4800842802597976E-3</v>
      </c>
      <c r="J5447" s="11">
        <f t="shared" si="463"/>
        <v>0.26887759329535466</v>
      </c>
      <c r="K5447" s="11">
        <f t="shared" si="464"/>
        <v>5.4585641041282829E-2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5"/>
        <v>-3.6353143282160869E-2</v>
      </c>
      <c r="D5448" s="6">
        <f t="shared" si="466"/>
        <v>1.321551026493318E-3</v>
      </c>
      <c r="E5448" s="6">
        <f t="shared" si="467"/>
        <v>1.573154737984499E-3</v>
      </c>
      <c r="F5448" s="6">
        <f>B$6+B$7*E5447+B$8*(H5447*100)^2</f>
        <v>0.16150127616098775</v>
      </c>
      <c r="G5448" s="18">
        <v>7.4820204682703693E-3</v>
      </c>
      <c r="H5448" s="9">
        <f t="shared" ref="H5448:H5511" si="469">SQRT(F5448)/100</f>
        <v>4.0187221372096349E-3</v>
      </c>
      <c r="I5448" s="8">
        <f t="shared" si="468"/>
        <v>3.4632983310607345E-3</v>
      </c>
      <c r="J5448" s="11">
        <f t="shared" ref="J5448:J5511" si="470">ABS(G5448-H5448)/G5448</f>
        <v>0.4628827661923452</v>
      </c>
      <c r="K5448" s="11">
        <f t="shared" ref="K5448:K5511" si="471">G5448/H5448-LN(G5448/H5448)-1</f>
        <v>0.24025204489670626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5"/>
        <v>-3.1343762696266528E-2</v>
      </c>
      <c r="D5449" s="6">
        <f t="shared" si="466"/>
        <v>9.8243145995986921E-4</v>
      </c>
      <c r="E5449" s="6">
        <f t="shared" si="467"/>
        <v>1.321551026493318E-3</v>
      </c>
      <c r="F5449" s="6">
        <f>B$6+B$7*E5447+B$8*(H5448*100)^2</f>
        <v>0.16105496931754584</v>
      </c>
      <c r="G5449" s="18">
        <v>5.4910409397063396E-3</v>
      </c>
      <c r="H5449" s="9">
        <f t="shared" si="469"/>
        <v>4.0131654503340105E-3</v>
      </c>
      <c r="I5449" s="8">
        <f t="shared" si="468"/>
        <v>1.4778754893723291E-3</v>
      </c>
      <c r="J5449" s="11">
        <f t="shared" si="470"/>
        <v>0.26914304693772068</v>
      </c>
      <c r="K5449" s="11">
        <f t="shared" si="471"/>
        <v>5.4719280644976998E-2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5"/>
        <v>-3.4351901938104445E-2</v>
      </c>
      <c r="D5450" s="6">
        <f t="shared" si="466"/>
        <v>1.1800531667651439E-3</v>
      </c>
      <c r="E5450" s="6">
        <f t="shared" si="467"/>
        <v>9.8243145995986921E-4</v>
      </c>
      <c r="F5450" s="6">
        <f>B$6+B$7*E5450+B$8*(G5449*100)^2</f>
        <v>0.29339027125012979</v>
      </c>
      <c r="G5450" s="18">
        <v>2.4272685187979219E-3</v>
      </c>
      <c r="H5450" s="9">
        <f t="shared" si="469"/>
        <v>5.4165512205658108E-3</v>
      </c>
      <c r="I5450" s="8">
        <f t="shared" si="468"/>
        <v>2.9892827017678888E-3</v>
      </c>
      <c r="J5450" s="11">
        <f t="shared" si="470"/>
        <v>1.231541825149324</v>
      </c>
      <c r="K5450" s="11">
        <f t="shared" si="471"/>
        <v>0.25081340999140411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5"/>
        <v>-3.6767854190854869E-2</v>
      </c>
      <c r="D5451" s="6">
        <f t="shared" si="466"/>
        <v>1.3518751017999641E-3</v>
      </c>
      <c r="E5451" s="6">
        <f t="shared" si="467"/>
        <v>1.1800531667651439E-3</v>
      </c>
      <c r="F5451" s="6">
        <f>B$6+B$7*E5450+B$8*(H5450*100)^2</f>
        <v>0.28571048839008056</v>
      </c>
      <c r="G5451" s="18">
        <v>1.1398075277040714E-2</v>
      </c>
      <c r="H5451" s="9">
        <f t="shared" si="469"/>
        <v>5.345189317415058E-3</v>
      </c>
      <c r="I5451" s="8">
        <f t="shared" si="468"/>
        <v>6.0528859596256559E-3</v>
      </c>
      <c r="J5451" s="11">
        <f t="shared" si="470"/>
        <v>0.53104456783313758</v>
      </c>
      <c r="K5451" s="11">
        <f t="shared" si="471"/>
        <v>0.37515125586706555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5"/>
        <v>-4.4143386204551868E-2</v>
      </c>
      <c r="D5452" s="6">
        <f t="shared" si="466"/>
        <v>1.9486385456042202E-3</v>
      </c>
      <c r="E5452" s="6">
        <f t="shared" si="467"/>
        <v>1.3518751017999641E-3</v>
      </c>
      <c r="F5452" s="6">
        <f>B$6+B$7*E5450+B$8*(H5451*100)^2</f>
        <v>0.27845155763076207</v>
      </c>
      <c r="G5452" s="18">
        <v>1.147735012936898E-2</v>
      </c>
      <c r="H5452" s="9">
        <f t="shared" si="469"/>
        <v>5.2768509324289435E-3</v>
      </c>
      <c r="I5452" s="8">
        <f t="shared" si="468"/>
        <v>6.2004991969400363E-3</v>
      </c>
      <c r="J5452" s="11">
        <f t="shared" si="470"/>
        <v>0.54023787085433606</v>
      </c>
      <c r="K5452" s="11">
        <f t="shared" si="471"/>
        <v>0.39799174466679865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5"/>
        <v>-4.3728106059121911E-2</v>
      </c>
      <c r="D5453" s="6">
        <f t="shared" si="466"/>
        <v>1.9121472595178145E-3</v>
      </c>
      <c r="E5453" s="6">
        <f t="shared" si="467"/>
        <v>1.9486385456042202E-3</v>
      </c>
      <c r="F5453" s="6">
        <f>B$6+B$7*E5453+B$8*(G5452*100)^2</f>
        <v>1.253555138323402</v>
      </c>
      <c r="G5453" s="18">
        <v>7.5178556822621161E-3</v>
      </c>
      <c r="H5453" s="9">
        <f t="shared" si="469"/>
        <v>1.1196227660794516E-2</v>
      </c>
      <c r="I5453" s="8">
        <f t="shared" si="468"/>
        <v>3.6783719785323998E-3</v>
      </c>
      <c r="J5453" s="11">
        <f t="shared" si="470"/>
        <v>0.48928472878393708</v>
      </c>
      <c r="K5453" s="11">
        <f t="shared" si="471"/>
        <v>6.9759230963655217E-2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5"/>
        <v>-3.3707386254461957E-2</v>
      </c>
      <c r="D5454" s="6">
        <f t="shared" si="466"/>
        <v>1.1361878881074909E-3</v>
      </c>
      <c r="E5454" s="6">
        <f t="shared" si="467"/>
        <v>1.9121472595178145E-3</v>
      </c>
      <c r="F5454" s="6">
        <f>B$6+B$7*E5453+B$8*(H5453*100)^2</f>
        <v>1.1933075973091056</v>
      </c>
      <c r="G5454" s="18">
        <v>1.0602010123098509E-2</v>
      </c>
      <c r="H5454" s="9">
        <f t="shared" si="469"/>
        <v>1.0923861942138895E-2</v>
      </c>
      <c r="I5454" s="8">
        <f t="shared" si="468"/>
        <v>3.2185181904038559E-4</v>
      </c>
      <c r="J5454" s="11">
        <f t="shared" si="470"/>
        <v>3.0357622309675952E-2</v>
      </c>
      <c r="K5454" s="11">
        <f t="shared" si="471"/>
        <v>4.4275818724104354E-4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2">B5455-B$5</f>
        <v>-2.2982289517420804E-2</v>
      </c>
      <c r="D5455" s="6">
        <f t="shared" ref="D5455:D5518" si="473">C5455^2</f>
        <v>5.2818563146255014E-4</v>
      </c>
      <c r="E5455" s="6">
        <f t="shared" si="467"/>
        <v>1.1361878881074909E-3</v>
      </c>
      <c r="F5455" s="6">
        <f>B$6+B$7*E5453+B$8*(H5454*100)^2</f>
        <v>1.1363616215423922</v>
      </c>
      <c r="G5455" s="18">
        <v>4.7462263202024844E-3</v>
      </c>
      <c r="H5455" s="9">
        <f t="shared" si="469"/>
        <v>1.0660026367427015E-2</v>
      </c>
      <c r="I5455" s="8">
        <f t="shared" si="468"/>
        <v>5.913800047224531E-3</v>
      </c>
      <c r="J5455" s="11">
        <f t="shared" si="470"/>
        <v>1.2460004323966236</v>
      </c>
      <c r="K5455" s="11">
        <f t="shared" si="471"/>
        <v>0.25438693818539071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2"/>
        <v>-1.9424720074331329E-2</v>
      </c>
      <c r="D5456" s="6">
        <f t="shared" si="473"/>
        <v>3.7731974996613052E-4</v>
      </c>
      <c r="E5456" s="6">
        <f t="shared" ref="E5456:E5519" si="474">D5455</f>
        <v>5.2818563146255014E-4</v>
      </c>
      <c r="F5456" s="6">
        <f>B$6+B$7*E5456+B$8*(G5455*100)^2</f>
        <v>0.22129686826617739</v>
      </c>
      <c r="G5456" s="18">
        <v>7.1299388856729071E-3</v>
      </c>
      <c r="H5456" s="9">
        <f t="shared" si="469"/>
        <v>4.7042201082238642E-3</v>
      </c>
      <c r="I5456" s="8">
        <f t="shared" si="468"/>
        <v>2.425718777449043E-3</v>
      </c>
      <c r="J5456" s="11">
        <f t="shared" si="470"/>
        <v>0.3402159284034465</v>
      </c>
      <c r="K5456" s="11">
        <f t="shared" si="471"/>
        <v>9.9804719047337009E-2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2"/>
        <v>-2.965024862390539E-2</v>
      </c>
      <c r="D5457" s="6">
        <f t="shared" si="473"/>
        <v>8.7913724345940346E-4</v>
      </c>
      <c r="E5457" s="6">
        <f t="shared" si="474"/>
        <v>3.7731974996613052E-4</v>
      </c>
      <c r="F5457" s="6">
        <f>B$6+B$7*E5456+B$8*(H5456*100)^2</f>
        <v>0.21754463735239554</v>
      </c>
      <c r="G5457" s="18">
        <v>3.5492320167648432E-3</v>
      </c>
      <c r="H5457" s="9">
        <f t="shared" si="469"/>
        <v>4.6641680646434206E-3</v>
      </c>
      <c r="I5457" s="8">
        <f t="shared" si="468"/>
        <v>1.1149360478785774E-3</v>
      </c>
      <c r="J5457" s="11">
        <f t="shared" si="470"/>
        <v>0.31413445010418101</v>
      </c>
      <c r="K5457" s="11">
        <f t="shared" si="471"/>
        <v>3.413538159864804E-2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2"/>
        <v>-3.3332313204234333E-2</v>
      </c>
      <c r="D5458" s="6">
        <f t="shared" si="473"/>
        <v>1.1110431035451745E-3</v>
      </c>
      <c r="E5458" s="6">
        <f t="shared" si="474"/>
        <v>8.7913724345940346E-4</v>
      </c>
      <c r="F5458" s="6">
        <f>B$6+B$7*E5456+B$8*(H5457*100)^2</f>
        <v>0.21399802869268886</v>
      </c>
      <c r="G5458" s="18">
        <v>2.4782674293110417E-3</v>
      </c>
      <c r="H5458" s="9">
        <f t="shared" si="469"/>
        <v>4.6259920956773035E-3</v>
      </c>
      <c r="I5458" s="8">
        <f t="shared" si="468"/>
        <v>2.1477246663662618E-3</v>
      </c>
      <c r="J5458" s="11">
        <f t="shared" si="470"/>
        <v>0.86662344869025265</v>
      </c>
      <c r="K5458" s="11">
        <f t="shared" si="471"/>
        <v>0.15985784543729276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2"/>
        <v>-4.1206040214026775E-2</v>
      </c>
      <c r="D5459" s="6">
        <f t="shared" si="473"/>
        <v>1.6979377501199918E-3</v>
      </c>
      <c r="E5459" s="6">
        <f t="shared" si="474"/>
        <v>1.1110431035451745E-3</v>
      </c>
      <c r="F5459" s="6">
        <f>B$6+B$7*E5459+B$8*(G5458*100)^2</f>
        <v>6.6456946130871594E-2</v>
      </c>
      <c r="G5459" s="18">
        <v>4.712135614969558E-3</v>
      </c>
      <c r="H5459" s="9">
        <f t="shared" si="469"/>
        <v>2.5779244777702774E-3</v>
      </c>
      <c r="I5459" s="8">
        <f t="shared" si="468"/>
        <v>2.1342111371992806E-3</v>
      </c>
      <c r="J5459" s="11">
        <f t="shared" si="470"/>
        <v>0.45291802095408673</v>
      </c>
      <c r="K5459" s="11">
        <f t="shared" si="471"/>
        <v>0.2247230025552347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2"/>
        <v>-2.2584483918611127E-2</v>
      </c>
      <c r="D5460" s="6">
        <f t="shared" si="473"/>
        <v>5.100589138700046E-4</v>
      </c>
      <c r="E5460" s="6">
        <f t="shared" si="474"/>
        <v>1.6979377501199918E-3</v>
      </c>
      <c r="F5460" s="6">
        <f>B$6+B$7*E5459+B$8*(H5459*100)^2</f>
        <v>7.1219668681180626E-2</v>
      </c>
      <c r="G5460" s="18">
        <v>5.5451698458869629E-3</v>
      </c>
      <c r="H5460" s="9">
        <f t="shared" si="469"/>
        <v>2.6687013448713332E-3</v>
      </c>
      <c r="I5460" s="8">
        <f t="shared" si="468"/>
        <v>2.8764685010156297E-3</v>
      </c>
      <c r="J5460" s="11">
        <f t="shared" si="470"/>
        <v>0.51873406603572336</v>
      </c>
      <c r="K5460" s="11">
        <f t="shared" si="471"/>
        <v>0.34651799677163919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2"/>
        <v>-2.5825575561359448E-2</v>
      </c>
      <c r="D5461" s="6">
        <f t="shared" si="473"/>
        <v>6.6696035307548635E-4</v>
      </c>
      <c r="E5461" s="6">
        <f t="shared" si="474"/>
        <v>5.100589138700046E-4</v>
      </c>
      <c r="F5461" s="6">
        <f>B$6+B$7*E5459+B$8*(H5460*100)^2</f>
        <v>7.5721394035732734E-2</v>
      </c>
      <c r="G5461" s="18">
        <v>4.7242078918115224E-3</v>
      </c>
      <c r="H5461" s="9">
        <f t="shared" si="469"/>
        <v>2.7517520607011955E-3</v>
      </c>
      <c r="I5461" s="8">
        <f t="shared" si="468"/>
        <v>1.972455831110327E-3</v>
      </c>
      <c r="J5461" s="11">
        <f t="shared" si="470"/>
        <v>0.41752096357342527</v>
      </c>
      <c r="K5461" s="11">
        <f t="shared" si="471"/>
        <v>0.17633790012611872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2"/>
        <v>-3.5235668198183065E-2</v>
      </c>
      <c r="D5462" s="6">
        <f t="shared" si="473"/>
        <v>1.2415523133724495E-3</v>
      </c>
      <c r="E5462" s="6">
        <f t="shared" si="474"/>
        <v>6.6696035307548635E-4</v>
      </c>
      <c r="F5462" s="6">
        <f>B$6+B$7*E5462+B$8*(G5461*100)^2</f>
        <v>0.21933297619617984</v>
      </c>
      <c r="G5462" s="18">
        <v>3.7092844311533016E-3</v>
      </c>
      <c r="H5462" s="9">
        <f t="shared" si="469"/>
        <v>4.6832998643710592E-3</v>
      </c>
      <c r="I5462" s="8">
        <f t="shared" si="468"/>
        <v>9.7401543321775762E-4</v>
      </c>
      <c r="J5462" s="11">
        <f t="shared" si="470"/>
        <v>0.26258849955998492</v>
      </c>
      <c r="K5462" s="11">
        <f t="shared" si="471"/>
        <v>2.518766649243398E-2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2"/>
        <v>-3.1519531780631452E-2</v>
      </c>
      <c r="D5463" s="6">
        <f t="shared" si="473"/>
        <v>9.9348088367023609E-4</v>
      </c>
      <c r="E5463" s="6">
        <f t="shared" si="474"/>
        <v>1.2415523133724495E-3</v>
      </c>
      <c r="F5463" s="6">
        <f>B$6+B$7*E5462+B$8*(H5462*100)^2</f>
        <v>0.21569544407863606</v>
      </c>
      <c r="G5463" s="18">
        <v>5.3596331921186282E-3</v>
      </c>
      <c r="H5463" s="9">
        <f t="shared" si="469"/>
        <v>4.6443023596514053E-3</v>
      </c>
      <c r="I5463" s="8">
        <f t="shared" si="468"/>
        <v>7.1533083246722289E-4</v>
      </c>
      <c r="J5463" s="11">
        <f t="shared" si="470"/>
        <v>0.13346637854230789</v>
      </c>
      <c r="K5463" s="11">
        <f t="shared" si="471"/>
        <v>1.0768943110003981E-2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2"/>
        <v>-3.3377061994201415E-2</v>
      </c>
      <c r="D5464" s="6">
        <f t="shared" si="473"/>
        <v>1.1140282673647646E-3</v>
      </c>
      <c r="E5464" s="6">
        <f t="shared" si="474"/>
        <v>9.9348088367023609E-4</v>
      </c>
      <c r="F5464" s="6">
        <f>B$6+B$7*E5462+B$8*(H5463*100)^2</f>
        <v>0.21225724872113375</v>
      </c>
      <c r="G5464" s="18">
        <v>5.1716492453181776E-3</v>
      </c>
      <c r="H5464" s="9">
        <f t="shared" si="469"/>
        <v>4.6071384689537363E-3</v>
      </c>
      <c r="I5464" s="8">
        <f t="shared" si="468"/>
        <v>5.6451077636444132E-4</v>
      </c>
      <c r="J5464" s="11">
        <f t="shared" si="470"/>
        <v>0.10915488456133894</v>
      </c>
      <c r="K5464" s="11">
        <f t="shared" si="471"/>
        <v>6.944888643430458E-3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2"/>
        <v>-3.2692805172255E-2</v>
      </c>
      <c r="D5465" s="6">
        <f t="shared" si="473"/>
        <v>1.0688195100310232E-3</v>
      </c>
      <c r="E5465" s="6">
        <f t="shared" si="474"/>
        <v>1.1140282673647646E-3</v>
      </c>
      <c r="F5465" s="6">
        <f>B$6+B$7*E5465+B$8*(G5464*100)^2</f>
        <v>0.2612074907653395</v>
      </c>
      <c r="G5465" s="18">
        <v>3.7770200113515619E-3</v>
      </c>
      <c r="H5465" s="9">
        <f t="shared" si="469"/>
        <v>5.1108462192218174E-3</v>
      </c>
      <c r="I5465" s="8">
        <f t="shared" si="468"/>
        <v>1.3338262078702555E-3</v>
      </c>
      <c r="J5465" s="11">
        <f t="shared" si="470"/>
        <v>0.3531424784251968</v>
      </c>
      <c r="K5465" s="11">
        <f t="shared" si="471"/>
        <v>4.1450126313611557E-2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2"/>
        <v>-3.4096597032120625E-2</v>
      </c>
      <c r="D5466" s="6">
        <f t="shared" si="473"/>
        <v>1.162577929170817E-3</v>
      </c>
      <c r="E5466" s="6">
        <f t="shared" si="474"/>
        <v>1.0688195100310232E-3</v>
      </c>
      <c r="F5466" s="6">
        <f>B$6+B$7*E5465+B$8*(H5465*100)^2</f>
        <v>0.25529803571303444</v>
      </c>
      <c r="G5466" s="18">
        <v>2.6876045525098162E-3</v>
      </c>
      <c r="H5466" s="9">
        <f t="shared" si="469"/>
        <v>5.0527026007180995E-3</v>
      </c>
      <c r="I5466" s="8">
        <f t="shared" si="468"/>
        <v>2.3650980482082832E-3</v>
      </c>
      <c r="J5466" s="11">
        <f t="shared" si="470"/>
        <v>0.88000224809845606</v>
      </c>
      <c r="K5466" s="11">
        <f t="shared" si="471"/>
        <v>0.16318723019371451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2"/>
        <v>-4.0520019266311116E-2</v>
      </c>
      <c r="D5467" s="6">
        <f t="shared" si="473"/>
        <v>1.641871961342224E-3</v>
      </c>
      <c r="E5467" s="6">
        <f t="shared" si="474"/>
        <v>1.162577929170817E-3</v>
      </c>
      <c r="F5467" s="6">
        <f>B$6+B$7*E5465+B$8*(H5466*100)^2</f>
        <v>0.24971241879759581</v>
      </c>
      <c r="G5467" s="18">
        <v>7.0229409587468181E-3</v>
      </c>
      <c r="H5467" s="9">
        <f t="shared" si="469"/>
        <v>4.9971233604704599E-3</v>
      </c>
      <c r="I5467" s="8">
        <f t="shared" si="468"/>
        <v>2.0258175982763582E-3</v>
      </c>
      <c r="J5467" s="11">
        <f t="shared" si="470"/>
        <v>0.28845715921237752</v>
      </c>
      <c r="K5467" s="11">
        <f t="shared" si="471"/>
        <v>6.5077104386102924E-2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2"/>
        <v>-3.731447895220031E-2</v>
      </c>
      <c r="D5468" s="6">
        <f t="shared" si="473"/>
        <v>1.3923703394742E-3</v>
      </c>
      <c r="E5468" s="6">
        <f t="shared" si="474"/>
        <v>1.641871961342224E-3</v>
      </c>
      <c r="F5468" s="6">
        <f>B$6+B$7*E5468+B$8*(G5467*100)^2</f>
        <v>0.47462034112936136</v>
      </c>
      <c r="G5468" s="18">
        <v>4.8743149757460233E-3</v>
      </c>
      <c r="H5468" s="9">
        <f t="shared" si="469"/>
        <v>6.889269490514661E-3</v>
      </c>
      <c r="I5468" s="8">
        <f t="shared" si="468"/>
        <v>2.0149545147686377E-3</v>
      </c>
      <c r="J5468" s="11">
        <f t="shared" si="470"/>
        <v>0.41338209056960767</v>
      </c>
      <c r="K5468" s="11">
        <f t="shared" si="471"/>
        <v>5.3508239684826986E-2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2"/>
        <v>-4.3544681031034732E-2</v>
      </c>
      <c r="D5469" s="6">
        <f t="shared" si="473"/>
        <v>1.896139246094556E-3</v>
      </c>
      <c r="E5469" s="6">
        <f t="shared" si="474"/>
        <v>1.3923703394742E-3</v>
      </c>
      <c r="F5469" s="6">
        <f>B$6+B$7*E5468+B$8*(H5468*100)^2</f>
        <v>0.45704278190550091</v>
      </c>
      <c r="G5469" s="18">
        <v>8.8254119433565266E-3</v>
      </c>
      <c r="H5469" s="9">
        <f t="shared" si="469"/>
        <v>6.7604939309602284E-3</v>
      </c>
      <c r="I5469" s="8">
        <f t="shared" si="468"/>
        <v>2.0649180123962982E-3</v>
      </c>
      <c r="J5469" s="11">
        <f t="shared" si="470"/>
        <v>0.2339741221882225</v>
      </c>
      <c r="K5469" s="11">
        <f t="shared" si="471"/>
        <v>3.8899600251706579E-2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2"/>
        <v>-3.5455844184388387E-2</v>
      </c>
      <c r="D5470" s="6">
        <f t="shared" si="473"/>
        <v>1.2571168868276278E-3</v>
      </c>
      <c r="E5470" s="6">
        <f t="shared" si="474"/>
        <v>1.896139246094556E-3</v>
      </c>
      <c r="F5470" s="6">
        <f>B$6+B$7*E5468+B$8*(H5469*100)^2</f>
        <v>0.44042847292710785</v>
      </c>
      <c r="G5470" s="18">
        <v>9.9685792498774139E-3</v>
      </c>
      <c r="H5470" s="9">
        <f t="shared" si="469"/>
        <v>6.6364785310216133E-3</v>
      </c>
      <c r="I5470" s="8">
        <f t="shared" si="468"/>
        <v>3.3321007188558006E-3</v>
      </c>
      <c r="J5470" s="11">
        <f t="shared" si="470"/>
        <v>0.33426034295677354</v>
      </c>
      <c r="K5470" s="11">
        <f t="shared" si="471"/>
        <v>9.5232085781192355E-2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2"/>
        <v>-3.9299861481258885E-2</v>
      </c>
      <c r="D5471" s="6">
        <f t="shared" si="473"/>
        <v>1.5444791124461358E-3</v>
      </c>
      <c r="E5471" s="6">
        <f t="shared" si="474"/>
        <v>1.2571168868276278E-3</v>
      </c>
      <c r="F5471" s="6">
        <f>B$6+B$7*E5471+B$8*(G5470*100)^2</f>
        <v>0.94768156597301823</v>
      </c>
      <c r="G5471" s="18">
        <v>7.2614086356591976E-3</v>
      </c>
      <c r="H5471" s="9">
        <f t="shared" si="469"/>
        <v>9.7348937640480606E-3</v>
      </c>
      <c r="I5471" s="8">
        <f t="shared" si="468"/>
        <v>2.473485128388863E-3</v>
      </c>
      <c r="J5471" s="11">
        <f t="shared" si="470"/>
        <v>0.34063433866565723</v>
      </c>
      <c r="K5471" s="11">
        <f t="shared" si="471"/>
        <v>3.9058438958730957E-2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2"/>
        <v>-2.6603039034025465E-2</v>
      </c>
      <c r="D5472" s="6">
        <f t="shared" si="473"/>
        <v>7.077216858458825E-4</v>
      </c>
      <c r="E5472" s="6">
        <f t="shared" si="474"/>
        <v>1.5444791124461358E-3</v>
      </c>
      <c r="F5472" s="6">
        <f>B$6+B$7*E5471+B$8*(H5471*100)^2</f>
        <v>0.90416062911892492</v>
      </c>
      <c r="G5472" s="18">
        <v>8.5389379106309594E-3</v>
      </c>
      <c r="H5472" s="9">
        <f t="shared" si="469"/>
        <v>9.5087361364112159E-3</v>
      </c>
      <c r="I5472" s="8">
        <f t="shared" si="468"/>
        <v>9.6979822578025648E-4</v>
      </c>
      <c r="J5472" s="11">
        <f t="shared" si="470"/>
        <v>0.11357363596388959</v>
      </c>
      <c r="K5472" s="11">
        <f t="shared" si="471"/>
        <v>5.5841014867554772E-3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2"/>
        <v>-3.3456075602799028E-2</v>
      </c>
      <c r="D5473" s="6">
        <f t="shared" si="473"/>
        <v>1.1193089947402043E-3</v>
      </c>
      <c r="E5473" s="6">
        <f t="shared" si="474"/>
        <v>7.077216858458825E-4</v>
      </c>
      <c r="F5473" s="6">
        <f>B$6+B$7*E5471+B$8*(H5472*100)^2</f>
        <v>0.86302463960443609</v>
      </c>
      <c r="G5473" s="18">
        <v>7.3652970595268373E-3</v>
      </c>
      <c r="H5473" s="9">
        <f t="shared" si="469"/>
        <v>9.2899119457852571E-3</v>
      </c>
      <c r="I5473" s="8">
        <f t="shared" si="468"/>
        <v>1.9246148862584198E-3</v>
      </c>
      <c r="J5473" s="11">
        <f t="shared" si="470"/>
        <v>0.26130852166634283</v>
      </c>
      <c r="K5473" s="11">
        <f t="shared" si="471"/>
        <v>2.4977126363438185E-2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2"/>
        <v>-4.3928012757075738E-2</v>
      </c>
      <c r="D5474" s="6">
        <f t="shared" si="473"/>
        <v>1.9296703047858089E-3</v>
      </c>
      <c r="E5474" s="6">
        <f t="shared" si="474"/>
        <v>1.1193089947402043E-3</v>
      </c>
      <c r="F5474" s="6">
        <f>B$6+B$7*E5474+B$8*(G5473*100)^2</f>
        <v>0.52115330728473763</v>
      </c>
      <c r="G5474" s="18">
        <v>6.3352768813322129E-3</v>
      </c>
      <c r="H5474" s="9">
        <f t="shared" si="469"/>
        <v>7.2190948690589851E-3</v>
      </c>
      <c r="I5474" s="8">
        <f t="shared" si="468"/>
        <v>8.8381798772677218E-4</v>
      </c>
      <c r="J5474" s="11">
        <f t="shared" si="470"/>
        <v>0.13950739711646487</v>
      </c>
      <c r="K5474" s="11">
        <f t="shared" si="471"/>
        <v>8.1682494655790361E-3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2"/>
        <v>-5.6984576493189644E-2</v>
      </c>
      <c r="D5475" s="6">
        <f t="shared" si="473"/>
        <v>3.2472419581081819E-3</v>
      </c>
      <c r="E5475" s="6">
        <f t="shared" si="474"/>
        <v>1.9296703047858089E-3</v>
      </c>
      <c r="F5475" s="6">
        <f>B$6+B$7*E5474+B$8*(H5474*100)^2</f>
        <v>0.50099909080426586</v>
      </c>
      <c r="G5475" s="18">
        <v>2.4051779740376002E-2</v>
      </c>
      <c r="H5475" s="9">
        <f t="shared" si="469"/>
        <v>7.0781289251063088E-3</v>
      </c>
      <c r="I5475" s="8">
        <f t="shared" si="468"/>
        <v>1.6973650815269692E-2</v>
      </c>
      <c r="J5475" s="11">
        <f t="shared" si="470"/>
        <v>0.7057128827259227</v>
      </c>
      <c r="K5475" s="11">
        <f t="shared" si="471"/>
        <v>1.1748426536495424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2"/>
        <v>-3.2593640097190325E-2</v>
      </c>
      <c r="D5476" s="6">
        <f t="shared" si="473"/>
        <v>1.0623453747851729E-3</v>
      </c>
      <c r="E5476" s="6">
        <f t="shared" si="474"/>
        <v>3.2472419581081819E-3</v>
      </c>
      <c r="F5476" s="6">
        <f>B$6+B$7*E5474+B$8*(H5475*100)^2</f>
        <v>0.48194932538692387</v>
      </c>
      <c r="G5476" s="18">
        <v>8.7769611510190981E-3</v>
      </c>
      <c r="H5476" s="9">
        <f t="shared" si="469"/>
        <v>6.9422570205007819E-3</v>
      </c>
      <c r="I5476" s="8">
        <f t="shared" si="468"/>
        <v>1.8347041305183161E-3</v>
      </c>
      <c r="J5476" s="11">
        <f t="shared" si="470"/>
        <v>0.20903637363203864</v>
      </c>
      <c r="K5476" s="11">
        <f t="shared" si="471"/>
        <v>2.9777343665959854E-2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2"/>
        <v>-2.464925670600554E-2</v>
      </c>
      <c r="D5477" s="6">
        <f t="shared" si="473"/>
        <v>6.0758585615855909E-4</v>
      </c>
      <c r="E5477" s="6">
        <f t="shared" si="474"/>
        <v>1.0623453747851729E-3</v>
      </c>
      <c r="F5477" s="6">
        <f>B$6+B$7*E5477+B$8*(G5476*100)^2</f>
        <v>0.73653734429761775</v>
      </c>
      <c r="G5477" s="18">
        <v>8.1991403899812753E-3</v>
      </c>
      <c r="H5477" s="9">
        <f t="shared" si="469"/>
        <v>8.5821753902936386E-3</v>
      </c>
      <c r="I5477" s="8">
        <f t="shared" si="468"/>
        <v>3.830350003123633E-4</v>
      </c>
      <c r="J5477" s="11">
        <f t="shared" si="470"/>
        <v>4.6716482715725038E-2</v>
      </c>
      <c r="K5477" s="11">
        <f t="shared" si="471"/>
        <v>1.0266470903723679E-3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2"/>
        <v>-2.44229220835364E-2</v>
      </c>
      <c r="D5478" s="6">
        <f t="shared" si="473"/>
        <v>5.9647912309848997E-4</v>
      </c>
      <c r="E5478" s="6">
        <f t="shared" si="474"/>
        <v>6.0758585615855909E-4</v>
      </c>
      <c r="F5478" s="6">
        <f>B$6+B$7*E5477+B$8*(H5477*100)^2</f>
        <v>0.70457717744422221</v>
      </c>
      <c r="G5478" s="18">
        <v>7.1876838708877224E-3</v>
      </c>
      <c r="H5478" s="9">
        <f t="shared" si="469"/>
        <v>8.3939095625591657E-3</v>
      </c>
      <c r="I5478" s="8">
        <f t="shared" si="468"/>
        <v>1.2062256916714432E-3</v>
      </c>
      <c r="J5478" s="11">
        <f t="shared" si="470"/>
        <v>0.16781841179145612</v>
      </c>
      <c r="K5478" s="11">
        <f t="shared" si="471"/>
        <v>1.1434914547646002E-2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2"/>
        <v>-3.5101664324388618E-2</v>
      </c>
      <c r="D5479" s="6">
        <f t="shared" si="473"/>
        <v>1.2321268383420566E-3</v>
      </c>
      <c r="E5479" s="6">
        <f t="shared" si="474"/>
        <v>5.9647912309848997E-4</v>
      </c>
      <c r="F5479" s="6">
        <f>B$6+B$7*E5477+B$8*(H5478*100)^2</f>
        <v>0.67436842773439265</v>
      </c>
      <c r="G5479" s="18">
        <v>7.4165221997543685E-3</v>
      </c>
      <c r="H5479" s="9">
        <f t="shared" si="469"/>
        <v>8.2119938366659335E-3</v>
      </c>
      <c r="I5479" s="8">
        <f t="shared" si="468"/>
        <v>7.9547163691156501E-4</v>
      </c>
      <c r="J5479" s="11">
        <f t="shared" si="470"/>
        <v>0.10725669194894484</v>
      </c>
      <c r="K5479" s="11">
        <f t="shared" si="471"/>
        <v>5.0184552044594266E-3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2"/>
        <v>-3.9978992419633916E-2</v>
      </c>
      <c r="D5480" s="6">
        <f t="shared" si="473"/>
        <v>1.5983198348891461E-3</v>
      </c>
      <c r="E5480" s="6">
        <f t="shared" si="474"/>
        <v>1.2321268383420566E-3</v>
      </c>
      <c r="F5480" s="6">
        <f>B$6+B$7*E5480+B$8*(G5479*100)^2</f>
        <v>0.5283161226196309</v>
      </c>
      <c r="G5480" s="18">
        <v>9.0126013933417119E-3</v>
      </c>
      <c r="H5480" s="9">
        <f t="shared" si="469"/>
        <v>7.2685357715266893E-3</v>
      </c>
      <c r="I5480" s="8">
        <f t="shared" si="468"/>
        <v>1.7440656218150226E-3</v>
      </c>
      <c r="J5480" s="11">
        <f t="shared" si="470"/>
        <v>0.19351411936441518</v>
      </c>
      <c r="K5480" s="11">
        <f t="shared" si="471"/>
        <v>2.4878423641955916E-2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2"/>
        <v>-6.3483408751718942E-2</v>
      </c>
      <c r="D5481" s="6">
        <f t="shared" si="473"/>
        <v>4.0301431867378248E-3</v>
      </c>
      <c r="E5481" s="6">
        <f t="shared" si="474"/>
        <v>1.5983198348891461E-3</v>
      </c>
      <c r="F5481" s="6">
        <f>B$6+B$7*E5480+B$8*(H5480*100)^2</f>
        <v>0.50777513756883053</v>
      </c>
      <c r="G5481" s="18">
        <v>1.5140322672491737E-2</v>
      </c>
      <c r="H5481" s="9">
        <f t="shared" si="469"/>
        <v>7.125834249888433E-3</v>
      </c>
      <c r="I5481" s="8">
        <f t="shared" si="468"/>
        <v>8.0144884226033032E-3</v>
      </c>
      <c r="J5481" s="11">
        <f t="shared" si="470"/>
        <v>0.52934726663155784</v>
      </c>
      <c r="K5481" s="11">
        <f t="shared" si="471"/>
        <v>0.37107403743571221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2"/>
        <v>-3.715652514730243E-2</v>
      </c>
      <c r="D5482" s="6">
        <f t="shared" si="473"/>
        <v>1.3806073610221179E-3</v>
      </c>
      <c r="E5482" s="6">
        <f t="shared" si="474"/>
        <v>4.0301431867378248E-3</v>
      </c>
      <c r="F5482" s="6">
        <f>B$6+B$7*E5480+B$8*(H5481*100)^2</f>
        <v>0.48835979849881411</v>
      </c>
      <c r="G5482" s="18">
        <v>8.8776777588580984E-3</v>
      </c>
      <c r="H5482" s="9">
        <f t="shared" si="469"/>
        <v>6.9882744543901124E-3</v>
      </c>
      <c r="I5482" s="8">
        <f t="shared" si="468"/>
        <v>1.889403304467986E-3</v>
      </c>
      <c r="J5482" s="11">
        <f t="shared" si="470"/>
        <v>0.21282629937572917</v>
      </c>
      <c r="K5482" s="11">
        <f t="shared" si="471"/>
        <v>3.1061302097557197E-2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2"/>
        <v>-3.9210097016206168E-2</v>
      </c>
      <c r="D5483" s="6">
        <f t="shared" si="473"/>
        <v>1.5374317080202999E-3</v>
      </c>
      <c r="E5483" s="6">
        <f t="shared" si="474"/>
        <v>1.3806073610221179E-3</v>
      </c>
      <c r="F5483" s="6">
        <f>B$6+B$7*E5483+B$8*(G5482*100)^2</f>
        <v>0.75336032188686175</v>
      </c>
      <c r="G5483" s="18">
        <v>8.6518697584261808E-3</v>
      </c>
      <c r="H5483" s="9">
        <f t="shared" si="469"/>
        <v>8.679633182841668E-3</v>
      </c>
      <c r="I5483" s="8">
        <f t="shared" si="468"/>
        <v>2.7763424415487223E-5</v>
      </c>
      <c r="J5483" s="11">
        <f t="shared" si="470"/>
        <v>3.208950803778342E-3</v>
      </c>
      <c r="K5483" s="11">
        <f t="shared" si="471"/>
        <v>5.1267327270121399E-6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2"/>
        <v>-2.66580300720646E-2</v>
      </c>
      <c r="D5484" s="6">
        <f t="shared" si="473"/>
        <v>7.1065056732310056E-4</v>
      </c>
      <c r="E5484" s="6">
        <f t="shared" si="474"/>
        <v>1.5374317080202999E-3</v>
      </c>
      <c r="F5484" s="6">
        <f>B$6+B$7*E5483+B$8*(H5483*100)^2</f>
        <v>0.72049448722287401</v>
      </c>
      <c r="G5484" s="18">
        <v>1.4220814958460946E-2</v>
      </c>
      <c r="H5484" s="9">
        <f t="shared" si="469"/>
        <v>8.4881946680249627E-3</v>
      </c>
      <c r="I5484" s="8">
        <f t="shared" si="468"/>
        <v>5.7326202904359833E-3</v>
      </c>
      <c r="J5484" s="11">
        <f t="shared" si="470"/>
        <v>0.40311475166374</v>
      </c>
      <c r="K5484" s="11">
        <f t="shared" si="471"/>
        <v>0.15933350627276344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2"/>
        <v>-5.6396688093011259E-2</v>
      </c>
      <c r="D5485" s="6">
        <f t="shared" si="473"/>
        <v>3.1805864278603977E-3</v>
      </c>
      <c r="E5485" s="6">
        <f t="shared" si="474"/>
        <v>7.1065056732310056E-4</v>
      </c>
      <c r="F5485" s="6">
        <f>B$6+B$7*E5483+B$8*(H5484*100)^2</f>
        <v>0.68942970029847273</v>
      </c>
      <c r="G5485" s="18">
        <v>1.2974112929805996E-2</v>
      </c>
      <c r="H5485" s="9">
        <f t="shared" si="469"/>
        <v>8.3031903524998923E-3</v>
      </c>
      <c r="I5485" s="8">
        <f t="shared" si="468"/>
        <v>4.6709225773061032E-3</v>
      </c>
      <c r="J5485" s="11">
        <f t="shared" si="470"/>
        <v>0.360018646560058</v>
      </c>
      <c r="K5485" s="11">
        <f t="shared" si="471"/>
        <v>0.11622928685170364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2"/>
        <v>-2.2366664829106313E-2</v>
      </c>
      <c r="D5486" s="6">
        <f t="shared" si="473"/>
        <v>5.002676955775813E-4</v>
      </c>
      <c r="E5486" s="6">
        <f t="shared" si="474"/>
        <v>3.1805864278603977E-3</v>
      </c>
      <c r="F5486" s="6">
        <f>B$6+B$7*E5486+B$8*(G5485*100)^2</f>
        <v>1.5995426448005956</v>
      </c>
      <c r="G5486" s="18">
        <v>9.6830059289828661E-3</v>
      </c>
      <c r="H5486" s="9">
        <f t="shared" si="469"/>
        <v>1.2647302656300258E-2</v>
      </c>
      <c r="I5486" s="8">
        <f t="shared" si="468"/>
        <v>2.964296727317392E-3</v>
      </c>
      <c r="J5486" s="11">
        <f t="shared" si="470"/>
        <v>0.30613393702928066</v>
      </c>
      <c r="K5486" s="11">
        <f t="shared" si="471"/>
        <v>3.2689846723823024E-2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2"/>
        <v>-3.0094386582328193E-2</v>
      </c>
      <c r="D5487" s="6">
        <f t="shared" si="473"/>
        <v>9.0567210376661514E-4</v>
      </c>
      <c r="E5487" s="6">
        <f t="shared" si="474"/>
        <v>5.002676955775813E-4</v>
      </c>
      <c r="F5487" s="6">
        <f>B$6+B$7*E5486+B$8*(H5486*100)^2</f>
        <v>1.5203978177733442</v>
      </c>
      <c r="G5487" s="18">
        <v>1.304988841397353E-2</v>
      </c>
      <c r="H5487" s="9">
        <f t="shared" si="469"/>
        <v>1.2330441264502031E-2</v>
      </c>
      <c r="I5487" s="8">
        <f t="shared" si="468"/>
        <v>7.1944714947149921E-4</v>
      </c>
      <c r="J5487" s="11">
        <f t="shared" si="470"/>
        <v>5.5130521169907569E-2</v>
      </c>
      <c r="K5487" s="11">
        <f t="shared" si="471"/>
        <v>1.6387559558976861E-3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2"/>
        <v>-2.4365707099941708E-2</v>
      </c>
      <c r="D5488" s="6">
        <f t="shared" si="473"/>
        <v>5.9368768248014973E-4</v>
      </c>
      <c r="E5488" s="6">
        <f t="shared" si="474"/>
        <v>9.0567210376661514E-4</v>
      </c>
      <c r="F5488" s="6">
        <f>B$6+B$7*E5486+B$8*(H5487*100)^2</f>
        <v>1.4455901272671858</v>
      </c>
      <c r="G5488" s="18">
        <v>1.1501745771416565E-2</v>
      </c>
      <c r="H5488" s="9">
        <f t="shared" si="469"/>
        <v>1.2023269635449361E-2</v>
      </c>
      <c r="I5488" s="8">
        <f t="shared" si="468"/>
        <v>5.2152386403279613E-4</v>
      </c>
      <c r="J5488" s="11">
        <f t="shared" si="470"/>
        <v>4.5343017868544389E-2</v>
      </c>
      <c r="K5488" s="11">
        <f t="shared" si="471"/>
        <v>9.6886869910295381E-4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2"/>
        <v>-3.9895489870618854E-2</v>
      </c>
      <c r="D5489" s="6">
        <f t="shared" si="473"/>
        <v>1.5916501120166516E-3</v>
      </c>
      <c r="E5489" s="6">
        <f t="shared" si="474"/>
        <v>5.9368768248014973E-4</v>
      </c>
      <c r="F5489" s="6">
        <f>B$6+B$7*E5489+B$8*(G5488*100)^2</f>
        <v>1.258784730601711</v>
      </c>
      <c r="G5489" s="18">
        <v>4.9099691613028401E-3</v>
      </c>
      <c r="H5489" s="9">
        <f t="shared" si="469"/>
        <v>1.1219557614281015E-2</v>
      </c>
      <c r="I5489" s="8">
        <f t="shared" si="468"/>
        <v>6.3095884529781746E-3</v>
      </c>
      <c r="J5489" s="11">
        <f t="shared" si="470"/>
        <v>1.2850566359369864</v>
      </c>
      <c r="K5489" s="11">
        <f t="shared" si="471"/>
        <v>0.26401672451307934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2"/>
        <v>-4.1222693099195649E-2</v>
      </c>
      <c r="D5490" s="6">
        <f t="shared" si="473"/>
        <v>1.6993104263504726E-3</v>
      </c>
      <c r="E5490" s="6">
        <f t="shared" si="474"/>
        <v>1.5916501120166516E-3</v>
      </c>
      <c r="F5490" s="6">
        <f>B$6+B$7*E5489+B$8*(H5489*100)^2</f>
        <v>1.1981815054365437</v>
      </c>
      <c r="G5490" s="18">
        <v>1.0054532356507096E-2</v>
      </c>
      <c r="H5490" s="9">
        <f t="shared" si="469"/>
        <v>1.0946147749032733E-2</v>
      </c>
      <c r="I5490" s="8">
        <f t="shared" si="468"/>
        <v>8.9161539252563711E-4</v>
      </c>
      <c r="J5490" s="11">
        <f t="shared" si="470"/>
        <v>8.8677957453545925E-2</v>
      </c>
      <c r="K5490" s="11">
        <f t="shared" si="471"/>
        <v>3.5093577135931753E-3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2"/>
        <v>-3.6200952791876198E-2</v>
      </c>
      <c r="D5491" s="6">
        <f t="shared" si="473"/>
        <v>1.3105089830396492E-3</v>
      </c>
      <c r="E5491" s="6">
        <f t="shared" si="474"/>
        <v>1.6993104263504726E-3</v>
      </c>
      <c r="F5491" s="6">
        <f>B$6+B$7*E5489+B$8*(H5490*100)^2</f>
        <v>1.1408993370104275</v>
      </c>
      <c r="G5491" s="18">
        <v>5.6073468650825646E-3</v>
      </c>
      <c r="H5491" s="9">
        <f t="shared" si="469"/>
        <v>1.0681288953166784E-2</v>
      </c>
      <c r="I5491" s="8">
        <f t="shared" si="468"/>
        <v>5.0739420880842193E-3</v>
      </c>
      <c r="J5491" s="11">
        <f t="shared" si="470"/>
        <v>0.90487394665739285</v>
      </c>
      <c r="K5491" s="11">
        <f t="shared" si="471"/>
        <v>0.16938495692466238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2"/>
        <v>-2.7518383001282967E-2</v>
      </c>
      <c r="D5492" s="6">
        <f t="shared" si="473"/>
        <v>7.5726140300529934E-4</v>
      </c>
      <c r="E5492" s="6">
        <f t="shared" si="474"/>
        <v>1.3105089830396492E-3</v>
      </c>
      <c r="F5492" s="6">
        <f>B$6+B$7*E5492+B$8*(G5491*100)^2</f>
        <v>0.30560772291343513</v>
      </c>
      <c r="G5492" s="18">
        <v>7.4221530809129178E-3</v>
      </c>
      <c r="H5492" s="9">
        <f t="shared" si="469"/>
        <v>5.5281798352933053E-3</v>
      </c>
      <c r="I5492" s="8">
        <f t="shared" si="468"/>
        <v>1.8939732456196125E-3</v>
      </c>
      <c r="J5492" s="11">
        <f t="shared" si="470"/>
        <v>0.25517841318716855</v>
      </c>
      <c r="K5492" s="11">
        <f t="shared" si="471"/>
        <v>4.7992836845860198E-2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2"/>
        <v>-1.7668133799102197E-2</v>
      </c>
      <c r="D5493" s="6">
        <f t="shared" si="473"/>
        <v>3.121629519429774E-4</v>
      </c>
      <c r="E5493" s="6">
        <f t="shared" si="474"/>
        <v>7.5726140300529934E-4</v>
      </c>
      <c r="F5493" s="6">
        <f>B$6+B$7*E5492+B$8*(H5492*100)^2</f>
        <v>0.29727515565591395</v>
      </c>
      <c r="G5493" s="18">
        <v>1.0826711825373668E-2</v>
      </c>
      <c r="H5493" s="9">
        <f t="shared" si="469"/>
        <v>5.4522945230050992E-3</v>
      </c>
      <c r="I5493" s="8">
        <f t="shared" si="468"/>
        <v>5.3744173023685688E-3</v>
      </c>
      <c r="J5493" s="11">
        <f t="shared" si="470"/>
        <v>0.49640346848181477</v>
      </c>
      <c r="K5493" s="11">
        <f t="shared" si="471"/>
        <v>0.29973675100419861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2"/>
        <v>-2.9826352966206556E-2</v>
      </c>
      <c r="D5494" s="6">
        <f t="shared" si="473"/>
        <v>8.8961133126473863E-4</v>
      </c>
      <c r="E5494" s="6">
        <f t="shared" si="474"/>
        <v>3.121629519429774E-4</v>
      </c>
      <c r="F5494" s="6">
        <f>B$6+B$7*E5492+B$8*(H5493*100)^2</f>
        <v>0.28939921308410493</v>
      </c>
      <c r="G5494" s="18">
        <v>5.4332765488702538E-3</v>
      </c>
      <c r="H5494" s="9">
        <f t="shared" si="469"/>
        <v>5.3795837486194497E-3</v>
      </c>
      <c r="I5494" s="8">
        <f t="shared" si="468"/>
        <v>5.369280025080414E-5</v>
      </c>
      <c r="J5494" s="11">
        <f t="shared" si="470"/>
        <v>9.882213755890731E-3</v>
      </c>
      <c r="K5494" s="11">
        <f t="shared" si="471"/>
        <v>4.9479689176790131E-5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2"/>
        <v>-2.6479546572323556E-2</v>
      </c>
      <c r="D5495" s="6">
        <f t="shared" si="473"/>
        <v>7.0116638667585217E-4</v>
      </c>
      <c r="E5495" s="6">
        <f t="shared" si="474"/>
        <v>8.8961133126473863E-4</v>
      </c>
      <c r="F5495" s="6">
        <f>B$6+B$7*E5495+B$8*(G5494*100)^2</f>
        <v>0.28742097999996513</v>
      </c>
      <c r="G5495" s="18">
        <v>6.6909198472354095E-3</v>
      </c>
      <c r="H5495" s="9">
        <f t="shared" si="469"/>
        <v>5.3611657314427911E-3</v>
      </c>
      <c r="I5495" s="8">
        <f t="shared" si="468"/>
        <v>1.3297541157926184E-3</v>
      </c>
      <c r="J5495" s="11">
        <f t="shared" si="470"/>
        <v>0.19874010541944445</v>
      </c>
      <c r="K5495" s="11">
        <f t="shared" si="471"/>
        <v>2.6464588212450568E-2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2"/>
        <v>-2.7683746206298387E-2</v>
      </c>
      <c r="D5496" s="6">
        <f t="shared" si="473"/>
        <v>7.6638980401474033E-4</v>
      </c>
      <c r="E5496" s="6">
        <f t="shared" si="474"/>
        <v>7.0116638667585217E-4</v>
      </c>
      <c r="F5496" s="6">
        <f>B$6+B$7*E5495+B$8*(H5495*100)^2</f>
        <v>0.28006358047386154</v>
      </c>
      <c r="G5496" s="18">
        <v>4.7676203026535205E-3</v>
      </c>
      <c r="H5496" s="9">
        <f t="shared" si="469"/>
        <v>5.29210336703528E-3</v>
      </c>
      <c r="I5496" s="8">
        <f t="shared" si="468"/>
        <v>5.2448306438175954E-4</v>
      </c>
      <c r="J5496" s="11">
        <f t="shared" si="470"/>
        <v>0.11000940324250388</v>
      </c>
      <c r="K5496" s="11">
        <f t="shared" si="471"/>
        <v>5.2617557609955234E-3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2"/>
        <v>-3.5289915232771751E-2</v>
      </c>
      <c r="D5497" s="6">
        <f t="shared" si="473"/>
        <v>1.2453781171362158E-3</v>
      </c>
      <c r="E5497" s="6">
        <f t="shared" si="474"/>
        <v>7.6638980401474033E-4</v>
      </c>
      <c r="F5497" s="6">
        <f>B$6+B$7*E5495+B$8*(H5496*100)^2</f>
        <v>0.27310936644178835</v>
      </c>
      <c r="G5497" s="18">
        <v>5.0786332525650148E-3</v>
      </c>
      <c r="H5497" s="9">
        <f t="shared" si="469"/>
        <v>5.2259866670494705E-3</v>
      </c>
      <c r="I5497" s="8">
        <f t="shared" si="468"/>
        <v>1.4735341448445568E-4</v>
      </c>
      <c r="J5497" s="11">
        <f t="shared" si="470"/>
        <v>2.9014383822662002E-2</v>
      </c>
      <c r="K5497" s="11">
        <f t="shared" si="471"/>
        <v>4.0514924243351125E-4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2"/>
        <v>-2.8601652667832565E-2</v>
      </c>
      <c r="D5498" s="6">
        <f t="shared" si="473"/>
        <v>8.1805453533133365E-4</v>
      </c>
      <c r="E5498" s="6">
        <f t="shared" si="474"/>
        <v>1.2453781171362158E-3</v>
      </c>
      <c r="F5498" s="6">
        <f>B$6+B$7*E5498+B$8*(G5497*100)^2</f>
        <v>0.25220227281326058</v>
      </c>
      <c r="G5498" s="18">
        <v>4.0875031008746161E-3</v>
      </c>
      <c r="H5498" s="9">
        <f t="shared" si="469"/>
        <v>5.0219744405289504E-3</v>
      </c>
      <c r="I5498" s="8">
        <f t="shared" si="468"/>
        <v>9.3447133965433426E-4</v>
      </c>
      <c r="J5498" s="11">
        <f t="shared" si="470"/>
        <v>0.22861666807161135</v>
      </c>
      <c r="K5498" s="11">
        <f t="shared" si="471"/>
        <v>1.9812393764516267E-2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2"/>
        <v>-4.3082262911190015E-2</v>
      </c>
      <c r="D5499" s="6">
        <f t="shared" si="473"/>
        <v>1.8560813775488987E-3</v>
      </c>
      <c r="E5499" s="6">
        <f t="shared" si="474"/>
        <v>8.1805453533133365E-4</v>
      </c>
      <c r="F5499" s="6">
        <f>B$6+B$7*E5498+B$8*(H5498*100)^2</f>
        <v>0.24679300254706793</v>
      </c>
      <c r="G5499" s="18">
        <v>8.1462548341776058E-3</v>
      </c>
      <c r="H5499" s="9">
        <f t="shared" si="469"/>
        <v>4.9678265121385623E-3</v>
      </c>
      <c r="I5499" s="8">
        <f t="shared" si="468"/>
        <v>3.1784283220390435E-3</v>
      </c>
      <c r="J5499" s="11">
        <f t="shared" si="470"/>
        <v>0.390170500031984</v>
      </c>
      <c r="K5499" s="11">
        <f t="shared" si="471"/>
        <v>0.14522673151530241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2"/>
        <v>-2.5794419450784156E-2</v>
      </c>
      <c r="D5500" s="6">
        <f t="shared" si="473"/>
        <v>6.6535207480299195E-4</v>
      </c>
      <c r="E5500" s="6">
        <f t="shared" si="474"/>
        <v>1.8560813775488987E-3</v>
      </c>
      <c r="F5500" s="6">
        <f>B$6+B$7*E5498+B$8*(H5499*100)^2</f>
        <v>0.24168016029146255</v>
      </c>
      <c r="G5500" s="18">
        <v>8.5323037772185827E-3</v>
      </c>
      <c r="H5500" s="9">
        <f t="shared" si="469"/>
        <v>4.9160976423527486E-3</v>
      </c>
      <c r="I5500" s="8">
        <f t="shared" si="468"/>
        <v>3.6162061348658341E-3</v>
      </c>
      <c r="J5500" s="11">
        <f t="shared" si="470"/>
        <v>0.42382529142025804</v>
      </c>
      <c r="K5500" s="11">
        <f t="shared" si="471"/>
        <v>0.18424033406454088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2"/>
        <v>-3.4209107990438865E-2</v>
      </c>
      <c r="D5501" s="6">
        <f t="shared" si="473"/>
        <v>1.1702630695015082E-3</v>
      </c>
      <c r="E5501" s="6">
        <f t="shared" si="474"/>
        <v>6.6535207480299195E-4</v>
      </c>
      <c r="F5501" s="6">
        <f>B$6+B$7*E5501+B$8*(G5500*100)^2</f>
        <v>0.69648939657798725</v>
      </c>
      <c r="G5501" s="18">
        <v>9.5827191945466565E-3</v>
      </c>
      <c r="H5501" s="9">
        <f t="shared" si="469"/>
        <v>8.3455940266585413E-3</v>
      </c>
      <c r="I5501" s="8">
        <f t="shared" si="468"/>
        <v>1.2371251678881152E-3</v>
      </c>
      <c r="J5501" s="11">
        <f t="shared" si="470"/>
        <v>0.12909959509114488</v>
      </c>
      <c r="K5501" s="11">
        <f t="shared" si="471"/>
        <v>1.0009267302230951E-2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2"/>
        <v>-3.4791475142332211E-2</v>
      </c>
      <c r="D5502" s="6">
        <f t="shared" si="473"/>
        <v>1.2104467425795202E-3</v>
      </c>
      <c r="E5502" s="6">
        <f t="shared" si="474"/>
        <v>1.1702630695015082E-3</v>
      </c>
      <c r="F5502" s="6">
        <f>B$6+B$7*E5501+B$8*(H5501*100)^2</f>
        <v>0.66670361060132854</v>
      </c>
      <c r="G5502" s="18">
        <v>7.0381741288164821E-3</v>
      </c>
      <c r="H5502" s="9">
        <f t="shared" si="469"/>
        <v>8.1651920406156306E-3</v>
      </c>
      <c r="I5502" s="8">
        <f t="shared" si="468"/>
        <v>1.1270179117991485E-3</v>
      </c>
      <c r="J5502" s="11">
        <f t="shared" si="470"/>
        <v>0.16012930217011614</v>
      </c>
      <c r="K5502" s="11">
        <f t="shared" si="471"/>
        <v>1.0504349945623881E-2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2"/>
        <v>-2.0963216184070262E-2</v>
      </c>
      <c r="D5503" s="6">
        <f t="shared" si="473"/>
        <v>4.3945643278006538E-4</v>
      </c>
      <c r="E5503" s="6">
        <f t="shared" si="474"/>
        <v>1.2104467425795202E-3</v>
      </c>
      <c r="F5503" s="6">
        <f>B$6+B$7*E5501+B$8*(H5502*100)^2</f>
        <v>0.63855008569619076</v>
      </c>
      <c r="G5503" s="18">
        <v>6.5941311838523297E-3</v>
      </c>
      <c r="H5503" s="9">
        <f t="shared" si="469"/>
        <v>7.9909328973292656E-3</v>
      </c>
      <c r="I5503" s="8">
        <f t="shared" si="468"/>
        <v>1.396801713476936E-3</v>
      </c>
      <c r="J5503" s="11">
        <f t="shared" si="470"/>
        <v>0.21182498111311707</v>
      </c>
      <c r="K5503" s="11">
        <f t="shared" si="471"/>
        <v>1.7329143714036821E-2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2"/>
        <v>-3.1551195799085885E-2</v>
      </c>
      <c r="D5504" s="6">
        <f t="shared" si="473"/>
        <v>9.954779563522548E-4</v>
      </c>
      <c r="E5504" s="6">
        <f t="shared" si="474"/>
        <v>4.3945643278006538E-4</v>
      </c>
      <c r="F5504" s="6">
        <f>B$6+B$7*E5504+B$8*(G5503*100)^2</f>
        <v>0.41936752677032924</v>
      </c>
      <c r="G5504" s="18">
        <v>9.3957629201368957E-3</v>
      </c>
      <c r="H5504" s="9">
        <f t="shared" si="469"/>
        <v>6.4758592230709381E-3</v>
      </c>
      <c r="I5504" s="8">
        <f t="shared" si="468"/>
        <v>2.9199036970659576E-3</v>
      </c>
      <c r="J5504" s="11">
        <f t="shared" si="470"/>
        <v>0.31076813260241509</v>
      </c>
      <c r="K5504" s="11">
        <f t="shared" si="471"/>
        <v>7.8713008252889294E-2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2"/>
        <v>-2.8526788301206273E-2</v>
      </c>
      <c r="D5505" s="6">
        <f t="shared" si="473"/>
        <v>8.1377765078183902E-4</v>
      </c>
      <c r="E5505" s="6">
        <f t="shared" si="474"/>
        <v>9.954779563522548E-4</v>
      </c>
      <c r="F5505" s="6">
        <f>B$6+B$7*E5504+B$8*(H5504*100)^2</f>
        <v>0.40475649858138701</v>
      </c>
      <c r="G5505" s="18">
        <v>6.4271761278536744E-3</v>
      </c>
      <c r="H5505" s="9">
        <f t="shared" si="469"/>
        <v>6.3620476152052418E-3</v>
      </c>
      <c r="I5505" s="8">
        <f t="shared" si="468"/>
        <v>6.512851264843262E-5</v>
      </c>
      <c r="J5505" s="11">
        <f t="shared" si="470"/>
        <v>1.0133301367949595E-2</v>
      </c>
      <c r="K5505" s="11">
        <f t="shared" si="471"/>
        <v>5.2043576570737216E-5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2"/>
        <v>-3.1364003984092732E-2</v>
      </c>
      <c r="D5506" s="6">
        <f t="shared" si="473"/>
        <v>9.837007459141847E-4</v>
      </c>
      <c r="E5506" s="6">
        <f t="shared" si="474"/>
        <v>8.1377765078183902E-4</v>
      </c>
      <c r="F5506" s="6">
        <f>B$6+B$7*E5504+B$8*(H5505*100)^2</f>
        <v>0.39094615473719885</v>
      </c>
      <c r="G5506" s="18">
        <v>3.0136009219195212E-3</v>
      </c>
      <c r="H5506" s="9">
        <f t="shared" si="469"/>
        <v>6.2525687100358903E-3</v>
      </c>
      <c r="I5506" s="8">
        <f t="shared" si="468"/>
        <v>3.2389677881163692E-3</v>
      </c>
      <c r="J5506" s="11">
        <f t="shared" si="470"/>
        <v>1.0747832483583459</v>
      </c>
      <c r="K5506" s="11">
        <f t="shared" si="471"/>
        <v>0.21183474721133466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2"/>
        <v>-2.4502744675460687E-2</v>
      </c>
      <c r="D5507" s="6">
        <f t="shared" si="473"/>
        <v>6.0038449663081701E-4</v>
      </c>
      <c r="E5507" s="6">
        <f t="shared" si="474"/>
        <v>9.837007459141847E-4</v>
      </c>
      <c r="F5507" s="6">
        <f>B$6+B$7*E5507+B$8*(G5506*100)^2</f>
        <v>9.423915270088988E-2</v>
      </c>
      <c r="G5507" s="18">
        <v>6.9441816265186918E-3</v>
      </c>
      <c r="H5507" s="9">
        <f t="shared" si="469"/>
        <v>3.0698396163462661E-3</v>
      </c>
      <c r="I5507" s="8">
        <f t="shared" si="468"/>
        <v>3.8743420101724256E-3</v>
      </c>
      <c r="J5507" s="11">
        <f t="shared" si="470"/>
        <v>0.55792636462401102</v>
      </c>
      <c r="K5507" s="11">
        <f t="shared" si="471"/>
        <v>0.445787773048681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2"/>
        <v>-2.6691493771263453E-2</v>
      </c>
      <c r="D5508" s="6">
        <f t="shared" si="473"/>
        <v>7.1243583974139565E-4</v>
      </c>
      <c r="E5508" s="6">
        <f t="shared" si="474"/>
        <v>6.0038449663081701E-4</v>
      </c>
      <c r="F5508" s="6">
        <f>B$6+B$7*E5507+B$8*(H5507*100)^2</f>
        <v>9.7472915870922758E-2</v>
      </c>
      <c r="G5508" s="18">
        <v>5.3925119409889821E-3</v>
      </c>
      <c r="H5508" s="9">
        <f t="shared" si="469"/>
        <v>3.1220652759178943E-3</v>
      </c>
      <c r="I5508" s="8">
        <f t="shared" si="468"/>
        <v>2.2704466650710878E-3</v>
      </c>
      <c r="J5508" s="11">
        <f t="shared" si="470"/>
        <v>0.42103692859967778</v>
      </c>
      <c r="K5508" s="11">
        <f t="shared" si="471"/>
        <v>0.18070929575090022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2"/>
        <v>-3.2839584980528316E-2</v>
      </c>
      <c r="D5509" s="6">
        <f t="shared" si="473"/>
        <v>1.0784383416933411E-3</v>
      </c>
      <c r="E5509" s="6">
        <f t="shared" si="474"/>
        <v>7.1243583974139565E-4</v>
      </c>
      <c r="F5509" s="6">
        <f>B$6+B$7*E5507+B$8*(H5508*100)^2</f>
        <v>0.10052946881923781</v>
      </c>
      <c r="G5509" s="18">
        <v>7.3695221262736069E-3</v>
      </c>
      <c r="H5509" s="9">
        <f t="shared" si="469"/>
        <v>3.1706382451998183E-3</v>
      </c>
      <c r="I5509" s="8">
        <f t="shared" si="468"/>
        <v>4.1988838810737891E-3</v>
      </c>
      <c r="J5509" s="11">
        <f t="shared" si="470"/>
        <v>0.56976338616367672</v>
      </c>
      <c r="K5509" s="11">
        <f t="shared" si="471"/>
        <v>0.48088245679661035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2"/>
        <v>-3.4125873129641E-2</v>
      </c>
      <c r="D5510" s="6">
        <f t="shared" si="473"/>
        <v>1.1645752168603536E-3</v>
      </c>
      <c r="E5510" s="6">
        <f t="shared" si="474"/>
        <v>1.0784383416933411E-3</v>
      </c>
      <c r="F5510" s="6">
        <f>B$6+B$7*E5510+B$8*(G5509*100)^2</f>
        <v>0.5217396627612283</v>
      </c>
      <c r="G5510" s="18">
        <v>3.5540937740194205E-3</v>
      </c>
      <c r="H5510" s="9">
        <f t="shared" si="469"/>
        <v>7.2231548700081756E-3</v>
      </c>
      <c r="I5510" s="8">
        <f t="shared" si="468"/>
        <v>3.6690610959887551E-3</v>
      </c>
      <c r="J5510" s="11">
        <f t="shared" si="470"/>
        <v>1.032347858351333</v>
      </c>
      <c r="K5510" s="11">
        <f t="shared" si="471"/>
        <v>0.20123345675722337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2"/>
        <v>-4.0813423750049302E-2</v>
      </c>
      <c r="D5511" s="6">
        <f t="shared" si="473"/>
        <v>1.6657355582010884E-3</v>
      </c>
      <c r="E5511" s="6">
        <f t="shared" si="474"/>
        <v>1.1645752168603536E-3</v>
      </c>
      <c r="F5511" s="6">
        <f>B$6+B$7*E5510+B$8*(H5510*100)^2</f>
        <v>0.50155122959733933</v>
      </c>
      <c r="G5511" s="18">
        <v>7.3981125748361961E-3</v>
      </c>
      <c r="H5511" s="9">
        <f t="shared" si="469"/>
        <v>7.0820281671096115E-3</v>
      </c>
      <c r="I5511" s="8">
        <f t="shared" ref="I5511:I5574" si="475">SQRT((G5511-H5511)^2)</f>
        <v>3.160844077265846E-4</v>
      </c>
      <c r="J5511" s="11">
        <f t="shared" si="470"/>
        <v>4.2725006483641283E-2</v>
      </c>
      <c r="K5511" s="11">
        <f t="shared" si="471"/>
        <v>9.6732565102919388E-4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2"/>
        <v>-5.1546589905313842E-2</v>
      </c>
      <c r="D5512" s="6">
        <f t="shared" si="473"/>
        <v>2.6570509308666028E-3</v>
      </c>
      <c r="E5512" s="6">
        <f t="shared" si="474"/>
        <v>1.6657355582010884E-3</v>
      </c>
      <c r="F5512" s="6">
        <f>B$6+B$7*E5510+B$8*(H5511*100)^2</f>
        <v>0.48246912257083152</v>
      </c>
      <c r="G5512" s="18">
        <v>1.5295303510338951E-2</v>
      </c>
      <c r="H5512" s="9">
        <f t="shared" ref="H5512:H5575" si="476">SQRT(F5512)/100</f>
        <v>6.9459997305703338E-3</v>
      </c>
      <c r="I5512" s="8">
        <f t="shared" si="475"/>
        <v>8.3493037797686166E-3</v>
      </c>
      <c r="J5512" s="11">
        <f t="shared" ref="J5512:J5575" si="477">ABS(G5512-H5512)/G5512</f>
        <v>0.54587369084404602</v>
      </c>
      <c r="K5512" s="11">
        <f t="shared" ref="K5512:K5575" si="478">G5512/H5512-LN(G5512/H5512)-1</f>
        <v>0.41265063044759631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2"/>
        <v>-2.9592318302001007E-2</v>
      </c>
      <c r="D5513" s="6">
        <f t="shared" si="473"/>
        <v>8.7570530248694376E-4</v>
      </c>
      <c r="E5513" s="6">
        <f t="shared" si="474"/>
        <v>2.6570509308666028E-3</v>
      </c>
      <c r="F5513" s="6">
        <f>B$6+B$7*E5513+B$8*(G5512*100)^2</f>
        <v>2.2197439267399286</v>
      </c>
      <c r="G5513" s="18">
        <v>8.6322088633772921E-3</v>
      </c>
      <c r="H5513" s="9">
        <f t="shared" si="476"/>
        <v>1.4898805075374093E-2</v>
      </c>
      <c r="I5513" s="8">
        <f t="shared" si="475"/>
        <v>6.2665962119968013E-3</v>
      </c>
      <c r="J5513" s="11">
        <f t="shared" si="477"/>
        <v>0.72595511892480313</v>
      </c>
      <c r="K5513" s="11">
        <f t="shared" si="478"/>
        <v>0.12516993099141116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2"/>
        <v>-2.4872562532781917E-2</v>
      </c>
      <c r="D5514" s="6">
        <f t="shared" si="473"/>
        <v>6.1864436694714683E-4</v>
      </c>
      <c r="E5514" s="6">
        <f t="shared" si="474"/>
        <v>8.7570530248694376E-4</v>
      </c>
      <c r="F5514" s="6">
        <f>B$6+B$7*E5513+B$8*(H5513*100)^2</f>
        <v>2.1065853691520542</v>
      </c>
      <c r="G5514" s="18">
        <v>6.8722709311995001E-3</v>
      </c>
      <c r="H5514" s="9">
        <f t="shared" si="476"/>
        <v>1.4514080643127399E-2</v>
      </c>
      <c r="I5514" s="8">
        <f t="shared" si="475"/>
        <v>7.6418097119278989E-3</v>
      </c>
      <c r="J5514" s="11">
        <f t="shared" si="477"/>
        <v>1.1119773635865782</v>
      </c>
      <c r="K5514" s="11">
        <f t="shared" si="478"/>
        <v>0.22111457113706656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2"/>
        <v>-3.5248393149948917E-2</v>
      </c>
      <c r="D5515" s="6">
        <f t="shared" si="473"/>
        <v>1.2424492196533657E-3</v>
      </c>
      <c r="E5515" s="6">
        <f t="shared" si="474"/>
        <v>6.1864436694714683E-4</v>
      </c>
      <c r="F5515" s="6">
        <f>B$6+B$7*E5513+B$8*(H5514*100)^2</f>
        <v>1.9996279005199959</v>
      </c>
      <c r="G5515" s="18">
        <v>6.380855359030096E-3</v>
      </c>
      <c r="H5515" s="9">
        <f t="shared" si="476"/>
        <v>1.4140819992206944E-2</v>
      </c>
      <c r="I5515" s="8">
        <f t="shared" si="475"/>
        <v>7.759964633176848E-3</v>
      </c>
      <c r="J5515" s="11">
        <f t="shared" si="477"/>
        <v>1.2161323516282274</v>
      </c>
      <c r="K5515" s="11">
        <f t="shared" si="478"/>
        <v>0.24700008015711328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2"/>
        <v>-2.7258690172890166E-2</v>
      </c>
      <c r="D5516" s="6">
        <f t="shared" si="473"/>
        <v>7.4303618994161894E-4</v>
      </c>
      <c r="E5516" s="6">
        <f t="shared" si="474"/>
        <v>1.2424492196533657E-3</v>
      </c>
      <c r="F5516" s="6">
        <f>B$6+B$7*E5516+B$8*(G5515*100)^2</f>
        <v>0.3932524233569844</v>
      </c>
      <c r="G5516" s="18">
        <v>5.1583529423311191E-3</v>
      </c>
      <c r="H5516" s="9">
        <f t="shared" si="476"/>
        <v>6.2709841600580088E-3</v>
      </c>
      <c r="I5516" s="8">
        <f t="shared" si="475"/>
        <v>1.1126312177268897E-3</v>
      </c>
      <c r="J5516" s="11">
        <f t="shared" si="477"/>
        <v>0.21569505424808696</v>
      </c>
      <c r="K5516" s="11">
        <f t="shared" si="478"/>
        <v>1.789067882905182E-2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2"/>
        <v>-3.807884495180433E-2</v>
      </c>
      <c r="D5517" s="6">
        <f t="shared" si="473"/>
        <v>1.4499984328635541E-3</v>
      </c>
      <c r="E5517" s="6">
        <f t="shared" si="474"/>
        <v>7.4303618994161894E-4</v>
      </c>
      <c r="F5517" s="6">
        <f>B$6+B$7*E5516+B$8*(H5516*100)^2</f>
        <v>0.38011345546722408</v>
      </c>
      <c r="G5517" s="18">
        <v>3.2587421488950862E-3</v>
      </c>
      <c r="H5517" s="9">
        <f t="shared" si="476"/>
        <v>6.1653341796469073E-3</v>
      </c>
      <c r="I5517" s="8">
        <f t="shared" si="475"/>
        <v>2.9065920307518212E-3</v>
      </c>
      <c r="J5517" s="11">
        <f t="shared" si="477"/>
        <v>0.89193679583925789</v>
      </c>
      <c r="K5517" s="11">
        <f t="shared" si="478"/>
        <v>0.16615994732321404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2"/>
        <v>-3.0279295768182272E-2</v>
      </c>
      <c r="D5518" s="6">
        <f t="shared" si="473"/>
        <v>9.1683575221706084E-4</v>
      </c>
      <c r="E5518" s="6">
        <f t="shared" si="474"/>
        <v>1.4499984328635541E-3</v>
      </c>
      <c r="F5518" s="6">
        <f>B$6+B$7*E5516+B$8*(H5517*100)^2</f>
        <v>0.36769450301782247</v>
      </c>
      <c r="G5518" s="18">
        <v>8.5928771788722318E-3</v>
      </c>
      <c r="H5518" s="9">
        <f t="shared" si="476"/>
        <v>6.0637818481358852E-3</v>
      </c>
      <c r="I5518" s="8">
        <f t="shared" si="475"/>
        <v>2.5290953307363466E-3</v>
      </c>
      <c r="J5518" s="11">
        <f t="shared" si="477"/>
        <v>0.29432462236918377</v>
      </c>
      <c r="K5518" s="11">
        <f t="shared" si="478"/>
        <v>6.8482224162485839E-2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79">B5519-B$5</f>
        <v>-3.082319717298785E-2</v>
      </c>
      <c r="D5519" s="6">
        <f t="shared" ref="D5519:D5582" si="480">C5519^2</f>
        <v>9.5006948396488618E-4</v>
      </c>
      <c r="E5519" s="6">
        <f t="shared" si="474"/>
        <v>9.1683575221706084E-4</v>
      </c>
      <c r="F5519" s="6">
        <f>B$6+B$7*E5519+B$8*(G5518*100)^2</f>
        <v>0.70630706979546665</v>
      </c>
      <c r="G5519" s="18">
        <v>5.4060432135609425E-3</v>
      </c>
      <c r="H5519" s="9">
        <f t="shared" si="476"/>
        <v>8.4042076949315484E-3</v>
      </c>
      <c r="I5519" s="8">
        <f t="shared" si="475"/>
        <v>2.9981644813706059E-3</v>
      </c>
      <c r="J5519" s="11">
        <f t="shared" si="477"/>
        <v>0.55459498989016132</v>
      </c>
      <c r="K5519" s="11">
        <f t="shared" si="478"/>
        <v>8.4469411647166925E-2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79"/>
        <v>-4.7502564418120834E-2</v>
      </c>
      <c r="D5520" s="6">
        <f t="shared" si="480"/>
        <v>2.2564936262977195E-3</v>
      </c>
      <c r="E5520" s="6">
        <f t="shared" ref="E5520:E5583" si="481">D5519</f>
        <v>9.5006948396488618E-4</v>
      </c>
      <c r="F5520" s="6">
        <f>B$6+B$7*E5519+B$8*(H5519*100)^2</f>
        <v>0.67599610099403795</v>
      </c>
      <c r="G5520" s="18">
        <v>1.291675468881519E-2</v>
      </c>
      <c r="H5520" s="9">
        <f t="shared" si="476"/>
        <v>8.2218982053661911E-3</v>
      </c>
      <c r="I5520" s="8">
        <f t="shared" si="475"/>
        <v>4.6948564834489986E-3</v>
      </c>
      <c r="J5520" s="11">
        <f t="shared" si="477"/>
        <v>0.36347028309783919</v>
      </c>
      <c r="K5520" s="11">
        <f t="shared" si="478"/>
        <v>0.11929438709638562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79"/>
        <v>-3.9834495008473962E-2</v>
      </c>
      <c r="D5521" s="6">
        <f t="shared" si="480"/>
        <v>1.586786992580137E-3</v>
      </c>
      <c r="E5521" s="6">
        <f t="shared" si="481"/>
        <v>2.2564936262977195E-3</v>
      </c>
      <c r="F5521" s="6">
        <f>B$6+B$7*E5519+B$8*(H5520*100)^2</f>
        <v>0.64734617328292787</v>
      </c>
      <c r="G5521" s="18">
        <v>1.3027487846069689E-2</v>
      </c>
      <c r="H5521" s="9">
        <f t="shared" si="476"/>
        <v>8.0457825802275305E-3</v>
      </c>
      <c r="I5521" s="8">
        <f t="shared" si="475"/>
        <v>4.9817052658421585E-3</v>
      </c>
      <c r="J5521" s="11">
        <f t="shared" si="477"/>
        <v>0.38239953279596478</v>
      </c>
      <c r="K5521" s="11">
        <f t="shared" si="478"/>
        <v>0.13725623579256974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79"/>
        <v>-3.0366722663303564E-2</v>
      </c>
      <c r="D5522" s="6">
        <f t="shared" si="480"/>
        <v>9.2213784530999427E-4</v>
      </c>
      <c r="E5522" s="6">
        <f t="shared" si="481"/>
        <v>1.586786992580137E-3</v>
      </c>
      <c r="F5522" s="6">
        <f>B$6+B$7*E5522+B$8*(G5521*100)^2</f>
        <v>1.6125791610419942</v>
      </c>
      <c r="G5522" s="18">
        <v>1.1531000302870825E-2</v>
      </c>
      <c r="H5522" s="9">
        <f t="shared" si="476"/>
        <v>1.269873679167339E-2</v>
      </c>
      <c r="I5522" s="8">
        <f t="shared" si="475"/>
        <v>1.1677364888025652E-3</v>
      </c>
      <c r="J5522" s="11">
        <f t="shared" si="477"/>
        <v>0.1012693138609873</v>
      </c>
      <c r="K5522" s="11">
        <f t="shared" si="478"/>
        <v>4.5065347027135605E-3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79"/>
        <v>-5.7366713554152286E-2</v>
      </c>
      <c r="D5523" s="6">
        <f t="shared" si="480"/>
        <v>3.2909398240041597E-3</v>
      </c>
      <c r="E5523" s="6">
        <f t="shared" si="481"/>
        <v>9.2213784530999427E-4</v>
      </c>
      <c r="F5523" s="6">
        <f>B$6+B$7*E5522+B$8*(H5522*100)^2</f>
        <v>1.5326386491535144</v>
      </c>
      <c r="G5523" s="18">
        <v>1.5235457548432261E-2</v>
      </c>
      <c r="H5523" s="9">
        <f t="shared" si="476"/>
        <v>1.2379978389131035E-2</v>
      </c>
      <c r="I5523" s="8">
        <f t="shared" si="475"/>
        <v>2.855479159301226E-3</v>
      </c>
      <c r="J5523" s="11">
        <f t="shared" si="477"/>
        <v>0.18742326249302943</v>
      </c>
      <c r="K5523" s="11">
        <f t="shared" si="478"/>
        <v>2.3108077240496572E-2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79"/>
        <v>-1.6179179460525547E-2</v>
      </c>
      <c r="D5524" s="6">
        <f t="shared" si="480"/>
        <v>2.6176584801589173E-4</v>
      </c>
      <c r="E5524" s="6">
        <f t="shared" si="481"/>
        <v>3.2909398240041597E-3</v>
      </c>
      <c r="F5524" s="6">
        <f>B$6+B$7*E5522+B$8*(H5523*100)^2</f>
        <v>1.4570788773165235</v>
      </c>
      <c r="G5524" s="18">
        <v>1.6456941491971359E-2</v>
      </c>
      <c r="H5524" s="9">
        <f t="shared" si="476"/>
        <v>1.2070952229698052E-2</v>
      </c>
      <c r="I5524" s="8">
        <f t="shared" si="475"/>
        <v>4.3859892622733071E-3</v>
      </c>
      <c r="J5524" s="11">
        <f t="shared" si="477"/>
        <v>0.26651302518229431</v>
      </c>
      <c r="K5524" s="11">
        <f t="shared" si="478"/>
        <v>5.3405287372269905E-2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79"/>
        <v>-5.0453932329884058E-2</v>
      </c>
      <c r="D5525" s="6">
        <f t="shared" si="480"/>
        <v>2.5455992875485197E-3</v>
      </c>
      <c r="E5525" s="6">
        <f t="shared" si="481"/>
        <v>2.6176584801589173E-4</v>
      </c>
      <c r="F5525" s="6">
        <f>B$6+B$7*E5525+B$8*(G5524*100)^2</f>
        <v>2.5682551368078816</v>
      </c>
      <c r="G5525" s="18">
        <v>1.5161980446094302E-2</v>
      </c>
      <c r="H5525" s="9">
        <f t="shared" si="476"/>
        <v>1.6025776539088151E-2</v>
      </c>
      <c r="I5525" s="8">
        <f t="shared" si="475"/>
        <v>8.6379609299384874E-4</v>
      </c>
      <c r="J5525" s="11">
        <f t="shared" si="477"/>
        <v>5.6971191597622789E-2</v>
      </c>
      <c r="K5525" s="11">
        <f t="shared" si="478"/>
        <v>1.5070312233971261E-3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79"/>
        <v>-5.3223684134611773E-2</v>
      </c>
      <c r="D5526" s="6">
        <f t="shared" si="480"/>
        <v>2.8327605528609251E-3</v>
      </c>
      <c r="E5526" s="6">
        <f t="shared" si="481"/>
        <v>2.5455992875485197E-3</v>
      </c>
      <c r="F5526" s="6">
        <f>B$6+B$7*E5525+B$8*(H5525*100)^2</f>
        <v>2.4358760053690585</v>
      </c>
      <c r="G5526" s="18">
        <v>2.198544295387431E-2</v>
      </c>
      <c r="H5526" s="9">
        <f t="shared" si="476"/>
        <v>1.5607293184178538E-2</v>
      </c>
      <c r="I5526" s="8">
        <f t="shared" si="475"/>
        <v>6.378149769695772E-3</v>
      </c>
      <c r="J5526" s="11">
        <f t="shared" si="477"/>
        <v>0.29010785832594765</v>
      </c>
      <c r="K5526" s="11">
        <f t="shared" si="478"/>
        <v>6.6022465274236497E-2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79"/>
        <v>-2.6491222302209131E-2</v>
      </c>
      <c r="D5527" s="6">
        <f t="shared" si="480"/>
        <v>7.0178485906506247E-4</v>
      </c>
      <c r="E5527" s="6">
        <f t="shared" si="481"/>
        <v>2.8327605528609251E-3</v>
      </c>
      <c r="F5527" s="6">
        <f>B$6+B$7*E5525+B$8*(H5526*100)^2</f>
        <v>2.3107512503330834</v>
      </c>
      <c r="G5527" s="18">
        <v>1.1597004889937626E-2</v>
      </c>
      <c r="H5527" s="9">
        <f t="shared" si="476"/>
        <v>1.52011553848156E-2</v>
      </c>
      <c r="I5527" s="8">
        <f t="shared" si="475"/>
        <v>3.6041504948779741E-3</v>
      </c>
      <c r="J5527" s="11">
        <f t="shared" si="477"/>
        <v>0.31078287274028721</v>
      </c>
      <c r="K5527" s="11">
        <f t="shared" si="478"/>
        <v>3.3527429621419635E-2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79"/>
        <v>-5.4221795681222054E-2</v>
      </c>
      <c r="D5528" s="6">
        <f t="shared" si="480"/>
        <v>2.9400031268961907E-3</v>
      </c>
      <c r="E5528" s="6">
        <f t="shared" si="481"/>
        <v>7.0178485906506247E-4</v>
      </c>
      <c r="F5528" s="6">
        <f>B$6+B$7*E5528+B$8*(G5527*100)^2</f>
        <v>1.2795881089155383</v>
      </c>
      <c r="G5528" s="18">
        <v>2.0720975726415396E-2</v>
      </c>
      <c r="H5528" s="9">
        <f t="shared" si="476"/>
        <v>1.1311888033902822E-2</v>
      </c>
      <c r="I5528" s="8">
        <f t="shared" si="475"/>
        <v>9.4090876925125733E-3</v>
      </c>
      <c r="J5528" s="11">
        <f t="shared" si="477"/>
        <v>0.45408516552228445</v>
      </c>
      <c r="K5528" s="11">
        <f t="shared" si="478"/>
        <v>0.22649525899497447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79"/>
        <v>-2.5583319357294916E-2</v>
      </c>
      <c r="D5529" s="6">
        <f t="shared" si="480"/>
        <v>6.545062293373408E-4</v>
      </c>
      <c r="E5529" s="6">
        <f t="shared" si="481"/>
        <v>2.9400031268961907E-3</v>
      </c>
      <c r="F5529" s="6">
        <f>B$6+B$7*E5528+B$8*(H5528*100)^2</f>
        <v>1.2178503715747795</v>
      </c>
      <c r="G5529" s="18">
        <v>1.5884320951117539E-2</v>
      </c>
      <c r="H5529" s="9">
        <f t="shared" si="476"/>
        <v>1.103562581630412E-2</v>
      </c>
      <c r="I5529" s="8">
        <f t="shared" si="475"/>
        <v>4.8486951348134192E-3</v>
      </c>
      <c r="J5529" s="11">
        <f t="shared" si="477"/>
        <v>0.30525038808613913</v>
      </c>
      <c r="K5529" s="11">
        <f t="shared" si="478"/>
        <v>7.5163713731619008E-2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79"/>
        <v>-4.9214523040383845E-3</v>
      </c>
      <c r="D5530" s="6">
        <f t="shared" si="480"/>
        <v>2.4220692780924724E-5</v>
      </c>
      <c r="E5530" s="6">
        <f t="shared" si="481"/>
        <v>6.545062293373408E-4</v>
      </c>
      <c r="F5530" s="6">
        <f>B$6+B$7*E5528+B$8*(H5529*100)^2</f>
        <v>1.1594958622402942</v>
      </c>
      <c r="G5530" s="18">
        <v>1.9761206729060992E-2</v>
      </c>
      <c r="H5530" s="9">
        <f t="shared" si="476"/>
        <v>1.0767988959133895E-2</v>
      </c>
      <c r="I5530" s="8">
        <f t="shared" si="475"/>
        <v>8.9932177699270973E-3</v>
      </c>
      <c r="J5530" s="11">
        <f t="shared" si="477"/>
        <v>0.45509456447827135</v>
      </c>
      <c r="K5530" s="11">
        <f t="shared" si="478"/>
        <v>0.22803780051191658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79"/>
        <v>-2.8441041153796462E-2</v>
      </c>
      <c r="D5531" s="6">
        <f t="shared" si="480"/>
        <v>8.0889282191194396E-4</v>
      </c>
      <c r="E5531" s="6">
        <f t="shared" si="481"/>
        <v>2.4220692780924724E-5</v>
      </c>
      <c r="F5531" s="6">
        <f>B$6+B$7*E5531+B$8*(G5530*100)^2</f>
        <v>3.6994051494611866</v>
      </c>
      <c r="G5531" s="18">
        <v>7.0308891978837209E-3</v>
      </c>
      <c r="H5531" s="9">
        <f t="shared" si="476"/>
        <v>1.9233837759171171E-2</v>
      </c>
      <c r="I5531" s="8">
        <f t="shared" si="475"/>
        <v>1.2202948561287449E-2</v>
      </c>
      <c r="J5531" s="11">
        <f t="shared" si="477"/>
        <v>1.7356195237667098</v>
      </c>
      <c r="K5531" s="11">
        <f t="shared" si="478"/>
        <v>0.37190583733382043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79"/>
        <v>-5.2026148778454934E-2</v>
      </c>
      <c r="D5532" s="6">
        <f t="shared" si="480"/>
        <v>2.7067201567179278E-3</v>
      </c>
      <c r="E5532" s="6">
        <f t="shared" si="481"/>
        <v>8.0889282191194396E-4</v>
      </c>
      <c r="F5532" s="6">
        <f>B$6+B$7*E5531+B$8*(H5531*100)^2</f>
        <v>3.5050268825260456</v>
      </c>
      <c r="G5532" s="18">
        <v>1.0949322415917902E-2</v>
      </c>
      <c r="H5532" s="9">
        <f t="shared" si="476"/>
        <v>1.8721717022020298E-2</v>
      </c>
      <c r="I5532" s="8">
        <f t="shared" si="475"/>
        <v>7.7723946061023959E-3</v>
      </c>
      <c r="J5532" s="11">
        <f t="shared" si="477"/>
        <v>0.70985165208059331</v>
      </c>
      <c r="K5532" s="11">
        <f t="shared" si="478"/>
        <v>0.12125267246860583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79"/>
        <v>-2.7529542762965348E-2</v>
      </c>
      <c r="D5533" s="6">
        <f t="shared" si="480"/>
        <v>7.5787572473793772E-4</v>
      </c>
      <c r="E5533" s="6">
        <f t="shared" si="481"/>
        <v>2.7067201567179278E-3</v>
      </c>
      <c r="F5533" s="6">
        <f>B$6+B$7*E5531+B$8*(H5532*100)^2</f>
        <v>3.3213005446189499</v>
      </c>
      <c r="G5533" s="18">
        <v>1.1903519747698E-2</v>
      </c>
      <c r="H5533" s="9">
        <f t="shared" si="476"/>
        <v>1.8224435641794098E-2</v>
      </c>
      <c r="I5533" s="8">
        <f t="shared" si="475"/>
        <v>6.3209158940960974E-3</v>
      </c>
      <c r="J5533" s="11">
        <f t="shared" si="477"/>
        <v>0.53101234156548427</v>
      </c>
      <c r="K5533" s="11">
        <f t="shared" si="478"/>
        <v>7.9091776679958592E-2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79"/>
        <v>-4.8801013198686335E-2</v>
      </c>
      <c r="D5534" s="6">
        <f t="shared" si="480"/>
        <v>2.3815388892183581E-3</v>
      </c>
      <c r="E5534" s="6">
        <f t="shared" si="481"/>
        <v>7.5787572473793772E-4</v>
      </c>
      <c r="F5534" s="6">
        <f>B$6+B$7*E5534+B$8*(G5533*100)^2</f>
        <v>1.3476761827539818</v>
      </c>
      <c r="G5534" s="18">
        <v>6.5362889997128562E-3</v>
      </c>
      <c r="H5534" s="9">
        <f t="shared" si="476"/>
        <v>1.1608945614283762E-2</v>
      </c>
      <c r="I5534" s="8">
        <f t="shared" si="475"/>
        <v>5.0726566145709055E-3</v>
      </c>
      <c r="J5534" s="11">
        <f t="shared" si="477"/>
        <v>0.77607593770620464</v>
      </c>
      <c r="K5534" s="11">
        <f t="shared" si="478"/>
        <v>0.13744539017441304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79"/>
        <v>-4.6260833670692822E-2</v>
      </c>
      <c r="D5535" s="6">
        <f t="shared" si="480"/>
        <v>2.1400647319075065E-3</v>
      </c>
      <c r="E5535" s="6">
        <f t="shared" si="481"/>
        <v>2.3815388892183581E-3</v>
      </c>
      <c r="F5535" s="6">
        <f>B$6+B$7*E5534+B$8*(H5534*100)^2</f>
        <v>1.2822100796010252</v>
      </c>
      <c r="G5535" s="18">
        <v>1.606029043698308E-2</v>
      </c>
      <c r="H5535" s="9">
        <f t="shared" si="476"/>
        <v>1.1323471550726064E-2</v>
      </c>
      <c r="I5535" s="8">
        <f t="shared" si="475"/>
        <v>4.736818886257016E-3</v>
      </c>
      <c r="J5535" s="11">
        <f t="shared" si="477"/>
        <v>0.29493980229331557</v>
      </c>
      <c r="K5535" s="11">
        <f t="shared" si="478"/>
        <v>6.8846517601875545E-2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79"/>
        <v>-1.3506588243430491E-2</v>
      </c>
      <c r="D5536" s="6">
        <f t="shared" si="480"/>
        <v>1.8242792597757476E-4</v>
      </c>
      <c r="E5536" s="6">
        <f t="shared" si="481"/>
        <v>2.1400647319075065E-3</v>
      </c>
      <c r="F5536" s="6">
        <f>B$6+B$7*E5534+B$8*(H5535*100)^2</f>
        <v>1.2203315189008508</v>
      </c>
      <c r="G5536" s="18">
        <v>2.0288570587794017E-2</v>
      </c>
      <c r="H5536" s="9">
        <f t="shared" si="476"/>
        <v>1.1046861630801985E-2</v>
      </c>
      <c r="I5536" s="8">
        <f t="shared" si="475"/>
        <v>9.241708956992032E-3</v>
      </c>
      <c r="J5536" s="11">
        <f t="shared" si="477"/>
        <v>0.45551306421518017</v>
      </c>
      <c r="K5536" s="11">
        <f t="shared" si="478"/>
        <v>0.22868002657319542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79"/>
        <v>-5.9854993582380972E-2</v>
      </c>
      <c r="D5537" s="6">
        <f t="shared" si="480"/>
        <v>3.5826202567468672E-3</v>
      </c>
      <c r="E5537" s="6">
        <f t="shared" si="481"/>
        <v>1.8242792597757476E-4</v>
      </c>
      <c r="F5537" s="6">
        <f>B$6+B$7*E5537+B$8*(G5536*100)^2</f>
        <v>3.8990470679034761</v>
      </c>
      <c r="G5537" s="18">
        <v>1.6134951144888394E-2</v>
      </c>
      <c r="H5537" s="9">
        <f t="shared" si="476"/>
        <v>1.9746004831113245E-2</v>
      </c>
      <c r="I5537" s="8">
        <f t="shared" si="475"/>
        <v>3.6110536862248507E-3</v>
      </c>
      <c r="J5537" s="11">
        <f t="shared" si="477"/>
        <v>0.2238031992658896</v>
      </c>
      <c r="K5537" s="11">
        <f t="shared" si="478"/>
        <v>1.9088231649230458E-2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79"/>
        <v>-3.5508399453638304E-2</v>
      </c>
      <c r="D5538" s="6">
        <f t="shared" si="480"/>
        <v>1.260846431759141E-3</v>
      </c>
      <c r="E5538" s="6">
        <f t="shared" si="481"/>
        <v>3.5826202567468672E-3</v>
      </c>
      <c r="F5538" s="6">
        <f>B$6+B$7*E5537+B$8*(H5537*100)^2</f>
        <v>3.6937364924065901</v>
      </c>
      <c r="G5538" s="18">
        <v>1.6530709611031747E-2</v>
      </c>
      <c r="H5538" s="9">
        <f t="shared" si="476"/>
        <v>1.9219095952740833E-2</v>
      </c>
      <c r="I5538" s="8">
        <f t="shared" si="475"/>
        <v>2.6883863417090856E-3</v>
      </c>
      <c r="J5538" s="11">
        <f t="shared" si="477"/>
        <v>0.16262982079819457</v>
      </c>
      <c r="K5538" s="11">
        <f t="shared" si="478"/>
        <v>1.0803527051151063E-2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79"/>
        <v>-4.7319923136243586E-2</v>
      </c>
      <c r="D5539" s="6">
        <f t="shared" si="480"/>
        <v>2.2391751256200009E-3</v>
      </c>
      <c r="E5539" s="6">
        <f t="shared" si="481"/>
        <v>1.260846431759141E-3</v>
      </c>
      <c r="F5539" s="6">
        <f>B$6+B$7*E5537+B$8*(H5538*100)^2</f>
        <v>3.4996769364469342</v>
      </c>
      <c r="G5539" s="18">
        <v>1.7033928774115251E-2</v>
      </c>
      <c r="H5539" s="9">
        <f t="shared" si="476"/>
        <v>1.8707423490280359E-2</v>
      </c>
      <c r="I5539" s="8">
        <f t="shared" si="475"/>
        <v>1.6734947161651074E-3</v>
      </c>
      <c r="J5539" s="11">
        <f t="shared" si="477"/>
        <v>9.8244787703242548E-2</v>
      </c>
      <c r="K5539" s="11">
        <f t="shared" si="478"/>
        <v>4.2570739538374536E-3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79"/>
        <v>-1.1043915844146407E-2</v>
      </c>
      <c r="D5540" s="6">
        <f t="shared" si="480"/>
        <v>1.2196807717258804E-4</v>
      </c>
      <c r="E5540" s="6">
        <f t="shared" si="481"/>
        <v>2.2391751256200009E-3</v>
      </c>
      <c r="F5540" s="6">
        <f>B$6+B$7*E5540+B$8*(G5539*100)^2</f>
        <v>2.7510046009917879</v>
      </c>
      <c r="G5540" s="18">
        <v>1.7208176636379406E-2</v>
      </c>
      <c r="H5540" s="9">
        <f t="shared" si="476"/>
        <v>1.6586152661156196E-2</v>
      </c>
      <c r="I5540" s="8">
        <f t="shared" si="475"/>
        <v>6.2202397522321054E-4</v>
      </c>
      <c r="J5540" s="11">
        <f t="shared" si="477"/>
        <v>3.6147000833789918E-2</v>
      </c>
      <c r="K5540" s="11">
        <f t="shared" si="478"/>
        <v>6.8612113186872214E-4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79"/>
        <v>-2.3083576250522278E-2</v>
      </c>
      <c r="D5541" s="6">
        <f t="shared" si="480"/>
        <v>5.328514925136762E-4</v>
      </c>
      <c r="E5541" s="6">
        <f t="shared" si="481"/>
        <v>1.2196807717258804E-4</v>
      </c>
      <c r="F5541" s="6">
        <f>B$6+B$7*E5540+B$8*(H5540*100)^2</f>
        <v>2.6087116467888443</v>
      </c>
      <c r="G5541" s="18">
        <v>6.5512070130411913E-3</v>
      </c>
      <c r="H5541" s="9">
        <f t="shared" si="476"/>
        <v>1.6151506576133522E-2</v>
      </c>
      <c r="I5541" s="8">
        <f t="shared" si="475"/>
        <v>9.6002995630923311E-3</v>
      </c>
      <c r="J5541" s="11">
        <f t="shared" si="477"/>
        <v>1.4654245460388367</v>
      </c>
      <c r="K5541" s="11">
        <f t="shared" si="478"/>
        <v>0.30797367747879467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79"/>
        <v>-2.6365026287266904E-2</v>
      </c>
      <c r="D5542" s="6">
        <f t="shared" si="480"/>
        <v>6.9511461112827487E-4</v>
      </c>
      <c r="E5542" s="6">
        <f t="shared" si="481"/>
        <v>5.328514925136762E-4</v>
      </c>
      <c r="F5542" s="6">
        <f>B$6+B$7*E5540+B$8*(H5541*100)^2</f>
        <v>2.4742163464762226</v>
      </c>
      <c r="G5542" s="18">
        <v>6.3276005776146367E-3</v>
      </c>
      <c r="H5542" s="9">
        <f t="shared" si="476"/>
        <v>1.5729641910978847E-2</v>
      </c>
      <c r="I5542" s="8">
        <f t="shared" si="475"/>
        <v>9.4020413333642111E-3</v>
      </c>
      <c r="J5542" s="11">
        <f t="shared" si="477"/>
        <v>1.4858778170395466</v>
      </c>
      <c r="K5542" s="11">
        <f t="shared" si="478"/>
        <v>0.31289822915766319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79"/>
        <v>-2.0976325049972717E-2</v>
      </c>
      <c r="D5543" s="6">
        <f t="shared" si="480"/>
        <v>4.4000621260211295E-4</v>
      </c>
      <c r="E5543" s="6">
        <f t="shared" si="481"/>
        <v>6.9511461112827487E-4</v>
      </c>
      <c r="F5543" s="6">
        <f>B$6+B$7*E5543+B$8*(G5542*100)^2</f>
        <v>0.38682752761319211</v>
      </c>
      <c r="G5543" s="18">
        <v>5.0501229606021636E-3</v>
      </c>
      <c r="H5543" s="9">
        <f t="shared" si="476"/>
        <v>6.219546025339728E-3</v>
      </c>
      <c r="I5543" s="8">
        <f t="shared" si="475"/>
        <v>1.1694230647375644E-3</v>
      </c>
      <c r="J5543" s="11">
        <f t="shared" si="477"/>
        <v>0.23156328546070201</v>
      </c>
      <c r="K5543" s="11">
        <f t="shared" si="478"/>
        <v>2.0260463995192435E-2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79"/>
        <v>-4.0457620820348275E-2</v>
      </c>
      <c r="D5544" s="6">
        <f t="shared" si="480"/>
        <v>1.6368190824430783E-3</v>
      </c>
      <c r="E5544" s="6">
        <f t="shared" si="481"/>
        <v>4.4000621260211295E-4</v>
      </c>
      <c r="F5544" s="6">
        <f>B$6+B$7*E5543+B$8*(H5543*100)^2</f>
        <v>0.37401272994515677</v>
      </c>
      <c r="G5544" s="18">
        <v>4.8924407807157235E-3</v>
      </c>
      <c r="H5544" s="9">
        <f t="shared" si="476"/>
        <v>6.1156580181134781E-3</v>
      </c>
      <c r="I5544" s="8">
        <f t="shared" si="475"/>
        <v>1.2232172373977546E-3</v>
      </c>
      <c r="J5544" s="11">
        <f t="shared" si="477"/>
        <v>0.25002187910362567</v>
      </c>
      <c r="K5544" s="11">
        <f t="shared" si="478"/>
        <v>2.3147052062696849E-2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79"/>
        <v>-3.5782631608648724E-2</v>
      </c>
      <c r="D5545" s="6">
        <f t="shared" si="480"/>
        <v>1.2803967248402669E-3</v>
      </c>
      <c r="E5545" s="6">
        <f t="shared" si="481"/>
        <v>1.6368190824430783E-3</v>
      </c>
      <c r="F5545" s="6">
        <f>B$6+B$7*E5543+B$8*(H5544*100)^2</f>
        <v>0.3619001831893297</v>
      </c>
      <c r="G5545" s="18">
        <v>6.3742415024267409E-3</v>
      </c>
      <c r="H5545" s="9">
        <f t="shared" si="476"/>
        <v>6.0158140196429752E-3</v>
      </c>
      <c r="I5545" s="8">
        <f t="shared" si="475"/>
        <v>3.5842748278376579E-4</v>
      </c>
      <c r="J5545" s="11">
        <f t="shared" si="477"/>
        <v>5.6230609186568893E-2</v>
      </c>
      <c r="K5545" s="11">
        <f t="shared" si="478"/>
        <v>1.7074461947144126E-3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79"/>
        <v>-3.6365337947369035E-2</v>
      </c>
      <c r="D5546" s="6">
        <f t="shared" si="480"/>
        <v>1.3224378040263584E-3</v>
      </c>
      <c r="E5546" s="6">
        <f t="shared" si="481"/>
        <v>1.2803967248402669E-3</v>
      </c>
      <c r="F5546" s="6">
        <f>B$6+B$7*E5546+B$8*(G5545*100)^2</f>
        <v>0.39245698435283177</v>
      </c>
      <c r="G5546" s="18">
        <v>6.9915819605499514E-3</v>
      </c>
      <c r="H5546" s="9">
        <f t="shared" si="476"/>
        <v>6.2646387314260329E-3</v>
      </c>
      <c r="I5546" s="8">
        <f t="shared" si="475"/>
        <v>7.2694322912391848E-4</v>
      </c>
      <c r="J5546" s="11">
        <f t="shared" si="477"/>
        <v>0.10397406956332637</v>
      </c>
      <c r="K5546" s="11">
        <f t="shared" si="478"/>
        <v>6.2532039475644563E-3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79"/>
        <v>-4.0954879232333312E-2</v>
      </c>
      <c r="D5547" s="6">
        <f t="shared" si="480"/>
        <v>1.6773021329350064E-3</v>
      </c>
      <c r="E5547" s="6">
        <f t="shared" si="481"/>
        <v>1.3224378040263584E-3</v>
      </c>
      <c r="F5547" s="6">
        <f>B$6+B$7*E5546+B$8*(H5546*100)^2</f>
        <v>0.37936354184326349</v>
      </c>
      <c r="G5547" s="18">
        <v>5.4973356681074156E-3</v>
      </c>
      <c r="H5547" s="9">
        <f t="shared" si="476"/>
        <v>6.1592494822280373E-3</v>
      </c>
      <c r="I5547" s="8">
        <f t="shared" si="475"/>
        <v>6.619138141206217E-4</v>
      </c>
      <c r="J5547" s="11">
        <f t="shared" si="477"/>
        <v>0.12040629389991402</v>
      </c>
      <c r="K5547" s="11">
        <f t="shared" si="478"/>
        <v>6.2247472372374268E-3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79"/>
        <v>-2.2865716837111215E-2</v>
      </c>
      <c r="D5548" s="6">
        <f t="shared" si="480"/>
        <v>5.2284100647495134E-4</v>
      </c>
      <c r="E5548" s="6">
        <f t="shared" si="481"/>
        <v>1.6773021329350064E-3</v>
      </c>
      <c r="F5548" s="6">
        <f>B$6+B$7*E5546+B$8*(H5547*100)^2</f>
        <v>0.36698761998321955</v>
      </c>
      <c r="G5548" s="18">
        <v>9.7340652116420946E-3</v>
      </c>
      <c r="H5548" s="9">
        <f t="shared" si="476"/>
        <v>6.057950313292604E-3</v>
      </c>
      <c r="I5548" s="8">
        <f t="shared" si="475"/>
        <v>3.6761148983494906E-3</v>
      </c>
      <c r="J5548" s="11">
        <f t="shared" si="477"/>
        <v>0.37765464052498843</v>
      </c>
      <c r="K5548" s="11">
        <f t="shared" si="478"/>
        <v>0.13256476783893456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79"/>
        <v>-4.8157477786139713E-2</v>
      </c>
      <c r="D5549" s="6">
        <f t="shared" si="480"/>
        <v>2.3191426667225398E-3</v>
      </c>
      <c r="E5549" s="6">
        <f t="shared" si="481"/>
        <v>5.2284100647495134E-4</v>
      </c>
      <c r="F5549" s="6">
        <f>B$6+B$7*E5549+B$8*(G5548*100)^2</f>
        <v>0.90397071033795229</v>
      </c>
      <c r="G5549" s="18">
        <v>1.2789405847043687E-2</v>
      </c>
      <c r="H5549" s="9">
        <f t="shared" si="476"/>
        <v>9.5077374297881847E-3</v>
      </c>
      <c r="I5549" s="8">
        <f t="shared" si="475"/>
        <v>3.2816684172555025E-3</v>
      </c>
      <c r="J5549" s="11">
        <f t="shared" si="477"/>
        <v>0.25659271873165795</v>
      </c>
      <c r="K5549" s="11">
        <f t="shared" si="478"/>
        <v>4.8646434865394994E-2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79"/>
        <v>-6.8820250610684447E-2</v>
      </c>
      <c r="D5550" s="6">
        <f t="shared" si="480"/>
        <v>4.7362268941174134E-3</v>
      </c>
      <c r="E5550" s="6">
        <f t="shared" si="481"/>
        <v>2.3191426667225398E-3</v>
      </c>
      <c r="F5550" s="6">
        <f>B$6+B$7*E5549+B$8*(H5549*100)^2</f>
        <v>0.86280768030276278</v>
      </c>
      <c r="G5550" s="18">
        <v>1.4950211125880743E-2</v>
      </c>
      <c r="H5550" s="9">
        <f t="shared" si="476"/>
        <v>9.2887441578652745E-3</v>
      </c>
      <c r="I5550" s="8">
        <f t="shared" si="475"/>
        <v>5.6614669680154685E-3</v>
      </c>
      <c r="J5550" s="11">
        <f t="shared" si="477"/>
        <v>0.37868809479317245</v>
      </c>
      <c r="K5550" s="11">
        <f t="shared" si="478"/>
        <v>0.1335755070289868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79"/>
        <v>-3.6079583418607002E-2</v>
      </c>
      <c r="D5551" s="6">
        <f t="shared" si="480"/>
        <v>1.3017363396602213E-3</v>
      </c>
      <c r="E5551" s="6">
        <f t="shared" si="481"/>
        <v>4.7362268941174134E-3</v>
      </c>
      <c r="F5551" s="6">
        <f>B$6+B$7*E5549+B$8*(H5550*100)^2</f>
        <v>0.82390038431350143</v>
      </c>
      <c r="G5551" s="18">
        <v>1.3159774325958261E-2</v>
      </c>
      <c r="H5551" s="9">
        <f t="shared" si="476"/>
        <v>9.0768958587917128E-3</v>
      </c>
      <c r="I5551" s="8">
        <f t="shared" si="475"/>
        <v>4.0828784671665484E-3</v>
      </c>
      <c r="J5551" s="11">
        <f t="shared" si="477"/>
        <v>0.31025444403806246</v>
      </c>
      <c r="K5551" s="11">
        <f t="shared" si="478"/>
        <v>7.8377484616766857E-2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79"/>
        <v>-4.4458676305817707E-2</v>
      </c>
      <c r="D5552" s="6">
        <f t="shared" si="480"/>
        <v>1.976573898865477E-3</v>
      </c>
      <c r="E5552" s="6">
        <f t="shared" si="481"/>
        <v>1.3017363396602213E-3</v>
      </c>
      <c r="F5552" s="6">
        <f>B$6+B$7*E5552+B$8*(G5551*100)^2</f>
        <v>1.6453084378048628</v>
      </c>
      <c r="G5552" s="18">
        <v>1.1509897897281025E-2</v>
      </c>
      <c r="H5552" s="9">
        <f t="shared" si="476"/>
        <v>1.2826957697774102E-2</v>
      </c>
      <c r="I5552" s="8">
        <f t="shared" si="475"/>
        <v>1.317059800493077E-3</v>
      </c>
      <c r="J5552" s="11">
        <f t="shared" si="477"/>
        <v>0.11442845212416741</v>
      </c>
      <c r="K5552" s="11">
        <f t="shared" si="478"/>
        <v>5.6626268590946882E-3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79"/>
        <v>-3.4336145778917949E-2</v>
      </c>
      <c r="D5553" s="6">
        <f t="shared" si="480"/>
        <v>1.1789709069511048E-3</v>
      </c>
      <c r="E5553" s="6">
        <f t="shared" si="481"/>
        <v>1.976573898865477E-3</v>
      </c>
      <c r="F5553" s="6">
        <f>B$6+B$7*E5552+B$8*(H5552*100)^2</f>
        <v>1.5635598239664792</v>
      </c>
      <c r="G5553" s="18">
        <v>2.3423546692551037E-2</v>
      </c>
      <c r="H5553" s="9">
        <f t="shared" si="476"/>
        <v>1.2504238577244435E-2</v>
      </c>
      <c r="I5553" s="8">
        <f t="shared" si="475"/>
        <v>1.0919308115306602E-2</v>
      </c>
      <c r="J5553" s="11">
        <f t="shared" si="477"/>
        <v>0.46616800856972995</v>
      </c>
      <c r="K5553" s="11">
        <f t="shared" si="478"/>
        <v>0.2455744303965457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79"/>
        <v>-2.0803349666785299E-2</v>
      </c>
      <c r="D5554" s="6">
        <f t="shared" si="480"/>
        <v>4.3277935735853604E-4</v>
      </c>
      <c r="E5554" s="6">
        <f t="shared" si="481"/>
        <v>1.1789709069511048E-3</v>
      </c>
      <c r="F5554" s="6">
        <f>B$6+B$7*E5552+B$8*(H5553*100)^2</f>
        <v>1.486291034166439</v>
      </c>
      <c r="G5554" s="18">
        <v>1.1883402605625077E-2</v>
      </c>
      <c r="H5554" s="9">
        <f t="shared" si="476"/>
        <v>1.2191353633483195E-2</v>
      </c>
      <c r="I5554" s="8">
        <f t="shared" si="475"/>
        <v>3.0795102785811761E-4</v>
      </c>
      <c r="J5554" s="11">
        <f t="shared" si="477"/>
        <v>2.5914381434181757E-2</v>
      </c>
      <c r="K5554" s="11">
        <f t="shared" si="478"/>
        <v>3.2450476071677059E-4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79"/>
        <v>-3.2496944631680243E-2</v>
      </c>
      <c r="D5555" s="6">
        <f t="shared" si="480"/>
        <v>1.0560514103944913E-3</v>
      </c>
      <c r="E5555" s="6">
        <f t="shared" si="481"/>
        <v>4.3277935735853604E-4</v>
      </c>
      <c r="F5555" s="6">
        <f>B$6+B$7*E5555+B$8*(G5554*100)^2</f>
        <v>1.3431365855179116</v>
      </c>
      <c r="G5555" s="18">
        <v>1.0988948369399081E-2</v>
      </c>
      <c r="H5555" s="9">
        <f t="shared" si="476"/>
        <v>1.1589376969957925E-2</v>
      </c>
      <c r="I5555" s="8">
        <f t="shared" si="475"/>
        <v>6.0042860055884405E-4</v>
      </c>
      <c r="J5555" s="11">
        <f t="shared" si="477"/>
        <v>5.4639314006684869E-2</v>
      </c>
      <c r="K5555" s="11">
        <f t="shared" si="478"/>
        <v>1.3902946230339719E-3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79"/>
        <v>-6.0244116004150104E-2</v>
      </c>
      <c r="D5556" s="6">
        <f t="shared" si="480"/>
        <v>3.6293535131214946E-3</v>
      </c>
      <c r="E5556" s="6">
        <f t="shared" si="481"/>
        <v>1.0560514103944913E-3</v>
      </c>
      <c r="F5556" s="6">
        <f>B$6+B$7*E5555+B$8*(H5555*100)^2</f>
        <v>1.277902672378755</v>
      </c>
      <c r="G5556" s="18">
        <v>1.4349809596764698E-2</v>
      </c>
      <c r="H5556" s="9">
        <f t="shared" si="476"/>
        <v>1.1304435732838482E-2</v>
      </c>
      <c r="I5556" s="8">
        <f t="shared" si="475"/>
        <v>3.0453738639262158E-3</v>
      </c>
      <c r="J5556" s="11">
        <f t="shared" si="477"/>
        <v>0.21222399108437121</v>
      </c>
      <c r="K5556" s="11">
        <f t="shared" si="478"/>
        <v>3.0854880091791603E-2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79"/>
        <v>-2.8945519190994043E-2</v>
      </c>
      <c r="D5557" s="6">
        <f t="shared" si="480"/>
        <v>8.378430812362044E-4</v>
      </c>
      <c r="E5557" s="6">
        <f t="shared" si="481"/>
        <v>3.6293535131214946E-3</v>
      </c>
      <c r="F5557" s="6">
        <f>B$6+B$7*E5555+B$8*(H5556*100)^2</f>
        <v>1.2162435776796248</v>
      </c>
      <c r="G5557" s="18">
        <v>9.2466955946187996E-3</v>
      </c>
      <c r="H5557" s="9">
        <f t="shared" si="476"/>
        <v>1.1028343382755294E-2</v>
      </c>
      <c r="I5557" s="8">
        <f t="shared" si="475"/>
        <v>1.7816477881364944E-3</v>
      </c>
      <c r="J5557" s="11">
        <f t="shared" si="477"/>
        <v>0.19267940313438467</v>
      </c>
      <c r="K5557" s="11">
        <f t="shared" si="478"/>
        <v>1.4650660250333569E-2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79"/>
        <v>-6.1117236629027905E-2</v>
      </c>
      <c r="D5558" s="6">
        <f t="shared" si="480"/>
        <v>3.7353166131685904E-3</v>
      </c>
      <c r="E5558" s="6">
        <f t="shared" si="481"/>
        <v>8.378430812362044E-4</v>
      </c>
      <c r="F5558" s="6">
        <f>B$6+B$7*E5558+B$8*(G5557*100)^2</f>
        <v>0.81654966827066089</v>
      </c>
      <c r="G5558" s="18">
        <v>1.732090542548954E-2</v>
      </c>
      <c r="H5558" s="9">
        <f t="shared" si="476"/>
        <v>9.0363137853367009E-3</v>
      </c>
      <c r="I5558" s="8">
        <f t="shared" si="475"/>
        <v>8.2845916401528396E-3</v>
      </c>
      <c r="J5558" s="11">
        <f t="shared" si="477"/>
        <v>0.47830014867243537</v>
      </c>
      <c r="K5558" s="11">
        <f t="shared" si="478"/>
        <v>0.26614811976482056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79"/>
        <v>-4.6353475470812297E-2</v>
      </c>
      <c r="D5559" s="6">
        <f t="shared" si="480"/>
        <v>2.1486446882231975E-3</v>
      </c>
      <c r="E5559" s="6">
        <f t="shared" si="481"/>
        <v>3.7353166131685904E-3</v>
      </c>
      <c r="F5559" s="6">
        <f>B$6+B$7*E5558+B$8*(H5558*100)^2</f>
        <v>0.78019337644657172</v>
      </c>
      <c r="G5559" s="18">
        <v>1.3223991990993019E-2</v>
      </c>
      <c r="H5559" s="9">
        <f t="shared" si="476"/>
        <v>8.8328555770292756E-3</v>
      </c>
      <c r="I5559" s="8">
        <f t="shared" si="475"/>
        <v>4.3911364139637438E-3</v>
      </c>
      <c r="J5559" s="11">
        <f t="shared" si="477"/>
        <v>0.33205830863740593</v>
      </c>
      <c r="K5559" s="11">
        <f t="shared" si="478"/>
        <v>9.3582273022905671E-2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79"/>
        <v>-4.7872300202161253E-2</v>
      </c>
      <c r="D5560" s="6">
        <f t="shared" si="480"/>
        <v>2.2917571266458485E-3</v>
      </c>
      <c r="E5560" s="6">
        <f t="shared" si="481"/>
        <v>2.1486446882231975E-3</v>
      </c>
      <c r="F5560" s="6">
        <f>B$6+B$7*E5558+B$8*(H5559*100)^2</f>
        <v>0.74582940941444276</v>
      </c>
      <c r="G5560" s="18">
        <v>2.2691330313918016E-2</v>
      </c>
      <c r="H5560" s="9">
        <f t="shared" si="476"/>
        <v>8.6361415540416112E-3</v>
      </c>
      <c r="I5560" s="8">
        <f t="shared" si="475"/>
        <v>1.4055188759876405E-2</v>
      </c>
      <c r="J5560" s="11">
        <f t="shared" si="477"/>
        <v>0.6194078780500355</v>
      </c>
      <c r="K5560" s="11">
        <f t="shared" si="478"/>
        <v>0.66145773611331227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79"/>
        <v>-6.2384776944810816E-2</v>
      </c>
      <c r="D5561" s="6">
        <f t="shared" si="480"/>
        <v>3.8918603944537991E-3</v>
      </c>
      <c r="E5561" s="6">
        <f t="shared" si="481"/>
        <v>2.2917571266458485E-3</v>
      </c>
      <c r="F5561" s="6">
        <f>B$6+B$7*E5561+B$8*(G5560*100)^2</f>
        <v>4.8752662274312035</v>
      </c>
      <c r="G5561" s="18">
        <v>1.8474775280245784E-2</v>
      </c>
      <c r="H5561" s="9">
        <f t="shared" si="476"/>
        <v>2.2080005044001247E-2</v>
      </c>
      <c r="I5561" s="8">
        <f t="shared" si="475"/>
        <v>3.6052297637554631E-3</v>
      </c>
      <c r="J5561" s="11">
        <f t="shared" si="477"/>
        <v>0.19514336218261705</v>
      </c>
      <c r="K5561" s="11">
        <f t="shared" si="478"/>
        <v>1.4985850338174567E-2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79"/>
        <v>-2.855831991097673E-2</v>
      </c>
      <c r="D5562" s="6">
        <f t="shared" si="480"/>
        <v>8.1557763613769E-4</v>
      </c>
      <c r="E5562" s="6">
        <f t="shared" si="481"/>
        <v>3.8918603944537991E-3</v>
      </c>
      <c r="F5562" s="6">
        <f>B$6+B$7*E5561+B$8*(H5561*100)^2</f>
        <v>4.6165664177814341</v>
      </c>
      <c r="G5562" s="18">
        <v>4.468452448614748E-2</v>
      </c>
      <c r="H5562" s="9">
        <f t="shared" si="476"/>
        <v>2.1486196540526744E-2</v>
      </c>
      <c r="I5562" s="8">
        <f t="shared" si="475"/>
        <v>2.3198327945620736E-2</v>
      </c>
      <c r="J5562" s="11">
        <f t="shared" si="477"/>
        <v>0.51915799065540869</v>
      </c>
      <c r="K5562" s="11">
        <f t="shared" si="478"/>
        <v>0.34746865269588501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79"/>
        <v>-5.7859720935797512E-2</v>
      </c>
      <c r="D5563" s="6">
        <f t="shared" si="480"/>
        <v>3.3477473067683649E-3</v>
      </c>
      <c r="E5563" s="6">
        <f t="shared" si="481"/>
        <v>8.1557763613769E-4</v>
      </c>
      <c r="F5563" s="6">
        <f>B$6+B$7*E5561+B$8*(H5562*100)^2</f>
        <v>4.3720433577004707</v>
      </c>
      <c r="G5563" s="18">
        <v>2.5000677390736088E-2</v>
      </c>
      <c r="H5563" s="9">
        <f t="shared" si="476"/>
        <v>2.0909431741920847E-2</v>
      </c>
      <c r="I5563" s="8">
        <f t="shared" si="475"/>
        <v>4.0912456488152414E-3</v>
      </c>
      <c r="J5563" s="11">
        <f t="shared" si="477"/>
        <v>0.16364539187771121</v>
      </c>
      <c r="K5563" s="11">
        <f t="shared" si="478"/>
        <v>1.6962497244805919E-2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79"/>
        <v>-3.4590994773243018E-2</v>
      </c>
      <c r="D5564" s="6">
        <f t="shared" si="480"/>
        <v>1.1965369194025259E-3</v>
      </c>
      <c r="E5564" s="6">
        <f t="shared" si="481"/>
        <v>3.3477473067683649E-3</v>
      </c>
      <c r="F5564" s="6">
        <f>B$6+B$7*E5564+B$8*(G5563*100)^2</f>
        <v>5.91633877431165</v>
      </c>
      <c r="G5564" s="18">
        <v>3.5718558010928367E-2</v>
      </c>
      <c r="H5564" s="9">
        <f t="shared" si="476"/>
        <v>2.432352518511996E-2</v>
      </c>
      <c r="I5564" s="8">
        <f t="shared" si="475"/>
        <v>1.1395032825808407E-2</v>
      </c>
      <c r="J5564" s="11">
        <f t="shared" si="477"/>
        <v>0.31902275624682297</v>
      </c>
      <c r="K5564" s="11">
        <f t="shared" si="478"/>
        <v>8.425146243522641E-2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79"/>
        <v>-4.8880213652384139E-2</v>
      </c>
      <c r="D5565" s="6">
        <f t="shared" si="480"/>
        <v>2.3892752867027208E-3</v>
      </c>
      <c r="E5565" s="6">
        <f t="shared" si="481"/>
        <v>1.1965369194025259E-3</v>
      </c>
      <c r="F5565" s="6">
        <f>B$6+B$7*E5564+B$8*(H5564*100)^2</f>
        <v>5.6006420445920169</v>
      </c>
      <c r="G5565" s="18">
        <v>2.0369747811123076E-2</v>
      </c>
      <c r="H5565" s="9">
        <f t="shared" si="476"/>
        <v>2.3665675660314491E-2</v>
      </c>
      <c r="I5565" s="8">
        <f t="shared" si="475"/>
        <v>3.2959278491914157E-3</v>
      </c>
      <c r="J5565" s="11">
        <f t="shared" si="477"/>
        <v>0.1618050395003735</v>
      </c>
      <c r="K5565" s="11">
        <f t="shared" si="478"/>
        <v>1.070447548509712E-2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79"/>
        <v>-3.990894433024663E-3</v>
      </c>
      <c r="D5566" s="6">
        <f t="shared" si="480"/>
        <v>1.5927238375547246E-5</v>
      </c>
      <c r="E5566" s="6">
        <f t="shared" si="481"/>
        <v>2.3892752867027208E-3</v>
      </c>
      <c r="F5566" s="6">
        <f>B$6+B$7*E5564+B$8*(H5565*100)^2</f>
        <v>5.3022454956610208</v>
      </c>
      <c r="G5566" s="18">
        <v>2.522228415839875E-2</v>
      </c>
      <c r="H5566" s="9">
        <f t="shared" si="476"/>
        <v>2.3026605254924185E-2</v>
      </c>
      <c r="I5566" s="8">
        <f t="shared" si="475"/>
        <v>2.1956789034745655E-3</v>
      </c>
      <c r="J5566" s="11">
        <f t="shared" si="477"/>
        <v>8.7053134826546946E-2</v>
      </c>
      <c r="K5566" s="11">
        <f t="shared" si="478"/>
        <v>4.2764012535612128E-3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79"/>
        <v>-1.28725816017497E-3</v>
      </c>
      <c r="D5567" s="6">
        <f t="shared" si="480"/>
        <v>1.6570335709370486E-6</v>
      </c>
      <c r="E5567" s="6">
        <f t="shared" si="481"/>
        <v>1.5927238375547246E-5</v>
      </c>
      <c r="F5567" s="6">
        <f>B$6+B$7*E5567+B$8*(G5566*100)^2</f>
        <v>6.0213672312037607</v>
      </c>
      <c r="G5567" s="18">
        <v>1.5578085937034442E-2</v>
      </c>
      <c r="H5567" s="9">
        <f t="shared" si="476"/>
        <v>2.4538474343780547E-2</v>
      </c>
      <c r="I5567" s="8">
        <f t="shared" si="475"/>
        <v>8.9603884067461052E-3</v>
      </c>
      <c r="J5567" s="11">
        <f t="shared" si="477"/>
        <v>0.57519187164349861</v>
      </c>
      <c r="K5567" s="11">
        <f t="shared" si="478"/>
        <v>8.9220384360529481E-2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79"/>
        <v>-2.737531304825926E-2</v>
      </c>
      <c r="D5568" s="6">
        <f t="shared" si="480"/>
        <v>7.494077644901937E-4</v>
      </c>
      <c r="E5568" s="6">
        <f t="shared" si="481"/>
        <v>1.6570335709370486E-6</v>
      </c>
      <c r="F5568" s="6">
        <f>B$6+B$7*E5567+B$8*(H5567*100)^2</f>
        <v>5.6997450192229522</v>
      </c>
      <c r="G5568" s="18">
        <v>1.5999752621831141E-2</v>
      </c>
      <c r="H5568" s="9">
        <f t="shared" si="476"/>
        <v>2.3874138768179582E-2</v>
      </c>
      <c r="I5568" s="8">
        <f t="shared" si="475"/>
        <v>7.8743861463484409E-3</v>
      </c>
      <c r="J5568" s="11">
        <f t="shared" si="477"/>
        <v>0.4921567434489017</v>
      </c>
      <c r="K5568" s="11">
        <f t="shared" si="478"/>
        <v>7.0393433631940283E-2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79"/>
        <v>-2.982495674205389E-2</v>
      </c>
      <c r="D5569" s="6">
        <f t="shared" si="480"/>
        <v>8.8952804466538575E-4</v>
      </c>
      <c r="E5569" s="6">
        <f t="shared" si="481"/>
        <v>7.494077644901937E-4</v>
      </c>
      <c r="F5569" s="6">
        <f>B$6+B$7*E5567+B$8*(H5568*100)^2</f>
        <v>5.3957477044586923</v>
      </c>
      <c r="G5569" s="18">
        <v>1.6107826878185849E-2</v>
      </c>
      <c r="H5569" s="9">
        <f t="shared" si="476"/>
        <v>2.3228748792086699E-2</v>
      </c>
      <c r="I5569" s="8">
        <f t="shared" si="475"/>
        <v>7.1209219139008496E-3</v>
      </c>
      <c r="J5569" s="11">
        <f t="shared" si="477"/>
        <v>0.44207837393288685</v>
      </c>
      <c r="K5569" s="11">
        <f t="shared" si="478"/>
        <v>5.9528974994511596E-2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79"/>
        <v>-7.288224139035876E-2</v>
      </c>
      <c r="D5570" s="6">
        <f t="shared" si="480"/>
        <v>5.3118211100825234E-3</v>
      </c>
      <c r="E5570" s="6">
        <f t="shared" si="481"/>
        <v>8.8952804466538575E-4</v>
      </c>
      <c r="F5570" s="6">
        <f>B$6+B$7*E5570+B$8*(G5569*100)^2</f>
        <v>2.4608289097741345</v>
      </c>
      <c r="G5570" s="18">
        <v>3.0920631722269602E-2</v>
      </c>
      <c r="H5570" s="9">
        <f t="shared" si="476"/>
        <v>1.5687029386643393E-2</v>
      </c>
      <c r="I5570" s="8">
        <f t="shared" si="475"/>
        <v>1.523360233562621E-2</v>
      </c>
      <c r="J5570" s="11">
        <f t="shared" si="477"/>
        <v>0.49266788830367564</v>
      </c>
      <c r="K5570" s="11">
        <f t="shared" si="478"/>
        <v>0.29250597929562061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79"/>
        <v>-1.91303235246136E-2</v>
      </c>
      <c r="D5571" s="6">
        <f t="shared" si="480"/>
        <v>3.6596927815638454E-4</v>
      </c>
      <c r="E5571" s="6">
        <f t="shared" si="481"/>
        <v>5.3118211100825234E-3</v>
      </c>
      <c r="F5571" s="6">
        <f>B$6+B$7*E5570+B$8*(H5570*100)^2</f>
        <v>2.3343687514487894</v>
      </c>
      <c r="G5571" s="18">
        <v>1.7496301348145307E-2</v>
      </c>
      <c r="H5571" s="9">
        <f t="shared" si="476"/>
        <v>1.5278641141962821E-2</v>
      </c>
      <c r="I5571" s="8">
        <f t="shared" si="475"/>
        <v>2.2176602061824858E-3</v>
      </c>
      <c r="J5571" s="11">
        <f t="shared" si="477"/>
        <v>0.12675022920873322</v>
      </c>
      <c r="K5571" s="11">
        <f t="shared" si="478"/>
        <v>9.6140805354361092E-3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79"/>
        <v>-4.0657652225023405E-2</v>
      </c>
      <c r="D5572" s="6">
        <f t="shared" si="480"/>
        <v>1.6530446844509506E-3</v>
      </c>
      <c r="E5572" s="6">
        <f t="shared" si="481"/>
        <v>3.6596927815638454E-4</v>
      </c>
      <c r="F5572" s="6">
        <f>B$6+B$7*E5570+B$8*(H5571*100)^2</f>
        <v>2.2148386097996742</v>
      </c>
      <c r="G5572" s="18">
        <v>1.2116189353945194E-2</v>
      </c>
      <c r="H5572" s="9">
        <f t="shared" si="476"/>
        <v>1.488233385527846E-2</v>
      </c>
      <c r="I5572" s="8">
        <f t="shared" si="475"/>
        <v>2.7661445013332665E-3</v>
      </c>
      <c r="J5572" s="11">
        <f t="shared" si="477"/>
        <v>0.22830152455751879</v>
      </c>
      <c r="K5572" s="11">
        <f t="shared" si="478"/>
        <v>1.9764685303354179E-2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79"/>
        <v>-2.2124926925463376E-2</v>
      </c>
      <c r="D5573" s="6">
        <f t="shared" si="480"/>
        <v>4.8951239145709428E-4</v>
      </c>
      <c r="E5573" s="6">
        <f t="shared" si="481"/>
        <v>1.6530446844509506E-3</v>
      </c>
      <c r="F5573" s="6">
        <f>B$6+B$7*E5573+B$8*(G5572*100)^2</f>
        <v>1.396005129521017</v>
      </c>
      <c r="G5573" s="18">
        <v>1.1244508470424906E-2</v>
      </c>
      <c r="H5573" s="9">
        <f t="shared" si="476"/>
        <v>1.1815266097388652E-2</v>
      </c>
      <c r="I5573" s="8">
        <f t="shared" si="475"/>
        <v>5.7075762696374641E-4</v>
      </c>
      <c r="J5573" s="11">
        <f t="shared" si="477"/>
        <v>5.0758788475720601E-2</v>
      </c>
      <c r="K5573" s="11">
        <f t="shared" si="478"/>
        <v>1.205764740190185E-3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79"/>
        <v>-1.4166757951257932E-2</v>
      </c>
      <c r="D5574" s="6">
        <f t="shared" si="480"/>
        <v>2.0069703084952983E-4</v>
      </c>
      <c r="E5574" s="6">
        <f t="shared" si="481"/>
        <v>4.8951239145709428E-4</v>
      </c>
      <c r="F5574" s="6">
        <f>B$6+B$7*E5573+B$8*(H5573*100)^2</f>
        <v>1.3279362537021722</v>
      </c>
      <c r="G5574" s="18">
        <v>1.3532595004316503E-2</v>
      </c>
      <c r="H5574" s="9">
        <f t="shared" si="476"/>
        <v>1.1523611646103717E-2</v>
      </c>
      <c r="I5574" s="8">
        <f t="shared" si="475"/>
        <v>2.0089833582127865E-3</v>
      </c>
      <c r="J5574" s="11">
        <f t="shared" si="477"/>
        <v>0.14845514534144999</v>
      </c>
      <c r="K5574" s="11">
        <f t="shared" si="478"/>
        <v>1.3633157145513053E-2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79"/>
        <v>-5.6054138402950565E-2</v>
      </c>
      <c r="D5575" s="6">
        <f t="shared" si="480"/>
        <v>3.1420664320971374E-3</v>
      </c>
      <c r="E5575" s="6">
        <f t="shared" si="481"/>
        <v>2.0069703084952983E-4</v>
      </c>
      <c r="F5575" s="6">
        <f>B$6+B$7*E5573+B$8*(H5574*100)^2</f>
        <v>1.2635975522782004</v>
      </c>
      <c r="G5575" s="18">
        <v>2.7248624838828509E-2</v>
      </c>
      <c r="H5575" s="9">
        <f t="shared" si="476"/>
        <v>1.1240985509634822E-2</v>
      </c>
      <c r="I5575" s="8">
        <f t="shared" ref="I5575:I5638" si="482">SQRT((G5575-H5575)^2)</f>
        <v>1.6007639329193687E-2</v>
      </c>
      <c r="J5575" s="11">
        <f t="shared" si="477"/>
        <v>0.58746595191047069</v>
      </c>
      <c r="K5575" s="11">
        <f t="shared" si="478"/>
        <v>0.53860580600169383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79"/>
        <v>-6.3003050126456878E-2</v>
      </c>
      <c r="D5576" s="6">
        <f t="shared" si="480"/>
        <v>3.9693843252368377E-3</v>
      </c>
      <c r="E5576" s="6">
        <f t="shared" si="481"/>
        <v>3.1420664320971374E-3</v>
      </c>
      <c r="F5576" s="6">
        <f>B$6+B$7*E5576+B$8*(G5575*100)^2</f>
        <v>7.0265005209874998</v>
      </c>
      <c r="G5576" s="18">
        <v>1.8014361851592435E-2</v>
      </c>
      <c r="H5576" s="9">
        <f t="shared" ref="H5576:H5639" si="483">SQRT(F5576)/100</f>
        <v>2.6507547078120034E-2</v>
      </c>
      <c r="I5576" s="8">
        <f t="shared" si="482"/>
        <v>8.4931852265275991E-3</v>
      </c>
      <c r="J5576" s="11">
        <f t="shared" ref="J5576:J5639" si="484">ABS(G5576-H5576)/G5576</f>
        <v>0.47146744894417769</v>
      </c>
      <c r="K5576" s="11">
        <f t="shared" ref="K5576:K5639" si="485">G5576/H5576-LN(G5576/H5576)-1</f>
        <v>6.5853861967930083E-2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79"/>
        <v>-3.4816711490282912E-2</v>
      </c>
      <c r="D5577" s="6">
        <f t="shared" si="480"/>
        <v>1.2122033989975982E-3</v>
      </c>
      <c r="E5577" s="6">
        <f t="shared" si="481"/>
        <v>3.9693843252368377E-3</v>
      </c>
      <c r="F5577" s="6">
        <f>B$6+B$7*E5576+B$8*(H5576*100)^2</f>
        <v>6.6499564378254208</v>
      </c>
      <c r="G5577" s="18">
        <v>1.2314763299219001E-2</v>
      </c>
      <c r="H5577" s="9">
        <f t="shared" si="483"/>
        <v>2.5787509452883231E-2</v>
      </c>
      <c r="I5577" s="8">
        <f t="shared" si="482"/>
        <v>1.347274615366423E-2</v>
      </c>
      <c r="J5577" s="11">
        <f t="shared" si="484"/>
        <v>1.094032083793171</v>
      </c>
      <c r="K5577" s="11">
        <f t="shared" si="485"/>
        <v>0.21663903604380508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79"/>
        <v>-9.819728302883371E-3</v>
      </c>
      <c r="D5578" s="6">
        <f t="shared" si="480"/>
        <v>9.6427063942448724E-5</v>
      </c>
      <c r="E5578" s="6">
        <f t="shared" si="481"/>
        <v>1.2122033989975982E-3</v>
      </c>
      <c r="F5578" s="6">
        <f>B$6+B$7*E5576+B$8*(H5577*100)^2</f>
        <v>6.2940469704206237</v>
      </c>
      <c r="G5578" s="18">
        <v>1.5869847169854002E-2</v>
      </c>
      <c r="H5578" s="9">
        <f t="shared" si="483"/>
        <v>2.508793927452118E-2</v>
      </c>
      <c r="I5578" s="8">
        <f t="shared" si="482"/>
        <v>9.2180921046671783E-3</v>
      </c>
      <c r="J5578" s="11">
        <f t="shared" si="484"/>
        <v>0.58085575784104937</v>
      </c>
      <c r="K5578" s="11">
        <f t="shared" si="485"/>
        <v>9.0535100509046229E-2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79"/>
        <v>-3.5908831507179086E-2</v>
      </c>
      <c r="D5579" s="6">
        <f t="shared" si="480"/>
        <v>1.2894441802109775E-3</v>
      </c>
      <c r="E5579" s="6">
        <f t="shared" si="481"/>
        <v>9.6427063942448724E-5</v>
      </c>
      <c r="F5579" s="6">
        <f>B$6+B$7*E5579+B$8*(G5578*100)^2</f>
        <v>2.3888583867668931</v>
      </c>
      <c r="G5579" s="18">
        <v>1.2932218127756702E-2</v>
      </c>
      <c r="H5579" s="9">
        <f t="shared" si="483"/>
        <v>1.5455932151659094E-2</v>
      </c>
      <c r="I5579" s="8">
        <f t="shared" si="482"/>
        <v>2.523714023902392E-3</v>
      </c>
      <c r="J5579" s="11">
        <f t="shared" si="484"/>
        <v>0.19514935481065615</v>
      </c>
      <c r="K5579" s="11">
        <f t="shared" si="485"/>
        <v>1.4986669058530522E-2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79"/>
        <v>-6.4066332389069794E-2</v>
      </c>
      <c r="D5580" s="6">
        <f t="shared" si="480"/>
        <v>4.1044949457867737E-3</v>
      </c>
      <c r="E5580" s="6">
        <f t="shared" si="481"/>
        <v>1.2894441802109775E-3</v>
      </c>
      <c r="F5580" s="6">
        <f>B$6+B$7*E5579+B$8*(H5579*100)^2</f>
        <v>2.266301764952328</v>
      </c>
      <c r="G5580" s="18">
        <v>1.3175299480943224E-2</v>
      </c>
      <c r="H5580" s="9">
        <f t="shared" si="483"/>
        <v>1.5054241146442182E-2</v>
      </c>
      <c r="I5580" s="8">
        <f t="shared" si="482"/>
        <v>1.8789416654989583E-3</v>
      </c>
      <c r="J5580" s="11">
        <f t="shared" si="484"/>
        <v>0.14261092647014686</v>
      </c>
      <c r="K5580" s="11">
        <f t="shared" si="485"/>
        <v>8.5044801179032792E-3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79"/>
        <v>-4.7171381904165949E-2</v>
      </c>
      <c r="D5581" s="6">
        <f t="shared" si="480"/>
        <v>2.2251392707486749E-3</v>
      </c>
      <c r="E5581" s="6">
        <f t="shared" si="481"/>
        <v>4.1044949457867737E-3</v>
      </c>
      <c r="F5581" s="6">
        <f>B$6+B$7*E5579+B$8*(H5580*100)^2</f>
        <v>2.1504612460132018</v>
      </c>
      <c r="G5581" s="18">
        <v>1.2617031140017139E-2</v>
      </c>
      <c r="H5581" s="9">
        <f t="shared" si="483"/>
        <v>1.4664451050118453E-2</v>
      </c>
      <c r="I5581" s="8">
        <f t="shared" si="482"/>
        <v>2.0474199101013137E-3</v>
      </c>
      <c r="J5581" s="11">
        <f t="shared" si="484"/>
        <v>0.16227430109192331</v>
      </c>
      <c r="K5581" s="11">
        <f t="shared" si="485"/>
        <v>1.0760786633475572E-2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79"/>
        <v>-4.7169509212687796E-2</v>
      </c>
      <c r="D5582" s="6">
        <f t="shared" si="480"/>
        <v>2.2249625993658387E-3</v>
      </c>
      <c r="E5582" s="6">
        <f t="shared" si="481"/>
        <v>2.2251392707486749E-3</v>
      </c>
      <c r="F5582" s="6">
        <f>B$6+B$7*E5582+B$8*(G5581*100)^2</f>
        <v>1.5131202978005172</v>
      </c>
      <c r="G5582" s="18">
        <v>2.030811460824478E-2</v>
      </c>
      <c r="H5582" s="9">
        <f t="shared" si="483"/>
        <v>1.2300895486916865E-2</v>
      </c>
      <c r="I5582" s="8">
        <f t="shared" si="482"/>
        <v>8.0072191213279142E-3</v>
      </c>
      <c r="J5582" s="11">
        <f t="shared" si="484"/>
        <v>0.394286681742337</v>
      </c>
      <c r="K5582" s="11">
        <f t="shared" si="485"/>
        <v>0.14959755611519165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6">B5583-B$5</f>
        <v>-6.084554432441211E-2</v>
      </c>
      <c r="D5583" s="6">
        <f t="shared" ref="D5583:D5646" si="487">C5583^2</f>
        <v>3.7021802641339988E-3</v>
      </c>
      <c r="E5583" s="6">
        <f t="shared" si="481"/>
        <v>2.2249625993658387E-3</v>
      </c>
      <c r="F5583" s="6">
        <f>B$6+B$7*E5582+B$8*(H5582*100)^2</f>
        <v>1.4386626875838568</v>
      </c>
      <c r="G5583" s="18">
        <v>1.8542094238038421E-2</v>
      </c>
      <c r="H5583" s="9">
        <f t="shared" si="483"/>
        <v>1.1994426570636284E-2</v>
      </c>
      <c r="I5583" s="8">
        <f t="shared" si="482"/>
        <v>6.5476676674021371E-3</v>
      </c>
      <c r="J5583" s="11">
        <f t="shared" si="484"/>
        <v>0.35312449518079997</v>
      </c>
      <c r="K5583" s="11">
        <f t="shared" si="485"/>
        <v>0.11029109126526815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6"/>
        <v>-1.8976097809673687E-3</v>
      </c>
      <c r="D5584" s="6">
        <f t="shared" si="487"/>
        <v>3.6009228808230247E-6</v>
      </c>
      <c r="E5584" s="6">
        <f t="shared" ref="E5584:E5647" si="488">D5583</f>
        <v>3.7021802641339988E-3</v>
      </c>
      <c r="F5584" s="6">
        <f>B$6+B$7*E5582+B$8*(H5583*100)^2</f>
        <v>1.3682853544070694</v>
      </c>
      <c r="G5584" s="18">
        <v>4.4245971848044192E-2</v>
      </c>
      <c r="H5584" s="9">
        <f t="shared" si="483"/>
        <v>1.1697373014515138E-2</v>
      </c>
      <c r="I5584" s="8">
        <f t="shared" si="482"/>
        <v>3.2548598833529056E-2</v>
      </c>
      <c r="J5584" s="11">
        <f t="shared" si="484"/>
        <v>0.73562852106203214</v>
      </c>
      <c r="K5584" s="11">
        <f t="shared" si="485"/>
        <v>1.4521562401984514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6"/>
        <v>-1.8528397970195284E-2</v>
      </c>
      <c r="D5585" s="6">
        <f t="shared" si="487"/>
        <v>3.4330153134193672E-4</v>
      </c>
      <c r="E5585" s="6">
        <f t="shared" si="488"/>
        <v>3.6009228808230247E-6</v>
      </c>
      <c r="F5585" s="6">
        <f>B$6+B$7*E5585+B$8*(G5584*100)^2</f>
        <v>18.51258542984796</v>
      </c>
      <c r="G5585" s="18">
        <v>1.5442314963158997E-2</v>
      </c>
      <c r="H5585" s="9">
        <f t="shared" si="483"/>
        <v>4.3026254112864579E-2</v>
      </c>
      <c r="I5585" s="8">
        <f t="shared" si="482"/>
        <v>2.7583939149705583E-2</v>
      </c>
      <c r="J5585" s="11">
        <f t="shared" si="484"/>
        <v>1.7862567377697627</v>
      </c>
      <c r="K5585" s="11">
        <f t="shared" si="485"/>
        <v>0.3836034947429483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6"/>
        <v>-3.0662398016742927E-2</v>
      </c>
      <c r="D5586" s="6">
        <f t="shared" si="487"/>
        <v>9.4018265213716059E-4</v>
      </c>
      <c r="E5586" s="6">
        <f t="shared" si="488"/>
        <v>3.4330153134193672E-4</v>
      </c>
      <c r="F5586" s="6">
        <f>B$6+B$7*E5585+B$8*(H5585*100)^2</f>
        <v>17.506443831939364</v>
      </c>
      <c r="G5586" s="18">
        <v>1.3844219685833008E-2</v>
      </c>
      <c r="H5586" s="9">
        <f t="shared" si="483"/>
        <v>4.1840702470129922E-2</v>
      </c>
      <c r="I5586" s="8">
        <f t="shared" si="482"/>
        <v>2.7996482784296915E-2</v>
      </c>
      <c r="J5586" s="11">
        <f t="shared" si="484"/>
        <v>2.022250687985407</v>
      </c>
      <c r="K5586" s="11">
        <f t="shared" si="485"/>
        <v>0.43688105118971254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6"/>
        <v>-5.0849424566462881E-2</v>
      </c>
      <c r="D5587" s="6">
        <f t="shared" si="487"/>
        <v>2.5856639787403988E-3</v>
      </c>
      <c r="E5587" s="6">
        <f t="shared" si="488"/>
        <v>9.4018265213716059E-4</v>
      </c>
      <c r="F5587" s="6">
        <f>B$6+B$7*E5585+B$8*(H5586*100)^2</f>
        <v>16.555438793596156</v>
      </c>
      <c r="G5587" s="18">
        <v>1.4740844400068849E-2</v>
      </c>
      <c r="H5587" s="9">
        <f t="shared" si="483"/>
        <v>4.068837523617299E-2</v>
      </c>
      <c r="I5587" s="8">
        <f t="shared" si="482"/>
        <v>2.5947530836104141E-2</v>
      </c>
      <c r="J5587" s="11">
        <f t="shared" si="484"/>
        <v>1.7602472512350071</v>
      </c>
      <c r="K5587" s="11">
        <f t="shared" si="485"/>
        <v>0.37760664509302733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6"/>
        <v>-1.8705552623510951E-2</v>
      </c>
      <c r="D5588" s="6">
        <f t="shared" si="487"/>
        <v>3.4989769895093744E-4</v>
      </c>
      <c r="E5588" s="6">
        <f t="shared" si="488"/>
        <v>2.5856639787403988E-3</v>
      </c>
      <c r="F5588" s="6">
        <f>B$6+B$7*E5588+B$8*(G5587*100)^2</f>
        <v>2.0623284186257091</v>
      </c>
      <c r="G5588" s="18">
        <v>1.4338476184436273E-2</v>
      </c>
      <c r="H5588" s="9">
        <f t="shared" si="483"/>
        <v>1.4360809234251769E-2</v>
      </c>
      <c r="I5588" s="8">
        <f t="shared" si="482"/>
        <v>2.2333049815496595E-5</v>
      </c>
      <c r="J5588" s="11">
        <f t="shared" si="484"/>
        <v>1.55756089616678E-3</v>
      </c>
      <c r="K5588" s="11">
        <f t="shared" si="485"/>
        <v>1.2104832884940464E-6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6"/>
        <v>-5.0489542480677024E-2</v>
      </c>
      <c r="D5589" s="6">
        <f t="shared" si="487"/>
        <v>2.5491938999080898E-3</v>
      </c>
      <c r="E5589" s="6">
        <f t="shared" si="488"/>
        <v>3.4989769895093744E-4</v>
      </c>
      <c r="F5589" s="6">
        <f>B$6+B$7*E5588+B$8*(H5588*100)^2</f>
        <v>1.9577925901479361</v>
      </c>
      <c r="G5589" s="18">
        <v>1.4783136302918514E-2</v>
      </c>
      <c r="H5589" s="9">
        <f t="shared" si="483"/>
        <v>1.399211417244705E-2</v>
      </c>
      <c r="I5589" s="8">
        <f t="shared" si="482"/>
        <v>7.9102213047146409E-4</v>
      </c>
      <c r="J5589" s="11">
        <f t="shared" si="484"/>
        <v>5.3508410817757195E-2</v>
      </c>
      <c r="K5589" s="11">
        <f t="shared" si="485"/>
        <v>1.5402299186513257E-3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6"/>
        <v>-5.1522062266620081E-2</v>
      </c>
      <c r="D5590" s="6">
        <f t="shared" si="487"/>
        <v>2.6545229002054769E-3</v>
      </c>
      <c r="E5590" s="6">
        <f t="shared" si="488"/>
        <v>2.5491938999080898E-3</v>
      </c>
      <c r="F5590" s="6">
        <f>B$6+B$7*E5588+B$8*(H5589*100)^2</f>
        <v>1.8589853250707447</v>
      </c>
      <c r="G5590" s="18">
        <v>1.3343178720183124E-2</v>
      </c>
      <c r="H5590" s="9">
        <f t="shared" si="483"/>
        <v>1.3634461210736361E-2</v>
      </c>
      <c r="I5590" s="8">
        <f t="shared" si="482"/>
        <v>2.9128249055323727E-4</v>
      </c>
      <c r="J5590" s="11">
        <f t="shared" si="484"/>
        <v>2.1830067382117749E-2</v>
      </c>
      <c r="K5590" s="11">
        <f t="shared" si="485"/>
        <v>2.315069300757866E-4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6"/>
        <v>-7.1713086166504486E-2</v>
      </c>
      <c r="D5591" s="6">
        <f t="shared" si="487"/>
        <v>5.1427667275244972E-3</v>
      </c>
      <c r="E5591" s="6">
        <f t="shared" si="488"/>
        <v>2.6545229002054769E-3</v>
      </c>
      <c r="F5591" s="6">
        <f>B$6+B$7*E5591+B$8*(G5590*100)^2</f>
        <v>1.6913213149947943</v>
      </c>
      <c r="G5591" s="18">
        <v>1.6807632892284714E-2</v>
      </c>
      <c r="H5591" s="9">
        <f t="shared" si="483"/>
        <v>1.3005080987809319E-2</v>
      </c>
      <c r="I5591" s="8">
        <f t="shared" si="482"/>
        <v>3.8025519044753951E-3</v>
      </c>
      <c r="J5591" s="11">
        <f t="shared" si="484"/>
        <v>0.2262395858384614</v>
      </c>
      <c r="K5591" s="11">
        <f t="shared" si="485"/>
        <v>3.5896717793673982E-2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6"/>
        <v>-3.7563558448670403E-2</v>
      </c>
      <c r="D5592" s="6">
        <f t="shared" si="487"/>
        <v>1.4110209233266777E-3</v>
      </c>
      <c r="E5592" s="6">
        <f t="shared" si="488"/>
        <v>5.1427667275244972E-3</v>
      </c>
      <c r="F5592" s="6">
        <f>B$6+B$7*E5591+B$8*(H5591*100)^2</f>
        <v>1.60712018760099</v>
      </c>
      <c r="G5592" s="18">
        <v>2.7487481835042848E-2</v>
      </c>
      <c r="H5592" s="9">
        <f t="shared" si="483"/>
        <v>1.2677224410733566E-2</v>
      </c>
      <c r="I5592" s="8">
        <f t="shared" si="482"/>
        <v>1.4810257424309282E-2</v>
      </c>
      <c r="J5592" s="11">
        <f t="shared" si="484"/>
        <v>0.53880008045801386</v>
      </c>
      <c r="K5592" s="11">
        <f t="shared" si="485"/>
        <v>0.39433343481527983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6"/>
        <v>5.1887895665381212E-4</v>
      </c>
      <c r="D5593" s="6">
        <f t="shared" si="487"/>
        <v>2.6923537165814866E-7</v>
      </c>
      <c r="E5593" s="6">
        <f t="shared" si="488"/>
        <v>1.4110209233266777E-3</v>
      </c>
      <c r="F5593" s="6">
        <f>B$6+B$7*E5591+B$8*(H5592*100)^2</f>
        <v>1.5275332819883662</v>
      </c>
      <c r="G5593" s="18">
        <v>2.7220696192907692E-2</v>
      </c>
      <c r="H5593" s="9">
        <f t="shared" si="483"/>
        <v>1.2359341738087696E-2</v>
      </c>
      <c r="I5593" s="8">
        <f t="shared" si="482"/>
        <v>1.4861354454819996E-2</v>
      </c>
      <c r="J5593" s="11">
        <f t="shared" si="484"/>
        <v>0.54595791193217524</v>
      </c>
      <c r="K5593" s="11">
        <f t="shared" si="485"/>
        <v>0.41287361446729243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6"/>
        <v>-4.4319679045179042E-2</v>
      </c>
      <c r="D5594" s="6">
        <f t="shared" si="487"/>
        <v>1.9642339506676823E-3</v>
      </c>
      <c r="E5594" s="6">
        <f t="shared" si="488"/>
        <v>2.6923537165814866E-7</v>
      </c>
      <c r="F5594" s="6">
        <f>B$6+B$7*E5594+B$8*(G5593*100)^2</f>
        <v>7.0119613929246318</v>
      </c>
      <c r="G5594" s="18">
        <v>1.7164496243615133E-2</v>
      </c>
      <c r="H5594" s="9">
        <f t="shared" si="483"/>
        <v>2.6480108370104213E-2</v>
      </c>
      <c r="I5594" s="8">
        <f t="shared" si="482"/>
        <v>9.3156121264890805E-3</v>
      </c>
      <c r="J5594" s="11">
        <f t="shared" si="484"/>
        <v>0.54272563518747663</v>
      </c>
      <c r="K5594" s="11">
        <f t="shared" si="485"/>
        <v>8.175414369585865E-2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6"/>
        <v>-5.6834689112895118E-2</v>
      </c>
      <c r="D5595" s="6">
        <f t="shared" si="487"/>
        <v>3.2301818865594386E-3</v>
      </c>
      <c r="E5595" s="6">
        <f t="shared" si="488"/>
        <v>1.9642339506676823E-3</v>
      </c>
      <c r="F5595" s="6">
        <f>B$6+B$7*E5594+B$8*(H5594*100)^2</f>
        <v>6.6360538223233654</v>
      </c>
      <c r="G5595" s="18">
        <v>1.5193232906106413E-2</v>
      </c>
      <c r="H5595" s="9">
        <f t="shared" si="483"/>
        <v>2.5760539245759908E-2</v>
      </c>
      <c r="I5595" s="8">
        <f t="shared" si="482"/>
        <v>1.0567306339653495E-2</v>
      </c>
      <c r="J5595" s="11">
        <f t="shared" si="484"/>
        <v>0.69552717350935356</v>
      </c>
      <c r="K5595" s="11">
        <f t="shared" si="485"/>
        <v>0.11778077707320556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6"/>
        <v>-5.545674559501737E-2</v>
      </c>
      <c r="D5596" s="6">
        <f t="shared" si="487"/>
        <v>3.0754506319904786E-3</v>
      </c>
      <c r="E5596" s="6">
        <f t="shared" si="488"/>
        <v>3.2301818865594386E-3</v>
      </c>
      <c r="F5596" s="6">
        <f>B$6+B$7*E5594+B$8*(H5595*100)^2</f>
        <v>6.2807459865910484</v>
      </c>
      <c r="G5596" s="18">
        <v>1.7459224598974178E-2</v>
      </c>
      <c r="H5596" s="9">
        <f t="shared" si="483"/>
        <v>2.506141653337067E-2</v>
      </c>
      <c r="I5596" s="8">
        <f t="shared" si="482"/>
        <v>7.6021919343964919E-3</v>
      </c>
      <c r="J5596" s="11">
        <f t="shared" si="484"/>
        <v>0.43542551911745042</v>
      </c>
      <c r="K5596" s="11">
        <f t="shared" si="485"/>
        <v>5.8118866592919094E-2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6"/>
        <v>-6.0159763577335608E-3</v>
      </c>
      <c r="D5597" s="6">
        <f t="shared" si="487"/>
        <v>3.6191971536809159E-5</v>
      </c>
      <c r="E5597" s="6">
        <f t="shared" si="488"/>
        <v>3.0754506319904786E-3</v>
      </c>
      <c r="F5597" s="6">
        <f>B$6+B$7*E5597+B$8*(G5596*100)^2</f>
        <v>2.8897061450250936</v>
      </c>
      <c r="G5597" s="18">
        <v>1.6943099673678057E-2</v>
      </c>
      <c r="H5597" s="9">
        <f t="shared" si="483"/>
        <v>1.6999135698690958E-2</v>
      </c>
      <c r="I5597" s="8">
        <f t="shared" si="482"/>
        <v>5.6036025012900365E-5</v>
      </c>
      <c r="J5597" s="11">
        <f t="shared" si="484"/>
        <v>3.3073065786159012E-3</v>
      </c>
      <c r="K5597" s="11">
        <f t="shared" si="485"/>
        <v>5.4451103315145133E-6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6"/>
        <v>2.189363367493001E-3</v>
      </c>
      <c r="D5598" s="6">
        <f t="shared" si="487"/>
        <v>4.7933119549202931E-6</v>
      </c>
      <c r="E5598" s="6">
        <f t="shared" si="488"/>
        <v>3.6191971536809159E-5</v>
      </c>
      <c r="F5598" s="6">
        <f>B$6+B$7*E5597+B$8*(H5597*100)^2</f>
        <v>2.7398549962599494</v>
      </c>
      <c r="G5598" s="18">
        <v>2.3237443879965028E-2</v>
      </c>
      <c r="H5598" s="9">
        <f t="shared" si="483"/>
        <v>1.6552507351636939E-2</v>
      </c>
      <c r="I5598" s="8">
        <f t="shared" si="482"/>
        <v>6.6849365283280886E-3</v>
      </c>
      <c r="J5598" s="11">
        <f t="shared" si="484"/>
        <v>0.28767951255136714</v>
      </c>
      <c r="K5598" s="11">
        <f t="shared" si="485"/>
        <v>6.4635125462415788E-2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6"/>
        <v>-2.1622603747860111E-2</v>
      </c>
      <c r="D5599" s="6">
        <f t="shared" si="487"/>
        <v>4.6753699283697415E-4</v>
      </c>
      <c r="E5599" s="6">
        <f t="shared" si="488"/>
        <v>4.7933119549202931E-6</v>
      </c>
      <c r="F5599" s="6">
        <f>B$6+B$7*E5597+B$8*(H5598*100)^2</f>
        <v>2.5982156904471361</v>
      </c>
      <c r="G5599" s="18">
        <v>1.2351834370947038E-2</v>
      </c>
      <c r="H5599" s="9">
        <f t="shared" si="483"/>
        <v>1.6118981637954478E-2</v>
      </c>
      <c r="I5599" s="8">
        <f t="shared" si="482"/>
        <v>3.7671472670074407E-3</v>
      </c>
      <c r="J5599" s="11">
        <f t="shared" si="484"/>
        <v>0.30498686704123984</v>
      </c>
      <c r="K5599" s="11">
        <f t="shared" si="485"/>
        <v>3.2484213683748653E-2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6"/>
        <v>-1.4510422234301355E-2</v>
      </c>
      <c r="D5600" s="6">
        <f t="shared" si="487"/>
        <v>2.1055235341770713E-4</v>
      </c>
      <c r="E5600" s="6">
        <f t="shared" si="488"/>
        <v>4.6753699283697415E-4</v>
      </c>
      <c r="F5600" s="6">
        <f>B$6+B$7*E5600+B$8*(G5599*100)^2</f>
        <v>1.4504427065043555</v>
      </c>
      <c r="G5600" s="18">
        <v>1.2916541874789102E-2</v>
      </c>
      <c r="H5600" s="9">
        <f t="shared" si="483"/>
        <v>1.2043432677207755E-2</v>
      </c>
      <c r="I5600" s="8">
        <f t="shared" si="482"/>
        <v>8.731091975813475E-4</v>
      </c>
      <c r="J5600" s="11">
        <f t="shared" si="484"/>
        <v>6.7596203848145187E-2</v>
      </c>
      <c r="K5600" s="11">
        <f t="shared" si="485"/>
        <v>2.5074055108329496E-3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6"/>
        <v>-3.8793895696870008E-2</v>
      </c>
      <c r="D5601" s="6">
        <f t="shared" si="487"/>
        <v>1.5049663433396292E-3</v>
      </c>
      <c r="E5601" s="6">
        <f t="shared" si="488"/>
        <v>2.1055235341770713E-4</v>
      </c>
      <c r="F5601" s="6">
        <f>B$6+B$7*E5600+B$8*(H5600*100)^2</f>
        <v>1.3793301905745516</v>
      </c>
      <c r="G5601" s="18">
        <v>1.3108420450768248E-2</v>
      </c>
      <c r="H5601" s="9">
        <f t="shared" si="483"/>
        <v>1.1744488880213354E-2</v>
      </c>
      <c r="I5601" s="8">
        <f t="shared" si="482"/>
        <v>1.3639315705548938E-3</v>
      </c>
      <c r="J5601" s="11">
        <f t="shared" si="484"/>
        <v>0.10405003224282125</v>
      </c>
      <c r="K5601" s="11">
        <f t="shared" si="485"/>
        <v>6.263045862422878E-3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6"/>
        <v>-1.5451513614578461E-2</v>
      </c>
      <c r="D5602" s="6">
        <f t="shared" si="487"/>
        <v>2.3874927298150355E-4</v>
      </c>
      <c r="E5602" s="6">
        <f t="shared" si="488"/>
        <v>1.5049663433396292E-3</v>
      </c>
      <c r="F5602" s="6">
        <f>B$6+B$7*E5600+B$8*(H5601*100)^2</f>
        <v>1.3121146405177007</v>
      </c>
      <c r="G5602" s="18">
        <v>9.8029254348438958E-3</v>
      </c>
      <c r="H5602" s="9">
        <f t="shared" si="483"/>
        <v>1.1454757267256694E-2</v>
      </c>
      <c r="I5602" s="8">
        <f t="shared" si="482"/>
        <v>1.6518318324127979E-3</v>
      </c>
      <c r="J5602" s="11">
        <f t="shared" si="484"/>
        <v>0.16850396786060037</v>
      </c>
      <c r="K5602" s="11">
        <f t="shared" si="485"/>
        <v>1.1519396330196718E-2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6"/>
        <v>-4.8086764867687717E-2</v>
      </c>
      <c r="D5603" s="6">
        <f t="shared" si="487"/>
        <v>2.3123369554402858E-3</v>
      </c>
      <c r="E5603" s="6">
        <f t="shared" si="488"/>
        <v>2.3874927298150355E-4</v>
      </c>
      <c r="F5603" s="6">
        <f>B$6+B$7*E5603+B$8*(G5602*100)^2</f>
        <v>0.91667220082356782</v>
      </c>
      <c r="G5603" s="18">
        <v>1.5347111964219121E-2</v>
      </c>
      <c r="H5603" s="9">
        <f t="shared" si="483"/>
        <v>9.5742999787115906E-3</v>
      </c>
      <c r="I5603" s="8">
        <f t="shared" si="482"/>
        <v>5.7728119855075307E-3</v>
      </c>
      <c r="J5603" s="11">
        <f t="shared" si="484"/>
        <v>0.3761497276469018</v>
      </c>
      <c r="K5603" s="11">
        <f t="shared" si="485"/>
        <v>0.1311038395921118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6"/>
        <v>-1.5646250480390117E-2</v>
      </c>
      <c r="D5604" s="6">
        <f t="shared" si="487"/>
        <v>2.4480515409510794E-4</v>
      </c>
      <c r="E5604" s="6">
        <f t="shared" si="488"/>
        <v>2.3123369554402858E-3</v>
      </c>
      <c r="F5604" s="6">
        <f>B$6+B$7*E5603+B$8*(H5603*100)^2</f>
        <v>0.87479864043135813</v>
      </c>
      <c r="G5604" s="18">
        <v>1.3913212045424658E-2</v>
      </c>
      <c r="H5604" s="9">
        <f t="shared" si="483"/>
        <v>9.3530670928383599E-3</v>
      </c>
      <c r="I5604" s="8">
        <f t="shared" si="482"/>
        <v>4.5601449525862984E-3</v>
      </c>
      <c r="J5604" s="11">
        <f t="shared" si="484"/>
        <v>0.32775644744707932</v>
      </c>
      <c r="K5604" s="11">
        <f t="shared" si="485"/>
        <v>9.0421529311144333E-2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6"/>
        <v>-3.6389501979649103E-2</v>
      </c>
      <c r="D5605" s="6">
        <f t="shared" si="487"/>
        <v>1.3241958543268859E-3</v>
      </c>
      <c r="E5605" s="6">
        <f t="shared" si="488"/>
        <v>2.4480515409510794E-4</v>
      </c>
      <c r="F5605" s="6">
        <f>B$6+B$7*E5603+B$8*(H5604*100)^2</f>
        <v>0.83521975114864166</v>
      </c>
      <c r="G5605" s="18">
        <v>1.1444118960281104E-2</v>
      </c>
      <c r="H5605" s="9">
        <f t="shared" si="483"/>
        <v>9.139035786934209E-3</v>
      </c>
      <c r="I5605" s="8">
        <f t="shared" si="482"/>
        <v>2.3050831733468953E-3</v>
      </c>
      <c r="J5605" s="11">
        <f t="shared" si="484"/>
        <v>0.20142076304406706</v>
      </c>
      <c r="K5605" s="11">
        <f t="shared" si="485"/>
        <v>2.730280779056371E-2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6"/>
        <v>-2.1786264010153624E-2</v>
      </c>
      <c r="D5606" s="6">
        <f t="shared" si="487"/>
        <v>4.7464129952011507E-4</v>
      </c>
      <c r="E5606" s="6">
        <f t="shared" si="488"/>
        <v>1.3241958543268859E-3</v>
      </c>
      <c r="F5606" s="6">
        <f>B$6+B$7*E5606+B$8*(G5605*100)^2</f>
        <v>1.2463236351493936</v>
      </c>
      <c r="G5606" s="18">
        <v>1.0266576899737524E-2</v>
      </c>
      <c r="H5606" s="9">
        <f t="shared" si="483"/>
        <v>1.1163886577484534E-2</v>
      </c>
      <c r="I5606" s="8">
        <f t="shared" si="482"/>
        <v>8.973096777470102E-4</v>
      </c>
      <c r="J5606" s="11">
        <f t="shared" si="484"/>
        <v>8.7401057480994554E-2</v>
      </c>
      <c r="K5606" s="11">
        <f t="shared" si="485"/>
        <v>3.4143969782443051E-3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6"/>
        <v>-1.6525568378685417E-2</v>
      </c>
      <c r="D5607" s="6">
        <f t="shared" si="487"/>
        <v>2.7309441023860739E-4</v>
      </c>
      <c r="E5607" s="6">
        <f t="shared" si="488"/>
        <v>4.7464129952011507E-4</v>
      </c>
      <c r="F5607" s="6">
        <f>B$6+B$7*E5606+B$8*(H5606*100)^2</f>
        <v>1.1864405339317774</v>
      </c>
      <c r="G5607" s="18">
        <v>1.3909268360469034E-2</v>
      </c>
      <c r="H5607" s="9">
        <f t="shared" si="483"/>
        <v>1.0892385110396056E-2</v>
      </c>
      <c r="I5607" s="8">
        <f t="shared" si="482"/>
        <v>3.0168832500729777E-3</v>
      </c>
      <c r="J5607" s="11">
        <f t="shared" si="484"/>
        <v>0.21689733578274606</v>
      </c>
      <c r="K5607" s="11">
        <f t="shared" si="485"/>
        <v>3.2480301018252833E-2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6"/>
        <v>-4.7006515299213514E-2</v>
      </c>
      <c r="D5608" s="6">
        <f t="shared" si="487"/>
        <v>2.2096124805751943E-3</v>
      </c>
      <c r="E5608" s="6">
        <f t="shared" si="488"/>
        <v>2.7309441023860739E-4</v>
      </c>
      <c r="F5608" s="6">
        <f>B$6+B$7*E5606+B$8*(H5607*100)^2</f>
        <v>1.1298390266608864</v>
      </c>
      <c r="G5608" s="18">
        <v>1.0159213626030925E-2</v>
      </c>
      <c r="H5608" s="9">
        <f t="shared" si="483"/>
        <v>1.0629388630870951E-2</v>
      </c>
      <c r="I5608" s="8">
        <f t="shared" si="482"/>
        <v>4.7017500484002571E-4</v>
      </c>
      <c r="J5608" s="11">
        <f t="shared" si="484"/>
        <v>4.6280649482091568E-2</v>
      </c>
      <c r="K5608" s="11">
        <f t="shared" si="485"/>
        <v>1.0081423768912856E-3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6"/>
        <v>-5.0273331911616308E-2</v>
      </c>
      <c r="D5609" s="6">
        <f t="shared" si="487"/>
        <v>2.5274079014955386E-3</v>
      </c>
      <c r="E5609" s="6">
        <f t="shared" si="488"/>
        <v>2.2096124805751943E-3</v>
      </c>
      <c r="F5609" s="6">
        <f>B$6+B$7*E5609+B$8*(G5608*100)^2</f>
        <v>0.98399793264819935</v>
      </c>
      <c r="G5609" s="18">
        <v>7.0641525426511538E-3</v>
      </c>
      <c r="H5609" s="9">
        <f t="shared" si="483"/>
        <v>9.9196669936454998E-3</v>
      </c>
      <c r="I5609" s="8">
        <f t="shared" si="482"/>
        <v>2.855514450994346E-3</v>
      </c>
      <c r="J5609" s="11">
        <f t="shared" si="484"/>
        <v>0.40422604604779394</v>
      </c>
      <c r="K5609" s="11">
        <f t="shared" si="485"/>
        <v>5.1622351409623235E-2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6"/>
        <v>-3.1922360162394733E-2</v>
      </c>
      <c r="D5610" s="6">
        <f t="shared" si="487"/>
        <v>1.0190370783376462E-3</v>
      </c>
      <c r="E5610" s="6">
        <f t="shared" si="488"/>
        <v>2.5274079014955386E-3</v>
      </c>
      <c r="F5610" s="6">
        <f>B$6+B$7*E5609+B$8*(H5609*100)^2</f>
        <v>0.93853543617558755</v>
      </c>
      <c r="G5610" s="18">
        <v>9.7332295673874629E-3</v>
      </c>
      <c r="H5610" s="9">
        <f t="shared" si="483"/>
        <v>9.6878038593666196E-3</v>
      </c>
      <c r="I5610" s="8">
        <f t="shared" si="482"/>
        <v>4.5425708020843322E-5</v>
      </c>
      <c r="J5610" s="11">
        <f t="shared" si="484"/>
        <v>4.6670745518063673E-3</v>
      </c>
      <c r="K5610" s="11">
        <f t="shared" si="485"/>
        <v>1.0958920897863322E-5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6"/>
        <v>-1.5972651082908237E-2</v>
      </c>
      <c r="D5611" s="6">
        <f t="shared" si="487"/>
        <v>2.5512558261632967E-4</v>
      </c>
      <c r="E5611" s="6">
        <f t="shared" si="488"/>
        <v>1.0190370783376462E-3</v>
      </c>
      <c r="F5611" s="6">
        <f>B$6+B$7*E5609+B$8*(H5610*100)^2</f>
        <v>0.89556428450967485</v>
      </c>
      <c r="G5611" s="18">
        <v>8.0852220955212849E-3</v>
      </c>
      <c r="H5611" s="9">
        <f t="shared" si="483"/>
        <v>9.4634258305841597E-3</v>
      </c>
      <c r="I5611" s="8">
        <f t="shared" si="482"/>
        <v>1.3782037350628749E-3</v>
      </c>
      <c r="J5611" s="11">
        <f t="shared" si="484"/>
        <v>0.17045960132948171</v>
      </c>
      <c r="K5611" s="11">
        <f t="shared" si="485"/>
        <v>1.176173486228449E-2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6"/>
        <v>-5.7655369743380973E-2</v>
      </c>
      <c r="D5612" s="6">
        <f t="shared" si="487"/>
        <v>3.32414166024597E-3</v>
      </c>
      <c r="E5612" s="6">
        <f t="shared" si="488"/>
        <v>2.5512558261632967E-4</v>
      </c>
      <c r="F5612" s="6">
        <f>B$6+B$7*E5612+B$8*(G5611*100)^2</f>
        <v>0.6262458673927892</v>
      </c>
      <c r="G5612" s="18">
        <v>1.1214584231879869E-2</v>
      </c>
      <c r="H5612" s="9">
        <f t="shared" si="483"/>
        <v>7.9135697848239719E-3</v>
      </c>
      <c r="I5612" s="8">
        <f t="shared" si="482"/>
        <v>3.3010144470558972E-3</v>
      </c>
      <c r="J5612" s="11">
        <f t="shared" si="484"/>
        <v>0.29435014074548149</v>
      </c>
      <c r="K5612" s="11">
        <f t="shared" si="485"/>
        <v>6.849730773571272E-2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6"/>
        <v>-5.7251355514771202E-2</v>
      </c>
      <c r="D5613" s="6">
        <f t="shared" si="487"/>
        <v>3.2777177082787229E-3</v>
      </c>
      <c r="E5613" s="6">
        <f t="shared" si="488"/>
        <v>3.32414166024597E-3</v>
      </c>
      <c r="F5613" s="6">
        <f>B$6+B$7*E5612+B$8*(H5612*100)^2</f>
        <v>0.60028850526437783</v>
      </c>
      <c r="G5613" s="18">
        <v>1.8108685993230032E-2</v>
      </c>
      <c r="H5613" s="9">
        <f t="shared" si="483"/>
        <v>7.7478287620750741E-3</v>
      </c>
      <c r="I5613" s="8">
        <f t="shared" si="482"/>
        <v>1.0360857231154957E-2</v>
      </c>
      <c r="J5613" s="11">
        <f t="shared" si="484"/>
        <v>0.57214848360772197</v>
      </c>
      <c r="K5613" s="11">
        <f t="shared" si="485"/>
        <v>0.48828038235991844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6"/>
        <v>-3.4189659843478139E-2</v>
      </c>
      <c r="D5614" s="6">
        <f t="shared" si="487"/>
        <v>1.1689328402127415E-3</v>
      </c>
      <c r="E5614" s="6">
        <f t="shared" si="488"/>
        <v>3.2777177082787229E-3</v>
      </c>
      <c r="F5614" s="6">
        <f>B$6+B$7*E5612+B$8*(H5613*100)^2</f>
        <v>0.57575360658060326</v>
      </c>
      <c r="G5614" s="18">
        <v>1.4413198003334848E-2</v>
      </c>
      <c r="H5614" s="9">
        <f t="shared" si="483"/>
        <v>7.5878429515943676E-3</v>
      </c>
      <c r="I5614" s="8">
        <f t="shared" si="482"/>
        <v>6.8253550517404808E-3</v>
      </c>
      <c r="J5614" s="11">
        <f t="shared" si="484"/>
        <v>0.47354896881047959</v>
      </c>
      <c r="K5614" s="11">
        <f t="shared" si="485"/>
        <v>0.25791494290623751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6"/>
        <v>-4.8296132235896121E-2</v>
      </c>
      <c r="D5615" s="6">
        <f t="shared" si="487"/>
        <v>2.3325163889471646E-3</v>
      </c>
      <c r="E5615" s="6">
        <f t="shared" si="488"/>
        <v>1.1689328402127415E-3</v>
      </c>
      <c r="F5615" s="6">
        <f>B$6+B$7*E5615+B$8*(G5614*100)^2</f>
        <v>1.9719686107857395</v>
      </c>
      <c r="G5615" s="18">
        <v>8.3428260617164768E-3</v>
      </c>
      <c r="H5615" s="9">
        <f t="shared" si="483"/>
        <v>1.4042679982060902E-2</v>
      </c>
      <c r="I5615" s="8">
        <f t="shared" si="482"/>
        <v>5.6998539203444252E-3</v>
      </c>
      <c r="J5615" s="11">
        <f t="shared" si="484"/>
        <v>0.68320421379751517</v>
      </c>
      <c r="K5615" s="11">
        <f t="shared" si="485"/>
        <v>0.11480422357204656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6"/>
        <v>-5.6851587091313119E-2</v>
      </c>
      <c r="D5616" s="6">
        <f t="shared" si="487"/>
        <v>3.2321029548011606E-3</v>
      </c>
      <c r="E5616" s="6">
        <f t="shared" si="488"/>
        <v>2.3325163889471646E-3</v>
      </c>
      <c r="F5616" s="6">
        <f>B$6+B$7*E5615+B$8*(H5615*100)^2</f>
        <v>1.8723122464895321</v>
      </c>
      <c r="G5616" s="18">
        <v>1.4027034851114209E-2</v>
      </c>
      <c r="H5616" s="9">
        <f t="shared" si="483"/>
        <v>1.3683246129809739E-2</v>
      </c>
      <c r="I5616" s="8">
        <f t="shared" si="482"/>
        <v>3.437887213044704E-4</v>
      </c>
      <c r="J5616" s="11">
        <f t="shared" si="484"/>
        <v>2.4509008849946803E-2</v>
      </c>
      <c r="K5616" s="11">
        <f t="shared" si="485"/>
        <v>3.1043854272794214E-4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6"/>
        <v>-3.781600861735103E-2</v>
      </c>
      <c r="D5617" s="6">
        <f t="shared" si="487"/>
        <v>1.4300505077475673E-3</v>
      </c>
      <c r="E5617" s="6">
        <f t="shared" si="488"/>
        <v>3.2321029548011606E-3</v>
      </c>
      <c r="F5617" s="6">
        <f>B$6+B$7*E5615+B$8*(H5616*100)^2</f>
        <v>1.7781170509567565</v>
      </c>
      <c r="G5617" s="18">
        <v>2.0396399888336261E-2</v>
      </c>
      <c r="H5617" s="9">
        <f t="shared" si="483"/>
        <v>1.3334605547059713E-2</v>
      </c>
      <c r="I5617" s="8">
        <f t="shared" si="482"/>
        <v>7.0617943412765484E-3</v>
      </c>
      <c r="J5617" s="11">
        <f t="shared" si="484"/>
        <v>0.34622749014226062</v>
      </c>
      <c r="K5617" s="11">
        <f t="shared" si="485"/>
        <v>0.1045882124979074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6"/>
        <v>-1.4661031851981275E-2</v>
      </c>
      <c r="D5618" s="6">
        <f t="shared" si="487"/>
        <v>2.149458549648095E-4</v>
      </c>
      <c r="E5618" s="6">
        <f t="shared" si="488"/>
        <v>1.4300505077475673E-3</v>
      </c>
      <c r="F5618" s="6">
        <f>B$6+B$7*E5618+B$8*(G5617*100)^2</f>
        <v>3.9405769222592326</v>
      </c>
      <c r="G5618" s="18">
        <v>1.1651145157178447E-2</v>
      </c>
      <c r="H5618" s="9">
        <f t="shared" si="483"/>
        <v>1.9850886434260896E-2</v>
      </c>
      <c r="I5618" s="8">
        <f t="shared" si="482"/>
        <v>8.199741277082449E-3</v>
      </c>
      <c r="J5618" s="11">
        <f t="shared" si="484"/>
        <v>0.70377127453694666</v>
      </c>
      <c r="K5618" s="11">
        <f t="shared" si="485"/>
        <v>0.11977743413639796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6"/>
        <v>-5.6472516511760468E-2</v>
      </c>
      <c r="D5619" s="6">
        <f t="shared" si="487"/>
        <v>3.1891451211710589E-3</v>
      </c>
      <c r="E5619" s="6">
        <f t="shared" si="488"/>
        <v>2.149458549648095E-4</v>
      </c>
      <c r="F5619" s="6">
        <f>B$6+B$7*E5618+B$8*(H5618*100)^2</f>
        <v>3.7330541394953221</v>
      </c>
      <c r="G5619" s="18">
        <v>1.004334688361953E-2</v>
      </c>
      <c r="H5619" s="9">
        <f t="shared" si="483"/>
        <v>1.9321113165382896E-2</v>
      </c>
      <c r="I5619" s="8">
        <f t="shared" si="482"/>
        <v>9.2777662817633659E-3</v>
      </c>
      <c r="J5619" s="11">
        <f t="shared" si="484"/>
        <v>0.9237723628659279</v>
      </c>
      <c r="K5619" s="11">
        <f t="shared" si="485"/>
        <v>0.17410005178468246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6"/>
        <v>-3.6203097151802859E-2</v>
      </c>
      <c r="D5620" s="6">
        <f t="shared" si="487"/>
        <v>1.3106642433828761E-3</v>
      </c>
      <c r="E5620" s="6">
        <f t="shared" si="488"/>
        <v>3.1891451211710589E-3</v>
      </c>
      <c r="F5620" s="6">
        <f>B$6+B$7*E5618+B$8*(H5619*100)^2</f>
        <v>3.5369036052268741</v>
      </c>
      <c r="G5620" s="18">
        <v>9.74987027163054E-3</v>
      </c>
      <c r="H5620" s="9">
        <f t="shared" si="483"/>
        <v>1.880665734580942E-2</v>
      </c>
      <c r="I5620" s="8">
        <f t="shared" si="482"/>
        <v>9.0567870741788802E-3</v>
      </c>
      <c r="J5620" s="11">
        <f t="shared" si="484"/>
        <v>0.92891359801285334</v>
      </c>
      <c r="K5620" s="11">
        <f t="shared" si="485"/>
        <v>0.1753834805077843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6"/>
        <v>-1.3479840557425182E-2</v>
      </c>
      <c r="D5621" s="6">
        <f t="shared" si="487"/>
        <v>1.8170610145360486E-4</v>
      </c>
      <c r="E5621" s="6">
        <f t="shared" si="488"/>
        <v>1.3106642433828761E-3</v>
      </c>
      <c r="F5621" s="6">
        <f>B$6+B$7*E5621+B$8*(G5620*100)^2</f>
        <v>0.90692158328079575</v>
      </c>
      <c r="G5621" s="18">
        <v>1.2877113114310324E-2</v>
      </c>
      <c r="H5621" s="9">
        <f t="shared" si="483"/>
        <v>9.5232430572825127E-3</v>
      </c>
      <c r="I5621" s="8">
        <f t="shared" si="482"/>
        <v>3.3538700570278114E-3</v>
      </c>
      <c r="J5621" s="11">
        <f t="shared" si="484"/>
        <v>0.26045201492411046</v>
      </c>
      <c r="K5621" s="11">
        <f t="shared" si="485"/>
        <v>5.0461192740872907E-2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6"/>
        <v>-4.7106992573737669E-2</v>
      </c>
      <c r="D5622" s="6">
        <f t="shared" si="487"/>
        <v>2.2190687493421758E-3</v>
      </c>
      <c r="E5622" s="6">
        <f t="shared" si="488"/>
        <v>1.8170610145360486E-4</v>
      </c>
      <c r="F5622" s="6">
        <f>B$6+B$7*E5621+B$8*(H5621*100)^2</f>
        <v>0.86563702439342083</v>
      </c>
      <c r="G5622" s="18">
        <v>9.5280070105836882E-3</v>
      </c>
      <c r="H5622" s="9">
        <f t="shared" si="483"/>
        <v>9.3039616529380694E-3</v>
      </c>
      <c r="I5622" s="8">
        <f t="shared" si="482"/>
        <v>2.2404535764561882E-4</v>
      </c>
      <c r="J5622" s="11">
        <f t="shared" si="484"/>
        <v>2.3514398908055983E-2</v>
      </c>
      <c r="K5622" s="11">
        <f t="shared" si="485"/>
        <v>2.8536649974886252E-4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6"/>
        <v>-5.5712797759740473E-2</v>
      </c>
      <c r="D5623" s="6">
        <f t="shared" si="487"/>
        <v>3.1039158342177431E-3</v>
      </c>
      <c r="E5623" s="6">
        <f t="shared" si="488"/>
        <v>2.2190687493421758E-3</v>
      </c>
      <c r="F5623" s="6">
        <f>B$6+B$7*E5621+B$8*(H5622*100)^2</f>
        <v>0.82661485933307399</v>
      </c>
      <c r="G5623" s="18">
        <v>2.4864842487786858E-2</v>
      </c>
      <c r="H5623" s="9">
        <f t="shared" si="483"/>
        <v>9.0918362245097327E-3</v>
      </c>
      <c r="I5623" s="8">
        <f t="shared" si="482"/>
        <v>1.5773006263277125E-2</v>
      </c>
      <c r="J5623" s="11">
        <f t="shared" si="484"/>
        <v>0.63434973581773257</v>
      </c>
      <c r="K5623" s="11">
        <f t="shared" si="485"/>
        <v>0.72877579566195139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6"/>
        <v>-6.0584554434204747E-2</v>
      </c>
      <c r="D5624" s="6">
        <f t="shared" si="487"/>
        <v>3.6704882359911181E-3</v>
      </c>
      <c r="E5624" s="6">
        <f t="shared" si="488"/>
        <v>3.1039158342177431E-3</v>
      </c>
      <c r="F5624" s="6">
        <f>B$6+B$7*E5624+B$8*(G5623*100)^2</f>
        <v>5.8523034243475864</v>
      </c>
      <c r="G5624" s="18">
        <v>1.3945164189223921E-2</v>
      </c>
      <c r="H5624" s="9">
        <f t="shared" si="483"/>
        <v>2.419153452004975E-2</v>
      </c>
      <c r="I5624" s="8">
        <f t="shared" si="482"/>
        <v>1.024637033082583E-2</v>
      </c>
      <c r="J5624" s="11">
        <f t="shared" si="484"/>
        <v>0.73476154111858205</v>
      </c>
      <c r="K5624" s="11">
        <f t="shared" si="485"/>
        <v>0.1273180669435221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6"/>
        <v>-2.1987669053349548E-2</v>
      </c>
      <c r="D5625" s="6">
        <f t="shared" si="487"/>
        <v>4.8345759039962542E-4</v>
      </c>
      <c r="E5625" s="6">
        <f t="shared" si="488"/>
        <v>3.6704882359911181E-3</v>
      </c>
      <c r="F5625" s="6">
        <f>B$6+B$7*E5624+B$8*(H5624*100)^2</f>
        <v>5.5401033964008839</v>
      </c>
      <c r="G5625" s="18">
        <v>1.2443567770338925E-2</v>
      </c>
      <c r="H5625" s="9">
        <f t="shared" si="483"/>
        <v>2.3537424235461457E-2</v>
      </c>
      <c r="I5625" s="8">
        <f t="shared" si="482"/>
        <v>1.1093856465122532E-2</v>
      </c>
      <c r="J5625" s="11">
        <f t="shared" si="484"/>
        <v>0.89153341468243297</v>
      </c>
      <c r="K5625" s="11">
        <f t="shared" si="485"/>
        <v>0.16605943233578291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6"/>
        <v>-7.5134746227604368E-2</v>
      </c>
      <c r="D5626" s="6">
        <f t="shared" si="487"/>
        <v>5.6452300906865089E-3</v>
      </c>
      <c r="E5626" s="6">
        <f t="shared" si="488"/>
        <v>4.8345759039962542E-4</v>
      </c>
      <c r="F5626" s="6">
        <f>B$6+B$7*E5624+B$8*(H5625*100)^2</f>
        <v>5.2450119299856608</v>
      </c>
      <c r="G5626" s="18">
        <v>1.4461873010962632E-2</v>
      </c>
      <c r="H5626" s="9">
        <f t="shared" si="483"/>
        <v>2.2901991026951479E-2</v>
      </c>
      <c r="I5626" s="8">
        <f t="shared" si="482"/>
        <v>8.4401180159888473E-3</v>
      </c>
      <c r="J5626" s="11">
        <f t="shared" si="484"/>
        <v>0.58361168083767068</v>
      </c>
      <c r="K5626" s="11">
        <f t="shared" si="485"/>
        <v>9.1176048652044317E-2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6"/>
        <v>-3.4944961633507042E-2</v>
      </c>
      <c r="D5627" s="6">
        <f t="shared" si="487"/>
        <v>1.2211503435672791E-3</v>
      </c>
      <c r="E5627" s="6">
        <f t="shared" si="488"/>
        <v>5.6452300906865089E-3</v>
      </c>
      <c r="F5627" s="6">
        <f>B$6+B$7*E5627+B$8*(G5626*100)^2</f>
        <v>1.985481634086824</v>
      </c>
      <c r="G5627" s="18">
        <v>1.6059659464354527E-2</v>
      </c>
      <c r="H5627" s="9">
        <f t="shared" si="483"/>
        <v>1.4090711955351382E-2</v>
      </c>
      <c r="I5627" s="8">
        <f t="shared" si="482"/>
        <v>1.9689475090031456E-3</v>
      </c>
      <c r="J5627" s="11">
        <f t="shared" si="484"/>
        <v>0.12260207094511277</v>
      </c>
      <c r="K5627" s="11">
        <f t="shared" si="485"/>
        <v>8.9390630419838857E-3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6"/>
        <v>-4.6247100060344826E-3</v>
      </c>
      <c r="D5628" s="6">
        <f t="shared" si="487"/>
        <v>2.1387942639915462E-5</v>
      </c>
      <c r="E5628" s="6">
        <f t="shared" si="488"/>
        <v>1.2211503435672791E-3</v>
      </c>
      <c r="F5628" s="6">
        <f>B$6+B$7*E5627+B$8*(H5627*100)^2</f>
        <v>1.8853130472734909</v>
      </c>
      <c r="G5628" s="18">
        <v>2.9894905921810905E-2</v>
      </c>
      <c r="H5628" s="9">
        <f t="shared" si="483"/>
        <v>1.3730670221345682E-2</v>
      </c>
      <c r="I5628" s="8">
        <f t="shared" si="482"/>
        <v>1.6164235700465223E-2</v>
      </c>
      <c r="J5628" s="11">
        <f t="shared" si="484"/>
        <v>0.54070200932366952</v>
      </c>
      <c r="K5628" s="11">
        <f t="shared" si="485"/>
        <v>0.39917967625825268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6"/>
        <v>-7.7406381096568444E-2</v>
      </c>
      <c r="D5629" s="6">
        <f t="shared" si="487"/>
        <v>5.9917478344671884E-3</v>
      </c>
      <c r="E5629" s="6">
        <f t="shared" si="488"/>
        <v>2.1387942639915462E-5</v>
      </c>
      <c r="F5629" s="6">
        <f>B$6+B$7*E5627+B$8*(H5628*100)^2</f>
        <v>1.7906336990175287</v>
      </c>
      <c r="G5629" s="18">
        <v>2.7466748944035925E-2</v>
      </c>
      <c r="H5629" s="9">
        <f t="shared" si="483"/>
        <v>1.3381456195113925E-2</v>
      </c>
      <c r="I5629" s="8">
        <f t="shared" si="482"/>
        <v>1.4085292748922E-2</v>
      </c>
      <c r="J5629" s="11">
        <f t="shared" si="484"/>
        <v>0.51281252024479052</v>
      </c>
      <c r="K5629" s="11">
        <f t="shared" si="485"/>
        <v>0.33349164312486268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6"/>
        <v>-1.8605472742708268E-2</v>
      </c>
      <c r="D5630" s="6">
        <f t="shared" si="487"/>
        <v>3.4616361597966032E-4</v>
      </c>
      <c r="E5630" s="6">
        <f t="shared" si="488"/>
        <v>5.9917478344671884E-3</v>
      </c>
      <c r="F5630" s="6">
        <f>B$6+B$7*E5630+B$8*(G5629*100)^2</f>
        <v>7.1394530356265706</v>
      </c>
      <c r="G5630" s="18">
        <v>1.7023324592697571E-2</v>
      </c>
      <c r="H5630" s="9">
        <f t="shared" si="483"/>
        <v>2.6719754930812089E-2</v>
      </c>
      <c r="I5630" s="8">
        <f t="shared" si="482"/>
        <v>9.696430338114518E-3</v>
      </c>
      <c r="J5630" s="11">
        <f t="shared" si="484"/>
        <v>0.56959674858540599</v>
      </c>
      <c r="K5630" s="11">
        <f t="shared" si="485"/>
        <v>8.7925052998436559E-2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6"/>
        <v>-3.2589602423076014E-2</v>
      </c>
      <c r="D5631" s="6">
        <f t="shared" si="487"/>
        <v>1.062082186094162E-3</v>
      </c>
      <c r="E5631" s="6">
        <f t="shared" si="488"/>
        <v>3.4616361597966032E-4</v>
      </c>
      <c r="F5631" s="6">
        <f>B$6+B$7*E5630+B$8*(H5630*100)^2</f>
        <v>6.7568644884137923</v>
      </c>
      <c r="G5631" s="18">
        <v>9.705980327884554E-3</v>
      </c>
      <c r="H5631" s="9">
        <f t="shared" si="483"/>
        <v>2.5993969470655673E-2</v>
      </c>
      <c r="I5631" s="8">
        <f t="shared" si="482"/>
        <v>1.6287989142771117E-2</v>
      </c>
      <c r="J5631" s="11">
        <f t="shared" si="484"/>
        <v>1.6781395173424105</v>
      </c>
      <c r="K5631" s="11">
        <f t="shared" si="485"/>
        <v>0.35851588536966927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6"/>
        <v>-3.3738128965838735E-3</v>
      </c>
      <c r="D5632" s="6">
        <f t="shared" si="487"/>
        <v>1.1382613461155666E-5</v>
      </c>
      <c r="E5632" s="6">
        <f t="shared" si="488"/>
        <v>1.062082186094162E-3</v>
      </c>
      <c r="F5632" s="6">
        <f>B$6+B$7*E5630+B$8*(H5631*100)^2</f>
        <v>6.3952417935882746</v>
      </c>
      <c r="G5632" s="18">
        <v>2.9173215150679131E-2</v>
      </c>
      <c r="H5632" s="9">
        <f t="shared" si="483"/>
        <v>2.5288815301607693E-2</v>
      </c>
      <c r="I5632" s="8">
        <f t="shared" si="482"/>
        <v>3.8843998490714383E-3</v>
      </c>
      <c r="J5632" s="11">
        <f t="shared" si="484"/>
        <v>0.133149528737528</v>
      </c>
      <c r="K5632" s="11">
        <f t="shared" si="485"/>
        <v>1.0712711572158362E-2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6"/>
        <v>-8.6006172336945449E-2</v>
      </c>
      <c r="D5633" s="6">
        <f t="shared" si="487"/>
        <v>7.3970616800523607E-3</v>
      </c>
      <c r="E5633" s="6">
        <f t="shared" si="488"/>
        <v>1.1382613461155666E-5</v>
      </c>
      <c r="F5633" s="6">
        <f>B$6+B$7*E5633+B$8*(G5632*100)^2</f>
        <v>8.0527233905305877</v>
      </c>
      <c r="G5633" s="18">
        <v>2.9085654978684844E-2</v>
      </c>
      <c r="H5633" s="9">
        <f t="shared" si="483"/>
        <v>2.8377320857562626E-2</v>
      </c>
      <c r="I5633" s="8">
        <f t="shared" si="482"/>
        <v>7.0833412112221786E-4</v>
      </c>
      <c r="J5633" s="11">
        <f t="shared" si="484"/>
        <v>2.4353383880862028E-2</v>
      </c>
      <c r="K5633" s="11">
        <f t="shared" si="485"/>
        <v>3.0644362094611743E-4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6"/>
        <v>-4.8946895540515171E-2</v>
      </c>
      <c r="D5634" s="6">
        <f t="shared" si="487"/>
        <v>2.3957985830541039E-3</v>
      </c>
      <c r="E5634" s="6">
        <f t="shared" si="488"/>
        <v>7.3970616800523607E-3</v>
      </c>
      <c r="F5634" s="6">
        <f>B$6+B$7*E5633+B$8*(H5633*100)^2</f>
        <v>7.6197826292427981</v>
      </c>
      <c r="G5634" s="18">
        <v>2.0262998007127789E-2</v>
      </c>
      <c r="H5634" s="9">
        <f t="shared" si="483"/>
        <v>2.7603953755291646E-2</v>
      </c>
      <c r="I5634" s="8">
        <f t="shared" si="482"/>
        <v>7.340955748163857E-3</v>
      </c>
      <c r="J5634" s="11">
        <f t="shared" si="484"/>
        <v>0.36228379164729596</v>
      </c>
      <c r="K5634" s="11">
        <f t="shared" si="485"/>
        <v>4.3223988623452225E-2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6"/>
        <v>-7.8682177361223821E-2</v>
      </c>
      <c r="D5635" s="6">
        <f t="shared" si="487"/>
        <v>6.1908850343030822E-3</v>
      </c>
      <c r="E5635" s="6">
        <f t="shared" si="488"/>
        <v>2.3957985830541039E-3</v>
      </c>
      <c r="F5635" s="6">
        <f>B$6+B$7*E5633+B$8*(H5634*100)^2</f>
        <v>7.2105670216735787</v>
      </c>
      <c r="G5635" s="18">
        <v>2.6252378030015681E-2</v>
      </c>
      <c r="H5635" s="9">
        <f t="shared" si="483"/>
        <v>2.6852498992968196E-2</v>
      </c>
      <c r="I5635" s="8">
        <f t="shared" si="482"/>
        <v>6.0012096295251546E-4</v>
      </c>
      <c r="J5635" s="11">
        <f t="shared" si="484"/>
        <v>2.2859680074177151E-2</v>
      </c>
      <c r="K5635" s="11">
        <f t="shared" si="485"/>
        <v>2.5351863569822441E-4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6"/>
        <v>-2.5004081240430902E-2</v>
      </c>
      <c r="D5636" s="6">
        <f t="shared" si="487"/>
        <v>6.2520407867806859E-4</v>
      </c>
      <c r="E5636" s="6">
        <f t="shared" si="488"/>
        <v>6.1908850343030822E-3</v>
      </c>
      <c r="F5636" s="6">
        <f>B$6+B$7*E5636+B$8*(G5635*100)^2</f>
        <v>6.5228624884227449</v>
      </c>
      <c r="G5636" s="18">
        <v>3.156799288778564E-2</v>
      </c>
      <c r="H5636" s="9">
        <f t="shared" si="483"/>
        <v>2.553989523945379E-2</v>
      </c>
      <c r="I5636" s="8">
        <f t="shared" si="482"/>
        <v>6.0280976483318496E-3</v>
      </c>
      <c r="J5636" s="11">
        <f t="shared" si="484"/>
        <v>0.19095599995095841</v>
      </c>
      <c r="K5636" s="11">
        <f t="shared" si="485"/>
        <v>2.4124742670099897E-2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6"/>
        <v>-6.7131717549636039E-2</v>
      </c>
      <c r="D5637" s="6">
        <f t="shared" si="487"/>
        <v>4.5066675011641109E-3</v>
      </c>
      <c r="E5637" s="6">
        <f t="shared" si="488"/>
        <v>6.2520407867806859E-4</v>
      </c>
      <c r="F5637" s="6">
        <f>B$6+B$7*E5636+B$8*(H5636*100)^2</f>
        <v>6.1740732591939276</v>
      </c>
      <c r="G5637" s="18">
        <v>2.8258268276130049E-2</v>
      </c>
      <c r="H5637" s="9">
        <f t="shared" si="483"/>
        <v>2.4847682506008339E-2</v>
      </c>
      <c r="I5637" s="8">
        <f t="shared" si="482"/>
        <v>3.4105857701217102E-3</v>
      </c>
      <c r="J5637" s="11">
        <f t="shared" si="484"/>
        <v>0.12069337500779038</v>
      </c>
      <c r="K5637" s="11">
        <f t="shared" si="485"/>
        <v>8.6381047933721256E-3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6"/>
        <v>-3.4208870236422231E-2</v>
      </c>
      <c r="D5638" s="6">
        <f t="shared" si="487"/>
        <v>1.1702468028523749E-3</v>
      </c>
      <c r="E5638" s="6">
        <f t="shared" si="488"/>
        <v>4.5066675011641109E-3</v>
      </c>
      <c r="F5638" s="6">
        <f>B$6+B$7*E5636+B$8*(H5637*100)^2</f>
        <v>5.8443976797268506</v>
      </c>
      <c r="G5638" s="18">
        <v>2.8495180277016915E-2</v>
      </c>
      <c r="H5638" s="9">
        <f t="shared" si="483"/>
        <v>2.417518909900572E-2</v>
      </c>
      <c r="I5638" s="8">
        <f t="shared" si="482"/>
        <v>4.3199911780111948E-3</v>
      </c>
      <c r="J5638" s="11">
        <f t="shared" si="484"/>
        <v>0.15160427609210561</v>
      </c>
      <c r="K5638" s="11">
        <f t="shared" si="485"/>
        <v>1.4287141853748464E-2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6"/>
        <v>2.6604370568807656E-3</v>
      </c>
      <c r="D5639" s="6">
        <f t="shared" si="487"/>
        <v>7.0779253336243903E-6</v>
      </c>
      <c r="E5639" s="6">
        <f t="shared" si="488"/>
        <v>1.1702468028523749E-3</v>
      </c>
      <c r="F5639" s="6">
        <f>B$6+B$7*E5639+B$8*(G5638*100)^2</f>
        <v>7.6831981089210917</v>
      </c>
      <c r="G5639" s="18">
        <v>2.2541870316197633E-2</v>
      </c>
      <c r="H5639" s="9">
        <f t="shared" si="483"/>
        <v>2.7718582411301432E-2</v>
      </c>
      <c r="I5639" s="8">
        <f t="shared" ref="I5639:I5702" si="489">SQRT((G5639-H5639)^2)</f>
        <v>5.1767120951037998E-3</v>
      </c>
      <c r="J5639" s="11">
        <f t="shared" si="484"/>
        <v>0.22964873910147704</v>
      </c>
      <c r="K5639" s="11">
        <f t="shared" si="485"/>
        <v>1.9968924246188013E-2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6"/>
        <v>-4.6919735300261382E-2</v>
      </c>
      <c r="D5640" s="6">
        <f t="shared" si="487"/>
        <v>2.2014615606465939E-3</v>
      </c>
      <c r="E5640" s="6">
        <f t="shared" si="488"/>
        <v>7.0779253336243903E-6</v>
      </c>
      <c r="F5640" s="6">
        <f>B$6+B$7*E5639+B$8*(H5639*100)^2</f>
        <v>7.2705664351391617</v>
      </c>
      <c r="G5640" s="18">
        <v>1.1758574429813802E-2</v>
      </c>
      <c r="H5640" s="9">
        <f t="shared" ref="H5640:H5703" si="490">SQRT(F5640)/100</f>
        <v>2.6963987900789382E-2</v>
      </c>
      <c r="I5640" s="8">
        <f t="shared" si="489"/>
        <v>1.5205413470975581E-2</v>
      </c>
      <c r="J5640" s="11">
        <f t="shared" ref="J5640:J5703" si="491">ABS(G5640-H5640)/G5640</f>
        <v>1.29313409220954</v>
      </c>
      <c r="K5640" s="11">
        <f t="shared" ref="K5640:K5703" si="492">G5640/H5640-LN(G5640/H5640)-1</f>
        <v>0.26600387904735134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6"/>
        <v>-7.5876573284270471E-3</v>
      </c>
      <c r="D5641" s="6">
        <f t="shared" si="487"/>
        <v>5.7572543733632673E-5</v>
      </c>
      <c r="E5641" s="6">
        <f t="shared" si="488"/>
        <v>2.2014615606465939E-3</v>
      </c>
      <c r="F5641" s="6">
        <f>B$6+B$7*E5639+B$8*(H5640*100)^2</f>
        <v>6.8805469770804821</v>
      </c>
      <c r="G5641" s="18">
        <v>2.5393313968286452E-2</v>
      </c>
      <c r="H5641" s="9">
        <f t="shared" si="490"/>
        <v>2.6230796741769934E-2</v>
      </c>
      <c r="I5641" s="8">
        <f t="shared" si="489"/>
        <v>8.3748277348348263E-4</v>
      </c>
      <c r="J5641" s="11">
        <f t="shared" si="491"/>
        <v>3.298044416453124E-2</v>
      </c>
      <c r="K5641" s="11">
        <f t="shared" si="492"/>
        <v>5.2079657185921668E-4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6"/>
        <v>-8.321154909026357E-2</v>
      </c>
      <c r="D5642" s="6">
        <f t="shared" si="487"/>
        <v>6.9241619020013441E-3</v>
      </c>
      <c r="E5642" s="6">
        <f t="shared" si="488"/>
        <v>5.7572543733632673E-5</v>
      </c>
      <c r="F5642" s="6">
        <f>B$6+B$7*E5642+B$8*(G5641*100)^2</f>
        <v>6.1031932030474483</v>
      </c>
      <c r="G5642" s="18">
        <v>2.4544210192703721E-2</v>
      </c>
      <c r="H5642" s="9">
        <f t="shared" si="490"/>
        <v>2.4704641675295451E-2</v>
      </c>
      <c r="I5642" s="8">
        <f t="shared" si="489"/>
        <v>1.6043148259172954E-4</v>
      </c>
      <c r="J5642" s="11">
        <f t="shared" si="491"/>
        <v>6.5364288087551153E-3</v>
      </c>
      <c r="K5642" s="11">
        <f t="shared" si="492"/>
        <v>2.1177631516433593E-5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6"/>
        <v>-3.7400154500743729E-2</v>
      </c>
      <c r="D5643" s="6">
        <f t="shared" si="487"/>
        <v>1.3987715566795014E-3</v>
      </c>
      <c r="E5643" s="6">
        <f t="shared" si="488"/>
        <v>6.9241619020013441E-3</v>
      </c>
      <c r="F5643" s="6">
        <f>B$6+B$7*E5642+B$8*(H5642*100)^2</f>
        <v>5.7770890517201785</v>
      </c>
      <c r="G5643" s="18">
        <v>1.6528432319515642E-2</v>
      </c>
      <c r="H5643" s="9">
        <f t="shared" si="490"/>
        <v>2.4035575823599852E-2</v>
      </c>
      <c r="I5643" s="8">
        <f t="shared" si="489"/>
        <v>7.5071435040842092E-3</v>
      </c>
      <c r="J5643" s="11">
        <f t="shared" si="491"/>
        <v>0.45419573731867408</v>
      </c>
      <c r="K5643" s="11">
        <f t="shared" si="492"/>
        <v>6.2118325724681567E-2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6"/>
        <v>-3.7779354433279677E-2</v>
      </c>
      <c r="D5644" s="6">
        <f t="shared" si="487"/>
        <v>1.4272796213953688E-3</v>
      </c>
      <c r="E5644" s="6">
        <f t="shared" si="488"/>
        <v>1.3987715566795014E-3</v>
      </c>
      <c r="F5644" s="6">
        <f>B$6+B$7*E5642+B$8*(H5643*100)^2</f>
        <v>5.4688554078856422</v>
      </c>
      <c r="G5644" s="18">
        <v>3.641460101109887E-2</v>
      </c>
      <c r="H5644" s="9">
        <f t="shared" si="490"/>
        <v>2.3385584037790549E-2</v>
      </c>
      <c r="I5644" s="8">
        <f t="shared" si="489"/>
        <v>1.302901697330832E-2</v>
      </c>
      <c r="J5644" s="11">
        <f t="shared" si="491"/>
        <v>0.35779650501558929</v>
      </c>
      <c r="K5644" s="11">
        <f t="shared" si="492"/>
        <v>0.11428877672957949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6"/>
        <v>-1.9015462146858092E-2</v>
      </c>
      <c r="D5645" s="6">
        <f t="shared" si="487"/>
        <v>3.6158780065859294E-4</v>
      </c>
      <c r="E5645" s="6">
        <f t="shared" si="488"/>
        <v>1.4272796213953688E-3</v>
      </c>
      <c r="F5645" s="6">
        <f>B$6+B$7*E5645+B$8*(G5644*100)^2</f>
        <v>12.541991663830876</v>
      </c>
      <c r="G5645" s="18">
        <v>1.3827311828513766E-2</v>
      </c>
      <c r="H5645" s="9">
        <f t="shared" si="490"/>
        <v>3.5414674449768528E-2</v>
      </c>
      <c r="I5645" s="8">
        <f t="shared" si="489"/>
        <v>2.1587362621254762E-2</v>
      </c>
      <c r="J5645" s="11">
        <f t="shared" si="491"/>
        <v>1.5612118168000473</v>
      </c>
      <c r="K5645" s="11">
        <f t="shared" si="492"/>
        <v>0.33092069134533952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6"/>
        <v>-5.8557491497016417E-2</v>
      </c>
      <c r="D5646" s="6">
        <f t="shared" si="487"/>
        <v>3.42897981042315E-3</v>
      </c>
      <c r="E5646" s="6">
        <f t="shared" si="488"/>
        <v>3.6158780065859294E-4</v>
      </c>
      <c r="F5646" s="6">
        <f>B$6+B$7*E5645+B$8*(H5645*100)^2</f>
        <v>11.863111211913635</v>
      </c>
      <c r="G5646" s="18">
        <v>2.504501139413751E-2</v>
      </c>
      <c r="H5646" s="9">
        <f t="shared" si="490"/>
        <v>3.444286749374046E-2</v>
      </c>
      <c r="I5646" s="8">
        <f t="shared" si="489"/>
        <v>9.3978560996029505E-3</v>
      </c>
      <c r="J5646" s="11">
        <f t="shared" si="491"/>
        <v>0.37523864340516067</v>
      </c>
      <c r="K5646" s="11">
        <f t="shared" si="492"/>
        <v>4.5773799464387199E-2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3">B5647-B$5</f>
        <v>-1.9795655737946109E-2</v>
      </c>
      <c r="D5647" s="6">
        <f t="shared" ref="D5647:D5710" si="494">C5647^2</f>
        <v>3.9186798609527874E-4</v>
      </c>
      <c r="E5647" s="6">
        <f t="shared" si="488"/>
        <v>3.42897981042315E-3</v>
      </c>
      <c r="F5647" s="6">
        <f>B$6+B$7*E5645+B$8*(H5646*100)^2</f>
        <v>11.221433408761456</v>
      </c>
      <c r="G5647" s="18">
        <v>1.5062448574636907E-2</v>
      </c>
      <c r="H5647" s="9">
        <f t="shared" si="490"/>
        <v>3.3498408034952132E-2</v>
      </c>
      <c r="I5647" s="8">
        <f t="shared" si="489"/>
        <v>1.8435959460315225E-2</v>
      </c>
      <c r="J5647" s="11">
        <f t="shared" si="491"/>
        <v>1.2239682923371999</v>
      </c>
      <c r="K5647" s="11">
        <f t="shared" si="492"/>
        <v>0.24893981764600737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3"/>
        <v>-8.3988980950641806E-3</v>
      </c>
      <c r="D5648" s="6">
        <f t="shared" si="494"/>
        <v>7.0541489211272716E-5</v>
      </c>
      <c r="E5648" s="6">
        <f t="shared" ref="E5648:E5711" si="495">D5647</f>
        <v>3.9186798609527874E-4</v>
      </c>
      <c r="F5648" s="6">
        <f>B$6+B$7*E5648+B$8*(G5647*100)^2</f>
        <v>2.152812664232262</v>
      </c>
      <c r="G5648" s="18">
        <v>1.6365296631507459E-2</v>
      </c>
      <c r="H5648" s="9">
        <f t="shared" si="490"/>
        <v>1.4672466269282279E-2</v>
      </c>
      <c r="I5648" s="8">
        <f t="shared" si="489"/>
        <v>1.6928303622251797E-3</v>
      </c>
      <c r="J5648" s="11">
        <f t="shared" si="491"/>
        <v>0.10344024922628291</v>
      </c>
      <c r="K5648" s="11">
        <f t="shared" si="492"/>
        <v>6.184290455170105E-3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3"/>
        <v>-2.0823459897677185E-3</v>
      </c>
      <c r="D5649" s="6">
        <f t="shared" si="494"/>
        <v>4.3361648211016993E-6</v>
      </c>
      <c r="E5649" s="6">
        <f t="shared" si="495"/>
        <v>7.0541489211272716E-5</v>
      </c>
      <c r="F5649" s="6">
        <f>B$6+B$7*E5648+B$8*(H5648*100)^2</f>
        <v>2.043206415499625</v>
      </c>
      <c r="G5649" s="18">
        <v>1.450626282558983E-2</v>
      </c>
      <c r="H5649" s="9">
        <f t="shared" si="490"/>
        <v>1.4294077149293776E-2</v>
      </c>
      <c r="I5649" s="8">
        <f t="shared" si="489"/>
        <v>2.1218567629605403E-4</v>
      </c>
      <c r="J5649" s="11">
        <f t="shared" si="491"/>
        <v>1.462717716114636E-2</v>
      </c>
      <c r="K5649" s="11">
        <f t="shared" si="492"/>
        <v>1.0909839721917614E-4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3"/>
        <v>-3.8908643405132053E-2</v>
      </c>
      <c r="D5650" s="6">
        <f t="shared" si="494"/>
        <v>1.513882531627726E-3</v>
      </c>
      <c r="E5650" s="6">
        <f t="shared" si="495"/>
        <v>4.3361648211016993E-6</v>
      </c>
      <c r="F5650" s="6">
        <f>B$6+B$7*E5648+B$8*(H5649*100)^2</f>
        <v>1.939606589197536</v>
      </c>
      <c r="G5650" s="18">
        <v>1.4020854581084862E-2</v>
      </c>
      <c r="H5650" s="9">
        <f t="shared" si="490"/>
        <v>1.3926975943102422E-2</v>
      </c>
      <c r="I5650" s="8">
        <f t="shared" si="489"/>
        <v>9.3878637982439811E-5</v>
      </c>
      <c r="J5650" s="11">
        <f t="shared" si="491"/>
        <v>6.6956430822047623E-3</v>
      </c>
      <c r="K5650" s="11">
        <f t="shared" si="492"/>
        <v>2.2617454147333405E-5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3"/>
        <v>-4.2021349748960588E-2</v>
      </c>
      <c r="D5651" s="6">
        <f t="shared" si="494"/>
        <v>1.76579383472447E-3</v>
      </c>
      <c r="E5651" s="6">
        <f t="shared" si="495"/>
        <v>1.513882531627726E-3</v>
      </c>
      <c r="F5651" s="6">
        <f>B$6+B$7*E5651+B$8*(G5650*100)^2</f>
        <v>1.8665405088236042</v>
      </c>
      <c r="G5651" s="18">
        <v>1.8256020465970961E-2</v>
      </c>
      <c r="H5651" s="9">
        <f t="shared" si="490"/>
        <v>1.3662139323047487E-2</v>
      </c>
      <c r="I5651" s="8">
        <f t="shared" si="489"/>
        <v>4.5938811429234745E-3</v>
      </c>
      <c r="J5651" s="11">
        <f t="shared" si="491"/>
        <v>0.2516365026806594</v>
      </c>
      <c r="K5651" s="11">
        <f t="shared" si="492"/>
        <v>4.6382573436058783E-2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3"/>
        <v>-8.2725384829242833E-3</v>
      </c>
      <c r="D5652" s="6">
        <f t="shared" si="494"/>
        <v>6.8434892951463208E-5</v>
      </c>
      <c r="E5652" s="6">
        <f t="shared" si="495"/>
        <v>1.76579383472447E-3</v>
      </c>
      <c r="F5652" s="6">
        <f>B$6+B$7*E5651+B$8*(H5651*100)^2</f>
        <v>1.772679196949184</v>
      </c>
      <c r="G5652" s="18">
        <v>1.6375991686264017E-2</v>
      </c>
      <c r="H5652" s="9">
        <f t="shared" si="490"/>
        <v>1.3314199926954619E-2</v>
      </c>
      <c r="I5652" s="8">
        <f t="shared" si="489"/>
        <v>3.0617917593093978E-3</v>
      </c>
      <c r="J5652" s="11">
        <f t="shared" si="491"/>
        <v>0.18696832643592459</v>
      </c>
      <c r="K5652" s="11">
        <f t="shared" si="492"/>
        <v>2.2979170776548541E-2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3"/>
        <v>-5.9805374924447874E-2</v>
      </c>
      <c r="D5653" s="6">
        <f t="shared" si="494"/>
        <v>3.5766828698537787E-3</v>
      </c>
      <c r="E5653" s="6">
        <f t="shared" si="495"/>
        <v>6.8434892951463208E-5</v>
      </c>
      <c r="F5653" s="6">
        <f>B$6+B$7*E5651+B$8*(H5652*100)^2</f>
        <v>1.6839614849654818</v>
      </c>
      <c r="G5653" s="18">
        <v>2.0744892820956866E-2</v>
      </c>
      <c r="H5653" s="9">
        <f t="shared" si="490"/>
        <v>1.2976754158746639E-2</v>
      </c>
      <c r="I5653" s="8">
        <f t="shared" si="489"/>
        <v>7.7681386622102267E-3</v>
      </c>
      <c r="J5653" s="11">
        <f t="shared" si="491"/>
        <v>0.37446029387834256</v>
      </c>
      <c r="K5653" s="11">
        <f t="shared" si="492"/>
        <v>0.12947907231466793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3"/>
        <v>-3.0759166619948625E-2</v>
      </c>
      <c r="D5654" s="6">
        <f t="shared" si="494"/>
        <v>9.4612633115376168E-4</v>
      </c>
      <c r="E5654" s="6">
        <f t="shared" si="495"/>
        <v>3.5766828698537787E-3</v>
      </c>
      <c r="F5654" s="6">
        <f>B$6+B$7*E5654+B$8*(G5653*100)^2</f>
        <v>4.0762039755284025</v>
      </c>
      <c r="G5654" s="18">
        <v>1.9306197794962128E-2</v>
      </c>
      <c r="H5654" s="9">
        <f t="shared" si="490"/>
        <v>2.018961112931203E-2</v>
      </c>
      <c r="I5654" s="8">
        <f t="shared" si="489"/>
        <v>8.8341333434990149E-4</v>
      </c>
      <c r="J5654" s="11">
        <f t="shared" si="491"/>
        <v>4.5758017385506354E-2</v>
      </c>
      <c r="K5654" s="11">
        <f t="shared" si="492"/>
        <v>9.8616091385528293E-4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3"/>
        <v>-2.5404194775487506E-2</v>
      </c>
      <c r="D5655" s="6">
        <f t="shared" si="494"/>
        <v>6.4537311219090671E-4</v>
      </c>
      <c r="E5655" s="6">
        <f t="shared" si="495"/>
        <v>9.4612633115376168E-4</v>
      </c>
      <c r="F5655" s="6">
        <f>B$6+B$7*E5654+B$8*(H5654*100)^2</f>
        <v>3.8613583084958085</v>
      </c>
      <c r="G5655" s="18">
        <v>1.6861311604467175E-2</v>
      </c>
      <c r="H5655" s="9">
        <f t="shared" si="490"/>
        <v>1.9650339204440745E-2</v>
      </c>
      <c r="I5655" s="8">
        <f t="shared" si="489"/>
        <v>2.7890275999735703E-3</v>
      </c>
      <c r="J5655" s="11">
        <f t="shared" si="491"/>
        <v>0.16540988420109948</v>
      </c>
      <c r="K5655" s="11">
        <f t="shared" si="492"/>
        <v>1.1140060341895852E-2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3"/>
        <v>-4.2133539657388946E-2</v>
      </c>
      <c r="D5656" s="6">
        <f t="shared" si="494"/>
        <v>1.7752351640607671E-3</v>
      </c>
      <c r="E5656" s="6">
        <f t="shared" si="495"/>
        <v>6.4537311219090671E-4</v>
      </c>
      <c r="F5656" s="6">
        <f>B$6+B$7*E5654+B$8*(H5655*100)^2</f>
        <v>3.6582861840166014</v>
      </c>
      <c r="G5656" s="18">
        <v>1.0189988122522314E-2</v>
      </c>
      <c r="H5656" s="9">
        <f t="shared" si="490"/>
        <v>1.9126646815415923E-2</v>
      </c>
      <c r="I5656" s="8">
        <f t="shared" si="489"/>
        <v>8.9366586928936089E-3</v>
      </c>
      <c r="J5656" s="11">
        <f t="shared" si="491"/>
        <v>0.87700383802621451</v>
      </c>
      <c r="K5656" s="11">
        <f t="shared" si="492"/>
        <v>0.16244076360343485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3"/>
        <v>-6.2656843118583036E-2</v>
      </c>
      <c r="D5657" s="6">
        <f t="shared" si="494"/>
        <v>3.9258799895867261E-3</v>
      </c>
      <c r="E5657" s="6">
        <f t="shared" si="495"/>
        <v>1.7752351640607671E-3</v>
      </c>
      <c r="F5657" s="6">
        <f>B$6+B$7*E5657+B$8*(G5656*100)^2</f>
        <v>0.98989496621526951</v>
      </c>
      <c r="G5657" s="18">
        <v>1.786248975108724E-2</v>
      </c>
      <c r="H5657" s="9">
        <f t="shared" si="490"/>
        <v>9.9493465424381981E-3</v>
      </c>
      <c r="I5657" s="8">
        <f t="shared" si="489"/>
        <v>7.9131432086490417E-3</v>
      </c>
      <c r="J5657" s="11">
        <f t="shared" si="491"/>
        <v>0.44300337292943109</v>
      </c>
      <c r="K5657" s="11">
        <f t="shared" si="492"/>
        <v>0.21014691359438897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3"/>
        <v>-7.0675195054401202E-2</v>
      </c>
      <c r="D5658" s="6">
        <f t="shared" si="494"/>
        <v>4.9949831959776557E-3</v>
      </c>
      <c r="E5658" s="6">
        <f t="shared" si="495"/>
        <v>3.9258799895867261E-3</v>
      </c>
      <c r="F5658" s="6">
        <f>B$6+B$7*E5657+B$8*(H5657*100)^2</f>
        <v>0.94408715906003959</v>
      </c>
      <c r="G5658" s="18">
        <v>2.0646511710473932E-2</v>
      </c>
      <c r="H5658" s="9">
        <f t="shared" si="490"/>
        <v>9.7164147660546048E-3</v>
      </c>
      <c r="I5658" s="8">
        <f t="shared" si="489"/>
        <v>1.0930096944419328E-2</v>
      </c>
      <c r="J5658" s="11">
        <f t="shared" si="491"/>
        <v>0.52939194270160961</v>
      </c>
      <c r="K5658" s="11">
        <f t="shared" si="492"/>
        <v>0.37118081352766574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3"/>
        <v>-8.2737578493019187E-2</v>
      </c>
      <c r="D5659" s="6">
        <f t="shared" si="494"/>
        <v>6.8455068948885109E-3</v>
      </c>
      <c r="E5659" s="6">
        <f t="shared" si="495"/>
        <v>4.9949831959776557E-3</v>
      </c>
      <c r="F5659" s="6">
        <f>B$6+B$7*E5657+B$8*(H5658*100)^2</f>
        <v>0.90078961973691662</v>
      </c>
      <c r="G5659" s="18">
        <v>3.5346453604614872E-2</v>
      </c>
      <c r="H5659" s="9">
        <f t="shared" si="490"/>
        <v>9.4909937295149273E-3</v>
      </c>
      <c r="I5659" s="8">
        <f t="shared" si="489"/>
        <v>2.5855459875099945E-2</v>
      </c>
      <c r="J5659" s="11">
        <f t="shared" si="491"/>
        <v>0.73148667655088961</v>
      </c>
      <c r="K5659" s="11">
        <f t="shared" si="492"/>
        <v>1.4093552394224904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3"/>
        <v>-3.303278337671673E-2</v>
      </c>
      <c r="D5660" s="6">
        <f t="shared" si="494"/>
        <v>1.0911647776130932E-3</v>
      </c>
      <c r="E5660" s="6">
        <f t="shared" si="495"/>
        <v>6.8455068948885109E-3</v>
      </c>
      <c r="F5660" s="6">
        <f>B$6+B$7*E5660+B$8*(G5659*100)^2</f>
        <v>11.817759108315649</v>
      </c>
      <c r="G5660" s="18">
        <v>1.4408804667011665E-2</v>
      </c>
      <c r="H5660" s="9">
        <f t="shared" si="490"/>
        <v>3.43769677375938E-2</v>
      </c>
      <c r="I5660" s="8">
        <f t="shared" si="489"/>
        <v>1.9968163070582134E-2</v>
      </c>
      <c r="J5660" s="11">
        <f t="shared" si="491"/>
        <v>1.3858306453621638</v>
      </c>
      <c r="K5660" s="11">
        <f t="shared" si="492"/>
        <v>0.28868857634271561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3"/>
        <v>-1.0099094757126489E-2</v>
      </c>
      <c r="D5661" s="6">
        <f t="shared" si="494"/>
        <v>1.0199171491341974E-4</v>
      </c>
      <c r="E5661" s="6">
        <f t="shared" si="495"/>
        <v>1.0911647776130932E-3</v>
      </c>
      <c r="F5661" s="6">
        <f>B$6+B$7*E5660+B$8*(H5660*100)^2</f>
        <v>11.178842930031593</v>
      </c>
      <c r="G5661" s="18">
        <v>2.5111916603917806E-2</v>
      </c>
      <c r="H5661" s="9">
        <f t="shared" si="490"/>
        <v>3.3434776700363343E-2</v>
      </c>
      <c r="I5661" s="8">
        <f t="shared" si="489"/>
        <v>8.322860096445537E-3</v>
      </c>
      <c r="J5661" s="11">
        <f t="shared" si="491"/>
        <v>0.33143069992304197</v>
      </c>
      <c r="K5661" s="11">
        <f t="shared" si="492"/>
        <v>3.7325838964585412E-2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3"/>
        <v>-7.6474972789779369E-2</v>
      </c>
      <c r="D5662" s="6">
        <f t="shared" si="494"/>
        <v>5.8484214631974946E-3</v>
      </c>
      <c r="E5662" s="6">
        <f t="shared" si="495"/>
        <v>1.0199171491341974E-4</v>
      </c>
      <c r="F5662" s="6">
        <f>B$6+B$7*E5660+B$8*(H5661*100)^2</f>
        <v>10.574939358317506</v>
      </c>
      <c r="G5662" s="18">
        <v>3.0493485247310222E-2</v>
      </c>
      <c r="H5662" s="9">
        <f t="shared" si="490"/>
        <v>3.2519131843143513E-2</v>
      </c>
      <c r="I5662" s="8">
        <f t="shared" si="489"/>
        <v>2.0256465958332914E-3</v>
      </c>
      <c r="J5662" s="11">
        <f t="shared" si="491"/>
        <v>6.6428831581721873E-2</v>
      </c>
      <c r="K5662" s="11">
        <f t="shared" si="492"/>
        <v>2.0246072454224162E-3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3"/>
        <v>-2.0600282707758676E-2</v>
      </c>
      <c r="D5663" s="6">
        <f t="shared" si="494"/>
        <v>4.2437164763958112E-4</v>
      </c>
      <c r="E5663" s="6">
        <f t="shared" si="495"/>
        <v>5.8484214631974946E-3</v>
      </c>
      <c r="F5663" s="6">
        <f>B$6+B$7*E5663+B$8*(G5662*100)^2</f>
        <v>8.7976133466685837</v>
      </c>
      <c r="G5663" s="18">
        <v>1.4977265476801949E-2</v>
      </c>
      <c r="H5663" s="9">
        <f t="shared" si="490"/>
        <v>2.9660770972226237E-2</v>
      </c>
      <c r="I5663" s="8">
        <f t="shared" si="489"/>
        <v>1.4683505495424288E-2</v>
      </c>
      <c r="J5663" s="11">
        <f t="shared" si="491"/>
        <v>0.98038627399423073</v>
      </c>
      <c r="K5663" s="11">
        <f t="shared" si="492"/>
        <v>0.18824390859352746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3"/>
        <v>-1.001781539517433E-2</v>
      </c>
      <c r="D5664" s="6">
        <f t="shared" si="494"/>
        <v>1.0035662529179181E-4</v>
      </c>
      <c r="E5664" s="6">
        <f t="shared" si="495"/>
        <v>4.2437164763958112E-4</v>
      </c>
      <c r="F5664" s="6">
        <f>B$6+B$7*E5663+B$8*(H5663*100)^2</f>
        <v>8.3241503047657712</v>
      </c>
      <c r="G5664" s="18">
        <v>1.9956551452238673E-2</v>
      </c>
      <c r="H5664" s="9">
        <f t="shared" si="490"/>
        <v>2.8851603603206825E-2</v>
      </c>
      <c r="I5664" s="8">
        <f t="shared" si="489"/>
        <v>8.8950521509681517E-3</v>
      </c>
      <c r="J5664" s="11">
        <f t="shared" si="491"/>
        <v>0.4457209038473593</v>
      </c>
      <c r="K5664" s="11">
        <f t="shared" si="492"/>
        <v>6.0304530876333473E-2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3"/>
        <v>-3.6266363886232431E-2</v>
      </c>
      <c r="D5665" s="6">
        <f t="shared" si="494"/>
        <v>1.3152491495286237E-3</v>
      </c>
      <c r="E5665" s="6">
        <f t="shared" si="495"/>
        <v>1.0035662529179181E-4</v>
      </c>
      <c r="F5665" s="6">
        <f>B$6+B$7*E5663+B$8*(H5664*100)^2</f>
        <v>7.8766330375592304</v>
      </c>
      <c r="G5665" s="18">
        <v>2.1531888073714835E-2</v>
      </c>
      <c r="H5665" s="9">
        <f t="shared" si="490"/>
        <v>2.806533990095119E-2</v>
      </c>
      <c r="I5665" s="8">
        <f t="shared" si="489"/>
        <v>6.533451827236355E-3</v>
      </c>
      <c r="J5665" s="11">
        <f t="shared" si="491"/>
        <v>0.30343144107330283</v>
      </c>
      <c r="K5665" s="11">
        <f t="shared" si="492"/>
        <v>3.2206033078021168E-2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3"/>
        <v>-1.8725327874963414E-2</v>
      </c>
      <c r="D5666" s="6">
        <f t="shared" si="494"/>
        <v>3.5063790402488186E-4</v>
      </c>
      <c r="E5666" s="6">
        <f t="shared" si="495"/>
        <v>1.3152491495286237E-3</v>
      </c>
      <c r="F5666" s="6">
        <f>B$6+B$7*E5666+B$8*(G5665*100)^2</f>
        <v>4.3905720500940557</v>
      </c>
      <c r="G5666" s="18">
        <v>1.4471604071353969E-2</v>
      </c>
      <c r="H5666" s="9">
        <f t="shared" si="490"/>
        <v>2.0953691918356668E-2</v>
      </c>
      <c r="I5666" s="8">
        <f t="shared" si="489"/>
        <v>6.4820878470026998E-3</v>
      </c>
      <c r="J5666" s="11">
        <f t="shared" si="491"/>
        <v>0.44791771631133587</v>
      </c>
      <c r="K5666" s="11">
        <f t="shared" si="492"/>
        <v>6.0773447937640945E-2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3"/>
        <v>-1.9220122521217339E-3</v>
      </c>
      <c r="D5667" s="6">
        <f t="shared" si="494"/>
        <v>3.6941310973060596E-6</v>
      </c>
      <c r="E5667" s="6">
        <f t="shared" si="495"/>
        <v>3.5063790402488186E-4</v>
      </c>
      <c r="F5667" s="6">
        <f>B$6+B$7*E5666+B$8*(H5666*100)^2</f>
        <v>4.1583836794555271</v>
      </c>
      <c r="G5667" s="18">
        <v>1.4733672863549501E-2</v>
      </c>
      <c r="H5667" s="9">
        <f t="shared" si="490"/>
        <v>2.0392115337687571E-2</v>
      </c>
      <c r="I5667" s="8">
        <f t="shared" si="489"/>
        <v>5.6584424741380705E-3</v>
      </c>
      <c r="J5667" s="11">
        <f t="shared" si="491"/>
        <v>0.38404833109447029</v>
      </c>
      <c r="K5667" s="11">
        <f t="shared" si="492"/>
        <v>4.7530899217890665E-2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3"/>
        <v>-4.1982263477929091E-2</v>
      </c>
      <c r="D5668" s="6">
        <f t="shared" si="494"/>
        <v>1.7625104467302588E-3</v>
      </c>
      <c r="E5668" s="6">
        <f t="shared" si="495"/>
        <v>3.6941310973060596E-6</v>
      </c>
      <c r="F5668" s="6">
        <f>B$6+B$7*E5666+B$8*(H5667*100)^2</f>
        <v>3.9389192315279904</v>
      </c>
      <c r="G5668" s="18">
        <v>9.9470606126003565E-3</v>
      </c>
      <c r="H5668" s="9">
        <f t="shared" si="490"/>
        <v>1.9846710638108247E-2</v>
      </c>
      <c r="I5668" s="8">
        <f t="shared" si="489"/>
        <v>9.8996500255078904E-3</v>
      </c>
      <c r="J5668" s="11">
        <f t="shared" si="491"/>
        <v>0.99523370883732132</v>
      </c>
      <c r="K5668" s="11">
        <f t="shared" si="492"/>
        <v>0.19195561003316186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3"/>
        <v>-6.5015317910468995E-2</v>
      </c>
      <c r="D5669" s="6">
        <f t="shared" si="494"/>
        <v>4.2269915629993505E-3</v>
      </c>
      <c r="E5669" s="6">
        <f t="shared" si="495"/>
        <v>1.7625104467302588E-3</v>
      </c>
      <c r="F5669" s="6">
        <f>B$6+B$7*E5669+B$8*(G5668*100)^2</f>
        <v>0.94365661621298869</v>
      </c>
      <c r="G5669" s="18">
        <v>2.0812878264169769E-2</v>
      </c>
      <c r="H5669" s="9">
        <f t="shared" si="490"/>
        <v>9.7141989696165314E-3</v>
      </c>
      <c r="I5669" s="8">
        <f t="shared" si="489"/>
        <v>1.1098679294553238E-2</v>
      </c>
      <c r="J5669" s="11">
        <f t="shared" si="491"/>
        <v>0.53326018408804476</v>
      </c>
      <c r="K5669" s="11">
        <f t="shared" si="492"/>
        <v>0.38053799015949963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3"/>
        <v>-3.5126519120429384E-2</v>
      </c>
      <c r="D5670" s="6">
        <f t="shared" si="494"/>
        <v>1.233872345517891E-3</v>
      </c>
      <c r="E5670" s="6">
        <f t="shared" si="495"/>
        <v>4.2269915629993505E-3</v>
      </c>
      <c r="F5670" s="6">
        <f>B$6+B$7*E5669+B$8*(H5669*100)^2</f>
        <v>0.90038202167730019</v>
      </c>
      <c r="G5670" s="18">
        <v>9.4948645160769611E-3</v>
      </c>
      <c r="H5670" s="9">
        <f t="shared" si="490"/>
        <v>9.4888461979173219E-3</v>
      </c>
      <c r="I5670" s="8">
        <f t="shared" si="489"/>
        <v>6.0183181596392549E-6</v>
      </c>
      <c r="J5670" s="11">
        <f t="shared" si="491"/>
        <v>6.3384981949440942E-4</v>
      </c>
      <c r="K5670" s="11">
        <f t="shared" si="492"/>
        <v>2.010526907181287E-7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3"/>
        <v>-4.8233074504863985E-2</v>
      </c>
      <c r="D5671" s="6">
        <f t="shared" si="494"/>
        <v>2.3264294761917602E-3</v>
      </c>
      <c r="E5671" s="6">
        <f t="shared" si="495"/>
        <v>1.233872345517891E-3</v>
      </c>
      <c r="F5671" s="6">
        <f>B$6+B$7*E5669+B$8*(H5670*100)^2</f>
        <v>0.85947887492216746</v>
      </c>
      <c r="G5671" s="18">
        <v>2.2197836608197501E-2</v>
      </c>
      <c r="H5671" s="9">
        <f t="shared" si="490"/>
        <v>9.2708083516064958E-3</v>
      </c>
      <c r="I5671" s="8">
        <f t="shared" si="489"/>
        <v>1.2927028256591006E-2</v>
      </c>
      <c r="J5671" s="11">
        <f t="shared" si="491"/>
        <v>0.58235532068999674</v>
      </c>
      <c r="K5671" s="11">
        <f t="shared" si="492"/>
        <v>0.52125558153492002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3"/>
        <v>-2.5853674168208586E-2</v>
      </c>
      <c r="D5672" s="6">
        <f t="shared" si="494"/>
        <v>6.684124679958959E-4</v>
      </c>
      <c r="E5672" s="6">
        <f t="shared" si="495"/>
        <v>2.3264294761917602E-3</v>
      </c>
      <c r="F5672" s="6">
        <f>B$6+B$7*E5672+B$8*(G5671*100)^2</f>
        <v>4.665882364099458</v>
      </c>
      <c r="G5672" s="18">
        <v>1.2142431885124868E-2</v>
      </c>
      <c r="H5672" s="9">
        <f t="shared" si="490"/>
        <v>2.1600653610711548E-2</v>
      </c>
      <c r="I5672" s="8">
        <f t="shared" si="489"/>
        <v>9.4582217255866803E-3</v>
      </c>
      <c r="J5672" s="11">
        <f t="shared" si="491"/>
        <v>0.77893965682224753</v>
      </c>
      <c r="K5672" s="11">
        <f t="shared" si="492"/>
        <v>0.13815010270678885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3"/>
        <v>-1.7481986157315735E-2</v>
      </c>
      <c r="D5673" s="6">
        <f t="shared" si="494"/>
        <v>3.0561984000457895E-4</v>
      </c>
      <c r="E5673" s="6">
        <f t="shared" si="495"/>
        <v>6.684124679958959E-4</v>
      </c>
      <c r="F5673" s="6">
        <f>B$6+B$7*E5672+B$8*(H5672*100)^2</f>
        <v>4.4186585584500939</v>
      </c>
      <c r="G5673" s="18">
        <v>2.293058421923206E-2</v>
      </c>
      <c r="H5673" s="9">
        <f t="shared" si="490"/>
        <v>2.1020605506145852E-2</v>
      </c>
      <c r="I5673" s="8">
        <f t="shared" si="489"/>
        <v>1.9099787130862078E-3</v>
      </c>
      <c r="J5673" s="11">
        <f t="shared" si="491"/>
        <v>8.3293940303723002E-2</v>
      </c>
      <c r="K5673" s="11">
        <f t="shared" si="492"/>
        <v>3.8938082639436988E-3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3"/>
        <v>-3.1307735992155791E-2</v>
      </c>
      <c r="D5674" s="6">
        <f t="shared" si="494"/>
        <v>9.8017433295452712E-4</v>
      </c>
      <c r="E5674" s="6">
        <f t="shared" si="495"/>
        <v>3.0561984000457895E-4</v>
      </c>
      <c r="F5674" s="6">
        <f>B$6+B$7*E5672+B$8*(H5673*100)^2</f>
        <v>4.1849826173503146</v>
      </c>
      <c r="G5674" s="18">
        <v>1.1147311772433971E-2</v>
      </c>
      <c r="H5674" s="9">
        <f t="shared" si="490"/>
        <v>2.0457230060177536E-2</v>
      </c>
      <c r="I5674" s="8">
        <f t="shared" si="489"/>
        <v>9.3099182877435654E-3</v>
      </c>
      <c r="J5674" s="11">
        <f t="shared" si="491"/>
        <v>0.83517160709238714</v>
      </c>
      <c r="K5674" s="11">
        <f t="shared" si="492"/>
        <v>0.15204616486465827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3"/>
        <v>-1.2217327701786403E-2</v>
      </c>
      <c r="D5675" s="6">
        <f t="shared" si="494"/>
        <v>1.4926309617283745E-4</v>
      </c>
      <c r="E5675" s="6">
        <f t="shared" si="495"/>
        <v>9.8017433295452712E-4</v>
      </c>
      <c r="F5675" s="6">
        <f>B$6+B$7*E5675+B$8*(G5674*100)^2</f>
        <v>1.1829276036654197</v>
      </c>
      <c r="G5675" s="18">
        <v>1.0839633034051662E-2</v>
      </c>
      <c r="H5675" s="9">
        <f t="shared" si="490"/>
        <v>1.0876247531503775E-2</v>
      </c>
      <c r="I5675" s="8">
        <f t="shared" si="489"/>
        <v>3.6614497452113273E-5</v>
      </c>
      <c r="J5675" s="11">
        <f t="shared" si="491"/>
        <v>3.3778355168567384E-3</v>
      </c>
      <c r="K5675" s="11">
        <f t="shared" si="492"/>
        <v>5.6792901188540412E-6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3"/>
        <v>-3.3599486847507173E-2</v>
      </c>
      <c r="D5676" s="6">
        <f t="shared" si="494"/>
        <v>1.1289255164158075E-3</v>
      </c>
      <c r="E5676" s="6">
        <f t="shared" si="495"/>
        <v>1.4926309617283745E-4</v>
      </c>
      <c r="F5676" s="6">
        <f>B$6+B$7*E5675+B$8*(H5675*100)^2</f>
        <v>1.1265010598755354</v>
      </c>
      <c r="G5676" s="18">
        <v>1.4503362748496548E-2</v>
      </c>
      <c r="H5676" s="9">
        <f t="shared" si="490"/>
        <v>1.0613675423129989E-2</v>
      </c>
      <c r="I5676" s="8">
        <f t="shared" si="489"/>
        <v>3.8896873253665594E-3</v>
      </c>
      <c r="J5676" s="11">
        <f t="shared" si="491"/>
        <v>0.26819210088155404</v>
      </c>
      <c r="K5676" s="11">
        <f t="shared" si="492"/>
        <v>5.4241595217756622E-2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3"/>
        <v>-5.7637484000211361E-2</v>
      </c>
      <c r="D5677" s="6">
        <f t="shared" si="494"/>
        <v>3.3220795618746205E-3</v>
      </c>
      <c r="E5677" s="6">
        <f t="shared" si="495"/>
        <v>1.1289255164158075E-3</v>
      </c>
      <c r="F5677" s="6">
        <f>B$6+B$7*E5675+B$8*(H5676*100)^2</f>
        <v>1.073166690685337</v>
      </c>
      <c r="G5677" s="18">
        <v>1.2796007991074989E-2</v>
      </c>
      <c r="H5677" s="9">
        <f t="shared" si="490"/>
        <v>1.0359375901497816E-2</v>
      </c>
      <c r="I5677" s="8">
        <f t="shared" si="489"/>
        <v>2.4366320895771731E-3</v>
      </c>
      <c r="J5677" s="11">
        <f t="shared" si="491"/>
        <v>0.19042126976449883</v>
      </c>
      <c r="K5677" s="11">
        <f t="shared" si="492"/>
        <v>2.3969064250478622E-2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3"/>
        <v>-4.433027205026404E-2</v>
      </c>
      <c r="D5678" s="6">
        <f t="shared" si="494"/>
        <v>1.9651730200504211E-3</v>
      </c>
      <c r="E5678" s="6">
        <f t="shared" si="495"/>
        <v>3.3220795618746205E-3</v>
      </c>
      <c r="F5678" s="6">
        <f>B$6+B$7*E5678+B$8*(G5677*100)^2</f>
        <v>1.5561672054960105</v>
      </c>
      <c r="G5678" s="18">
        <v>1.4752779214515007E-2</v>
      </c>
      <c r="H5678" s="9">
        <f t="shared" si="490"/>
        <v>1.2474643103095215E-2</v>
      </c>
      <c r="I5678" s="8">
        <f t="shared" si="489"/>
        <v>2.2781361114197918E-3</v>
      </c>
      <c r="J5678" s="11">
        <f t="shared" si="491"/>
        <v>0.15442080968570129</v>
      </c>
      <c r="K5678" s="11">
        <f t="shared" si="492"/>
        <v>1.4887891662758834E-2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3"/>
        <v>-3.6323645820998285E-2</v>
      </c>
      <c r="D5679" s="6">
        <f t="shared" si="494"/>
        <v>1.3194072457293261E-3</v>
      </c>
      <c r="E5679" s="6">
        <f t="shared" si="495"/>
        <v>1.9651730200504211E-3</v>
      </c>
      <c r="F5679" s="6">
        <f>B$6+B$7*E5678+B$8*(H5678*100)^2</f>
        <v>1.4794065686924847</v>
      </c>
      <c r="G5679" s="18">
        <v>2.389127276616548E-2</v>
      </c>
      <c r="H5679" s="9">
        <f t="shared" si="490"/>
        <v>1.2163085828409191E-2</v>
      </c>
      <c r="I5679" s="8">
        <f t="shared" si="489"/>
        <v>1.1728186937756289E-2</v>
      </c>
      <c r="J5679" s="11">
        <f t="shared" si="491"/>
        <v>0.49089837333260872</v>
      </c>
      <c r="K5679" s="11">
        <f t="shared" si="492"/>
        <v>0.28913673936583084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3"/>
        <v>-3.4479062321006809E-2</v>
      </c>
      <c r="D5680" s="6">
        <f t="shared" si="494"/>
        <v>1.1888057385358714E-3</v>
      </c>
      <c r="E5680" s="6">
        <f t="shared" si="495"/>
        <v>1.3194072457293261E-3</v>
      </c>
      <c r="F5680" s="6">
        <f>B$6+B$7*E5678+B$8*(H5679*100)^2</f>
        <v>1.4068524147857924</v>
      </c>
      <c r="G5680" s="18">
        <v>1.8914095301359686E-2</v>
      </c>
      <c r="H5680" s="9">
        <f t="shared" si="490"/>
        <v>1.1861080957424547E-2</v>
      </c>
      <c r="I5680" s="8">
        <f t="shared" si="489"/>
        <v>7.0530143439351389E-3</v>
      </c>
      <c r="J5680" s="11">
        <f t="shared" si="491"/>
        <v>0.37289726162203041</v>
      </c>
      <c r="K5680" s="11">
        <f t="shared" si="492"/>
        <v>0.12799014481548898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3"/>
        <v>-1.7072884466248748E-2</v>
      </c>
      <c r="D5681" s="6">
        <f t="shared" si="494"/>
        <v>2.9148338399787781E-4</v>
      </c>
      <c r="E5681" s="6">
        <f t="shared" si="495"/>
        <v>1.1888057385358714E-3</v>
      </c>
      <c r="F5681" s="6">
        <f>B$6+B$7*E5681+B$8*(G5680*100)^2</f>
        <v>3.3897953751960643</v>
      </c>
      <c r="G5681" s="18">
        <v>1.4929109693305902E-2</v>
      </c>
      <c r="H5681" s="9">
        <f t="shared" si="490"/>
        <v>1.8411396946446147E-2</v>
      </c>
      <c r="I5681" s="8">
        <f t="shared" si="489"/>
        <v>3.4822872531402455E-3</v>
      </c>
      <c r="J5681" s="11">
        <f t="shared" si="491"/>
        <v>0.23325485073645594</v>
      </c>
      <c r="K5681" s="11">
        <f t="shared" si="492"/>
        <v>2.0519304084935852E-2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3"/>
        <v>-4.289825705944391E-2</v>
      </c>
      <c r="D5682" s="6">
        <f t="shared" si="494"/>
        <v>1.8402604587381293E-3</v>
      </c>
      <c r="E5682" s="6">
        <f t="shared" si="495"/>
        <v>2.9148338399787781E-4</v>
      </c>
      <c r="F5682" s="6">
        <f>B$6+B$7*E5681+B$8*(H5681*100)^2</f>
        <v>3.2124431177279864</v>
      </c>
      <c r="G5682" s="18">
        <v>1.7601392564186011E-2</v>
      </c>
      <c r="H5682" s="9">
        <f t="shared" si="490"/>
        <v>1.7923289647070892E-2</v>
      </c>
      <c r="I5682" s="8">
        <f t="shared" si="489"/>
        <v>3.2189708288488106E-4</v>
      </c>
      <c r="J5682" s="11">
        <f t="shared" si="491"/>
        <v>1.8288159968652309E-2</v>
      </c>
      <c r="K5682" s="11">
        <f t="shared" si="492"/>
        <v>1.6323295462772336E-4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3"/>
        <v>-4.1906218602199181E-3</v>
      </c>
      <c r="D5683" s="6">
        <f t="shared" si="494"/>
        <v>1.7561311575353046E-5</v>
      </c>
      <c r="E5683" s="6">
        <f t="shared" si="495"/>
        <v>1.8402604587381293E-3</v>
      </c>
      <c r="F5683" s="6">
        <f>B$6+B$7*E5681+B$8*(H5682*100)^2</f>
        <v>3.0448097639691585</v>
      </c>
      <c r="G5683" s="18">
        <v>1.8665445510124924E-2</v>
      </c>
      <c r="H5683" s="9">
        <f t="shared" si="490"/>
        <v>1.7449383266950034E-2</v>
      </c>
      <c r="I5683" s="8">
        <f t="shared" si="489"/>
        <v>1.2160622431748903E-3</v>
      </c>
      <c r="J5683" s="11">
        <f t="shared" si="491"/>
        <v>6.5150453682728704E-2</v>
      </c>
      <c r="K5683" s="11">
        <f t="shared" si="492"/>
        <v>2.3211681010102403E-3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3"/>
        <v>-1.9171241182166676E-2</v>
      </c>
      <c r="D5684" s="6">
        <f t="shared" si="494"/>
        <v>3.6753648846480356E-4</v>
      </c>
      <c r="E5684" s="6">
        <f t="shared" si="495"/>
        <v>1.7561311575353046E-5</v>
      </c>
      <c r="F5684" s="6">
        <f>B$6+B$7*E5684+B$8*(G5683*100)^2</f>
        <v>3.3014147834032075</v>
      </c>
      <c r="G5684" s="18">
        <v>1.0677258003511877E-2</v>
      </c>
      <c r="H5684" s="9">
        <f t="shared" si="490"/>
        <v>1.8169795770462606E-2</v>
      </c>
      <c r="I5684" s="8">
        <f t="shared" si="489"/>
        <v>7.4925377669507291E-3</v>
      </c>
      <c r="J5684" s="11">
        <f t="shared" si="491"/>
        <v>0.70172864273639768</v>
      </c>
      <c r="K5684" s="11">
        <f t="shared" si="492"/>
        <v>0.11928233853870984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3"/>
        <v>-2.1279052836707793E-2</v>
      </c>
      <c r="D5685" s="6">
        <f t="shared" si="494"/>
        <v>4.5279808962740199E-4</v>
      </c>
      <c r="E5685" s="6">
        <f t="shared" si="495"/>
        <v>3.6753648846480356E-4</v>
      </c>
      <c r="F5685" s="6">
        <f>B$6+B$7*E5684+B$8*(H5684*100)^2</f>
        <v>3.1288460488996033</v>
      </c>
      <c r="G5685" s="18">
        <v>1.3241085456339249E-2</v>
      </c>
      <c r="H5685" s="9">
        <f t="shared" si="490"/>
        <v>1.768854445368415E-2</v>
      </c>
      <c r="I5685" s="8">
        <f t="shared" si="489"/>
        <v>4.4474589973449007E-3</v>
      </c>
      <c r="J5685" s="11">
        <f t="shared" si="491"/>
        <v>0.33588326365008492</v>
      </c>
      <c r="K5685" s="11">
        <f t="shared" si="492"/>
        <v>3.8161095842477621E-2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3"/>
        <v>-5.3675812449918717E-2</v>
      </c>
      <c r="D5686" s="6">
        <f t="shared" si="494"/>
        <v>2.8810928421588492E-3</v>
      </c>
      <c r="E5686" s="6">
        <f t="shared" si="495"/>
        <v>4.5279808962740199E-4</v>
      </c>
      <c r="F5686" s="6">
        <f>B$6+B$7*E5684+B$8*(H5685*100)^2</f>
        <v>2.9657340810467949</v>
      </c>
      <c r="G5686" s="18">
        <v>1.5949725709268805E-2</v>
      </c>
      <c r="H5686" s="9">
        <f t="shared" si="490"/>
        <v>1.7221306805950572E-2</v>
      </c>
      <c r="I5686" s="8">
        <f t="shared" si="489"/>
        <v>1.2715810966817676E-3</v>
      </c>
      <c r="J5686" s="11">
        <f t="shared" si="491"/>
        <v>7.9724323782121118E-2</v>
      </c>
      <c r="K5686" s="11">
        <f t="shared" si="492"/>
        <v>2.8680869894563976E-3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3"/>
        <v>-3.9156267911285479E-2</v>
      </c>
      <c r="D5687" s="6">
        <f t="shared" si="494"/>
        <v>1.5332133167403649E-3</v>
      </c>
      <c r="E5687" s="6">
        <f t="shared" si="495"/>
        <v>2.8810928421588492E-3</v>
      </c>
      <c r="F5687" s="6">
        <f>B$6+B$7*E5687+B$8*(G5686*100)^2</f>
        <v>2.4130245626339542</v>
      </c>
      <c r="G5687" s="18">
        <v>8.4534192384906458E-3</v>
      </c>
      <c r="H5687" s="9">
        <f t="shared" si="490"/>
        <v>1.5533913102093606E-2</v>
      </c>
      <c r="I5687" s="8">
        <f t="shared" si="489"/>
        <v>7.0804938636029602E-3</v>
      </c>
      <c r="J5687" s="11">
        <f t="shared" si="491"/>
        <v>0.83758934270804952</v>
      </c>
      <c r="K5687" s="11">
        <f t="shared" si="492"/>
        <v>0.15264580027800045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3"/>
        <v>-5.3656617357409883E-2</v>
      </c>
      <c r="D5688" s="6">
        <f t="shared" si="494"/>
        <v>2.8790325862394993E-3</v>
      </c>
      <c r="E5688" s="6">
        <f t="shared" si="495"/>
        <v>1.5332133167403649E-3</v>
      </c>
      <c r="F5688" s="6">
        <f>B$6+B$7*E5687+B$8*(H5687*100)^2</f>
        <v>2.2892856523365634</v>
      </c>
      <c r="G5688" s="18">
        <v>1.0434915720512477E-2</v>
      </c>
      <c r="H5688" s="9">
        <f t="shared" si="490"/>
        <v>1.5130385495209842E-2</v>
      </c>
      <c r="I5688" s="8">
        <f t="shared" si="489"/>
        <v>4.6954697746973643E-3</v>
      </c>
      <c r="J5688" s="11">
        <f t="shared" si="491"/>
        <v>0.44997677992427154</v>
      </c>
      <c r="K5688" s="11">
        <f t="shared" si="492"/>
        <v>6.1213759080845476E-2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3"/>
        <v>5.0314831191354617E-3</v>
      </c>
      <c r="D5689" s="6">
        <f t="shared" si="494"/>
        <v>2.5315822378145116E-5</v>
      </c>
      <c r="E5689" s="6">
        <f t="shared" si="495"/>
        <v>2.8790325862394993E-3</v>
      </c>
      <c r="F5689" s="6">
        <f>B$6+B$7*E5687+B$8*(H5688*100)^2</f>
        <v>2.1723276343234699</v>
      </c>
      <c r="G5689" s="18">
        <v>2.2856443532739881E-2</v>
      </c>
      <c r="H5689" s="9">
        <f t="shared" si="490"/>
        <v>1.4738818250875712E-2</v>
      </c>
      <c r="I5689" s="8">
        <f t="shared" si="489"/>
        <v>8.117625281864169E-3</v>
      </c>
      <c r="J5689" s="11">
        <f t="shared" si="491"/>
        <v>0.35515697226632709</v>
      </c>
      <c r="K5689" s="11">
        <f t="shared" si="492"/>
        <v>0.11201664359142227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3"/>
        <v>-2.4039832587845533E-2</v>
      </c>
      <c r="D5690" s="6">
        <f t="shared" si="494"/>
        <v>5.7791355085164012E-4</v>
      </c>
      <c r="E5690" s="6">
        <f t="shared" si="495"/>
        <v>2.5315822378145116E-5</v>
      </c>
      <c r="F5690" s="6">
        <f>B$6+B$7*E5690+B$8*(G5689*100)^2</f>
        <v>4.946234778751208</v>
      </c>
      <c r="G5690" s="18">
        <v>1.6589402985962075E-2</v>
      </c>
      <c r="H5690" s="9">
        <f t="shared" si="490"/>
        <v>2.2240132146080446E-2</v>
      </c>
      <c r="I5690" s="8">
        <f t="shared" si="489"/>
        <v>5.6507291601183701E-3</v>
      </c>
      <c r="J5690" s="11">
        <f t="shared" si="491"/>
        <v>0.34062281595666871</v>
      </c>
      <c r="K5690" s="11">
        <f t="shared" si="492"/>
        <v>3.9056255129227946E-2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3"/>
        <v>-1.6219415591115269E-2</v>
      </c>
      <c r="D5691" s="6">
        <f t="shared" si="494"/>
        <v>2.6306944211731308E-4</v>
      </c>
      <c r="E5691" s="6">
        <f t="shared" si="495"/>
        <v>5.7791355085164012E-4</v>
      </c>
      <c r="F5691" s="6">
        <f>B$6+B$7*E5690+B$8*(H5690*100)^2</f>
        <v>4.6835303039825833</v>
      </c>
      <c r="G5691" s="18">
        <v>1.2990691026452249E-2</v>
      </c>
      <c r="H5691" s="9">
        <f t="shared" si="490"/>
        <v>2.1641465532589478E-2</v>
      </c>
      <c r="I5691" s="8">
        <f t="shared" si="489"/>
        <v>8.6507745061372293E-3</v>
      </c>
      <c r="J5691" s="11">
        <f t="shared" si="491"/>
        <v>0.66592104211562886</v>
      </c>
      <c r="K5691" s="11">
        <f t="shared" si="492"/>
        <v>0.11064669391204784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3"/>
        <v>-3.6553655498111098E-2</v>
      </c>
      <c r="D5692" s="6">
        <f t="shared" si="494"/>
        <v>1.3361697302745877E-3</v>
      </c>
      <c r="E5692" s="6">
        <f t="shared" si="495"/>
        <v>2.6306944211731308E-4</v>
      </c>
      <c r="F5692" s="6">
        <f>B$6+B$7*E5690+B$8*(H5691*100)^2</f>
        <v>4.4352220344312787</v>
      </c>
      <c r="G5692" s="18">
        <v>1.3926867231975032E-2</v>
      </c>
      <c r="H5692" s="9">
        <f t="shared" si="490"/>
        <v>2.1059966843353001E-2</v>
      </c>
      <c r="I5692" s="8">
        <f t="shared" si="489"/>
        <v>7.1330996113779695E-3</v>
      </c>
      <c r="J5692" s="11">
        <f t="shared" si="491"/>
        <v>0.51218263896426852</v>
      </c>
      <c r="K5692" s="11">
        <f t="shared" si="492"/>
        <v>7.4849844925197084E-2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3"/>
        <v>-3.6436129148055656E-2</v>
      </c>
      <c r="D5693" s="6">
        <f t="shared" si="494"/>
        <v>1.3275915072937909E-3</v>
      </c>
      <c r="E5693" s="6">
        <f t="shared" si="495"/>
        <v>1.3361697302745877E-3</v>
      </c>
      <c r="F5693" s="6">
        <f>B$6+B$7*E5693+B$8*(G5692*100)^2</f>
        <v>1.8417035718952539</v>
      </c>
      <c r="G5693" s="18">
        <v>1.567417663302776E-2</v>
      </c>
      <c r="H5693" s="9">
        <f t="shared" si="490"/>
        <v>1.357093796277639E-2</v>
      </c>
      <c r="I5693" s="8">
        <f t="shared" si="489"/>
        <v>2.1032386702513704E-3</v>
      </c>
      <c r="J5693" s="11">
        <f t="shared" si="491"/>
        <v>0.13418495398473065</v>
      </c>
      <c r="K5693" s="11">
        <f t="shared" si="492"/>
        <v>1.0897117589055538E-2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3"/>
        <v>-9.2638630149907732E-3</v>
      </c>
      <c r="D5694" s="6">
        <f t="shared" si="494"/>
        <v>8.5819157960513945E-5</v>
      </c>
      <c r="E5694" s="6">
        <f t="shared" si="495"/>
        <v>1.3275915072937909E-3</v>
      </c>
      <c r="F5694" s="6">
        <f>B$6+B$7*E5693+B$8*(H5693*100)^2</f>
        <v>1.7491942608116382</v>
      </c>
      <c r="G5694" s="18">
        <v>1.2416819834468538E-2</v>
      </c>
      <c r="H5694" s="9">
        <f t="shared" si="490"/>
        <v>1.3225710796821616E-2</v>
      </c>
      <c r="I5694" s="8">
        <f t="shared" si="489"/>
        <v>8.0889096235307704E-4</v>
      </c>
      <c r="J5694" s="11">
        <f t="shared" si="491"/>
        <v>6.5144777256703992E-2</v>
      </c>
      <c r="K5694" s="11">
        <f t="shared" si="492"/>
        <v>1.9502402960052123E-3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3"/>
        <v>-3.0670610681810331E-2</v>
      </c>
      <c r="D5695" s="6">
        <f t="shared" si="494"/>
        <v>9.40686359595178E-4</v>
      </c>
      <c r="E5695" s="6">
        <f t="shared" si="495"/>
        <v>8.5819157960513945E-5</v>
      </c>
      <c r="F5695" s="6">
        <f>B$6+B$7*E5693+B$8*(H5694*100)^2</f>
        <v>1.6617544599754048</v>
      </c>
      <c r="G5695" s="18">
        <v>7.3983524053923121E-3</v>
      </c>
      <c r="H5695" s="9">
        <f t="shared" si="490"/>
        <v>1.2890905553821285E-2</v>
      </c>
      <c r="I5695" s="8">
        <f t="shared" si="489"/>
        <v>5.492553148428973E-3</v>
      </c>
      <c r="J5695" s="11">
        <f t="shared" si="491"/>
        <v>0.74240220625685638</v>
      </c>
      <c r="K5695" s="11">
        <f t="shared" si="492"/>
        <v>0.12918504117168461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3"/>
        <v>-3.9767300847592398E-2</v>
      </c>
      <c r="D5696" s="6">
        <f t="shared" si="494"/>
        <v>1.5814382167029231E-3</v>
      </c>
      <c r="E5696" s="6">
        <f t="shared" si="495"/>
        <v>9.40686359595178E-4</v>
      </c>
      <c r="F5696" s="6">
        <f>B$6+B$7*E5696+B$8*(G5695*100)^2</f>
        <v>0.52575693931180445</v>
      </c>
      <c r="G5696" s="18">
        <v>1.7038313855720858E-2</v>
      </c>
      <c r="H5696" s="9">
        <f t="shared" si="490"/>
        <v>7.2509098691943786E-3</v>
      </c>
      <c r="I5696" s="8">
        <f t="shared" si="489"/>
        <v>9.7874039865264786E-3</v>
      </c>
      <c r="J5696" s="11">
        <f t="shared" si="491"/>
        <v>0.57443500979060891</v>
      </c>
      <c r="K5696" s="11">
        <f t="shared" si="492"/>
        <v>0.49547975158044011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3"/>
        <v>-3.5834688156321376E-2</v>
      </c>
      <c r="D5697" s="6">
        <f t="shared" si="494"/>
        <v>1.2841248752607996E-3</v>
      </c>
      <c r="E5697" s="6">
        <f t="shared" si="495"/>
        <v>1.5814382167029231E-3</v>
      </c>
      <c r="F5697" s="6">
        <f>B$6+B$7*E5696+B$8*(H5696*100)^2</f>
        <v>0.50534133404185688</v>
      </c>
      <c r="G5697" s="18">
        <v>1.4502360706433281E-2</v>
      </c>
      <c r="H5697" s="9">
        <f t="shared" si="490"/>
        <v>7.1087364140320804E-3</v>
      </c>
      <c r="I5697" s="8">
        <f t="shared" si="489"/>
        <v>7.3936242924012002E-3</v>
      </c>
      <c r="J5697" s="11">
        <f t="shared" si="491"/>
        <v>0.50982212083039502</v>
      </c>
      <c r="K5697" s="11">
        <f t="shared" si="492"/>
        <v>0.32708880582042843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3"/>
        <v>-4.6776270140181812E-2</v>
      </c>
      <c r="D5698" s="6">
        <f t="shared" si="494"/>
        <v>2.1880194482272646E-3</v>
      </c>
      <c r="E5698" s="6">
        <f t="shared" si="495"/>
        <v>1.2841248752607996E-3</v>
      </c>
      <c r="F5698" s="6">
        <f>B$6+B$7*E5696+B$8*(H5697*100)^2</f>
        <v>0.48604450394070248</v>
      </c>
      <c r="G5698" s="18">
        <v>9.9741240298792128E-3</v>
      </c>
      <c r="H5698" s="9">
        <f t="shared" si="490"/>
        <v>6.9716892066464245E-3</v>
      </c>
      <c r="I5698" s="8">
        <f t="shared" si="489"/>
        <v>3.0024348232327884E-3</v>
      </c>
      <c r="J5698" s="11">
        <f t="shared" si="491"/>
        <v>0.30102240700421168</v>
      </c>
      <c r="K5698" s="11">
        <f t="shared" si="492"/>
        <v>7.2524432442327535E-2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3"/>
        <v>-6.3256340997436336E-3</v>
      </c>
      <c r="D5699" s="6">
        <f t="shared" si="494"/>
        <v>4.001364676383945E-5</v>
      </c>
      <c r="E5699" s="6">
        <f t="shared" si="495"/>
        <v>2.1880194482272646E-3</v>
      </c>
      <c r="F5699" s="6">
        <f>B$6+B$7*E5699+B$8*(G5698*100)^2</f>
        <v>0.94877422433644831</v>
      </c>
      <c r="G5699" s="18">
        <v>2.5389181644653737E-2</v>
      </c>
      <c r="H5699" s="9">
        <f t="shared" si="490"/>
        <v>9.7405042186554606E-3</v>
      </c>
      <c r="I5699" s="8">
        <f t="shared" si="489"/>
        <v>1.5648677425998278E-2</v>
      </c>
      <c r="J5699" s="11">
        <f t="shared" si="491"/>
        <v>0.61635217885384108</v>
      </c>
      <c r="K5699" s="11">
        <f t="shared" si="492"/>
        <v>0.64852694518354914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3"/>
        <v>-4.0642848357210812E-2</v>
      </c>
      <c r="D5700" s="6">
        <f t="shared" si="494"/>
        <v>1.6518411225872336E-3</v>
      </c>
      <c r="E5700" s="6">
        <f t="shared" si="495"/>
        <v>4.001364676383945E-5</v>
      </c>
      <c r="F5700" s="6">
        <f>B$6+B$7*E5699+B$8*(H5699*100)^2</f>
        <v>0.90524088583467044</v>
      </c>
      <c r="G5700" s="18">
        <v>1.3926981188268812E-2</v>
      </c>
      <c r="H5700" s="9">
        <f t="shared" si="490"/>
        <v>9.5144147788220283E-3</v>
      </c>
      <c r="I5700" s="8">
        <f t="shared" si="489"/>
        <v>4.4125664094467835E-3</v>
      </c>
      <c r="J5700" s="11">
        <f t="shared" si="491"/>
        <v>0.31683581314546788</v>
      </c>
      <c r="K5700" s="11">
        <f t="shared" si="492"/>
        <v>8.275690736403285E-2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3"/>
        <v>-1.410160105165173E-2</v>
      </c>
      <c r="D5701" s="6">
        <f t="shared" si="494"/>
        <v>1.9885515221994518E-4</v>
      </c>
      <c r="E5701" s="6">
        <f t="shared" si="495"/>
        <v>1.6518411225872336E-3</v>
      </c>
      <c r="F5701" s="6">
        <f>B$6+B$7*E5699+B$8*(H5700*100)^2</f>
        <v>0.86409317428278987</v>
      </c>
      <c r="G5701" s="18">
        <v>1.1230617521271566E-2</v>
      </c>
      <c r="H5701" s="9">
        <f t="shared" si="490"/>
        <v>9.295661215227187E-3</v>
      </c>
      <c r="I5701" s="8">
        <f t="shared" si="489"/>
        <v>1.9349563060443789E-3</v>
      </c>
      <c r="J5701" s="11">
        <f t="shared" si="491"/>
        <v>0.17229295738898043</v>
      </c>
      <c r="K5701" s="11">
        <f t="shared" si="492"/>
        <v>1.9060930080103011E-2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3"/>
        <v>-2.8621670289337868E-2</v>
      </c>
      <c r="D5702" s="6">
        <f t="shared" si="494"/>
        <v>8.1920001015156607E-4</v>
      </c>
      <c r="E5702" s="6">
        <f t="shared" si="495"/>
        <v>1.9885515221994518E-4</v>
      </c>
      <c r="F5702" s="6">
        <f>B$6+B$7*E5702+B$8*(G5701*100)^2</f>
        <v>1.2005082707935</v>
      </c>
      <c r="G5702" s="18">
        <v>6.7154401609519528E-3</v>
      </c>
      <c r="H5702" s="9">
        <f t="shared" si="490"/>
        <v>1.09567708326564E-2</v>
      </c>
      <c r="I5702" s="8">
        <f t="shared" si="489"/>
        <v>4.241330671704447E-3</v>
      </c>
      <c r="J5702" s="11">
        <f t="shared" si="491"/>
        <v>0.63157895388099383</v>
      </c>
      <c r="K5702" s="11">
        <f t="shared" si="492"/>
        <v>0.10245145267028399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3"/>
        <v>-3.6744294710212053E-2</v>
      </c>
      <c r="D5703" s="6">
        <f t="shared" si="494"/>
        <v>1.3501431937509175E-3</v>
      </c>
      <c r="E5703" s="6">
        <f t="shared" si="495"/>
        <v>8.1920001015156607E-4</v>
      </c>
      <c r="F5703" s="6">
        <f>B$6+B$7*E5702+B$8*(H5702*100)^2</f>
        <v>1.1430784591667797</v>
      </c>
      <c r="G5703" s="18">
        <v>1.071343026263097E-2</v>
      </c>
      <c r="H5703" s="9">
        <f t="shared" si="490"/>
        <v>1.0691484738644954E-2</v>
      </c>
      <c r="I5703" s="8">
        <f t="shared" ref="I5703:I5766" si="496">SQRT((G5703-H5703)^2)</f>
        <v>2.194552398601668E-5</v>
      </c>
      <c r="J5703" s="11">
        <f t="shared" si="491"/>
        <v>2.0484124550251533E-3</v>
      </c>
      <c r="K5703" s="11">
        <f t="shared" si="492"/>
        <v>2.1037401103374265E-6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3"/>
        <v>-4.7428851205907202E-2</v>
      </c>
      <c r="D5704" s="6">
        <f t="shared" si="494"/>
        <v>2.2494959267120849E-3</v>
      </c>
      <c r="E5704" s="6">
        <f t="shared" si="495"/>
        <v>1.3501431937509175E-3</v>
      </c>
      <c r="F5704" s="6">
        <f>B$6+B$7*E5702+B$8*(H5703*100)^2</f>
        <v>1.0887958012172034</v>
      </c>
      <c r="G5704" s="18">
        <v>1.4020085288176564E-2</v>
      </c>
      <c r="H5704" s="9">
        <f t="shared" ref="H5704:H5767" si="497">SQRT(F5704)/100</f>
        <v>1.0434537848976366E-2</v>
      </c>
      <c r="I5704" s="8">
        <f t="shared" si="496"/>
        <v>3.5855474392001985E-3</v>
      </c>
      <c r="J5704" s="11">
        <f t="shared" ref="J5704:J5767" si="498">ABS(G5704-H5704)/G5704</f>
        <v>0.25574362534184913</v>
      </c>
      <c r="K5704" s="11">
        <f t="shared" ref="K5704:K5767" si="499">G5704/H5704-LN(G5704/H5704)-1</f>
        <v>4.8253309080890983E-2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3"/>
        <v>-3.2698370594327848E-2</v>
      </c>
      <c r="D5705" s="6">
        <f t="shared" si="494"/>
        <v>1.069183439524004E-3</v>
      </c>
      <c r="E5705" s="6">
        <f t="shared" si="495"/>
        <v>2.2494959267120849E-3</v>
      </c>
      <c r="F5705" s="6">
        <f>B$6+B$7*E5705+B$8*(G5704*100)^2</f>
        <v>1.8663741294344278</v>
      </c>
      <c r="G5705" s="18">
        <v>6.5745317297701217E-3</v>
      </c>
      <c r="H5705" s="9">
        <f t="shared" si="497"/>
        <v>1.3661530402683397E-2</v>
      </c>
      <c r="I5705" s="8">
        <f t="shared" si="496"/>
        <v>7.0869986729132752E-3</v>
      </c>
      <c r="J5705" s="11">
        <f t="shared" si="498"/>
        <v>1.0779472917930646</v>
      </c>
      <c r="K5705" s="11">
        <f t="shared" si="499"/>
        <v>0.21262468798087708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3"/>
        <v>-5.5066719927997852E-2</v>
      </c>
      <c r="D5706" s="6">
        <f t="shared" si="494"/>
        <v>3.0323436436285557E-3</v>
      </c>
      <c r="E5706" s="6">
        <f t="shared" si="495"/>
        <v>1.069183439524004E-3</v>
      </c>
      <c r="F5706" s="6">
        <f>B$6+B$7*E5705+B$8*(H5705*100)^2</f>
        <v>1.7725594514336835</v>
      </c>
      <c r="G5706" s="18">
        <v>1.2940153690796834E-2</v>
      </c>
      <c r="H5706" s="9">
        <f t="shared" si="497"/>
        <v>1.3313750228367978E-2</v>
      </c>
      <c r="I5706" s="8">
        <f t="shared" si="496"/>
        <v>3.7359653757114419E-4</v>
      </c>
      <c r="J5706" s="11">
        <f t="shared" si="498"/>
        <v>2.887110512735639E-2</v>
      </c>
      <c r="K5706" s="11">
        <f t="shared" si="499"/>
        <v>4.0123237509503973E-4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3"/>
        <v>-6.0603809215438231E-2</v>
      </c>
      <c r="D5707" s="6">
        <f t="shared" si="494"/>
        <v>3.672821691421236E-3</v>
      </c>
      <c r="E5707" s="6">
        <f t="shared" si="495"/>
        <v>3.0323436436285557E-3</v>
      </c>
      <c r="F5707" s="6">
        <f>B$6+B$7*E5705+B$8*(H5706*100)^2</f>
        <v>1.6838858177873803</v>
      </c>
      <c r="G5707" s="18">
        <v>1.6325634503568637E-2</v>
      </c>
      <c r="H5707" s="9">
        <f t="shared" si="497"/>
        <v>1.2976462606532568E-2</v>
      </c>
      <c r="I5707" s="8">
        <f t="shared" si="496"/>
        <v>3.3491718970360684E-3</v>
      </c>
      <c r="J5707" s="11">
        <f t="shared" si="498"/>
        <v>0.20514803858336836</v>
      </c>
      <c r="K5707" s="11">
        <f t="shared" si="499"/>
        <v>2.8496514121974403E-2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3"/>
        <v>-3.4821847856183891E-2</v>
      </c>
      <c r="D5708" s="6">
        <f t="shared" si="494"/>
        <v>1.2125610881192185E-3</v>
      </c>
      <c r="E5708" s="6">
        <f t="shared" si="495"/>
        <v>3.672821691421236E-3</v>
      </c>
      <c r="F5708" s="6">
        <f>B$6+B$7*E5708+B$8*(G5707*100)^2</f>
        <v>2.5277421979619974</v>
      </c>
      <c r="G5708" s="18">
        <v>8.4584074411904412E-3</v>
      </c>
      <c r="H5708" s="9">
        <f t="shared" si="497"/>
        <v>1.5898874796544556E-2</v>
      </c>
      <c r="I5708" s="8">
        <f t="shared" si="496"/>
        <v>7.4404673553541151E-3</v>
      </c>
      <c r="J5708" s="11">
        <f t="shared" si="498"/>
        <v>0.87965345806360673</v>
      </c>
      <c r="K5708" s="11">
        <f t="shared" si="499"/>
        <v>0.16310038903432966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3"/>
        <v>-3.0751244802918427E-2</v>
      </c>
      <c r="D5709" s="6">
        <f t="shared" si="494"/>
        <v>9.4563905692901756E-4</v>
      </c>
      <c r="E5709" s="6">
        <f t="shared" si="495"/>
        <v>1.2125610881192185E-3</v>
      </c>
      <c r="F5709" s="6">
        <f>B$6+B$7*E5708+B$8*(H5708*100)^2</f>
        <v>2.3977571394199422</v>
      </c>
      <c r="G5709" s="18">
        <v>8.1501513869282477E-3</v>
      </c>
      <c r="H5709" s="9">
        <f t="shared" si="497"/>
        <v>1.5484692891432951E-2</v>
      </c>
      <c r="I5709" s="8">
        <f t="shared" si="496"/>
        <v>7.3345415045047036E-3</v>
      </c>
      <c r="J5709" s="11">
        <f t="shared" si="498"/>
        <v>0.8999270266646</v>
      </c>
      <c r="K5709" s="11">
        <f t="shared" si="499"/>
        <v>0.16815148288660908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3"/>
        <v>-1.8227412443734461E-2</v>
      </c>
      <c r="D5710" s="6">
        <f t="shared" si="494"/>
        <v>3.3223856439400587E-4</v>
      </c>
      <c r="E5710" s="6">
        <f t="shared" si="495"/>
        <v>9.4563905692901756E-4</v>
      </c>
      <c r="F5710" s="6">
        <f>B$6+B$7*E5708+B$8*(H5709*100)^2</f>
        <v>2.2748952620859915</v>
      </c>
      <c r="G5710" s="18">
        <v>9.2225003717383187E-3</v>
      </c>
      <c r="H5710" s="9">
        <f t="shared" si="497"/>
        <v>1.508275592219801E-2</v>
      </c>
      <c r="I5710" s="8">
        <f t="shared" si="496"/>
        <v>5.8602555504596917E-3</v>
      </c>
      <c r="J5710" s="11">
        <f t="shared" si="498"/>
        <v>0.63543023195943893</v>
      </c>
      <c r="K5710" s="11">
        <f t="shared" si="499"/>
        <v>0.10336580482304569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0">B5711-B$5</f>
        <v>-7.4961967632656612E-2</v>
      </c>
      <c r="D5711" s="6">
        <f t="shared" ref="D5711:D5774" si="501">C5711^2</f>
        <v>5.6192965913594572E-3</v>
      </c>
      <c r="E5711" s="6">
        <f t="shared" si="495"/>
        <v>3.3223856439400587E-4</v>
      </c>
      <c r="F5711" s="6">
        <f>B$6+B$7*E5711+B$8*(G5710*100)^2</f>
        <v>0.81230010205143954</v>
      </c>
      <c r="G5711" s="18">
        <v>1.7265048640791442E-2</v>
      </c>
      <c r="H5711" s="9">
        <f t="shared" si="497"/>
        <v>9.0127692861375272E-3</v>
      </c>
      <c r="I5711" s="8">
        <f t="shared" si="496"/>
        <v>8.2522793546539151E-3</v>
      </c>
      <c r="J5711" s="11">
        <f t="shared" si="498"/>
        <v>0.47797602696331731</v>
      </c>
      <c r="K5711" s="11">
        <f t="shared" si="499"/>
        <v>0.26557906989212299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0"/>
        <v>-4.5068568944815521E-2</v>
      </c>
      <c r="D5712" s="6">
        <f t="shared" si="501"/>
        <v>2.0311759067335898E-3</v>
      </c>
      <c r="E5712" s="6">
        <f t="shared" ref="E5712:E5775" si="502">D5711</f>
        <v>5.6192965913594572E-3</v>
      </c>
      <c r="F5712" s="6">
        <f>B$6+B$7*E5711+B$8*(H5711*100)^2</f>
        <v>0.77615090062580472</v>
      </c>
      <c r="G5712" s="18">
        <v>1.3174454838912442E-2</v>
      </c>
      <c r="H5712" s="9">
        <f t="shared" si="497"/>
        <v>8.8099426821393375E-3</v>
      </c>
      <c r="I5712" s="8">
        <f t="shared" si="496"/>
        <v>4.3645121567731041E-3</v>
      </c>
      <c r="J5712" s="11">
        <f t="shared" si="498"/>
        <v>0.33128597806430349</v>
      </c>
      <c r="K5712" s="11">
        <f t="shared" si="499"/>
        <v>9.3008773003055101E-2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0"/>
        <v>-4.6057501031956952E-2</v>
      </c>
      <c r="D5713" s="6">
        <f t="shared" si="501"/>
        <v>2.1212934013087156E-3</v>
      </c>
      <c r="E5713" s="6">
        <f t="shared" si="502"/>
        <v>2.0311759067335898E-3</v>
      </c>
      <c r="F5713" s="6">
        <f>B$6+B$7*E5711+B$8*(H5712*100)^2</f>
        <v>0.74198267543829477</v>
      </c>
      <c r="G5713" s="18">
        <v>1.629802547729595E-2</v>
      </c>
      <c r="H5713" s="9">
        <f t="shared" si="497"/>
        <v>8.6138416251884658E-3</v>
      </c>
      <c r="I5713" s="8">
        <f t="shared" si="496"/>
        <v>7.6841838521074842E-3</v>
      </c>
      <c r="J5713" s="11">
        <f t="shared" si="498"/>
        <v>0.47147943551885946</v>
      </c>
      <c r="K5713" s="11">
        <f t="shared" si="499"/>
        <v>0.25440040156314003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0"/>
        <v>-4.0449071373346142E-2</v>
      </c>
      <c r="D5714" s="6">
        <f t="shared" si="501"/>
        <v>1.6361273749660504E-3</v>
      </c>
      <c r="E5714" s="6">
        <f t="shared" si="502"/>
        <v>2.1212934013087156E-3</v>
      </c>
      <c r="F5714" s="6">
        <f>B$6+B$7*E5714+B$8*(G5713*100)^2</f>
        <v>2.5191495828660395</v>
      </c>
      <c r="G5714" s="18">
        <v>1.234925249855996E-2</v>
      </c>
      <c r="H5714" s="9">
        <f t="shared" si="497"/>
        <v>1.5871829078168777E-2</v>
      </c>
      <c r="I5714" s="8">
        <f t="shared" si="496"/>
        <v>3.522576579608817E-3</v>
      </c>
      <c r="J5714" s="11">
        <f t="shared" si="498"/>
        <v>0.28524613777389218</v>
      </c>
      <c r="K5714" s="11">
        <f t="shared" si="499"/>
        <v>2.9011328449031648E-2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0"/>
        <v>-3.7432930461653517E-2</v>
      </c>
      <c r="D5715" s="6">
        <f t="shared" si="501"/>
        <v>1.4012242829469878E-3</v>
      </c>
      <c r="E5715" s="6">
        <f t="shared" si="502"/>
        <v>1.6361273749660504E-3</v>
      </c>
      <c r="F5715" s="6">
        <f>B$6+B$7*E5714+B$8*(H5714*100)^2</f>
        <v>2.3895562716884475</v>
      </c>
      <c r="G5715" s="18">
        <v>1.8473701054827627E-2</v>
      </c>
      <c r="H5715" s="9">
        <f t="shared" si="497"/>
        <v>1.5458189647201406E-2</v>
      </c>
      <c r="I5715" s="8">
        <f t="shared" si="496"/>
        <v>3.0155114076262212E-3</v>
      </c>
      <c r="J5715" s="11">
        <f t="shared" si="498"/>
        <v>0.16323266240351955</v>
      </c>
      <c r="K5715" s="11">
        <f t="shared" si="499"/>
        <v>1.6866108534542512E-2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0"/>
        <v>-4.7976616642207467E-2</v>
      </c>
      <c r="D5716" s="6">
        <f t="shared" si="501"/>
        <v>2.3017557444333387E-3</v>
      </c>
      <c r="E5716" s="6">
        <f t="shared" si="502"/>
        <v>1.4012242829469878E-3</v>
      </c>
      <c r="F5716" s="6">
        <f>B$6+B$7*E5714+B$8*(H5715*100)^2</f>
        <v>2.2670646739633873</v>
      </c>
      <c r="G5716" s="18">
        <v>1.9366545482305316E-2</v>
      </c>
      <c r="H5716" s="9">
        <f t="shared" si="497"/>
        <v>1.5056774800611808E-2</v>
      </c>
      <c r="I5716" s="8">
        <f t="shared" si="496"/>
        <v>4.3097706816935082E-3</v>
      </c>
      <c r="J5716" s="11">
        <f t="shared" si="498"/>
        <v>0.22253688380466347</v>
      </c>
      <c r="K5716" s="11">
        <f t="shared" si="499"/>
        <v>3.451557606554978E-2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0"/>
        <v>-4.2217279985272832E-2</v>
      </c>
      <c r="D5717" s="6">
        <f t="shared" si="501"/>
        <v>1.7822987293549181E-3</v>
      </c>
      <c r="E5717" s="6">
        <f t="shared" si="502"/>
        <v>2.3017557444333387E-3</v>
      </c>
      <c r="F5717" s="6">
        <f>B$6+B$7*E5717+B$8*(G5716*100)^2</f>
        <v>3.5535615587377967</v>
      </c>
      <c r="G5717" s="18">
        <v>1.1105524510587933E-2</v>
      </c>
      <c r="H5717" s="9">
        <f t="shared" si="497"/>
        <v>1.8850892707608827E-2</v>
      </c>
      <c r="I5717" s="8">
        <f t="shared" si="496"/>
        <v>7.7453681970208934E-3</v>
      </c>
      <c r="J5717" s="11">
        <f t="shared" si="498"/>
        <v>0.69743380329641436</v>
      </c>
      <c r="K5717" s="11">
        <f t="shared" si="499"/>
        <v>0.11824217698195061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0"/>
        <v>-1.3631772515742085E-2</v>
      </c>
      <c r="D5718" s="6">
        <f t="shared" si="501"/>
        <v>1.8582522192094129E-4</v>
      </c>
      <c r="E5718" s="6">
        <f t="shared" si="502"/>
        <v>1.7822987293549181E-3</v>
      </c>
      <c r="F5718" s="6">
        <f>B$6+B$7*E5717+B$8*(H5717*100)^2</f>
        <v>3.3672916748619315</v>
      </c>
      <c r="G5718" s="18">
        <v>1.0455615513244807E-2</v>
      </c>
      <c r="H5718" s="9">
        <f t="shared" si="497"/>
        <v>1.8350181674473776E-2</v>
      </c>
      <c r="I5718" s="8">
        <f t="shared" si="496"/>
        <v>7.8945661612289681E-3</v>
      </c>
      <c r="J5718" s="11">
        <f t="shared" si="498"/>
        <v>0.75505513293104631</v>
      </c>
      <c r="K5718" s="11">
        <f t="shared" si="499"/>
        <v>0.13228294140580754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0"/>
        <v>-2.8861925368534276E-2</v>
      </c>
      <c r="D5719" s="6">
        <f t="shared" si="501"/>
        <v>8.3301073597884245E-4</v>
      </c>
      <c r="E5719" s="6">
        <f t="shared" si="502"/>
        <v>1.8582522192094129E-4</v>
      </c>
      <c r="F5719" s="6">
        <f>B$6+B$7*E5717+B$8*(H5718*100)^2</f>
        <v>3.1912293806224645</v>
      </c>
      <c r="G5719" s="18">
        <v>1.4001215746750968E-2</v>
      </c>
      <c r="H5719" s="9">
        <f t="shared" si="497"/>
        <v>1.786401237298739E-2</v>
      </c>
      <c r="I5719" s="8">
        <f t="shared" si="496"/>
        <v>3.862796626236422E-3</v>
      </c>
      <c r="J5719" s="11">
        <f t="shared" si="498"/>
        <v>0.27589008669713544</v>
      </c>
      <c r="K5719" s="11">
        <f t="shared" si="499"/>
        <v>2.7410614652693566E-2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0"/>
        <v>-1.3928707499325697E-2</v>
      </c>
      <c r="D5720" s="6">
        <f t="shared" si="501"/>
        <v>1.9400889260177192E-4</v>
      </c>
      <c r="E5720" s="6">
        <f t="shared" si="502"/>
        <v>8.3301073597884245E-4</v>
      </c>
      <c r="F5720" s="6">
        <f>B$6+B$7*E5720+B$8*(G5719*100)^2</f>
        <v>1.8613041521900948</v>
      </c>
      <c r="G5720" s="18">
        <v>1.049029748493157E-2</v>
      </c>
      <c r="H5720" s="9">
        <f t="shared" si="497"/>
        <v>1.3642962113082682E-2</v>
      </c>
      <c r="I5720" s="8">
        <f t="shared" si="496"/>
        <v>3.1526646281511122E-3</v>
      </c>
      <c r="J5720" s="11">
        <f t="shared" si="498"/>
        <v>0.30053147993940588</v>
      </c>
      <c r="K5720" s="11">
        <f t="shared" si="499"/>
        <v>3.1689424219782492E-2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0"/>
        <v>-2.215761023120856E-2</v>
      </c>
      <c r="D5721" s="6">
        <f t="shared" si="501"/>
        <v>4.9095969115815828E-4</v>
      </c>
      <c r="E5721" s="6">
        <f t="shared" si="502"/>
        <v>1.9400889260177192E-4</v>
      </c>
      <c r="F5721" s="6">
        <f>B$6+B$7*E5720+B$8*(H5720*100)^2</f>
        <v>1.7676950681976127</v>
      </c>
      <c r="G5721" s="18">
        <v>6.3203829776814586E-3</v>
      </c>
      <c r="H5721" s="9">
        <f t="shared" si="497"/>
        <v>1.3295469409530499E-2</v>
      </c>
      <c r="I5721" s="8">
        <f t="shared" si="496"/>
        <v>6.9750864318490402E-3</v>
      </c>
      <c r="J5721" s="11">
        <f t="shared" si="498"/>
        <v>1.1035860416179637</v>
      </c>
      <c r="K5721" s="11">
        <f t="shared" si="499"/>
        <v>0.21902222828219386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0"/>
        <v>-8.7769734078064529E-2</v>
      </c>
      <c r="D5722" s="6">
        <f t="shared" si="501"/>
        <v>7.7035262201341622E-3</v>
      </c>
      <c r="E5722" s="6">
        <f t="shared" si="502"/>
        <v>4.9095969115815828E-4</v>
      </c>
      <c r="F5722" s="6">
        <f>B$6+B$7*E5720+B$8*(H5721*100)^2</f>
        <v>1.6792157620079184</v>
      </c>
      <c r="G5722" s="18">
        <v>3.3273036734193705E-2</v>
      </c>
      <c r="H5722" s="9">
        <f t="shared" si="497"/>
        <v>1.2958455779945073E-2</v>
      </c>
      <c r="I5722" s="8">
        <f t="shared" si="496"/>
        <v>2.031458095424863E-2</v>
      </c>
      <c r="J5722" s="11">
        <f t="shared" si="498"/>
        <v>0.61054183651869509</v>
      </c>
      <c r="K5722" s="11">
        <f t="shared" si="499"/>
        <v>0.62467106027905195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0"/>
        <v>-2.7425457677502367E-2</v>
      </c>
      <c r="D5723" s="6">
        <f t="shared" si="501"/>
        <v>7.5215572882047349E-4</v>
      </c>
      <c r="E5723" s="6">
        <f t="shared" si="502"/>
        <v>7.7035262201341622E-3</v>
      </c>
      <c r="F5723" s="6">
        <f>B$6+B$7*E5723+B$8*(G5722*100)^2</f>
        <v>10.473002469501044</v>
      </c>
      <c r="G5723" s="18">
        <v>9.2824740753531722E-3</v>
      </c>
      <c r="H5723" s="9">
        <f t="shared" si="497"/>
        <v>3.236201858583769E-2</v>
      </c>
      <c r="I5723" s="8">
        <f t="shared" si="496"/>
        <v>2.3079544510484516E-2</v>
      </c>
      <c r="J5723" s="11">
        <f t="shared" si="498"/>
        <v>2.4863570124871481</v>
      </c>
      <c r="K5723" s="11">
        <f t="shared" si="499"/>
        <v>0.53568971229397144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0"/>
        <v>-4.9179677825398338E-2</v>
      </c>
      <c r="D5724" s="6">
        <f t="shared" si="501"/>
        <v>2.4186407110099771E-3</v>
      </c>
      <c r="E5724" s="6">
        <f t="shared" si="502"/>
        <v>7.5215572882047349E-4</v>
      </c>
      <c r="F5724" s="6">
        <f>B$6+B$7*E5723+B$8*(H5723*100)^2</f>
        <v>9.90782271400961</v>
      </c>
      <c r="G5724" s="18">
        <v>1.6633055770421307E-2</v>
      </c>
      <c r="H5724" s="9">
        <f t="shared" si="497"/>
        <v>3.1476694098983155E-2</v>
      </c>
      <c r="I5724" s="8">
        <f t="shared" si="496"/>
        <v>1.4843638328561847E-2</v>
      </c>
      <c r="J5724" s="11">
        <f t="shared" si="498"/>
        <v>0.89241799783767961</v>
      </c>
      <c r="K5724" s="11">
        <f t="shared" si="499"/>
        <v>0.16627985719402982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0"/>
        <v>-4.3839759166689314E-2</v>
      </c>
      <c r="D5725" s="6">
        <f t="shared" si="501"/>
        <v>1.9219244837933198E-3</v>
      </c>
      <c r="E5725" s="6">
        <f t="shared" si="502"/>
        <v>2.4186407110099771E-3</v>
      </c>
      <c r="F5725" s="6">
        <f>B$6+B$7*E5723+B$8*(H5724*100)^2</f>
        <v>9.3736148091191094</v>
      </c>
      <c r="G5725" s="18">
        <v>1.5932792806067377E-2</v>
      </c>
      <c r="H5725" s="9">
        <f t="shared" si="497"/>
        <v>3.0616359693992214E-2</v>
      </c>
      <c r="I5725" s="8">
        <f t="shared" si="496"/>
        <v>1.4683566887924836E-2</v>
      </c>
      <c r="J5725" s="11">
        <f t="shared" si="498"/>
        <v>0.92159403983042931</v>
      </c>
      <c r="K5725" s="11">
        <f t="shared" si="499"/>
        <v>0.173556351725902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0"/>
        <v>-2.7262431524625791E-2</v>
      </c>
      <c r="D5726" s="6">
        <f t="shared" si="501"/>
        <v>7.432401726349101E-4</v>
      </c>
      <c r="E5726" s="6">
        <f t="shared" si="502"/>
        <v>1.9219244837933198E-3</v>
      </c>
      <c r="F5726" s="6">
        <f>B$6+B$7*E5726+B$8*(G5725*100)^2</f>
        <v>2.4078728543020094</v>
      </c>
      <c r="G5726" s="18">
        <v>1.1863894424154493E-2</v>
      </c>
      <c r="H5726" s="9">
        <f t="shared" si="497"/>
        <v>1.5517322108862757E-2</v>
      </c>
      <c r="I5726" s="8">
        <f t="shared" si="496"/>
        <v>3.6534276847082648E-3</v>
      </c>
      <c r="J5726" s="11">
        <f t="shared" si="498"/>
        <v>0.30794506037326225</v>
      </c>
      <c r="K5726" s="11">
        <f t="shared" si="499"/>
        <v>3.3015356824352526E-2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0"/>
        <v>-4.4379288797385986E-2</v>
      </c>
      <c r="D5727" s="6">
        <f t="shared" si="501"/>
        <v>1.9695212741617893E-3</v>
      </c>
      <c r="E5727" s="6">
        <f t="shared" si="502"/>
        <v>7.432401726349101E-4</v>
      </c>
      <c r="F5727" s="6">
        <f>B$6+B$7*E5726+B$8*(H5726*100)^2</f>
        <v>2.2843673400349327</v>
      </c>
      <c r="G5727" s="18">
        <v>1.3057459481177812E-2</v>
      </c>
      <c r="H5727" s="9">
        <f t="shared" si="497"/>
        <v>1.5114123659792296E-2</v>
      </c>
      <c r="I5727" s="8">
        <f t="shared" si="496"/>
        <v>2.056664178614484E-3</v>
      </c>
      <c r="J5727" s="11">
        <f t="shared" si="498"/>
        <v>0.15750875440809473</v>
      </c>
      <c r="K5727" s="11">
        <f t="shared" si="499"/>
        <v>1.0194421646634977E-2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0"/>
        <v>-5.2893423749759583E-2</v>
      </c>
      <c r="D5728" s="6">
        <f t="shared" si="501"/>
        <v>2.7977142759716312E-3</v>
      </c>
      <c r="E5728" s="6">
        <f t="shared" si="502"/>
        <v>1.9695212741617893E-3</v>
      </c>
      <c r="F5728" s="6">
        <f>B$6+B$7*E5726+B$8*(H5727*100)^2</f>
        <v>2.167629927949692</v>
      </c>
      <c r="G5728" s="18">
        <v>2.1433139425075083E-2</v>
      </c>
      <c r="H5728" s="9">
        <f t="shared" si="497"/>
        <v>1.4722873116174342E-2</v>
      </c>
      <c r="I5728" s="8">
        <f t="shared" si="496"/>
        <v>6.7102663089007412E-3</v>
      </c>
      <c r="J5728" s="11">
        <f t="shared" si="498"/>
        <v>0.31307902103460677</v>
      </c>
      <c r="K5728" s="11">
        <f t="shared" si="499"/>
        <v>8.0235506678848045E-2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0"/>
        <v>-4.8564372142429611E-2</v>
      </c>
      <c r="D5729" s="6">
        <f t="shared" si="501"/>
        <v>2.3584982415883931E-3</v>
      </c>
      <c r="E5729" s="6">
        <f t="shared" si="502"/>
        <v>2.7977142759716312E-3</v>
      </c>
      <c r="F5729" s="6">
        <f>B$6+B$7*E5729+B$8*(G5728*100)^2</f>
        <v>4.3505452924182944</v>
      </c>
      <c r="G5729" s="18">
        <v>1.0503678516443677E-2</v>
      </c>
      <c r="H5729" s="9">
        <f t="shared" si="497"/>
        <v>2.0857960812165448E-2</v>
      </c>
      <c r="I5729" s="8">
        <f t="shared" si="496"/>
        <v>1.0354282295721771E-2</v>
      </c>
      <c r="J5729" s="11">
        <f t="shared" si="498"/>
        <v>0.9857767713960377</v>
      </c>
      <c r="K5729" s="11">
        <f t="shared" si="499"/>
        <v>0.18959143399896528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0"/>
        <v>-5.2934278289467819E-2</v>
      </c>
      <c r="D5730" s="6">
        <f t="shared" si="501"/>
        <v>2.8020378180268241E-3</v>
      </c>
      <c r="E5730" s="6">
        <f t="shared" si="502"/>
        <v>2.3584982415883931E-3</v>
      </c>
      <c r="F5730" s="6">
        <f>B$6+B$7*E5729+B$8*(H5729*100)^2</f>
        <v>4.1206259938218475</v>
      </c>
      <c r="G5730" s="18">
        <v>1.8355770841414362E-2</v>
      </c>
      <c r="H5730" s="9">
        <f t="shared" si="497"/>
        <v>2.0299325096716513E-2</v>
      </c>
      <c r="I5730" s="8">
        <f t="shared" si="496"/>
        <v>1.9435542553021511E-3</v>
      </c>
      <c r="J5730" s="11">
        <f t="shared" si="498"/>
        <v>0.10588246454445249</v>
      </c>
      <c r="K5730" s="11">
        <f t="shared" si="499"/>
        <v>4.8988545909756098E-3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0"/>
        <v>-4.0799761136317177E-2</v>
      </c>
      <c r="D5731" s="6">
        <f t="shared" si="501"/>
        <v>1.6646205087805376E-3</v>
      </c>
      <c r="E5731" s="6">
        <f t="shared" si="502"/>
        <v>2.8020378180268241E-3</v>
      </c>
      <c r="F5731" s="6">
        <f>B$6+B$7*E5729+B$8*(H5730*100)^2</f>
        <v>3.9033062727884857</v>
      </c>
      <c r="G5731" s="18">
        <v>1.7828129339665259E-2</v>
      </c>
      <c r="H5731" s="9">
        <f t="shared" si="497"/>
        <v>1.9756786866260631E-2</v>
      </c>
      <c r="I5731" s="8">
        <f t="shared" si="496"/>
        <v>1.9286575265953718E-3</v>
      </c>
      <c r="J5731" s="11">
        <f t="shared" si="498"/>
        <v>0.108180588655724</v>
      </c>
      <c r="K5731" s="11">
        <f t="shared" si="499"/>
        <v>5.0995615646038939E-3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0"/>
        <v>-3.2342568829807815E-2</v>
      </c>
      <c r="D5732" s="6">
        <f t="shared" si="501"/>
        <v>1.0460417585108561E-3</v>
      </c>
      <c r="E5732" s="6">
        <f t="shared" si="502"/>
        <v>1.6646205087805376E-3</v>
      </c>
      <c r="F5732" s="6">
        <f>B$6+B$7*E5732+B$8*(G5731*100)^2</f>
        <v>3.0126772298922755</v>
      </c>
      <c r="G5732" s="18">
        <v>2.1973985563520565E-2</v>
      </c>
      <c r="H5732" s="9">
        <f t="shared" si="497"/>
        <v>1.7357065506278059E-2</v>
      </c>
      <c r="I5732" s="8">
        <f t="shared" si="496"/>
        <v>4.6169200572425059E-3</v>
      </c>
      <c r="J5732" s="11">
        <f t="shared" si="498"/>
        <v>0.21010845046276647</v>
      </c>
      <c r="K5732" s="11">
        <f t="shared" si="499"/>
        <v>3.0136957627646233E-2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0"/>
        <v>-1.4495090465557074E-2</v>
      </c>
      <c r="D5733" s="6">
        <f t="shared" si="501"/>
        <v>2.101076476046836E-4</v>
      </c>
      <c r="E5733" s="6">
        <f t="shared" si="502"/>
        <v>1.0460417585108561E-3</v>
      </c>
      <c r="F5733" s="6">
        <f>B$6+B$7*E5732+B$8*(H5732*100)^2</f>
        <v>2.8560153133401274</v>
      </c>
      <c r="G5733" s="18">
        <v>1.5803353479808376E-2</v>
      </c>
      <c r="H5733" s="9">
        <f t="shared" si="497"/>
        <v>1.6899749445894539E-2</v>
      </c>
      <c r="I5733" s="8">
        <f t="shared" si="496"/>
        <v>1.0963959660861625E-3</v>
      </c>
      <c r="J5733" s="11">
        <f t="shared" si="498"/>
        <v>6.9377424702105492E-2</v>
      </c>
      <c r="K5733" s="11">
        <f t="shared" si="499"/>
        <v>2.2001702729446126E-3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0"/>
        <v>-6.3635604632119896E-2</v>
      </c>
      <c r="D5734" s="6">
        <f t="shared" si="501"/>
        <v>4.0494901768954794E-3</v>
      </c>
      <c r="E5734" s="6">
        <f t="shared" si="502"/>
        <v>2.101076476046836E-4</v>
      </c>
      <c r="F5734" s="6">
        <f>B$6+B$7*E5732+B$8*(H5733*100)^2</f>
        <v>2.7079384698150366</v>
      </c>
      <c r="G5734" s="18">
        <v>2.1732939784427176E-2</v>
      </c>
      <c r="H5734" s="9">
        <f t="shared" si="497"/>
        <v>1.6455814989890464E-2</v>
      </c>
      <c r="I5734" s="8">
        <f t="shared" si="496"/>
        <v>5.2771247945367118E-3</v>
      </c>
      <c r="J5734" s="11">
        <f t="shared" si="498"/>
        <v>0.24281688749342858</v>
      </c>
      <c r="K5734" s="11">
        <f t="shared" si="499"/>
        <v>4.2534337089769725E-2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0"/>
        <v>-4.9991833661480238E-2</v>
      </c>
      <c r="D5735" s="6">
        <f t="shared" si="501"/>
        <v>2.4991834328371085E-3</v>
      </c>
      <c r="E5735" s="6">
        <f t="shared" si="502"/>
        <v>4.0494901768954794E-3</v>
      </c>
      <c r="F5735" s="6">
        <f>B$6+B$7*E5735+B$8*(G5734*100)^2</f>
        <v>4.4729294126572992</v>
      </c>
      <c r="G5735" s="18">
        <v>2.1371875942377289E-2</v>
      </c>
      <c r="H5735" s="9">
        <f t="shared" si="497"/>
        <v>2.1149301200411565E-2</v>
      </c>
      <c r="I5735" s="8">
        <f t="shared" si="496"/>
        <v>2.2257474196572466E-4</v>
      </c>
      <c r="J5735" s="11">
        <f t="shared" si="498"/>
        <v>1.0414375535672638E-2</v>
      </c>
      <c r="K5735" s="11">
        <f t="shared" si="499"/>
        <v>5.4991553881666988E-5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0"/>
        <v>-1.2377573822373047E-2</v>
      </c>
      <c r="D5736" s="6">
        <f t="shared" si="501"/>
        <v>1.5320433372829453E-4</v>
      </c>
      <c r="E5736" s="6">
        <f t="shared" si="502"/>
        <v>2.4991834328371085E-3</v>
      </c>
      <c r="F5736" s="6">
        <f>B$6+B$7*E5735+B$8*(H5735*100)^2</f>
        <v>4.2363673048427017</v>
      </c>
      <c r="G5736" s="18">
        <v>1.823856351546416E-2</v>
      </c>
      <c r="H5736" s="9">
        <f t="shared" si="497"/>
        <v>2.0582437428163611E-2</v>
      </c>
      <c r="I5736" s="8">
        <f t="shared" si="496"/>
        <v>2.3438739126994505E-3</v>
      </c>
      <c r="J5736" s="11">
        <f t="shared" si="498"/>
        <v>0.12851198016291801</v>
      </c>
      <c r="K5736" s="11">
        <f t="shared" si="499"/>
        <v>7.0225598150155388E-3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0"/>
        <v>-1.9684682965998082E-3</v>
      </c>
      <c r="D5737" s="6">
        <f t="shared" si="501"/>
        <v>3.8748674347185501E-6</v>
      </c>
      <c r="E5737" s="6">
        <f t="shared" si="502"/>
        <v>1.5320433372829453E-4</v>
      </c>
      <c r="F5737" s="6">
        <f>B$6+B$7*E5735+B$8*(H5736*100)^2</f>
        <v>4.0127688005363433</v>
      </c>
      <c r="G5737" s="18">
        <v>2.2775762961215518E-2</v>
      </c>
      <c r="H5737" s="9">
        <f t="shared" si="497"/>
        <v>2.0031896566566888E-2</v>
      </c>
      <c r="I5737" s="8">
        <f t="shared" si="496"/>
        <v>2.7438663946486308E-3</v>
      </c>
      <c r="J5737" s="11">
        <f t="shared" si="498"/>
        <v>0.1204730835722657</v>
      </c>
      <c r="K5737" s="11">
        <f t="shared" si="499"/>
        <v>8.603757297789727E-3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0"/>
        <v>-3.728783517876464E-2</v>
      </c>
      <c r="D5738" s="6">
        <f t="shared" si="501"/>
        <v>1.3903826523187178E-3</v>
      </c>
      <c r="E5738" s="6">
        <f t="shared" si="502"/>
        <v>3.8748674347185501E-6</v>
      </c>
      <c r="F5738" s="6">
        <f>B$6+B$7*E5738+B$8*(G5737*100)^2</f>
        <v>4.9114348948739259</v>
      </c>
      <c r="G5738" s="18">
        <v>2.1871353517599907E-2</v>
      </c>
      <c r="H5738" s="9">
        <f t="shared" si="497"/>
        <v>2.2161757364599782E-2</v>
      </c>
      <c r="I5738" s="8">
        <f t="shared" si="496"/>
        <v>2.9040384699987459E-4</v>
      </c>
      <c r="J5738" s="11">
        <f t="shared" si="498"/>
        <v>1.327781779788737E-2</v>
      </c>
      <c r="K5738" s="11">
        <f t="shared" si="499"/>
        <v>8.6612618339421132E-5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0"/>
        <v>-4.1579816291948929E-2</v>
      </c>
      <c r="D5739" s="6">
        <f t="shared" si="501"/>
        <v>1.7288811228722215E-3</v>
      </c>
      <c r="E5739" s="6">
        <f t="shared" si="502"/>
        <v>1.3903826523187178E-3</v>
      </c>
      <c r="F5739" s="6">
        <f>B$6+B$7*E5738+B$8*(H5738*100)^2</f>
        <v>4.6506363602530749</v>
      </c>
      <c r="G5739" s="18">
        <v>1.1311148711960498E-2</v>
      </c>
      <c r="H5739" s="9">
        <f t="shared" si="497"/>
        <v>2.1565334127374599E-2</v>
      </c>
      <c r="I5739" s="8">
        <f t="shared" si="496"/>
        <v>1.0254185415414101E-2</v>
      </c>
      <c r="J5739" s="11">
        <f t="shared" si="498"/>
        <v>0.90655561840250987</v>
      </c>
      <c r="K5739" s="11">
        <f t="shared" si="499"/>
        <v>0.16980434573975112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0"/>
        <v>-7.3552413996293461E-2</v>
      </c>
      <c r="D5740" s="6">
        <f t="shared" si="501"/>
        <v>5.4099576046821463E-3</v>
      </c>
      <c r="E5740" s="6">
        <f t="shared" si="502"/>
        <v>1.7288811228722215E-3</v>
      </c>
      <c r="F5740" s="6">
        <f>B$6+B$7*E5738+B$8*(H5739*100)^2</f>
        <v>4.4041295853294464</v>
      </c>
      <c r="G5740" s="18">
        <v>2.2276944092104015E-2</v>
      </c>
      <c r="H5740" s="9">
        <f t="shared" si="497"/>
        <v>2.0986018167650208E-2</v>
      </c>
      <c r="I5740" s="8">
        <f t="shared" si="496"/>
        <v>1.290925924453807E-3</v>
      </c>
      <c r="J5740" s="11">
        <f t="shared" si="498"/>
        <v>5.7948968185064988E-2</v>
      </c>
      <c r="K5740" s="11">
        <f t="shared" si="499"/>
        <v>1.8177869595512597E-3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0"/>
        <v>-4.5208528350005654E-2</v>
      </c>
      <c r="D5741" s="6">
        <f t="shared" si="501"/>
        <v>2.0438110355732648E-3</v>
      </c>
      <c r="E5741" s="6">
        <f t="shared" si="502"/>
        <v>5.4099576046821463E-3</v>
      </c>
      <c r="F5741" s="6">
        <f>B$6+B$7*E5741+B$8*(G5740*100)^2</f>
        <v>4.6992944821957838</v>
      </c>
      <c r="G5741" s="18">
        <v>1.3399517600784904E-2</v>
      </c>
      <c r="H5741" s="9">
        <f t="shared" si="497"/>
        <v>2.1677856172130548E-2</v>
      </c>
      <c r="I5741" s="8">
        <f t="shared" si="496"/>
        <v>8.2783385713456441E-3</v>
      </c>
      <c r="J5741" s="11">
        <f t="shared" si="498"/>
        <v>0.61780870162525281</v>
      </c>
      <c r="K5741" s="11">
        <f t="shared" si="499"/>
        <v>9.9192633022651577E-2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0"/>
        <v>-4.5855776136494081E-2</v>
      </c>
      <c r="D5742" s="6">
        <f t="shared" si="501"/>
        <v>2.1027522050802599E-3</v>
      </c>
      <c r="E5742" s="6">
        <f t="shared" si="502"/>
        <v>2.0438110355732648E-3</v>
      </c>
      <c r="F5742" s="6">
        <f>B$6+B$7*E5741+B$8*(H5741*100)^2</f>
        <v>4.4503969524092941</v>
      </c>
      <c r="G5742" s="18">
        <v>1.6954118294402666E-2</v>
      </c>
      <c r="H5742" s="9">
        <f t="shared" si="497"/>
        <v>2.1095963956191465E-2</v>
      </c>
      <c r="I5742" s="8">
        <f t="shared" si="496"/>
        <v>4.141845661788799E-3</v>
      </c>
      <c r="J5742" s="11">
        <f t="shared" si="498"/>
        <v>0.24429731997070073</v>
      </c>
      <c r="K5742" s="11">
        <f t="shared" si="499"/>
        <v>2.2237411007618668E-2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0"/>
        <v>-3.5672301913172513E-2</v>
      </c>
      <c r="D5743" s="6">
        <f t="shared" si="501"/>
        <v>1.2725131237845313E-3</v>
      </c>
      <c r="E5743" s="6">
        <f t="shared" si="502"/>
        <v>2.1027522050802599E-3</v>
      </c>
      <c r="F5743" s="6">
        <f>B$6+B$7*E5741+B$8*(H5742*100)^2</f>
        <v>4.2151390072551047</v>
      </c>
      <c r="G5743" s="18">
        <v>7.7063166730261092E-3</v>
      </c>
      <c r="H5743" s="9">
        <f t="shared" si="497"/>
        <v>2.0530803703837572E-2</v>
      </c>
      <c r="I5743" s="8">
        <f t="shared" si="496"/>
        <v>1.2824487030811463E-2</v>
      </c>
      <c r="J5743" s="11">
        <f t="shared" si="498"/>
        <v>1.6641526133619884</v>
      </c>
      <c r="K5743" s="11">
        <f t="shared" si="499"/>
        <v>0.35523991070154892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0"/>
        <v>-1.2768535705575554E-2</v>
      </c>
      <c r="D5744" s="6">
        <f t="shared" si="501"/>
        <v>1.6303550406455779E-4</v>
      </c>
      <c r="E5744" s="6">
        <f t="shared" si="502"/>
        <v>1.2725131237845313E-3</v>
      </c>
      <c r="F5744" s="6">
        <f>B$6+B$7*E5744+B$8*(G5743*100)^2</f>
        <v>0.56974171528651685</v>
      </c>
      <c r="G5744" s="18">
        <v>3.9229505916949035E-2</v>
      </c>
      <c r="H5744" s="9">
        <f t="shared" si="497"/>
        <v>7.5481237091512806E-3</v>
      </c>
      <c r="I5744" s="8">
        <f t="shared" si="496"/>
        <v>3.1681382207797752E-2</v>
      </c>
      <c r="J5744" s="11">
        <f t="shared" si="498"/>
        <v>0.80759065064109992</v>
      </c>
      <c r="K5744" s="11">
        <f t="shared" si="499"/>
        <v>2.549122497042978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0"/>
        <v>-6.6061706600550926E-2</v>
      </c>
      <c r="D5745" s="6">
        <f t="shared" si="501"/>
        <v>4.3641490789772738E-3</v>
      </c>
      <c r="E5745" s="6">
        <f t="shared" si="502"/>
        <v>1.6303550406455779E-4</v>
      </c>
      <c r="F5745" s="6">
        <f>B$6+B$7*E5744+B$8*(H5744*100)^2</f>
        <v>0.54693266745812896</v>
      </c>
      <c r="G5745" s="18">
        <v>2.0793565272638256E-2</v>
      </c>
      <c r="H5745" s="9">
        <f t="shared" si="497"/>
        <v>7.3954896217771071E-3</v>
      </c>
      <c r="I5745" s="8">
        <f t="shared" si="496"/>
        <v>1.3398075650861149E-2</v>
      </c>
      <c r="J5745" s="11">
        <f t="shared" si="498"/>
        <v>0.64433758594017299</v>
      </c>
      <c r="K5745" s="11">
        <f t="shared" si="499"/>
        <v>0.77788171335430767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0"/>
        <v>-1.0389273806509849E-3</v>
      </c>
      <c r="D5746" s="6">
        <f t="shared" si="501"/>
        <v>1.0793701022663166E-6</v>
      </c>
      <c r="E5746" s="6">
        <f t="shared" si="502"/>
        <v>4.3641490789772738E-3</v>
      </c>
      <c r="F5746" s="6">
        <f>B$6+B$7*E5744+B$8*(H5745*100)^2</f>
        <v>0.52537355545073661</v>
      </c>
      <c r="G5746" s="18">
        <v>2.5076963318430991E-2</v>
      </c>
      <c r="H5746" s="9">
        <f t="shared" si="497"/>
        <v>7.2482656922241515E-3</v>
      </c>
      <c r="I5746" s="8">
        <f t="shared" si="496"/>
        <v>1.7828697626206841E-2</v>
      </c>
      <c r="J5746" s="11">
        <f t="shared" si="498"/>
        <v>0.71095919389502626</v>
      </c>
      <c r="K5746" s="11">
        <f t="shared" si="499"/>
        <v>1.2185317051969538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0"/>
        <v>-2.5792135633670887E-2</v>
      </c>
      <c r="D5747" s="6">
        <f t="shared" si="501"/>
        <v>6.6523426054567554E-4</v>
      </c>
      <c r="E5747" s="6">
        <f t="shared" si="502"/>
        <v>1.0793701022663166E-6</v>
      </c>
      <c r="F5747" s="6">
        <f>B$6+B$7*E5747+B$8*(G5746*100)^2</f>
        <v>5.9522768068650933</v>
      </c>
      <c r="G5747" s="18">
        <v>3.1450151684507613E-2</v>
      </c>
      <c r="H5747" s="9">
        <f t="shared" si="497"/>
        <v>2.4397288387985033E-2</v>
      </c>
      <c r="I5747" s="8">
        <f t="shared" si="496"/>
        <v>7.0528632965225803E-3</v>
      </c>
      <c r="J5747" s="11">
        <f t="shared" si="498"/>
        <v>0.22425530303552813</v>
      </c>
      <c r="K5747" s="11">
        <f t="shared" si="499"/>
        <v>3.5152089127623132E-2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0"/>
        <v>-4.3366780573424135E-2</v>
      </c>
      <c r="D5748" s="6">
        <f t="shared" si="501"/>
        <v>1.880677657303517E-3</v>
      </c>
      <c r="E5748" s="6">
        <f t="shared" si="502"/>
        <v>6.6523426054567554E-4</v>
      </c>
      <c r="F5748" s="6">
        <f>B$6+B$7*E5747+B$8*(H5747*100)^2</f>
        <v>5.6344399928967617</v>
      </c>
      <c r="G5748" s="18">
        <v>1.5360678062301661E-2</v>
      </c>
      <c r="H5748" s="9">
        <f t="shared" si="497"/>
        <v>2.3736975361020117E-2</v>
      </c>
      <c r="I5748" s="8">
        <f t="shared" si="496"/>
        <v>8.3762972987184558E-3</v>
      </c>
      <c r="J5748" s="11">
        <f t="shared" si="498"/>
        <v>0.54530778294713778</v>
      </c>
      <c r="K5748" s="11">
        <f t="shared" si="499"/>
        <v>8.2343379416532025E-2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0"/>
        <v>-4.0967555944960744E-2</v>
      </c>
      <c r="D5749" s="6">
        <f t="shared" si="501"/>
        <v>1.6783406401034884E-3</v>
      </c>
      <c r="E5749" s="6">
        <f t="shared" si="502"/>
        <v>1.880677657303517E-3</v>
      </c>
      <c r="F5749" s="6">
        <f>B$6+B$7*E5747+B$8*(H5748*100)^2</f>
        <v>5.3340206363338938</v>
      </c>
      <c r="G5749" s="18">
        <v>1.8142397648616186E-2</v>
      </c>
      <c r="H5749" s="9">
        <f t="shared" si="497"/>
        <v>2.309549877429343E-2</v>
      </c>
      <c r="I5749" s="8">
        <f t="shared" si="496"/>
        <v>4.9531011256772443E-3</v>
      </c>
      <c r="J5749" s="11">
        <f t="shared" si="498"/>
        <v>0.27301248829451397</v>
      </c>
      <c r="K5749" s="11">
        <f t="shared" si="499"/>
        <v>2.6924377862985738E-2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0"/>
        <v>-1.1992501006183025E-2</v>
      </c>
      <c r="D5750" s="6">
        <f t="shared" si="501"/>
        <v>1.4382008038330089E-4</v>
      </c>
      <c r="E5750" s="6">
        <f t="shared" si="502"/>
        <v>1.6783406401034884E-3</v>
      </c>
      <c r="F5750" s="6">
        <f>B$6+B$7*E5750+B$8*(G5749*100)^2</f>
        <v>3.1195270871203848</v>
      </c>
      <c r="G5750" s="18">
        <v>1.5198216722495899E-2</v>
      </c>
      <c r="H5750" s="9">
        <f t="shared" si="497"/>
        <v>1.7662183010942859E-2</v>
      </c>
      <c r="I5750" s="8">
        <f t="shared" si="496"/>
        <v>2.4639662884469605E-3</v>
      </c>
      <c r="J5750" s="11">
        <f t="shared" si="498"/>
        <v>0.1621220655973328</v>
      </c>
      <c r="K5750" s="11">
        <f t="shared" si="499"/>
        <v>1.0742505567470806E-2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0"/>
        <v>-2.6282690182498639E-2</v>
      </c>
      <c r="D5751" s="6">
        <f t="shared" si="501"/>
        <v>6.9077980322921034E-4</v>
      </c>
      <c r="E5751" s="6">
        <f t="shared" si="502"/>
        <v>1.4382008038330089E-4</v>
      </c>
      <c r="F5751" s="6">
        <f>B$6+B$7*E5750+B$8*(H5750*100)^2</f>
        <v>2.9570104981188345</v>
      </c>
      <c r="G5751" s="18">
        <v>1.7438292179897324E-2</v>
      </c>
      <c r="H5751" s="9">
        <f t="shared" si="497"/>
        <v>1.7195960275945145E-2</v>
      </c>
      <c r="I5751" s="8">
        <f t="shared" si="496"/>
        <v>2.4233190395217888E-4</v>
      </c>
      <c r="J5751" s="11">
        <f t="shared" si="498"/>
        <v>1.3896538803928087E-2</v>
      </c>
      <c r="K5751" s="11">
        <f t="shared" si="499"/>
        <v>9.8374361273689814E-5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0"/>
        <v>-1.2542601873516225E-2</v>
      </c>
      <c r="D5752" s="6">
        <f t="shared" si="501"/>
        <v>1.5731686175753272E-4</v>
      </c>
      <c r="E5752" s="6">
        <f t="shared" si="502"/>
        <v>6.9077980322921034E-4</v>
      </c>
      <c r="F5752" s="6">
        <f>B$6+B$7*E5750+B$8*(H5751*100)^2</f>
        <v>2.8033998181945678</v>
      </c>
      <c r="G5752" s="18">
        <v>9.0014128121345682E-3</v>
      </c>
      <c r="H5752" s="9">
        <f t="shared" si="497"/>
        <v>1.6743356348697138E-2</v>
      </c>
      <c r="I5752" s="8">
        <f t="shared" si="496"/>
        <v>7.7419435365625698E-3</v>
      </c>
      <c r="J5752" s="11">
        <f t="shared" si="498"/>
        <v>0.86008093375362804</v>
      </c>
      <c r="K5752" s="11">
        <f t="shared" si="499"/>
        <v>0.15823101520648852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0"/>
        <v>-5.5380676545414523E-2</v>
      </c>
      <c r="D5753" s="6">
        <f t="shared" si="501"/>
        <v>3.0670193346278261E-3</v>
      </c>
      <c r="E5753" s="6">
        <f t="shared" si="502"/>
        <v>1.5731686175753272E-4</v>
      </c>
      <c r="F5753" s="6">
        <f>B$6+B$7*E5753+B$8*(G5752*100)^2</f>
        <v>0.77420831223182895</v>
      </c>
      <c r="G5753" s="18">
        <v>2.865388069939653E-2</v>
      </c>
      <c r="H5753" s="9">
        <f t="shared" si="497"/>
        <v>8.7989107975466434E-3</v>
      </c>
      <c r="I5753" s="8">
        <f t="shared" si="496"/>
        <v>1.9854969901849887E-2</v>
      </c>
      <c r="J5753" s="11">
        <f t="shared" si="498"/>
        <v>0.69292428869043365</v>
      </c>
      <c r="K5753" s="11">
        <f t="shared" si="499"/>
        <v>1.0758649315904063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0"/>
        <v>-5.1187344940021445E-2</v>
      </c>
      <c r="D5754" s="6">
        <f t="shared" si="501"/>
        <v>2.6201442820087389E-3</v>
      </c>
      <c r="E5754" s="6">
        <f t="shared" si="502"/>
        <v>3.0670193346278261E-3</v>
      </c>
      <c r="F5754" s="6">
        <f>B$6+B$7*E5753+B$8*(H5753*100)^2</f>
        <v>0.74013761988147431</v>
      </c>
      <c r="G5754" s="18">
        <v>9.788052096026293E-3</v>
      </c>
      <c r="H5754" s="9">
        <f t="shared" si="497"/>
        <v>8.6031251291694838E-3</v>
      </c>
      <c r="I5754" s="8">
        <f t="shared" si="496"/>
        <v>1.1849269668568092E-3</v>
      </c>
      <c r="J5754" s="11">
        <f t="shared" si="498"/>
        <v>0.12105850635366563</v>
      </c>
      <c r="K5754" s="11">
        <f t="shared" si="499"/>
        <v>8.6952117167042875E-3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0"/>
        <v>-6.5013704885246368E-3</v>
      </c>
      <c r="D5755" s="6">
        <f t="shared" si="501"/>
        <v>4.2267818229059072E-5</v>
      </c>
      <c r="E5755" s="6">
        <f t="shared" si="502"/>
        <v>2.6201442820087389E-3</v>
      </c>
      <c r="F5755" s="6">
        <f>B$6+B$7*E5753+B$8*(H5754*100)^2</f>
        <v>0.70793400147191932</v>
      </c>
      <c r="G5755" s="18">
        <v>1.3392582100450367E-2</v>
      </c>
      <c r="H5755" s="9">
        <f t="shared" si="497"/>
        <v>8.4138813960735106E-3</v>
      </c>
      <c r="I5755" s="8">
        <f t="shared" si="496"/>
        <v>4.9787007043768563E-3</v>
      </c>
      <c r="J5755" s="11">
        <f t="shared" si="498"/>
        <v>0.37175062038331147</v>
      </c>
      <c r="K5755" s="11">
        <f t="shared" si="499"/>
        <v>0.12690652194736307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0"/>
        <v>-4.5148367330187254E-2</v>
      </c>
      <c r="D5756" s="6">
        <f t="shared" si="501"/>
        <v>2.0383750725815196E-3</v>
      </c>
      <c r="E5756" s="6">
        <f t="shared" si="502"/>
        <v>4.2267818229059072E-5</v>
      </c>
      <c r="F5756" s="6">
        <f>B$6+B$7*E5756+B$8*(G5755*100)^2</f>
        <v>1.7036726409178833</v>
      </c>
      <c r="G5756" s="18">
        <v>1.0735272438406024E-2</v>
      </c>
      <c r="H5756" s="9">
        <f t="shared" si="497"/>
        <v>1.3052481146961612E-2</v>
      </c>
      <c r="I5756" s="8">
        <f t="shared" si="496"/>
        <v>2.3172087085555886E-3</v>
      </c>
      <c r="J5756" s="11">
        <f t="shared" si="498"/>
        <v>0.21585001422652747</v>
      </c>
      <c r="K5756" s="11">
        <f t="shared" si="499"/>
        <v>1.7913299789945158E-2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0"/>
        <v>-4.3694503653947114E-2</v>
      </c>
      <c r="D5757" s="6">
        <f t="shared" si="501"/>
        <v>1.9092096495647978E-3</v>
      </c>
      <c r="E5757" s="6">
        <f t="shared" si="502"/>
        <v>2.0383750725815196E-3</v>
      </c>
      <c r="F5757" s="6">
        <f>B$6+B$7*E5756+B$8*(H5756*100)^2</f>
        <v>1.618661435854313</v>
      </c>
      <c r="G5757" s="18">
        <v>1.8205650606911903E-2</v>
      </c>
      <c r="H5757" s="9">
        <f t="shared" si="497"/>
        <v>1.272266259811331E-2</v>
      </c>
      <c r="I5757" s="8">
        <f t="shared" si="496"/>
        <v>5.4829880087985932E-3</v>
      </c>
      <c r="J5757" s="11">
        <f t="shared" si="498"/>
        <v>0.30116957241379433</v>
      </c>
      <c r="K5757" s="11">
        <f t="shared" si="499"/>
        <v>7.2615146723185919E-2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0"/>
        <v>-6.8988592836237095E-2</v>
      </c>
      <c r="D5758" s="6">
        <f t="shared" si="501"/>
        <v>4.7594259415241046E-3</v>
      </c>
      <c r="E5758" s="6">
        <f t="shared" si="502"/>
        <v>1.9092096495647978E-3</v>
      </c>
      <c r="F5758" s="6">
        <f>B$6+B$7*E5756+B$8*(H5757*100)^2</f>
        <v>1.5383088448282267</v>
      </c>
      <c r="G5758" s="18">
        <v>2.3199758588607577E-2</v>
      </c>
      <c r="H5758" s="9">
        <f t="shared" si="497"/>
        <v>1.2402857915933032E-2</v>
      </c>
      <c r="I5758" s="8">
        <f t="shared" si="496"/>
        <v>1.0796900672674544E-2</v>
      </c>
      <c r="J5758" s="11">
        <f t="shared" si="498"/>
        <v>0.46538849236028029</v>
      </c>
      <c r="K5758" s="11">
        <f t="shared" si="499"/>
        <v>0.24430221211190251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0"/>
        <v>-5.2230155557210112E-2</v>
      </c>
      <c r="D5759" s="6">
        <f t="shared" si="501"/>
        <v>2.7279891495303665E-3</v>
      </c>
      <c r="E5759" s="6">
        <f t="shared" si="502"/>
        <v>4.7594259415241046E-3</v>
      </c>
      <c r="F5759" s="6">
        <f>B$6+B$7*E5759+B$8*(G5758*100)^2</f>
        <v>5.0959292348035481</v>
      </c>
      <c r="G5759" s="18">
        <v>1.6128806247723393E-2</v>
      </c>
      <c r="H5759" s="9">
        <f t="shared" si="497"/>
        <v>2.2574164956435373E-2</v>
      </c>
      <c r="I5759" s="8">
        <f t="shared" si="496"/>
        <v>6.4453587087119797E-3</v>
      </c>
      <c r="J5759" s="11">
        <f t="shared" si="498"/>
        <v>0.39961783964152664</v>
      </c>
      <c r="K5759" s="11">
        <f t="shared" si="499"/>
        <v>5.0679974971973074E-2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0"/>
        <v>-2.2088871026177327E-2</v>
      </c>
      <c r="D5760" s="6">
        <f t="shared" si="501"/>
        <v>4.879182232110962E-4</v>
      </c>
      <c r="E5760" s="6">
        <f t="shared" si="502"/>
        <v>2.7279891495303665E-3</v>
      </c>
      <c r="F5760" s="6">
        <f>B$6+B$7*E5759+B$8*(H5759*100)^2</f>
        <v>4.8252629434593324</v>
      </c>
      <c r="G5760" s="18">
        <v>2.959785134249842E-2</v>
      </c>
      <c r="H5760" s="9">
        <f t="shared" si="497"/>
        <v>2.1966481155295065E-2</v>
      </c>
      <c r="I5760" s="8">
        <f t="shared" si="496"/>
        <v>7.6313701872033554E-3</v>
      </c>
      <c r="J5760" s="11">
        <f t="shared" si="498"/>
        <v>0.25783527658461353</v>
      </c>
      <c r="K5760" s="11">
        <f t="shared" si="499"/>
        <v>4.9225709730335465E-2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0"/>
        <v>-2.6314159239760108E-2</v>
      </c>
      <c r="D5761" s="6">
        <f t="shared" si="501"/>
        <v>6.9243497649545223E-4</v>
      </c>
      <c r="E5761" s="6">
        <f t="shared" si="502"/>
        <v>4.879182232110962E-4</v>
      </c>
      <c r="F5761" s="6">
        <f>B$6+B$7*E5759+B$8*(H5760*100)^2</f>
        <v>4.5694291648807788</v>
      </c>
      <c r="G5761" s="18">
        <v>1.1149547529454705E-2</v>
      </c>
      <c r="H5761" s="9">
        <f t="shared" si="497"/>
        <v>2.137622315770674E-2</v>
      </c>
      <c r="I5761" s="8">
        <f t="shared" si="496"/>
        <v>1.0226675628252035E-2</v>
      </c>
      <c r="J5761" s="11">
        <f t="shared" si="498"/>
        <v>0.91722786070334772</v>
      </c>
      <c r="K5761" s="11">
        <f t="shared" si="499"/>
        <v>0.17246673172949789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0"/>
        <v>-2.9920017894491585E-2</v>
      </c>
      <c r="D5762" s="6">
        <f t="shared" si="501"/>
        <v>8.9520747080669666E-4</v>
      </c>
      <c r="E5762" s="6">
        <f t="shared" si="502"/>
        <v>6.9243497649545223E-4</v>
      </c>
      <c r="F5762" s="6">
        <f>B$6+B$7*E5762+B$8*(G5761*100)^2</f>
        <v>1.1833841145583561</v>
      </c>
      <c r="G5762" s="18">
        <v>1.7406228332705349E-2</v>
      </c>
      <c r="H5762" s="9">
        <f t="shared" si="497"/>
        <v>1.0878345988974409E-2</v>
      </c>
      <c r="I5762" s="8">
        <f t="shared" si="496"/>
        <v>6.52788234373094E-3</v>
      </c>
      <c r="J5762" s="11">
        <f t="shared" si="498"/>
        <v>0.37503140938725982</v>
      </c>
      <c r="K5762" s="11">
        <f t="shared" si="499"/>
        <v>0.13002652654431834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0"/>
        <v>-5.9888409273188351E-2</v>
      </c>
      <c r="D5763" s="6">
        <f t="shared" si="501"/>
        <v>3.5866215652729126E-3</v>
      </c>
      <c r="E5763" s="6">
        <f t="shared" si="502"/>
        <v>8.9520747080669666E-4</v>
      </c>
      <c r="F5763" s="6">
        <f>B$6+B$7*E5762+B$8*(H5762*100)^2</f>
        <v>1.1269178792643595</v>
      </c>
      <c r="G5763" s="18">
        <v>1.3532478136061826E-2</v>
      </c>
      <c r="H5763" s="9">
        <f t="shared" si="497"/>
        <v>1.0615638837415106E-2</v>
      </c>
      <c r="I5763" s="8">
        <f t="shared" si="496"/>
        <v>2.9168392986467194E-3</v>
      </c>
      <c r="J5763" s="11">
        <f t="shared" si="498"/>
        <v>0.21554361805128827</v>
      </c>
      <c r="K5763" s="11">
        <f t="shared" si="499"/>
        <v>3.2003828102406651E-2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0"/>
        <v>3.6126360939788604E-2</v>
      </c>
      <c r="D5764" s="6">
        <f t="shared" si="501"/>
        <v>1.3051139547518838E-3</v>
      </c>
      <c r="E5764" s="6">
        <f t="shared" si="502"/>
        <v>3.5866215652729126E-3</v>
      </c>
      <c r="F5764" s="6">
        <f>B$6+B$7*E5762+B$8*(H5763*100)^2</f>
        <v>1.0735459936644738</v>
      </c>
      <c r="G5764" s="18">
        <v>5.1590186992206501E-2</v>
      </c>
      <c r="H5764" s="9">
        <f t="shared" si="497"/>
        <v>1.0361206462881018E-2</v>
      </c>
      <c r="I5764" s="8">
        <f t="shared" si="496"/>
        <v>4.1228980529325485E-2</v>
      </c>
      <c r="J5764" s="11">
        <f t="shared" si="498"/>
        <v>0.79916323109186949</v>
      </c>
      <c r="K5764" s="11">
        <f t="shared" si="499"/>
        <v>2.3739051395811632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0"/>
        <v>-1.6153900377781975E-2</v>
      </c>
      <c r="D5765" s="6">
        <f t="shared" si="501"/>
        <v>2.6094849741530463E-4</v>
      </c>
      <c r="E5765" s="6">
        <f t="shared" si="502"/>
        <v>1.3051139547518838E-3</v>
      </c>
      <c r="F5765" s="6">
        <f>B$6+B$7*E5765+B$8*(G5764*100)^2</f>
        <v>25.165360427867846</v>
      </c>
      <c r="G5765" s="18">
        <v>1.3659884696846866E-2</v>
      </c>
      <c r="H5765" s="9">
        <f t="shared" si="497"/>
        <v>5.0165087887760994E-2</v>
      </c>
      <c r="I5765" s="8">
        <f t="shared" si="496"/>
        <v>3.6505203190914132E-2</v>
      </c>
      <c r="J5765" s="11">
        <f t="shared" si="498"/>
        <v>2.6724386040638168</v>
      </c>
      <c r="K5765" s="11">
        <f t="shared" si="499"/>
        <v>0.5731545410005201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0"/>
        <v>-4.6089009113619017E-2</v>
      </c>
      <c r="D5766" s="6">
        <f t="shared" si="501"/>
        <v>2.1241967610752567E-3</v>
      </c>
      <c r="E5766" s="6">
        <f t="shared" si="502"/>
        <v>2.6094849741530463E-4</v>
      </c>
      <c r="F5766" s="6">
        <f>B$6+B$7*E5765+B$8*(H5765*100)^2</f>
        <v>23.794713137232385</v>
      </c>
      <c r="G5766" s="18">
        <v>1.4065959772914752E-2</v>
      </c>
      <c r="H5766" s="9">
        <f t="shared" si="497"/>
        <v>4.8779824863597436E-2</v>
      </c>
      <c r="I5766" s="8">
        <f t="shared" si="496"/>
        <v>3.471386509068268E-2</v>
      </c>
      <c r="J5766" s="11">
        <f t="shared" si="498"/>
        <v>2.4679343358799657</v>
      </c>
      <c r="K5766" s="11">
        <f t="shared" si="499"/>
        <v>0.53191521863787083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0"/>
        <v>-2.0417744448186385E-2</v>
      </c>
      <c r="D5767" s="6">
        <f t="shared" si="501"/>
        <v>4.1688428835144598E-4</v>
      </c>
      <c r="E5767" s="6">
        <f t="shared" si="502"/>
        <v>2.1241967610752567E-3</v>
      </c>
      <c r="F5767" s="6">
        <f>B$6+B$7*E5765+B$8*(H5766*100)^2</f>
        <v>22.499177318123749</v>
      </c>
      <c r="G5767" s="18">
        <v>2.8588164708084719E-2</v>
      </c>
      <c r="H5767" s="9">
        <f t="shared" si="497"/>
        <v>4.7433297711759144E-2</v>
      </c>
      <c r="I5767" s="8">
        <f t="shared" ref="I5767:I5830" si="503">SQRT((G5767-H5767)^2)</f>
        <v>1.8845133003674425E-2</v>
      </c>
      <c r="J5767" s="11">
        <f t="shared" si="498"/>
        <v>0.65919352277780296</v>
      </c>
      <c r="K5767" s="11">
        <f t="shared" si="499"/>
        <v>0.10903410393842639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0"/>
        <v>-5.0304654036237059E-2</v>
      </c>
      <c r="D5768" s="6">
        <f t="shared" si="501"/>
        <v>2.5305582177055017E-3</v>
      </c>
      <c r="E5768" s="6">
        <f t="shared" si="502"/>
        <v>4.1688428835144598E-4</v>
      </c>
      <c r="F5768" s="6">
        <f>B$6+B$7*E5768+B$8*(G5767*100)^2</f>
        <v>7.733329602430147</v>
      </c>
      <c r="G5768" s="18">
        <v>1.0678701407038693E-2</v>
      </c>
      <c r="H5768" s="9">
        <f t="shared" ref="H5768:H5831" si="504">SQRT(F5768)/100</f>
        <v>2.7808864778034622E-2</v>
      </c>
      <c r="I5768" s="8">
        <f t="shared" si="503"/>
        <v>1.7130163370995929E-2</v>
      </c>
      <c r="J5768" s="11">
        <f t="shared" ref="J5768:J5831" si="505">ABS(G5768-H5768)/G5768</f>
        <v>1.604142930684892</v>
      </c>
      <c r="K5768" s="11">
        <f t="shared" ref="K5768:K5831" si="506">G5768/H5768-LN(G5768/H5768)-1</f>
        <v>0.34110711178070052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0"/>
        <v>-3.8266424155320646E-2</v>
      </c>
      <c r="D5769" s="6">
        <f t="shared" si="501"/>
        <v>1.4643192176349074E-3</v>
      </c>
      <c r="E5769" s="6">
        <f t="shared" si="502"/>
        <v>2.5305582177055017E-3</v>
      </c>
      <c r="F5769" s="6">
        <f>B$6+B$7*E5768+B$8*(H5768*100)^2</f>
        <v>7.3179123013156806</v>
      </c>
      <c r="G5769" s="18">
        <v>1.8539050510158066E-2</v>
      </c>
      <c r="H5769" s="9">
        <f t="shared" si="504"/>
        <v>2.7051640063618473E-2</v>
      </c>
      <c r="I5769" s="8">
        <f t="shared" si="503"/>
        <v>8.5125895534604069E-3</v>
      </c>
      <c r="J5769" s="11">
        <f t="shared" si="505"/>
        <v>0.45917074063723601</v>
      </c>
      <c r="K5769" s="11">
        <f t="shared" si="506"/>
        <v>6.318904784381707E-2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0"/>
        <v>-3.4701340593744495E-2</v>
      </c>
      <c r="D5770" s="6">
        <f t="shared" si="501"/>
        <v>1.2041830390030596E-3</v>
      </c>
      <c r="E5770" s="6">
        <f t="shared" si="502"/>
        <v>1.4643192176349074E-3</v>
      </c>
      <c r="F5770" s="6">
        <f>B$6+B$7*E5768+B$8*(H5769*100)^2</f>
        <v>6.9252598683022883</v>
      </c>
      <c r="G5770" s="18">
        <v>1.5323901304683637E-2</v>
      </c>
      <c r="H5770" s="9">
        <f t="shared" si="504"/>
        <v>2.6315888486430187E-2</v>
      </c>
      <c r="I5770" s="8">
        <f t="shared" si="503"/>
        <v>1.099198718174655E-2</v>
      </c>
      <c r="J5770" s="11">
        <f t="shared" si="505"/>
        <v>0.71730996977818762</v>
      </c>
      <c r="K5770" s="11">
        <f t="shared" si="506"/>
        <v>0.12306515414732067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0"/>
        <v>-4.5765079037979196E-2</v>
      </c>
      <c r="D5771" s="6">
        <f t="shared" si="501"/>
        <v>2.0944424593524829E-3</v>
      </c>
      <c r="E5771" s="6">
        <f t="shared" si="502"/>
        <v>1.2041830390030596E-3</v>
      </c>
      <c r="F5771" s="6">
        <f>B$6+B$7*E5771+B$8*(G5770*100)^2</f>
        <v>2.2279463960366019</v>
      </c>
      <c r="G5771" s="18">
        <v>8.5441237113568509E-3</v>
      </c>
      <c r="H5771" s="9">
        <f t="shared" si="504"/>
        <v>1.4926306964673485E-2</v>
      </c>
      <c r="I5771" s="8">
        <f t="shared" si="503"/>
        <v>6.3821832533166346E-3</v>
      </c>
      <c r="J5771" s="11">
        <f t="shared" si="505"/>
        <v>0.74696756144031895</v>
      </c>
      <c r="K5771" s="11">
        <f t="shared" si="506"/>
        <v>0.13030193706770055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0"/>
        <v>-2.1294597973221259E-2</v>
      </c>
      <c r="D5772" s="6">
        <f t="shared" si="501"/>
        <v>4.5345990284111895E-4</v>
      </c>
      <c r="E5772" s="6">
        <f t="shared" si="502"/>
        <v>2.0944424593524829E-3</v>
      </c>
      <c r="F5772" s="6">
        <f>B$6+B$7*E5771+B$8*(H5771*100)^2</f>
        <v>2.1142642468687853</v>
      </c>
      <c r="G5772" s="18">
        <v>1.2052676876025216E-2</v>
      </c>
      <c r="H5772" s="9">
        <f t="shared" si="504"/>
        <v>1.4540509780846011E-2</v>
      </c>
      <c r="I5772" s="8">
        <f t="shared" si="503"/>
        <v>2.4878329048207953E-3</v>
      </c>
      <c r="J5772" s="11">
        <f t="shared" si="505"/>
        <v>0.20641330804856386</v>
      </c>
      <c r="K5772" s="11">
        <f t="shared" si="506"/>
        <v>1.65550724571355E-2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0"/>
        <v>-2.4923562884724929E-2</v>
      </c>
      <c r="D5773" s="6">
        <f t="shared" si="501"/>
        <v>6.2118398686883804E-4</v>
      </c>
      <c r="E5773" s="6">
        <f t="shared" si="502"/>
        <v>4.5345990284111895E-4</v>
      </c>
      <c r="F5773" s="6">
        <f>B$6+B$7*E5771+B$8*(H5772*100)^2</f>
        <v>2.0068118794753649</v>
      </c>
      <c r="G5773" s="18">
        <v>6.1226603993685775E-3</v>
      </c>
      <c r="H5773" s="9">
        <f t="shared" si="504"/>
        <v>1.4166198782578777E-2</v>
      </c>
      <c r="I5773" s="8">
        <f t="shared" si="503"/>
        <v>8.0435383832101991E-3</v>
      </c>
      <c r="J5773" s="11">
        <f t="shared" si="505"/>
        <v>1.3137325702467051</v>
      </c>
      <c r="K5773" s="11">
        <f t="shared" si="506"/>
        <v>0.27106411904126371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0"/>
        <v>-4.0038178049141872E-2</v>
      </c>
      <c r="D5774" s="6">
        <f t="shared" si="501"/>
        <v>1.603055701494786E-3</v>
      </c>
      <c r="E5774" s="6">
        <f t="shared" si="502"/>
        <v>6.2118398686883804E-4</v>
      </c>
      <c r="F5774" s="6">
        <f>B$6+B$7*E5774+B$8*(G5773*100)^2</f>
        <v>0.36270642428272637</v>
      </c>
      <c r="G5774" s="18">
        <v>5.8243522863894327E-3</v>
      </c>
      <c r="H5774" s="9">
        <f t="shared" si="504"/>
        <v>6.0225113057820519E-3</v>
      </c>
      <c r="I5774" s="8">
        <f t="shared" si="503"/>
        <v>1.9815901939261929E-4</v>
      </c>
      <c r="J5774" s="11">
        <f t="shared" si="505"/>
        <v>3.4022498923302565E-2</v>
      </c>
      <c r="K5774" s="11">
        <f t="shared" si="506"/>
        <v>5.5348018539702615E-4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7">B5775-B$5</f>
        <v>-5.0679437663022409E-2</v>
      </c>
      <c r="D5775" s="6">
        <f t="shared" ref="D5775:D5838" si="508">C5775^2</f>
        <v>2.5684054018401742E-3</v>
      </c>
      <c r="E5775" s="6">
        <f t="shared" si="502"/>
        <v>1.603055701494786E-3</v>
      </c>
      <c r="F5775" s="6">
        <f>B$6+B$7*E5774+B$8*(H5774*100)^2</f>
        <v>0.35120969261536333</v>
      </c>
      <c r="G5775" s="18">
        <v>1.2944408043975513E-2</v>
      </c>
      <c r="H5775" s="9">
        <f t="shared" si="504"/>
        <v>5.9262947329285212E-3</v>
      </c>
      <c r="I5775" s="8">
        <f t="shared" si="503"/>
        <v>7.0181133110469923E-3</v>
      </c>
      <c r="J5775" s="11">
        <f t="shared" si="505"/>
        <v>0.54217336839233132</v>
      </c>
      <c r="K5775" s="11">
        <f t="shared" si="506"/>
        <v>0.4029682189664725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7"/>
        <v>-4.0765514044760642E-2</v>
      </c>
      <c r="D5776" s="6">
        <f t="shared" si="508"/>
        <v>1.6618271353335771E-3</v>
      </c>
      <c r="E5776" s="6">
        <f t="shared" ref="E5776:E5839" si="509">D5775</f>
        <v>2.5684054018401742E-3</v>
      </c>
      <c r="F5776" s="6">
        <f>B$6+B$7*E5774+B$8*(H5775*100)^2</f>
        <v>0.34034298184337169</v>
      </c>
      <c r="G5776" s="18">
        <v>7.6646274737958387E-3</v>
      </c>
      <c r="H5776" s="9">
        <f t="shared" si="504"/>
        <v>5.8338921985529668E-3</v>
      </c>
      <c r="I5776" s="8">
        <f t="shared" si="503"/>
        <v>1.8307352752428719E-3</v>
      </c>
      <c r="J5776" s="11">
        <f t="shared" si="505"/>
        <v>0.23885508871786257</v>
      </c>
      <c r="K5776" s="11">
        <f t="shared" si="506"/>
        <v>4.0878751095426491E-2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7"/>
        <v>8.3408839946613883E-3</v>
      </c>
      <c r="D5777" s="6">
        <f t="shared" si="508"/>
        <v>6.9570345812398519E-5</v>
      </c>
      <c r="E5777" s="6">
        <f t="shared" si="509"/>
        <v>1.6618271353335771E-3</v>
      </c>
      <c r="F5777" s="6">
        <f>B$6+B$7*E5777+B$8*(G5776*100)^2</f>
        <v>0.56370470646154958</v>
      </c>
      <c r="G5777" s="18">
        <v>1.8966297640643184E-2</v>
      </c>
      <c r="H5777" s="9">
        <f t="shared" si="504"/>
        <v>7.5080270808085773E-3</v>
      </c>
      <c r="I5777" s="8">
        <f t="shared" si="503"/>
        <v>1.1458270559834607E-2</v>
      </c>
      <c r="J5777" s="11">
        <f t="shared" si="505"/>
        <v>0.60413849750414628</v>
      </c>
      <c r="K5777" s="11">
        <f t="shared" si="506"/>
        <v>0.59944514895121825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7"/>
        <v>-3.3540748255566542E-2</v>
      </c>
      <c r="D5778" s="6">
        <f t="shared" si="508"/>
        <v>1.12498179354329E-3</v>
      </c>
      <c r="E5778" s="6">
        <f t="shared" si="509"/>
        <v>6.9570345812398519E-5</v>
      </c>
      <c r="F5778" s="6">
        <f>B$6+B$7*E5777+B$8*(H5777*100)^2</f>
        <v>0.54124634173135866</v>
      </c>
      <c r="G5778" s="18">
        <v>9.776763791804614E-3</v>
      </c>
      <c r="H5778" s="9">
        <f t="shared" si="504"/>
        <v>7.3569446221332857E-3</v>
      </c>
      <c r="I5778" s="8">
        <f t="shared" si="503"/>
        <v>2.4198191696713283E-3</v>
      </c>
      <c r="J5778" s="11">
        <f t="shared" si="505"/>
        <v>0.24750717325294747</v>
      </c>
      <c r="K5778" s="11">
        <f t="shared" si="506"/>
        <v>4.455250749576356E-2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7"/>
        <v>-3.6626206991962895E-2</v>
      </c>
      <c r="D5779" s="6">
        <f t="shared" si="508"/>
        <v>1.3414790386181118E-3</v>
      </c>
      <c r="E5779" s="6">
        <f t="shared" si="509"/>
        <v>1.12498179354329E-3</v>
      </c>
      <c r="F5779" s="6">
        <f>B$6+B$7*E5777+B$8*(H5778*100)^2</f>
        <v>0.5200186953883823</v>
      </c>
      <c r="G5779" s="18">
        <v>1.7590406373709719E-2</v>
      </c>
      <c r="H5779" s="9">
        <f t="shared" si="504"/>
        <v>7.2112321789579228E-3</v>
      </c>
      <c r="I5779" s="8">
        <f t="shared" si="503"/>
        <v>1.0379174194751796E-2</v>
      </c>
      <c r="J5779" s="11">
        <f t="shared" si="505"/>
        <v>0.59004743689516514</v>
      </c>
      <c r="K5779" s="11">
        <f t="shared" si="506"/>
        <v>0.54759279167399688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7"/>
        <v>-5.4320048171959782E-2</v>
      </c>
      <c r="D5780" s="6">
        <f t="shared" si="508"/>
        <v>2.9506676334040312E-3</v>
      </c>
      <c r="E5780" s="6">
        <f t="shared" si="509"/>
        <v>1.3414790386181118E-3</v>
      </c>
      <c r="F5780" s="6">
        <f>B$6+B$7*E5780+B$8*(G5779*100)^2</f>
        <v>2.9330768061304928</v>
      </c>
      <c r="G5780" s="18">
        <v>1.3655468483311738E-2</v>
      </c>
      <c r="H5780" s="9">
        <f t="shared" si="504"/>
        <v>1.7126227857092443E-2</v>
      </c>
      <c r="I5780" s="8">
        <f t="shared" si="503"/>
        <v>3.4707593737807046E-3</v>
      </c>
      <c r="J5780" s="11">
        <f t="shared" si="505"/>
        <v>0.25416626152535871</v>
      </c>
      <c r="K5780" s="11">
        <f t="shared" si="506"/>
        <v>2.3813468632125412E-2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7"/>
        <v>-5.5025582696421819E-2</v>
      </c>
      <c r="D5781" s="6">
        <f t="shared" si="508"/>
        <v>3.0278147510807564E-3</v>
      </c>
      <c r="E5781" s="6">
        <f t="shared" si="509"/>
        <v>2.9506676334040312E-3</v>
      </c>
      <c r="F5781" s="6">
        <f>B$6+B$7*E5780+B$8*(H5780*100)^2</f>
        <v>2.7807605125855104</v>
      </c>
      <c r="G5781" s="18">
        <v>1.3667214672696396E-2</v>
      </c>
      <c r="H5781" s="9">
        <f t="shared" si="504"/>
        <v>1.6675612470267803E-2</v>
      </c>
      <c r="I5781" s="8">
        <f t="shared" si="503"/>
        <v>3.0083977975714077E-3</v>
      </c>
      <c r="J5781" s="11">
        <f t="shared" si="505"/>
        <v>0.22011784182928057</v>
      </c>
      <c r="K5781" s="11">
        <f t="shared" si="506"/>
        <v>1.8540411043592719E-2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7"/>
        <v>-3.9928006230577996E-2</v>
      </c>
      <c r="D5782" s="6">
        <f t="shared" si="508"/>
        <v>1.5942456815490752E-3</v>
      </c>
      <c r="E5782" s="6">
        <f t="shared" si="509"/>
        <v>3.0278147510807564E-3</v>
      </c>
      <c r="F5782" s="6">
        <f>B$6+B$7*E5780+B$8*(H5781*100)^2</f>
        <v>2.6367911519267944</v>
      </c>
      <c r="G5782" s="18">
        <v>9.1287949981846209E-3</v>
      </c>
      <c r="H5782" s="9">
        <f t="shared" si="504"/>
        <v>1.6238199259544742E-2</v>
      </c>
      <c r="I5782" s="8">
        <f t="shared" si="503"/>
        <v>7.1094042613601208E-3</v>
      </c>
      <c r="J5782" s="11">
        <f t="shared" si="505"/>
        <v>0.77878890508264431</v>
      </c>
      <c r="K5782" s="11">
        <f t="shared" si="506"/>
        <v>0.13811299718954562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7"/>
        <v>-2.3597785229476503E-2</v>
      </c>
      <c r="D5783" s="6">
        <f t="shared" si="508"/>
        <v>5.5685546773649947E-4</v>
      </c>
      <c r="E5783" s="6">
        <f t="shared" si="509"/>
        <v>1.5942456815490752E-3</v>
      </c>
      <c r="F5783" s="6">
        <f>B$6+B$7*E5783+B$8*(G5782*100)^2</f>
        <v>0.79611066354941795</v>
      </c>
      <c r="G5783" s="18">
        <v>1.1373789081563853E-2</v>
      </c>
      <c r="H5783" s="9">
        <f t="shared" si="504"/>
        <v>8.9225033681664592E-3</v>
      </c>
      <c r="I5783" s="8">
        <f t="shared" si="503"/>
        <v>2.4512857133973942E-3</v>
      </c>
      <c r="J5783" s="11">
        <f t="shared" si="505"/>
        <v>0.21552058824185191</v>
      </c>
      <c r="K5783" s="11">
        <f t="shared" si="506"/>
        <v>3.1995762218617774E-2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7"/>
        <v>-4.1806975173162703E-2</v>
      </c>
      <c r="D5784" s="6">
        <f t="shared" si="508"/>
        <v>1.7478231731294426E-3</v>
      </c>
      <c r="E5784" s="6">
        <f t="shared" si="509"/>
        <v>5.5685546773649947E-4</v>
      </c>
      <c r="F5784" s="6">
        <f>B$6+B$7*E5783+B$8*(H5783*100)^2</f>
        <v>0.76091300571666898</v>
      </c>
      <c r="G5784" s="18">
        <v>1.0600678173946968E-2</v>
      </c>
      <c r="H5784" s="9">
        <f t="shared" si="504"/>
        <v>8.7230327622717825E-3</v>
      </c>
      <c r="I5784" s="8">
        <f t="shared" si="503"/>
        <v>1.877645411675186E-3</v>
      </c>
      <c r="J5784" s="11">
        <f t="shared" si="505"/>
        <v>0.17712502736757257</v>
      </c>
      <c r="K5784" s="11">
        <f t="shared" si="506"/>
        <v>2.0300439099276479E-2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7"/>
        <v>-2.2237268975090308E-2</v>
      </c>
      <c r="D5785" s="6">
        <f t="shared" si="508"/>
        <v>4.9449613147051392E-4</v>
      </c>
      <c r="E5785" s="6">
        <f t="shared" si="509"/>
        <v>1.7478231731294426E-3</v>
      </c>
      <c r="F5785" s="6">
        <f>B$6+B$7*E5783+B$8*(H5784*100)^2</f>
        <v>0.72764417953315441</v>
      </c>
      <c r="G5785" s="18">
        <v>7.4488097216996755E-3</v>
      </c>
      <c r="H5785" s="9">
        <f t="shared" si="504"/>
        <v>8.5302062081356184E-3</v>
      </c>
      <c r="I5785" s="8">
        <f t="shared" si="503"/>
        <v>1.0813964864359428E-3</v>
      </c>
      <c r="J5785" s="11">
        <f t="shared" si="505"/>
        <v>0.14517708557994805</v>
      </c>
      <c r="K5785" s="11">
        <f t="shared" si="506"/>
        <v>8.786677100678375E-3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7"/>
        <v>-2.4704685624799723E-2</v>
      </c>
      <c r="D5786" s="6">
        <f t="shared" si="508"/>
        <v>6.1032149182018607E-4</v>
      </c>
      <c r="E5786" s="6">
        <f t="shared" si="509"/>
        <v>4.9449613147051392E-4</v>
      </c>
      <c r="F5786" s="6">
        <f>B$6+B$7*E5786+B$8*(G5785*100)^2</f>
        <v>0.53281513008757297</v>
      </c>
      <c r="G5786" s="18">
        <v>4.044264543647038E-2</v>
      </c>
      <c r="H5786" s="9">
        <f t="shared" si="504"/>
        <v>7.2994186760835479E-3</v>
      </c>
      <c r="I5786" s="8">
        <f t="shared" si="503"/>
        <v>3.3143226760386835E-2</v>
      </c>
      <c r="J5786" s="11">
        <f t="shared" si="505"/>
        <v>0.81951183961123686</v>
      </c>
      <c r="K5786" s="11">
        <f t="shared" si="506"/>
        <v>2.828439530465471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7"/>
        <v>-4.2461984528255586E-2</v>
      </c>
      <c r="D5787" s="6">
        <f t="shared" si="508"/>
        <v>1.8030201300778168E-3</v>
      </c>
      <c r="E5787" s="6">
        <f t="shared" si="509"/>
        <v>6.1032149182018607E-4</v>
      </c>
      <c r="F5787" s="6">
        <f>B$6+B$7*E5786+B$8*(H5786*100)^2</f>
        <v>0.51198998026147902</v>
      </c>
      <c r="G5787" s="18">
        <v>1.6346400465296007E-2</v>
      </c>
      <c r="H5787" s="9">
        <f t="shared" si="504"/>
        <v>7.1553475126053733E-3</v>
      </c>
      <c r="I5787" s="8">
        <f t="shared" si="503"/>
        <v>9.1910529526906329E-3</v>
      </c>
      <c r="J5787" s="11">
        <f t="shared" si="505"/>
        <v>0.56226769754011396</v>
      </c>
      <c r="K5787" s="11">
        <f t="shared" si="506"/>
        <v>0.45835353091589681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7"/>
        <v>-6.7590571723822601E-2</v>
      </c>
      <c r="D5788" s="6">
        <f t="shared" si="508"/>
        <v>4.5684853859532075E-3</v>
      </c>
      <c r="E5788" s="6">
        <f t="shared" si="509"/>
        <v>1.8030201300778168E-3</v>
      </c>
      <c r="F5788" s="6">
        <f>B$6+B$7*E5786+B$8*(H5787*100)^2</f>
        <v>0.49230604864585498</v>
      </c>
      <c r="G5788" s="18">
        <v>1.8438142978053719E-2</v>
      </c>
      <c r="H5788" s="9">
        <f t="shared" si="504"/>
        <v>7.0164524415537444E-3</v>
      </c>
      <c r="I5788" s="8">
        <f t="shared" si="503"/>
        <v>1.1421690536499975E-2</v>
      </c>
      <c r="J5788" s="11">
        <f t="shared" si="505"/>
        <v>0.61945991795891897</v>
      </c>
      <c r="K5788" s="11">
        <f t="shared" si="506"/>
        <v>0.66168030850598725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7"/>
        <v>-4.4571448656499008E-2</v>
      </c>
      <c r="D5789" s="6">
        <f t="shared" si="508"/>
        <v>1.9866140353389274E-3</v>
      </c>
      <c r="E5789" s="6">
        <f t="shared" si="509"/>
        <v>4.5684853859532075E-3</v>
      </c>
      <c r="F5789" s="6">
        <f>B$6+B$7*E5789+B$8*(G5788*100)^2</f>
        <v>3.2219311737156255</v>
      </c>
      <c r="G5789" s="18">
        <v>1.1907185673725056E-2</v>
      </c>
      <c r="H5789" s="9">
        <f t="shared" si="504"/>
        <v>1.7949738643544717E-2</v>
      </c>
      <c r="I5789" s="8">
        <f t="shared" si="503"/>
        <v>6.0425529698196617E-3</v>
      </c>
      <c r="J5789" s="11">
        <f t="shared" si="505"/>
        <v>0.50747113007177147</v>
      </c>
      <c r="K5789" s="11">
        <f t="shared" si="506"/>
        <v>7.3796119620254785E-2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7"/>
        <v>-4.9799724050845449E-2</v>
      </c>
      <c r="D5790" s="6">
        <f t="shared" si="508"/>
        <v>2.4800125155403545E-3</v>
      </c>
      <c r="E5790" s="6">
        <f t="shared" si="509"/>
        <v>1.9866140353389274E-3</v>
      </c>
      <c r="F5790" s="6">
        <f>B$6+B$7*E5789+B$8*(H5789*100)^2</f>
        <v>3.0539502381506933</v>
      </c>
      <c r="G5790" s="18">
        <v>1.0942635017211877E-2</v>
      </c>
      <c r="H5790" s="9">
        <f t="shared" si="504"/>
        <v>1.747555503596579E-2</v>
      </c>
      <c r="I5790" s="8">
        <f t="shared" si="503"/>
        <v>6.5329200187539127E-3</v>
      </c>
      <c r="J5790" s="11">
        <f t="shared" si="505"/>
        <v>0.59701525349956019</v>
      </c>
      <c r="K5790" s="11">
        <f t="shared" si="506"/>
        <v>9.4304516178362885E-2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7"/>
        <v>-3.4697589633981306E-2</v>
      </c>
      <c r="D5791" s="6">
        <f t="shared" si="508"/>
        <v>1.203922726408167E-3</v>
      </c>
      <c r="E5791" s="6">
        <f t="shared" si="509"/>
        <v>2.4800125155403545E-3</v>
      </c>
      <c r="F5791" s="6">
        <f>B$6+B$7*E5789+B$8*(H5790*100)^2</f>
        <v>2.8951746578547182</v>
      </c>
      <c r="G5791" s="18">
        <v>1.1073995243040003E-2</v>
      </c>
      <c r="H5791" s="9">
        <f t="shared" si="504"/>
        <v>1.7015212775204191E-2</v>
      </c>
      <c r="I5791" s="8">
        <f t="shared" si="503"/>
        <v>5.9412175321641881E-3</v>
      </c>
      <c r="J5791" s="11">
        <f t="shared" si="505"/>
        <v>0.53650172334128809</v>
      </c>
      <c r="K5791" s="11">
        <f t="shared" si="506"/>
        <v>8.0337302223742357E-2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7"/>
        <v>-1.9532851936106765E-2</v>
      </c>
      <c r="D5792" s="6">
        <f t="shared" si="508"/>
        <v>3.8153230475786984E-4</v>
      </c>
      <c r="E5792" s="6">
        <f t="shared" si="509"/>
        <v>1.203922726408167E-3</v>
      </c>
      <c r="F5792" s="6">
        <f>B$6+B$7*E5792+B$8*(G5791*100)^2</f>
        <v>1.1675399193754787</v>
      </c>
      <c r="G5792" s="18">
        <v>1.0641355343376083E-2</v>
      </c>
      <c r="H5792" s="9">
        <f t="shared" si="504"/>
        <v>1.0805276115747709E-2</v>
      </c>
      <c r="I5792" s="8">
        <f t="shared" si="503"/>
        <v>1.6392077237162642E-4</v>
      </c>
      <c r="J5792" s="11">
        <f t="shared" si="505"/>
        <v>1.5404125422205929E-2</v>
      </c>
      <c r="K5792" s="11">
        <f t="shared" si="506"/>
        <v>1.162482860137537E-4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7"/>
        <v>-5.6820677622856516E-2</v>
      </c>
      <c r="D5793" s="6">
        <f t="shared" si="508"/>
        <v>3.2285894055205872E-3</v>
      </c>
      <c r="E5793" s="6">
        <f t="shared" si="509"/>
        <v>3.8153230475786984E-4</v>
      </c>
      <c r="F5793" s="6">
        <f>B$6+B$7*E5792+B$8*(H5792*100)^2</f>
        <v>1.1119680318527494</v>
      </c>
      <c r="G5793" s="18">
        <v>2.261182113608122E-2</v>
      </c>
      <c r="H5793" s="9">
        <f t="shared" si="504"/>
        <v>1.0544989482463931E-2</v>
      </c>
      <c r="I5793" s="8">
        <f t="shared" si="503"/>
        <v>1.2066831653617289E-2</v>
      </c>
      <c r="J5793" s="11">
        <f t="shared" si="505"/>
        <v>0.53365147287329695</v>
      </c>
      <c r="K5793" s="11">
        <f t="shared" si="506"/>
        <v>0.38149697214666811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7"/>
        <v>-3.2726932163085296E-2</v>
      </c>
      <c r="D5794" s="6">
        <f t="shared" si="508"/>
        <v>1.0710520888071867E-3</v>
      </c>
      <c r="E5794" s="6">
        <f t="shared" si="509"/>
        <v>3.2285894055205872E-3</v>
      </c>
      <c r="F5794" s="6">
        <f>B$6+B$7*E5792+B$8*(H5793*100)^2</f>
        <v>1.0594414837662653</v>
      </c>
      <c r="G5794" s="18">
        <v>1.0476824468877077E-2</v>
      </c>
      <c r="H5794" s="9">
        <f t="shared" si="504"/>
        <v>1.0292917388992615E-2</v>
      </c>
      <c r="I5794" s="8">
        <f t="shared" si="503"/>
        <v>1.8390707988446241E-4</v>
      </c>
      <c r="J5794" s="11">
        <f t="shared" si="505"/>
        <v>1.7553704410223251E-2</v>
      </c>
      <c r="K5794" s="11">
        <f t="shared" si="506"/>
        <v>1.5774474832008778E-4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7"/>
        <v>-4.8672866760853778E-2</v>
      </c>
      <c r="D5795" s="6">
        <f t="shared" si="508"/>
        <v>2.3690479587198244E-3</v>
      </c>
      <c r="E5795" s="6">
        <f t="shared" si="509"/>
        <v>1.0710520888071867E-3</v>
      </c>
      <c r="F5795" s="6">
        <f>B$6+B$7*E5795+B$8*(G5794*100)^2</f>
        <v>1.0458904428516334</v>
      </c>
      <c r="G5795" s="18">
        <v>7.0013844447342393E-3</v>
      </c>
      <c r="H5795" s="9">
        <f t="shared" si="504"/>
        <v>1.0226878521091533E-2</v>
      </c>
      <c r="I5795" s="8">
        <f t="shared" si="503"/>
        <v>3.2254940763572935E-3</v>
      </c>
      <c r="J5795" s="11">
        <f t="shared" si="505"/>
        <v>0.46069375304525617</v>
      </c>
      <c r="K5795" s="11">
        <f t="shared" si="506"/>
        <v>6.3517696428984305E-2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7"/>
        <v>-4.8408776395688323E-2</v>
      </c>
      <c r="D5796" s="6">
        <f t="shared" si="508"/>
        <v>2.343409632127751E-3</v>
      </c>
      <c r="E5796" s="6">
        <f t="shared" si="509"/>
        <v>2.3690479587198244E-3</v>
      </c>
      <c r="F5796" s="6">
        <f>B$6+B$7*E5795+B$8*(H5795*100)^2</f>
        <v>0.99697817023989321</v>
      </c>
      <c r="G5796" s="18">
        <v>1.2312763168969995E-2</v>
      </c>
      <c r="H5796" s="9">
        <f t="shared" si="504"/>
        <v>9.9848794196018883E-3</v>
      </c>
      <c r="I5796" s="8">
        <f t="shared" si="503"/>
        <v>2.3278837493681068E-3</v>
      </c>
      <c r="J5796" s="11">
        <f t="shared" si="505"/>
        <v>0.18906265940651909</v>
      </c>
      <c r="K5796" s="11">
        <f t="shared" si="506"/>
        <v>2.3576407746784822E-2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7"/>
        <v>-9.2034217375772387E-3</v>
      </c>
      <c r="D5797" s="6">
        <f t="shared" si="508"/>
        <v>8.4702971679709245E-5</v>
      </c>
      <c r="E5797" s="6">
        <f t="shared" si="509"/>
        <v>2.343409632127751E-3</v>
      </c>
      <c r="F5797" s="6">
        <f>B$6+B$7*E5795+B$8*(H5796*100)^2</f>
        <v>0.95074629016727652</v>
      </c>
      <c r="G5797" s="18">
        <v>1.4375760175087552E-2</v>
      </c>
      <c r="H5797" s="9">
        <f t="shared" si="504"/>
        <v>9.7506219810188349E-3</v>
      </c>
      <c r="I5797" s="8">
        <f t="shared" si="503"/>
        <v>4.6251381940687168E-3</v>
      </c>
      <c r="J5797" s="11">
        <f t="shared" si="505"/>
        <v>0.32173173019982915</v>
      </c>
      <c r="K5797" s="11">
        <f t="shared" si="506"/>
        <v>8.6130497258942063E-2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7"/>
        <v>-3.5908580984544518E-2</v>
      </c>
      <c r="D5798" s="6">
        <f t="shared" si="508"/>
        <v>1.2894261883235922E-3</v>
      </c>
      <c r="E5798" s="6">
        <f t="shared" si="509"/>
        <v>8.4702971679709245E-5</v>
      </c>
      <c r="F5798" s="6">
        <f>B$6+B$7*E5798+B$8*(G5797*100)^2</f>
        <v>1.9617259865927132</v>
      </c>
      <c r="G5798" s="18">
        <v>1.3203302835844281E-2</v>
      </c>
      <c r="H5798" s="9">
        <f t="shared" si="504"/>
        <v>1.4006162881363022E-2</v>
      </c>
      <c r="I5798" s="8">
        <f t="shared" si="503"/>
        <v>8.0286004551874054E-4</v>
      </c>
      <c r="J5798" s="11">
        <f t="shared" si="505"/>
        <v>6.0807515778486795E-2</v>
      </c>
      <c r="K5798" s="11">
        <f t="shared" si="506"/>
        <v>1.7085127648583942E-3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7"/>
        <v>-4.2424670589333621E-2</v>
      </c>
      <c r="D5799" s="6">
        <f t="shared" si="508"/>
        <v>1.799852674613469E-3</v>
      </c>
      <c r="E5799" s="6">
        <f t="shared" si="509"/>
        <v>1.2894261883235922E-3</v>
      </c>
      <c r="F5799" s="6">
        <f>B$6+B$7*E5798+B$8*(H5798*100)^2</f>
        <v>1.8625756223789884</v>
      </c>
      <c r="G5799" s="18">
        <v>1.9174441247936415E-2</v>
      </c>
      <c r="H5799" s="9">
        <f t="shared" si="504"/>
        <v>1.3647621120103638E-2</v>
      </c>
      <c r="I5799" s="8">
        <f t="shared" si="503"/>
        <v>5.5268201278327773E-3</v>
      </c>
      <c r="J5799" s="11">
        <f t="shared" si="505"/>
        <v>0.28823891431139265</v>
      </c>
      <c r="K5799" s="11">
        <f t="shared" si="506"/>
        <v>6.4952845965826622E-2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7"/>
        <v>-2.7913261533679345E-2</v>
      </c>
      <c r="D5800" s="6">
        <f t="shared" si="508"/>
        <v>7.7915016944758296E-4</v>
      </c>
      <c r="E5800" s="6">
        <f t="shared" si="509"/>
        <v>1.799852674613469E-3</v>
      </c>
      <c r="F5800" s="6">
        <f>B$6+B$7*E5798+B$8*(H5799*100)^2</f>
        <v>1.7688586981241756</v>
      </c>
      <c r="G5800" s="18">
        <v>1.4339059288357254E-2</v>
      </c>
      <c r="H5800" s="9">
        <f t="shared" si="504"/>
        <v>1.3299844728883776E-2</v>
      </c>
      <c r="I5800" s="8">
        <f t="shared" si="503"/>
        <v>1.0392145594734781E-3</v>
      </c>
      <c r="J5800" s="11">
        <f t="shared" si="505"/>
        <v>7.2474388910385421E-2</v>
      </c>
      <c r="K5800" s="11">
        <f t="shared" si="506"/>
        <v>2.9024734119651452E-3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7"/>
        <v>-4.9587355875258199E-2</v>
      </c>
      <c r="D5801" s="6">
        <f t="shared" si="508"/>
        <v>2.4589058626995038E-3</v>
      </c>
      <c r="E5801" s="6">
        <f t="shared" si="509"/>
        <v>7.7915016944758296E-4</v>
      </c>
      <c r="F5801" s="6">
        <f>B$6+B$7*E5801+B$8*(G5800*100)^2</f>
        <v>1.951800324950173</v>
      </c>
      <c r="G5801" s="18">
        <v>7.9110421481634486E-3</v>
      </c>
      <c r="H5801" s="9">
        <f t="shared" si="504"/>
        <v>1.3970684753977426E-2</v>
      </c>
      <c r="I5801" s="8">
        <f t="shared" si="503"/>
        <v>6.0596426058139776E-3</v>
      </c>
      <c r="J5801" s="11">
        <f t="shared" si="505"/>
        <v>0.76597273688154044</v>
      </c>
      <c r="K5801" s="11">
        <f t="shared" si="506"/>
        <v>0.13496182171112725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7"/>
        <v>-9.4998963971672512E-3</v>
      </c>
      <c r="D5802" s="6">
        <f t="shared" si="508"/>
        <v>9.024803155691132E-5</v>
      </c>
      <c r="E5802" s="6">
        <f t="shared" si="509"/>
        <v>2.4589058626995038E-3</v>
      </c>
      <c r="F5802" s="6">
        <f>B$6+B$7*E5801+B$8*(H5801*100)^2</f>
        <v>1.8532293038015455</v>
      </c>
      <c r="G5802" s="18">
        <v>1.9801095461853938E-2</v>
      </c>
      <c r="H5802" s="9">
        <f t="shared" si="504"/>
        <v>1.3613336489639655E-2</v>
      </c>
      <c r="I5802" s="8">
        <f t="shared" si="503"/>
        <v>6.1877589722142828E-3</v>
      </c>
      <c r="J5802" s="11">
        <f t="shared" si="505"/>
        <v>0.31249579015134626</v>
      </c>
      <c r="K5802" s="11">
        <f t="shared" si="506"/>
        <v>7.9849221768824696E-2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7"/>
        <v>-2.8541027623271625E-2</v>
      </c>
      <c r="D5803" s="6">
        <f t="shared" si="508"/>
        <v>8.14590257792354E-4</v>
      </c>
      <c r="E5803" s="6">
        <f t="shared" si="509"/>
        <v>9.024803155691132E-5</v>
      </c>
      <c r="F5803" s="6">
        <f>B$6+B$7*E5801+B$8*(H5802*100)^2</f>
        <v>1.7600599746118626</v>
      </c>
      <c r="G5803" s="18">
        <v>1.6362292378352565E-2</v>
      </c>
      <c r="H5803" s="9">
        <f t="shared" si="504"/>
        <v>1.3266725197319277E-2</v>
      </c>
      <c r="I5803" s="8">
        <f t="shared" si="503"/>
        <v>3.0955671810332878E-3</v>
      </c>
      <c r="J5803" s="11">
        <f t="shared" si="505"/>
        <v>0.18918908851236188</v>
      </c>
      <c r="K5803" s="11">
        <f t="shared" si="506"/>
        <v>2.3612773378721919E-2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7"/>
        <v>-2.4791675307989737E-2</v>
      </c>
      <c r="D5804" s="6">
        <f t="shared" si="508"/>
        <v>6.1462716457678804E-4</v>
      </c>
      <c r="E5804" s="6">
        <f t="shared" si="509"/>
        <v>8.14590257792354E-4</v>
      </c>
      <c r="F5804" s="6">
        <f>B$6+B$7*E5804+B$8*(G5803*100)^2</f>
        <v>2.5389224755427593</v>
      </c>
      <c r="G5804" s="18">
        <v>7.2208035435110717E-3</v>
      </c>
      <c r="H5804" s="9">
        <f t="shared" si="504"/>
        <v>1.5933996597033526E-2</v>
      </c>
      <c r="I5804" s="8">
        <f t="shared" si="503"/>
        <v>8.7131930535224549E-3</v>
      </c>
      <c r="J5804" s="11">
        <f t="shared" si="505"/>
        <v>1.2066791460283544</v>
      </c>
      <c r="K5804" s="11">
        <f t="shared" si="506"/>
        <v>0.24465837919252498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7"/>
        <v>-1.7355853295881279E-2</v>
      </c>
      <c r="D5805" s="6">
        <f t="shared" si="508"/>
        <v>3.0122564362815307E-4</v>
      </c>
      <c r="E5805" s="6">
        <f t="shared" si="509"/>
        <v>6.1462716457678804E-4</v>
      </c>
      <c r="F5805" s="6">
        <f>B$6+B$7*E5804+B$8*(H5804*100)^2</f>
        <v>2.408178967986164</v>
      </c>
      <c r="G5805" s="18">
        <v>9.3399460876875066E-3</v>
      </c>
      <c r="H5805" s="9">
        <f t="shared" si="504"/>
        <v>1.5518308438699637E-2</v>
      </c>
      <c r="I5805" s="8">
        <f t="shared" si="503"/>
        <v>6.1783623510121306E-3</v>
      </c>
      <c r="J5805" s="11">
        <f t="shared" si="505"/>
        <v>0.66149871669568083</v>
      </c>
      <c r="K5805" s="11">
        <f t="shared" si="506"/>
        <v>0.10958628523306091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7"/>
        <v>-2.8468841564516945E-2</v>
      </c>
      <c r="D5806" s="6">
        <f t="shared" si="508"/>
        <v>8.1047494002556763E-4</v>
      </c>
      <c r="E5806" s="6">
        <f t="shared" si="509"/>
        <v>3.0122564362815307E-4</v>
      </c>
      <c r="F5806" s="6">
        <f>B$6+B$7*E5804+B$8*(H5805*100)^2</f>
        <v>2.2846002046436693</v>
      </c>
      <c r="G5806" s="18">
        <v>1.6644891373044618E-2</v>
      </c>
      <c r="H5806" s="9">
        <f t="shared" si="504"/>
        <v>1.5114893994479978E-2</v>
      </c>
      <c r="I5806" s="8">
        <f t="shared" si="503"/>
        <v>1.5299973785646397E-3</v>
      </c>
      <c r="J5806" s="11">
        <f t="shared" si="505"/>
        <v>9.1919937731908347E-2</v>
      </c>
      <c r="K5806" s="11">
        <f t="shared" si="506"/>
        <v>4.801756236489263E-3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7"/>
        <v>-2.7729352016961875E-2</v>
      </c>
      <c r="D5807" s="6">
        <f t="shared" si="508"/>
        <v>7.6891696328058759E-4</v>
      </c>
      <c r="E5807" s="6">
        <f t="shared" si="509"/>
        <v>8.1047494002556763E-4</v>
      </c>
      <c r="F5807" s="6">
        <f>B$6+B$7*E5807+B$8*(G5806*100)^2</f>
        <v>2.6270886023928832</v>
      </c>
      <c r="G5807" s="18">
        <v>1.1164304575299686E-2</v>
      </c>
      <c r="H5807" s="9">
        <f t="shared" si="504"/>
        <v>1.6208296031331865E-2</v>
      </c>
      <c r="I5807" s="8">
        <f t="shared" si="503"/>
        <v>5.0439914560321784E-3</v>
      </c>
      <c r="J5807" s="11">
        <f t="shared" si="505"/>
        <v>0.45179629613399197</v>
      </c>
      <c r="K5807" s="11">
        <f t="shared" si="506"/>
        <v>6.1603482137435384E-2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7"/>
        <v>-3.3361377876417353E-2</v>
      </c>
      <c r="D5808" s="6">
        <f t="shared" si="508"/>
        <v>1.1129815338131093E-3</v>
      </c>
      <c r="E5808" s="6">
        <f t="shared" si="509"/>
        <v>7.6891696328058759E-4</v>
      </c>
      <c r="F5808" s="6">
        <f>B$6+B$7*E5807+B$8*(H5807*100)^2</f>
        <v>2.4915133812036947</v>
      </c>
      <c r="G5808" s="18">
        <v>7.0713649621641696E-3</v>
      </c>
      <c r="H5808" s="9">
        <f t="shared" si="504"/>
        <v>1.5784528441495155E-2</v>
      </c>
      <c r="I5808" s="8">
        <f t="shared" si="503"/>
        <v>8.7131634793309858E-3</v>
      </c>
      <c r="J5808" s="11">
        <f t="shared" si="505"/>
        <v>1.2321756161577537</v>
      </c>
      <c r="K5808" s="11">
        <f t="shared" si="506"/>
        <v>0.25097014772929938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7"/>
        <v>-4.7325089706512877E-2</v>
      </c>
      <c r="D5809" s="6">
        <f t="shared" si="508"/>
        <v>2.2396641157294912E-3</v>
      </c>
      <c r="E5809" s="6">
        <f t="shared" si="509"/>
        <v>1.1129815338131093E-3</v>
      </c>
      <c r="F5809" s="6">
        <f>B$6+B$7*E5807+B$8*(H5808*100)^2</f>
        <v>2.3633676821356739</v>
      </c>
      <c r="G5809" s="18">
        <v>1.4302639085285437E-2</v>
      </c>
      <c r="H5809" s="9">
        <f t="shared" si="504"/>
        <v>1.5373248460021955E-2</v>
      </c>
      <c r="I5809" s="8">
        <f t="shared" si="503"/>
        <v>1.070609374736518E-3</v>
      </c>
      <c r="J5809" s="11">
        <f t="shared" si="505"/>
        <v>7.4853974036019788E-2</v>
      </c>
      <c r="K5809" s="11">
        <f t="shared" si="506"/>
        <v>2.5437505821399586E-3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7"/>
        <v>-4.4405181191135554E-2</v>
      </c>
      <c r="D5810" s="6">
        <f t="shared" si="508"/>
        <v>1.9718201166175789E-3</v>
      </c>
      <c r="E5810" s="6">
        <f t="shared" si="509"/>
        <v>2.2396641157294912E-3</v>
      </c>
      <c r="F5810" s="6">
        <f>B$6+B$7*E5810+B$8*(G5809*100)^2</f>
        <v>1.9420150852366926</v>
      </c>
      <c r="G5810" s="18">
        <v>9.6473851703380454E-3</v>
      </c>
      <c r="H5810" s="9">
        <f t="shared" si="504"/>
        <v>1.3935620134162285E-2</v>
      </c>
      <c r="I5810" s="8">
        <f t="shared" si="503"/>
        <v>4.2882349638242393E-3</v>
      </c>
      <c r="J5810" s="11">
        <f t="shared" si="505"/>
        <v>0.44449712415431414</v>
      </c>
      <c r="K5810" s="11">
        <f t="shared" si="506"/>
        <v>6.0043694402126313E-2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7"/>
        <v>-8.5934261557203163E-3</v>
      </c>
      <c r="D5811" s="6">
        <f t="shared" si="508"/>
        <v>7.3846973093818059E-5</v>
      </c>
      <c r="E5811" s="6">
        <f t="shared" si="509"/>
        <v>1.9718201166175789E-3</v>
      </c>
      <c r="F5811" s="6">
        <f>B$6+B$7*E5810+B$8*(H5810*100)^2</f>
        <v>1.8440547814356243</v>
      </c>
      <c r="G5811" s="18">
        <v>1.321551743054384E-2</v>
      </c>
      <c r="H5811" s="9">
        <f t="shared" si="504"/>
        <v>1.3579597863838326E-2</v>
      </c>
      <c r="I5811" s="8">
        <f t="shared" si="503"/>
        <v>3.6408043329448636E-4</v>
      </c>
      <c r="J5811" s="11">
        <f t="shared" si="505"/>
        <v>2.7549464877782228E-2</v>
      </c>
      <c r="K5811" s="11">
        <f t="shared" si="506"/>
        <v>3.6596666255506172E-4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7"/>
        <v>-1.4894249408485796E-2</v>
      </c>
      <c r="D5812" s="6">
        <f t="shared" si="508"/>
        <v>2.2183866544217947E-4</v>
      </c>
      <c r="E5812" s="6">
        <f t="shared" si="509"/>
        <v>7.3846973093818059E-5</v>
      </c>
      <c r="F5812" s="6">
        <f>B$6+B$7*E5810+B$8*(H5811*100)^2</f>
        <v>1.7514627022828544</v>
      </c>
      <c r="G5812" s="18">
        <v>1.2491810074267305E-2</v>
      </c>
      <c r="H5812" s="9">
        <f t="shared" si="504"/>
        <v>1.3234283895560252E-2</v>
      </c>
      <c r="I5812" s="8">
        <f t="shared" si="503"/>
        <v>7.4247382129294728E-4</v>
      </c>
      <c r="J5812" s="11">
        <f t="shared" si="505"/>
        <v>5.9436848373352842E-2</v>
      </c>
      <c r="K5812" s="11">
        <f t="shared" si="506"/>
        <v>1.6351876040596736E-3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7"/>
        <v>-3.7455717700738092E-2</v>
      </c>
      <c r="D5813" s="6">
        <f t="shared" si="508"/>
        <v>1.4029307884773849E-3</v>
      </c>
      <c r="E5813" s="6">
        <f t="shared" si="509"/>
        <v>2.2183866544217947E-4</v>
      </c>
      <c r="F5813" s="6">
        <f>B$6+B$7*E5813+B$8*(G5812*100)^2</f>
        <v>1.4832995683131005</v>
      </c>
      <c r="G5813" s="18">
        <v>7.7106949272551057E-3</v>
      </c>
      <c r="H5813" s="9">
        <f t="shared" si="504"/>
        <v>1.2179078652809087E-2</v>
      </c>
      <c r="I5813" s="8">
        <f t="shared" si="503"/>
        <v>4.4683837255539817E-3</v>
      </c>
      <c r="J5813" s="11">
        <f t="shared" si="505"/>
        <v>0.57950467081242196</v>
      </c>
      <c r="K5813" s="11">
        <f t="shared" si="506"/>
        <v>9.0221170426233233E-2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7"/>
        <v>-3.6646478923974386E-2</v>
      </c>
      <c r="D5814" s="6">
        <f t="shared" si="508"/>
        <v>1.3429644175252989E-3</v>
      </c>
      <c r="E5814" s="6">
        <f t="shared" si="509"/>
        <v>1.4029307884773849E-3</v>
      </c>
      <c r="F5814" s="6">
        <f>B$6+B$7*E5813+B$8*(H5813*100)^2</f>
        <v>1.41037396574148</v>
      </c>
      <c r="G5814" s="18">
        <v>2.1614747950118644E-2</v>
      </c>
      <c r="H5814" s="9">
        <f t="shared" si="504"/>
        <v>1.1875916662479068E-2</v>
      </c>
      <c r="I5814" s="8">
        <f t="shared" si="503"/>
        <v>9.7388312876395752E-3</v>
      </c>
      <c r="J5814" s="11">
        <f t="shared" si="505"/>
        <v>0.45056418469992471</v>
      </c>
      <c r="K5814" s="11">
        <f t="shared" si="506"/>
        <v>0.22118548910671221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7"/>
        <v>-1.7358761777342538E-2</v>
      </c>
      <c r="D5815" s="6">
        <f t="shared" si="508"/>
        <v>3.0132661044252827E-4</v>
      </c>
      <c r="E5815" s="6">
        <f t="shared" si="509"/>
        <v>1.3429644175252989E-3</v>
      </c>
      <c r="F5815" s="6">
        <f>B$6+B$7*E5813+B$8*(H5814*100)^2</f>
        <v>1.3414446861907845</v>
      </c>
      <c r="G5815" s="18">
        <v>1.7278280979283661E-2</v>
      </c>
      <c r="H5815" s="9">
        <f t="shared" si="504"/>
        <v>1.1582075315722933E-2</v>
      </c>
      <c r="I5815" s="8">
        <f t="shared" si="503"/>
        <v>5.6962056635607283E-3</v>
      </c>
      <c r="J5815" s="11">
        <f t="shared" si="505"/>
        <v>0.32967432757867365</v>
      </c>
      <c r="K5815" s="11">
        <f t="shared" si="506"/>
        <v>9.1820569540646213E-2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7"/>
        <v>-2.5350700229136339E-2</v>
      </c>
      <c r="D5816" s="6">
        <f t="shared" si="508"/>
        <v>6.4265800210753317E-4</v>
      </c>
      <c r="E5816" s="6">
        <f t="shared" si="509"/>
        <v>3.0132661044252827E-4</v>
      </c>
      <c r="F5816" s="6">
        <f>B$6+B$7*E5816+B$8*(G5815*100)^2</f>
        <v>2.8301538351555946</v>
      </c>
      <c r="G5816" s="18">
        <v>1.1697247682374028E-2</v>
      </c>
      <c r="H5816" s="9">
        <f t="shared" si="504"/>
        <v>1.6823061062587848E-2</v>
      </c>
      <c r="I5816" s="8">
        <f t="shared" si="503"/>
        <v>5.1258133802138204E-3</v>
      </c>
      <c r="J5816" s="11">
        <f t="shared" si="505"/>
        <v>0.43820679183682165</v>
      </c>
      <c r="K5816" s="11">
        <f t="shared" si="506"/>
        <v>5.8707356986400727E-2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7"/>
        <v>-5.4604709540877386E-2</v>
      </c>
      <c r="D5817" s="6">
        <f t="shared" si="508"/>
        <v>2.981674304043586E-3</v>
      </c>
      <c r="E5817" s="6">
        <f t="shared" si="509"/>
        <v>6.4265800210753317E-4</v>
      </c>
      <c r="F5817" s="6">
        <f>B$6+B$7*E5816+B$8*(H5816*100)^2</f>
        <v>2.6834246726461997</v>
      </c>
      <c r="G5817" s="18">
        <v>1.2306367970851528E-2</v>
      </c>
      <c r="H5817" s="9">
        <f t="shared" si="504"/>
        <v>1.6381161963200899E-2</v>
      </c>
      <c r="I5817" s="8">
        <f t="shared" si="503"/>
        <v>4.0747939923493712E-3</v>
      </c>
      <c r="J5817" s="11">
        <f t="shared" si="505"/>
        <v>0.33111264038267008</v>
      </c>
      <c r="K5817" s="11">
        <f t="shared" si="506"/>
        <v>3.726638794139725E-2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7"/>
        <v>-1.819789082530442E-2</v>
      </c>
      <c r="D5818" s="6">
        <f t="shared" si="508"/>
        <v>3.3116323048969877E-4</v>
      </c>
      <c r="E5818" s="6">
        <f t="shared" si="509"/>
        <v>2.981674304043586E-3</v>
      </c>
      <c r="F5818" s="6">
        <f>B$6+B$7*E5816+B$8*(H5817*100)^2</f>
        <v>2.5447362682423202</v>
      </c>
      <c r="G5818" s="18">
        <v>6.3416118397071281E-3</v>
      </c>
      <c r="H5818" s="9">
        <f t="shared" si="504"/>
        <v>1.5952229525186504E-2</v>
      </c>
      <c r="I5818" s="8">
        <f t="shared" si="503"/>
        <v>9.6106176854793765E-3</v>
      </c>
      <c r="J5818" s="11">
        <f t="shared" si="505"/>
        <v>1.5154850104990374</v>
      </c>
      <c r="K5818" s="11">
        <f t="shared" si="506"/>
        <v>0.32000328220161789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7"/>
        <v>-1.4990643706622821E-2</v>
      </c>
      <c r="D5819" s="6">
        <f t="shared" si="508"/>
        <v>2.2471939873891039E-4</v>
      </c>
      <c r="E5819" s="6">
        <f t="shared" si="509"/>
        <v>3.3116323048969877E-4</v>
      </c>
      <c r="F5819" s="6">
        <f>B$6+B$7*E5819+B$8*(G5818*100)^2</f>
        <v>0.3884868062623098</v>
      </c>
      <c r="G5819" s="18">
        <v>1.9701953578765356E-2</v>
      </c>
      <c r="H5819" s="9">
        <f t="shared" si="504"/>
        <v>6.2328709778264289E-3</v>
      </c>
      <c r="I5819" s="8">
        <f t="shared" si="503"/>
        <v>1.3469082600938927E-2</v>
      </c>
      <c r="J5819" s="11">
        <f t="shared" si="505"/>
        <v>0.68364198235934437</v>
      </c>
      <c r="K5819" s="11">
        <f t="shared" si="506"/>
        <v>1.010094940704108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7"/>
        <v>-2.7784650233631178E-3</v>
      </c>
      <c r="D5820" s="6">
        <f t="shared" si="508"/>
        <v>7.7198678860522113E-6</v>
      </c>
      <c r="E5820" s="6">
        <f t="shared" si="509"/>
        <v>2.2471939873891039E-4</v>
      </c>
      <c r="F5820" s="6">
        <f>B$6+B$7*E5819+B$8*(H5819*100)^2</f>
        <v>0.37556251860389028</v>
      </c>
      <c r="G5820" s="18">
        <v>2.3990879392174487E-2</v>
      </c>
      <c r="H5820" s="9">
        <f t="shared" si="504"/>
        <v>6.1283155810050302E-3</v>
      </c>
      <c r="I5820" s="8">
        <f t="shared" si="503"/>
        <v>1.7862563811169456E-2</v>
      </c>
      <c r="J5820" s="11">
        <f t="shared" si="505"/>
        <v>0.74455644243687003</v>
      </c>
      <c r="K5820" s="11">
        <f t="shared" si="506"/>
        <v>1.5500053297735983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7"/>
        <v>-5.0817523139294218E-2</v>
      </c>
      <c r="D5821" s="6">
        <f t="shared" si="508"/>
        <v>2.5824206580127031E-3</v>
      </c>
      <c r="E5821" s="6">
        <f t="shared" si="509"/>
        <v>7.7198678860522113E-6</v>
      </c>
      <c r="F5821" s="6">
        <f>B$6+B$7*E5819+B$8*(H5820*100)^2</f>
        <v>0.36334648190915203</v>
      </c>
      <c r="G5821" s="18">
        <v>2.8609226682392332E-2</v>
      </c>
      <c r="H5821" s="9">
        <f t="shared" si="504"/>
        <v>6.027822840040606E-3</v>
      </c>
      <c r="I5821" s="8">
        <f t="shared" si="503"/>
        <v>2.2581403842351726E-2</v>
      </c>
      <c r="J5821" s="11">
        <f t="shared" si="505"/>
        <v>0.78930493623756515</v>
      </c>
      <c r="K5821" s="11">
        <f t="shared" si="506"/>
        <v>2.1888522869821823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7"/>
        <v>-4.4802426875040581E-2</v>
      </c>
      <c r="D5822" s="6">
        <f t="shared" si="508"/>
        <v>2.0072574538933584E-3</v>
      </c>
      <c r="E5822" s="6">
        <f t="shared" si="509"/>
        <v>2.5824206580127031E-3</v>
      </c>
      <c r="F5822" s="6">
        <f>B$6+B$7*E5822+B$8*(G5821*100)^2</f>
        <v>7.7448267745509014</v>
      </c>
      <c r="G5822" s="18">
        <v>1.1211547407071436E-2</v>
      </c>
      <c r="H5822" s="9">
        <f t="shared" si="504"/>
        <v>2.7829528875909667E-2</v>
      </c>
      <c r="I5822" s="8">
        <f t="shared" si="503"/>
        <v>1.6617981468838229E-2</v>
      </c>
      <c r="J5822" s="11">
        <f t="shared" si="505"/>
        <v>1.4822201490542513</v>
      </c>
      <c r="K5822" s="11">
        <f t="shared" si="506"/>
        <v>0.31201853404631485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7"/>
        <v>-1.5938761875346451E-2</v>
      </c>
      <c r="D5823" s="6">
        <f t="shared" si="508"/>
        <v>2.5404413011899748E-4</v>
      </c>
      <c r="E5823" s="6">
        <f t="shared" si="509"/>
        <v>2.0072574538933584E-3</v>
      </c>
      <c r="F5823" s="6">
        <f>B$6+B$7*E5822+B$8*(H5822*100)^2</f>
        <v>7.3288898707590704</v>
      </c>
      <c r="G5823" s="18">
        <v>1.4003793153726471E-2</v>
      </c>
      <c r="H5823" s="9">
        <f t="shared" si="504"/>
        <v>2.7071922485776789E-2</v>
      </c>
      <c r="I5823" s="8">
        <f t="shared" si="503"/>
        <v>1.3068129332050317E-2</v>
      </c>
      <c r="J5823" s="11">
        <f t="shared" si="505"/>
        <v>0.93318497271382717</v>
      </c>
      <c r="K5823" s="11">
        <f t="shared" si="506"/>
        <v>0.17644996224378895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7"/>
        <v>-5.1722472471223919E-2</v>
      </c>
      <c r="D5824" s="6">
        <f t="shared" si="508"/>
        <v>2.6752141585365164E-3</v>
      </c>
      <c r="E5824" s="6">
        <f t="shared" si="509"/>
        <v>2.5404413011899748E-4</v>
      </c>
      <c r="F5824" s="6">
        <f>B$6+B$7*E5822+B$8*(H5823*100)^2</f>
        <v>6.9357463092950313</v>
      </c>
      <c r="G5824" s="18">
        <v>9.5320805241162609E-3</v>
      </c>
      <c r="H5824" s="9">
        <f t="shared" si="504"/>
        <v>2.6335805112612434E-2</v>
      </c>
      <c r="I5824" s="8">
        <f t="shared" si="503"/>
        <v>1.6803724588496174E-2</v>
      </c>
      <c r="J5824" s="11">
        <f t="shared" si="505"/>
        <v>1.7628601170523666</v>
      </c>
      <c r="K5824" s="11">
        <f t="shared" si="506"/>
        <v>0.37821018501923431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7"/>
        <v>-4.5005906715695952E-2</v>
      </c>
      <c r="D5825" s="6">
        <f t="shared" si="508"/>
        <v>2.0255316393019262E-3</v>
      </c>
      <c r="E5825" s="6">
        <f t="shared" si="509"/>
        <v>2.6752141585365164E-3</v>
      </c>
      <c r="F5825" s="6">
        <f>B$6+B$7*E5825+B$8*(G5824*100)^2</f>
        <v>0.8672983407076571</v>
      </c>
      <c r="G5825" s="18">
        <v>1.8592323583458036E-2</v>
      </c>
      <c r="H5825" s="9">
        <f t="shared" si="504"/>
        <v>9.3128853783757976E-3</v>
      </c>
      <c r="I5825" s="8">
        <f t="shared" si="503"/>
        <v>9.2794382050822386E-3</v>
      </c>
      <c r="J5825" s="11">
        <f t="shared" si="505"/>
        <v>0.4991005112098168</v>
      </c>
      <c r="K5825" s="11">
        <f t="shared" si="506"/>
        <v>0.30505868665503932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7"/>
        <v>-4.0879725405594647E-2</v>
      </c>
      <c r="D5826" s="6">
        <f t="shared" si="508"/>
        <v>1.6711519492368205E-3</v>
      </c>
      <c r="E5826" s="6">
        <f t="shared" si="509"/>
        <v>2.0255316393019262E-3</v>
      </c>
      <c r="F5826" s="6">
        <f>B$6+B$7*E5825+B$8*(H5825*100)^2</f>
        <v>0.82825472755896312</v>
      </c>
      <c r="G5826" s="18">
        <v>1.0429350534999254E-2</v>
      </c>
      <c r="H5826" s="9">
        <f t="shared" si="504"/>
        <v>9.1008501117146364E-3</v>
      </c>
      <c r="I5826" s="8">
        <f t="shared" si="503"/>
        <v>1.3285004232846172E-3</v>
      </c>
      <c r="J5826" s="11">
        <f t="shared" si="505"/>
        <v>0.12738093506651058</v>
      </c>
      <c r="K5826" s="11">
        <f t="shared" si="506"/>
        <v>9.7192505362146964E-3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7"/>
        <v>-2.0088122391714872E-2</v>
      </c>
      <c r="D5827" s="6">
        <f t="shared" si="508"/>
        <v>4.0353266122451645E-4</v>
      </c>
      <c r="E5827" s="6">
        <f t="shared" si="509"/>
        <v>1.6711519492368205E-3</v>
      </c>
      <c r="F5827" s="6">
        <f>B$6+B$7*E5825+B$8*(H5826*100)^2</f>
        <v>0.79135070441081723</v>
      </c>
      <c r="G5827" s="18">
        <v>9.479572289185962E-3</v>
      </c>
      <c r="H5827" s="9">
        <f t="shared" si="504"/>
        <v>8.8957894782352928E-3</v>
      </c>
      <c r="I5827" s="8">
        <f t="shared" si="503"/>
        <v>5.8378281095066917E-4</v>
      </c>
      <c r="J5827" s="11">
        <f t="shared" si="505"/>
        <v>6.158324375210817E-2</v>
      </c>
      <c r="K5827" s="11">
        <f t="shared" si="506"/>
        <v>2.0634951559213022E-3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7"/>
        <v>-2.9067926423985462E-2</v>
      </c>
      <c r="D5828" s="6">
        <f t="shared" si="508"/>
        <v>8.4494434659023224E-4</v>
      </c>
      <c r="E5828" s="6">
        <f t="shared" si="509"/>
        <v>4.0353266122451645E-4</v>
      </c>
      <c r="F5828" s="6">
        <f>B$6+B$7*E5828+B$8*(G5827*100)^2</f>
        <v>0.8577468526740718</v>
      </c>
      <c r="G5828" s="18">
        <v>1.3313811327042754E-2</v>
      </c>
      <c r="H5828" s="9">
        <f t="shared" si="504"/>
        <v>9.261462371969514E-3</v>
      </c>
      <c r="I5828" s="8">
        <f t="shared" si="503"/>
        <v>4.05234895507324E-3</v>
      </c>
      <c r="J5828" s="11">
        <f t="shared" si="505"/>
        <v>0.30437181777108319</v>
      </c>
      <c r="K5828" s="11">
        <f t="shared" si="506"/>
        <v>7.4609595945858365E-2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7"/>
        <v>-2.560842041586911E-2</v>
      </c>
      <c r="D5829" s="6">
        <f t="shared" si="508"/>
        <v>6.5579119619590183E-4</v>
      </c>
      <c r="E5829" s="6">
        <f t="shared" si="509"/>
        <v>8.4494434659023224E-4</v>
      </c>
      <c r="F5829" s="6">
        <f>B$6+B$7*E5828+B$8*(H5828*100)^2</f>
        <v>0.8191108053132552</v>
      </c>
      <c r="G5829" s="18">
        <v>9.0853574393891367E-3</v>
      </c>
      <c r="H5829" s="9">
        <f t="shared" si="504"/>
        <v>9.0504740500885108E-3</v>
      </c>
      <c r="I5829" s="8">
        <f t="shared" si="503"/>
        <v>3.48833893006259E-5</v>
      </c>
      <c r="J5829" s="11">
        <f t="shared" si="505"/>
        <v>3.8395175460450921E-3</v>
      </c>
      <c r="K5829" s="11">
        <f t="shared" si="506"/>
        <v>7.4088456656351553E-6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7"/>
        <v>-5.2752166185460268E-2</v>
      </c>
      <c r="D5830" s="6">
        <f t="shared" si="508"/>
        <v>2.7827910372584179E-3</v>
      </c>
      <c r="E5830" s="6">
        <f t="shared" si="509"/>
        <v>6.5579119619590183E-4</v>
      </c>
      <c r="F5830" s="6">
        <f>B$6+B$7*E5828+B$8*(H5829*100)^2</f>
        <v>0.78259201334781137</v>
      </c>
      <c r="G5830" s="18">
        <v>1.9305730638614172E-2</v>
      </c>
      <c r="H5830" s="9">
        <f t="shared" si="504"/>
        <v>8.8464230813804709E-3</v>
      </c>
      <c r="I5830" s="8">
        <f t="shared" si="503"/>
        <v>1.0459307557233701E-2</v>
      </c>
      <c r="J5830" s="11">
        <f t="shared" si="505"/>
        <v>0.54177216874214629</v>
      </c>
      <c r="K5830" s="11">
        <f t="shared" si="506"/>
        <v>0.40193175181306318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7"/>
        <v>-4.0599640502461697E-2</v>
      </c>
      <c r="D5831" s="6">
        <f t="shared" si="508"/>
        <v>1.6483308089291283E-3</v>
      </c>
      <c r="E5831" s="6">
        <f t="shared" si="509"/>
        <v>2.7827910372584179E-3</v>
      </c>
      <c r="F5831" s="6">
        <f>B$6+B$7*E5831+B$8*(G5830*100)^2</f>
        <v>3.531356420201242</v>
      </c>
      <c r="G5831" s="18">
        <v>1.0976837620757397E-2</v>
      </c>
      <c r="H5831" s="9">
        <f t="shared" si="504"/>
        <v>1.8791903629492256E-2</v>
      </c>
      <c r="I5831" s="8">
        <f t="shared" ref="I5831:I5859" si="510">SQRT((G5831-H5831)^2)</f>
        <v>7.815066008734859E-3</v>
      </c>
      <c r="J5831" s="11">
        <f t="shared" si="505"/>
        <v>0.71195969902628686</v>
      </c>
      <c r="K5831" s="11">
        <f t="shared" si="506"/>
        <v>0.12176463717893893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7"/>
        <v>-6.0142866908771575E-2</v>
      </c>
      <c r="D5832" s="6">
        <f t="shared" si="508"/>
        <v>3.6171644400062111E-3</v>
      </c>
      <c r="E5832" s="6">
        <f t="shared" si="509"/>
        <v>1.6483308089291283E-3</v>
      </c>
      <c r="F5832" s="6">
        <f>B$6+B$7*E5831+B$8*(H5831*100)^2</f>
        <v>3.3463279107171142</v>
      </c>
      <c r="G5832" s="18">
        <v>1.5338063044147083E-2</v>
      </c>
      <c r="H5832" s="9">
        <f t="shared" ref="H5832:H5859" si="511">SQRT(F5832)/100</f>
        <v>1.8292971083771804E-2</v>
      </c>
      <c r="I5832" s="8">
        <f t="shared" si="510"/>
        <v>2.9549080396247211E-3</v>
      </c>
      <c r="J5832" s="11">
        <f t="shared" ref="J5832:J5859" si="512">ABS(G5832-H5832)/G5832</f>
        <v>0.19265196857775971</v>
      </c>
      <c r="K5832" s="11">
        <f t="shared" ref="K5832:K5859" si="513">G5832/H5832-LN(G5832/H5832)-1</f>
        <v>1.4646944343045476E-2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7"/>
        <v>-3.3515572664131063E-2</v>
      </c>
      <c r="D5833" s="6">
        <f t="shared" si="508"/>
        <v>1.1232936110046495E-3</v>
      </c>
      <c r="E5833" s="6">
        <f t="shared" si="509"/>
        <v>3.6171644400062111E-3</v>
      </c>
      <c r="F5833" s="6">
        <f>B$6+B$7*E5831+B$8*(H5832*100)^2</f>
        <v>3.1714389635527156</v>
      </c>
      <c r="G5833" s="18">
        <v>8.0818880594472862E-3</v>
      </c>
      <c r="H5833" s="9">
        <f t="shared" si="511"/>
        <v>1.7808534368534419E-2</v>
      </c>
      <c r="I5833" s="8">
        <f t="shared" si="510"/>
        <v>9.7266463090871329E-3</v>
      </c>
      <c r="J5833" s="11">
        <f t="shared" si="512"/>
        <v>1.2035116346009289</v>
      </c>
      <c r="K5833" s="11">
        <f t="shared" si="513"/>
        <v>0.24387335181372904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7"/>
        <v>-2.7584453264344614E-2</v>
      </c>
      <c r="D5834" s="6">
        <f t="shared" si="508"/>
        <v>7.6090206189281221E-4</v>
      </c>
      <c r="E5834" s="6">
        <f t="shared" si="509"/>
        <v>1.1232936110046495E-3</v>
      </c>
      <c r="F5834" s="6">
        <f>B$6+B$7*E5834+B$8*(G5833*100)^2</f>
        <v>0.62578066482474826</v>
      </c>
      <c r="G5834" s="18">
        <v>1.8344435931848334E-2</v>
      </c>
      <c r="H5834" s="9">
        <f t="shared" si="511"/>
        <v>7.910629967485195E-3</v>
      </c>
      <c r="I5834" s="8">
        <f t="shared" si="510"/>
        <v>1.0433805964363139E-2</v>
      </c>
      <c r="J5834" s="11">
        <f t="shared" si="512"/>
        <v>0.56877224260947101</v>
      </c>
      <c r="K5834" s="11">
        <f t="shared" si="513"/>
        <v>0.47784129583920265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7"/>
        <v>-5.1807768044265255E-2</v>
      </c>
      <c r="D5835" s="6">
        <f t="shared" si="508"/>
        <v>2.6840448297283923E-3</v>
      </c>
      <c r="E5835" s="6">
        <f t="shared" si="509"/>
        <v>7.6090206189281221E-4</v>
      </c>
      <c r="F5835" s="6">
        <f>B$6+B$7*E5834+B$8*(H5834*100)^2</f>
        <v>0.59989307236651335</v>
      </c>
      <c r="G5835" s="18">
        <v>1.7266642054804653E-2</v>
      </c>
      <c r="H5835" s="9">
        <f t="shared" si="511"/>
        <v>7.7452764467545853E-3</v>
      </c>
      <c r="I5835" s="8">
        <f t="shared" si="510"/>
        <v>9.5213656080500673E-3</v>
      </c>
      <c r="J5835" s="11">
        <f t="shared" si="512"/>
        <v>0.55143122662930466</v>
      </c>
      <c r="K5835" s="11">
        <f t="shared" si="513"/>
        <v>0.42761929049741099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7"/>
        <v>-2.8497793127553347E-2</v>
      </c>
      <c r="D5836" s="6">
        <f t="shared" si="508"/>
        <v>8.1212421314082672E-4</v>
      </c>
      <c r="E5836" s="6">
        <f t="shared" si="509"/>
        <v>2.6840448297283923E-3</v>
      </c>
      <c r="F5836" s="6">
        <f>B$6+B$7*E5834+B$8*(H5835*100)^2</f>
        <v>0.57542411997498966</v>
      </c>
      <c r="G5836" s="18">
        <v>1.2552434891585109E-2</v>
      </c>
      <c r="H5836" s="9">
        <f t="shared" si="511"/>
        <v>7.5856714928540748E-3</v>
      </c>
      <c r="I5836" s="8">
        <f t="shared" si="510"/>
        <v>4.9667633987310342E-3</v>
      </c>
      <c r="J5836" s="11">
        <f t="shared" si="512"/>
        <v>0.39568127153247767</v>
      </c>
      <c r="K5836" s="11">
        <f t="shared" si="513"/>
        <v>0.15110240666670194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7"/>
        <v>-3.5798182606795653E-2</v>
      </c>
      <c r="D5837" s="6">
        <f t="shared" si="508"/>
        <v>1.2815098779494869E-3</v>
      </c>
      <c r="E5837" s="6">
        <f t="shared" si="509"/>
        <v>8.1212421314082672E-4</v>
      </c>
      <c r="F5837" s="6">
        <f>B$6+B$7*E5837+B$8*(G5836*100)^2</f>
        <v>1.4976806707140022</v>
      </c>
      <c r="G5837" s="18">
        <v>7.8885358814572756E-3</v>
      </c>
      <c r="H5837" s="9">
        <f t="shared" si="511"/>
        <v>1.2237976428781034E-2</v>
      </c>
      <c r="I5837" s="8">
        <f t="shared" si="510"/>
        <v>4.3494405473237588E-3</v>
      </c>
      <c r="J5837" s="11">
        <f t="shared" si="512"/>
        <v>0.55136220620451459</v>
      </c>
      <c r="K5837" s="11">
        <f t="shared" si="513"/>
        <v>8.3728180573880984E-2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7"/>
        <v>-4.1461684544359972E-2</v>
      </c>
      <c r="D5838" s="6">
        <f t="shared" si="508"/>
        <v>1.7190712852560186E-3</v>
      </c>
      <c r="E5838" s="6">
        <f t="shared" si="509"/>
        <v>1.2815098779494869E-3</v>
      </c>
      <c r="F5838" s="6">
        <f>B$6+B$7*E5837+B$8*(H5837*100)^2</f>
        <v>1.4239970882937449</v>
      </c>
      <c r="G5838" s="18">
        <v>6.7189863493161339E-3</v>
      </c>
      <c r="H5838" s="9">
        <f t="shared" si="511"/>
        <v>1.1933134912057875E-2</v>
      </c>
      <c r="I5838" s="8">
        <f t="shared" si="510"/>
        <v>5.2141485627417413E-3</v>
      </c>
      <c r="J5838" s="11">
        <f t="shared" si="512"/>
        <v>0.77603202204339106</v>
      </c>
      <c r="K5838" s="11">
        <f t="shared" si="513"/>
        <v>0.13743458581432622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4">B5839-B$5</f>
        <v>-2.7489021366489778E-2</v>
      </c>
      <c r="D5839" s="6">
        <f t="shared" ref="D5839:D5859" si="515">C5839^2</f>
        <v>7.5564629568733162E-4</v>
      </c>
      <c r="E5839" s="6">
        <f t="shared" si="509"/>
        <v>1.7190712852560186E-3</v>
      </c>
      <c r="F5839" s="6">
        <f>B$6+B$7*E5837+B$8*(H5838*100)^2</f>
        <v>1.3543513661901181</v>
      </c>
      <c r="G5839" s="18">
        <v>1.2726855117724326E-2</v>
      </c>
      <c r="H5839" s="9">
        <f t="shared" si="511"/>
        <v>1.1637660272538111E-2</v>
      </c>
      <c r="I5839" s="8">
        <f t="shared" si="510"/>
        <v>1.0891948451862143E-3</v>
      </c>
      <c r="J5839" s="11">
        <f t="shared" si="512"/>
        <v>8.5582403124030537E-2</v>
      </c>
      <c r="K5839" s="11">
        <f t="shared" si="513"/>
        <v>4.1243305450680001E-3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4"/>
        <v>-1.5273689200341323E-2</v>
      </c>
      <c r="D5840" s="6">
        <f t="shared" si="515"/>
        <v>2.3328558178862318E-4</v>
      </c>
      <c r="E5840" s="6">
        <f t="shared" ref="E5840:E5859" si="516">D5839</f>
        <v>7.5564629568733162E-4</v>
      </c>
      <c r="F5840" s="6">
        <f>B$6+B$7*E5840+B$8*(G5839*100)^2</f>
        <v>1.5393537328657634</v>
      </c>
      <c r="G5840" s="18">
        <v>8.980487954565998E-3</v>
      </c>
      <c r="H5840" s="9">
        <f t="shared" si="511"/>
        <v>1.2407069488262583E-2</v>
      </c>
      <c r="I5840" s="8">
        <f t="shared" si="510"/>
        <v>3.4265815336965849E-3</v>
      </c>
      <c r="J5840" s="11">
        <f t="shared" si="512"/>
        <v>0.38155850228098015</v>
      </c>
      <c r="K5840" s="11">
        <f t="shared" si="513"/>
        <v>4.703244656667116E-2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4"/>
        <v>-3.5935859161914323E-2</v>
      </c>
      <c r="D5841" s="6">
        <f t="shared" si="515"/>
        <v>1.2913859737049415E-3</v>
      </c>
      <c r="E5841" s="6">
        <f t="shared" si="516"/>
        <v>2.3328558178862318E-4</v>
      </c>
      <c r="F5841" s="6">
        <f>B$6+B$7*E5840+B$8*(H5840*100)^2</f>
        <v>1.4633835862657998</v>
      </c>
      <c r="G5841" s="18">
        <v>1.0477727950319727E-2</v>
      </c>
      <c r="H5841" s="9">
        <f t="shared" si="511"/>
        <v>1.2097039250435619E-2</v>
      </c>
      <c r="I5841" s="8">
        <f t="shared" si="510"/>
        <v>1.6193113001158922E-3</v>
      </c>
      <c r="J5841" s="11">
        <f t="shared" si="512"/>
        <v>0.15454794281678969</v>
      </c>
      <c r="K5841" s="11">
        <f t="shared" si="513"/>
        <v>9.8487414420957986E-3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4"/>
        <v>-4.7332243281914842E-2</v>
      </c>
      <c r="D5842" s="6">
        <f t="shared" si="515"/>
        <v>2.2403412540983728E-3</v>
      </c>
      <c r="E5842" s="6">
        <f t="shared" si="516"/>
        <v>1.2913859737049415E-3</v>
      </c>
      <c r="F5842" s="6">
        <f>B$6+B$7*E5840+B$8*(H5841*100)^2</f>
        <v>1.3915766036995141</v>
      </c>
      <c r="G5842" s="18">
        <v>8.8769948336503823E-3</v>
      </c>
      <c r="H5842" s="9">
        <f t="shared" si="511"/>
        <v>1.1796510516671927E-2</v>
      </c>
      <c r="I5842" s="8">
        <f t="shared" si="510"/>
        <v>2.9195156830215448E-3</v>
      </c>
      <c r="J5842" s="11">
        <f t="shared" si="512"/>
        <v>0.32888558996952649</v>
      </c>
      <c r="K5842" s="11">
        <f t="shared" si="513"/>
        <v>3.6850918002652389E-2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4"/>
        <v>-3.0846972306545532E-2</v>
      </c>
      <c r="D5843" s="6">
        <f t="shared" si="515"/>
        <v>9.5153570048078697E-4</v>
      </c>
      <c r="E5843" s="6">
        <f t="shared" si="516"/>
        <v>2.2403412540983728E-3</v>
      </c>
      <c r="F5843" s="6">
        <f>B$6+B$7*E5843+B$8*(G5842*100)^2</f>
        <v>0.75328956174290762</v>
      </c>
      <c r="G5843" s="18">
        <v>7.0213066766918047E-3</v>
      </c>
      <c r="H5843" s="9">
        <f t="shared" si="511"/>
        <v>8.6792255515276678E-3</v>
      </c>
      <c r="I5843" s="8">
        <f t="shared" si="510"/>
        <v>1.657918874835863E-3</v>
      </c>
      <c r="J5843" s="11">
        <f t="shared" si="512"/>
        <v>0.23612682812154512</v>
      </c>
      <c r="K5843" s="11">
        <f t="shared" si="513"/>
        <v>2.0961443496850363E-2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4"/>
        <v>-5.5543238713278667E-2</v>
      </c>
      <c r="D5844" s="6">
        <f t="shared" si="515"/>
        <v>3.0850513667602581E-3</v>
      </c>
      <c r="E5844" s="6">
        <f t="shared" si="516"/>
        <v>9.5153570048078697E-4</v>
      </c>
      <c r="F5844" s="6">
        <f>B$6+B$7*E5843+B$8*(H5843*100)^2</f>
        <v>0.7204714511633552</v>
      </c>
      <c r="G5844" s="18">
        <v>1.6783858277127955E-2</v>
      </c>
      <c r="H5844" s="9">
        <f t="shared" si="511"/>
        <v>8.4880589722465712E-3</v>
      </c>
      <c r="I5844" s="8">
        <f t="shared" si="510"/>
        <v>8.2957993048813836E-3</v>
      </c>
      <c r="J5844" s="11">
        <f t="shared" si="512"/>
        <v>0.49427248299554616</v>
      </c>
      <c r="K5844" s="11">
        <f t="shared" si="513"/>
        <v>0.29559213674411922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4"/>
        <v>-5.25481935765445E-2</v>
      </c>
      <c r="D5845" s="6">
        <f t="shared" si="515"/>
        <v>2.7613126481579927E-3</v>
      </c>
      <c r="E5845" s="6">
        <f t="shared" si="516"/>
        <v>3.0850513667602581E-3</v>
      </c>
      <c r="F5845" s="6">
        <f>B$6+B$7*E5843+B$8*(H5844*100)^2</f>
        <v>0.68945177304356242</v>
      </c>
      <c r="G5845" s="18">
        <v>1.3747823209883898E-2</v>
      </c>
      <c r="H5845" s="9">
        <f t="shared" si="511"/>
        <v>8.3033232686892441E-3</v>
      </c>
      <c r="I5845" s="8">
        <f t="shared" si="510"/>
        <v>5.4444999411946537E-3</v>
      </c>
      <c r="J5845" s="11">
        <f t="shared" si="512"/>
        <v>0.39602632781023617</v>
      </c>
      <c r="K5845" s="11">
        <f t="shared" si="513"/>
        <v>0.15147663849875581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4"/>
        <v>-3.0325718039517505E-2</v>
      </c>
      <c r="D5846" s="6">
        <f t="shared" si="515"/>
        <v>9.1964917461231747E-4</v>
      </c>
      <c r="E5846" s="6">
        <f t="shared" si="516"/>
        <v>2.7613126481579927E-3</v>
      </c>
      <c r="F5846" s="6">
        <f>B$6+B$7*E5846+B$8*(G5845*100)^2</f>
        <v>1.7949417086776782</v>
      </c>
      <c r="G5846" s="18">
        <v>2.1317016891915702E-2</v>
      </c>
      <c r="H5846" s="9">
        <f t="shared" si="511"/>
        <v>1.3397543463925309E-2</v>
      </c>
      <c r="I5846" s="8">
        <f t="shared" si="510"/>
        <v>7.9194734279903929E-3</v>
      </c>
      <c r="J5846" s="11">
        <f t="shared" si="512"/>
        <v>0.37150945970276855</v>
      </c>
      <c r="K5846" s="11">
        <f t="shared" si="513"/>
        <v>0.12667954250891844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4"/>
        <v>-1.3637194880226078E-2</v>
      </c>
      <c r="D5847" s="6">
        <f t="shared" si="515"/>
        <v>1.8597308420126435E-4</v>
      </c>
      <c r="E5847" s="6">
        <f t="shared" si="516"/>
        <v>9.1964917461231747E-4</v>
      </c>
      <c r="F5847" s="6">
        <f>B$6+B$7*E5846+B$8*(H5846*100)^2</f>
        <v>1.7050676299871972</v>
      </c>
      <c r="G5847" s="18">
        <v>1.8086383250194918E-2</v>
      </c>
      <c r="H5847" s="9">
        <f t="shared" si="511"/>
        <v>1.3057823823237917E-2</v>
      </c>
      <c r="I5847" s="8">
        <f t="shared" si="510"/>
        <v>5.0285594269570012E-3</v>
      </c>
      <c r="J5847" s="11">
        <f t="shared" si="512"/>
        <v>0.27803012671993488</v>
      </c>
      <c r="K5847" s="11">
        <f t="shared" si="513"/>
        <v>5.9327479234248859E-2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4"/>
        <v>-3.4283915446191596E-2</v>
      </c>
      <c r="D5848" s="6">
        <f t="shared" si="515"/>
        <v>1.1753868583216146E-3</v>
      </c>
      <c r="E5848" s="6">
        <f t="shared" si="516"/>
        <v>1.8597308420126435E-4</v>
      </c>
      <c r="F5848" s="6">
        <f>B$6+B$7*E5846+B$8*(H5847*100)^2</f>
        <v>1.6201186508089547</v>
      </c>
      <c r="G5848" s="18">
        <v>1.5864430547056427E-2</v>
      </c>
      <c r="H5848" s="9">
        <f t="shared" si="511"/>
        <v>1.2728388157221458E-2</v>
      </c>
      <c r="I5848" s="8">
        <f t="shared" si="510"/>
        <v>3.1360423898349685E-3</v>
      </c>
      <c r="J5848" s="11">
        <f t="shared" si="512"/>
        <v>0.19767758953168646</v>
      </c>
      <c r="K5848" s="11">
        <f t="shared" si="513"/>
        <v>2.6136993672638553E-2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4"/>
        <v>-1.0331030034734706E-2</v>
      </c>
      <c r="D5849" s="6">
        <f t="shared" si="515"/>
        <v>1.0673018157859059E-4</v>
      </c>
      <c r="E5849" s="6">
        <f t="shared" si="516"/>
        <v>1.1753868583216146E-3</v>
      </c>
      <c r="F5849" s="6">
        <f>B$6+B$7*E5849+B$8*(G5848*100)^2</f>
        <v>2.3872886847464025</v>
      </c>
      <c r="G5849" s="18">
        <v>1.4818610145031386E-2</v>
      </c>
      <c r="H5849" s="9">
        <f t="shared" si="511"/>
        <v>1.5450853325128688E-2</v>
      </c>
      <c r="I5849" s="8">
        <f t="shared" si="510"/>
        <v>6.3224318009730274E-4</v>
      </c>
      <c r="J5849" s="11">
        <f t="shared" si="512"/>
        <v>4.2665484408420794E-2</v>
      </c>
      <c r="K5849" s="11">
        <f t="shared" si="513"/>
        <v>8.6077150385643897E-4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4"/>
        <v>-4.2232901114710536E-2</v>
      </c>
      <c r="D5850" s="6">
        <f t="shared" si="515"/>
        <v>1.7836179365649184E-3</v>
      </c>
      <c r="E5850" s="6">
        <f t="shared" si="516"/>
        <v>1.0673018157859059E-4</v>
      </c>
      <c r="F5850" s="6">
        <f>B$6+B$7*E5849+B$8*(H5849*100)^2</f>
        <v>2.2648731095520738</v>
      </c>
      <c r="G5850" s="18">
        <v>1.1554357956247997E-2</v>
      </c>
      <c r="H5850" s="9">
        <f t="shared" si="511"/>
        <v>1.5049495372111563E-2</v>
      </c>
      <c r="I5850" s="8">
        <f t="shared" si="510"/>
        <v>3.4951374158635664E-3</v>
      </c>
      <c r="J5850" s="11">
        <f t="shared" si="512"/>
        <v>0.30249516494973894</v>
      </c>
      <c r="K5850" s="11">
        <f t="shared" si="513"/>
        <v>3.2038951140788807E-2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4"/>
        <v>-3.0935739016311251E-2</v>
      </c>
      <c r="D5851" s="6">
        <f t="shared" si="515"/>
        <v>9.5701994848532222E-4</v>
      </c>
      <c r="E5851" s="6">
        <f t="shared" si="516"/>
        <v>1.7836179365649184E-3</v>
      </c>
      <c r="F5851" s="6">
        <f>B$6+B$7*E5849+B$8*(H5850*100)^2</f>
        <v>2.1491659078783942</v>
      </c>
      <c r="G5851" s="18">
        <v>8.164606334716034E-3</v>
      </c>
      <c r="H5851" s="9">
        <f t="shared" si="511"/>
        <v>1.4660033792179315E-2</v>
      </c>
      <c r="I5851" s="8">
        <f t="shared" si="510"/>
        <v>6.4954274574632806E-3</v>
      </c>
      <c r="J5851" s="11">
        <f t="shared" si="512"/>
        <v>0.79555917225851069</v>
      </c>
      <c r="K5851" s="11">
        <f t="shared" si="513"/>
        <v>0.14224606127989681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4"/>
        <v>-1.9115360465144528E-2</v>
      </c>
      <c r="D5852" s="6">
        <f t="shared" si="515"/>
        <v>3.6539700571241047E-4</v>
      </c>
      <c r="E5852" s="6">
        <f t="shared" si="516"/>
        <v>9.5701994848532222E-4</v>
      </c>
      <c r="F5852" s="6">
        <f>B$6+B$7*E5852+B$8*(G5851*100)^2</f>
        <v>0.63847455748893955</v>
      </c>
      <c r="G5852" s="18">
        <v>1.0676819864654578E-2</v>
      </c>
      <c r="H5852" s="9">
        <f t="shared" si="511"/>
        <v>7.9904602964343645E-3</v>
      </c>
      <c r="I5852" s="8">
        <f t="shared" si="510"/>
        <v>2.6863595682202132E-3</v>
      </c>
      <c r="J5852" s="11">
        <f t="shared" si="512"/>
        <v>0.25160671457175732</v>
      </c>
      <c r="K5852" s="11">
        <f t="shared" si="513"/>
        <v>4.6369190592862264E-2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4"/>
        <v>-5.0962682689319208E-2</v>
      </c>
      <c r="D5853" s="6">
        <f t="shared" si="515"/>
        <v>2.5971950268922355E-3</v>
      </c>
      <c r="E5853" s="6">
        <f t="shared" si="516"/>
        <v>3.6539700571241047E-4</v>
      </c>
      <c r="F5853" s="6">
        <f>B$6+B$7*E5852+B$8*(H5852*100)^2</f>
        <v>0.61188285975591838</v>
      </c>
      <c r="G5853" s="18">
        <v>1.9138100542001921E-2</v>
      </c>
      <c r="H5853" s="9">
        <f t="shared" si="511"/>
        <v>7.8222941631973832E-3</v>
      </c>
      <c r="I5853" s="8">
        <f t="shared" si="510"/>
        <v>1.1315806378804538E-2</v>
      </c>
      <c r="J5853" s="11">
        <f t="shared" si="512"/>
        <v>0.59127113236603679</v>
      </c>
      <c r="K5853" s="11">
        <f t="shared" si="513"/>
        <v>0.55190641200919277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4"/>
        <v>-2.4786817853511771E-2</v>
      </c>
      <c r="D5854" s="6">
        <f t="shared" si="515"/>
        <v>6.1438633930316984E-4</v>
      </c>
      <c r="E5854" s="6">
        <f t="shared" si="516"/>
        <v>2.5971950268922355E-3</v>
      </c>
      <c r="F5854" s="6">
        <f>B$6+B$7*E5852+B$8*(H5853*100)^2</f>
        <v>0.58674838705866694</v>
      </c>
      <c r="G5854" s="18">
        <v>1.9675659072522157E-2</v>
      </c>
      <c r="H5854" s="9">
        <f t="shared" si="511"/>
        <v>7.6599503070102683E-3</v>
      </c>
      <c r="I5854" s="8">
        <f t="shared" si="510"/>
        <v>1.2015708765511888E-2</v>
      </c>
      <c r="J5854" s="11">
        <f t="shared" si="512"/>
        <v>0.61068901027525457</v>
      </c>
      <c r="K5854" s="11">
        <f t="shared" si="513"/>
        <v>0.62526376812558881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4"/>
        <v>-3.1703219553174539E-2</v>
      </c>
      <c r="D5855" s="6">
        <f t="shared" si="515"/>
        <v>1.0050941300367884E-3</v>
      </c>
      <c r="E5855" s="6">
        <f t="shared" si="516"/>
        <v>6.1438633930316984E-4</v>
      </c>
      <c r="F5855" s="6">
        <f>B$6+B$7*E5855+B$8*(G5854*100)^2</f>
        <v>3.667546738238447</v>
      </c>
      <c r="G5855" s="18">
        <v>9.5874500212496938E-3</v>
      </c>
      <c r="H5855" s="9">
        <f t="shared" si="511"/>
        <v>1.9150840029195707E-2</v>
      </c>
      <c r="I5855" s="8">
        <f t="shared" si="510"/>
        <v>9.5633900079460134E-3</v>
      </c>
      <c r="J5855" s="11">
        <f t="shared" si="512"/>
        <v>0.99749046792939167</v>
      </c>
      <c r="K5855" s="11">
        <f t="shared" si="513"/>
        <v>0.19251979787217244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4"/>
        <v>-3.9472630457802235E-2</v>
      </c>
      <c r="D5856" s="6">
        <f t="shared" si="515"/>
        <v>1.5580885552582168E-3</v>
      </c>
      <c r="E5856" s="6">
        <f t="shared" si="516"/>
        <v>1.0050941300367884E-3</v>
      </c>
      <c r="F5856" s="6">
        <f>B$6+B$7*E5855+B$8*(H5855*100)^2</f>
        <v>3.4749444106862843</v>
      </c>
      <c r="G5856" s="18">
        <v>8.7503335102661201E-3</v>
      </c>
      <c r="H5856" s="9">
        <f t="shared" si="511"/>
        <v>1.864120277955874E-2</v>
      </c>
      <c r="I5856" s="8">
        <f t="shared" si="510"/>
        <v>9.8908692692926195E-3</v>
      </c>
      <c r="J5856" s="11">
        <f t="shared" si="512"/>
        <v>1.1303419758445084</v>
      </c>
      <c r="K5856" s="11">
        <f t="shared" si="513"/>
        <v>0.22569072250449373</v>
      </c>
    </row>
    <row r="5857" spans="1:11" x14ac:dyDescent="0.3">
      <c r="A5857" s="21">
        <v>45013</v>
      </c>
      <c r="B5857" s="22">
        <v>-4.4930836093216488E-3</v>
      </c>
      <c r="C5857" s="9">
        <f t="shared" si="514"/>
        <v>-3.9293083609321648E-2</v>
      </c>
      <c r="D5857" s="6">
        <f t="shared" si="515"/>
        <v>1.5439464195291415E-3</v>
      </c>
      <c r="E5857" s="6">
        <f t="shared" si="516"/>
        <v>1.5580885552582168E-3</v>
      </c>
      <c r="F5857" s="6">
        <f>B$6+B$7*E5855+B$8*(H5856*100)^2</f>
        <v>3.2928966906839805</v>
      </c>
      <c r="G5857" s="18">
        <v>7.9390686264575513E-3</v>
      </c>
      <c r="H5857" s="9">
        <f t="shared" si="511"/>
        <v>1.8146340376737069E-2</v>
      </c>
      <c r="I5857" s="8">
        <f t="shared" si="510"/>
        <v>1.0207271750279518E-2</v>
      </c>
      <c r="J5857" s="11">
        <f t="shared" si="512"/>
        <v>1.2857014129167503</v>
      </c>
      <c r="K5857" s="11">
        <f t="shared" si="513"/>
        <v>0.26417540526746719</v>
      </c>
    </row>
    <row r="5858" spans="1:11" x14ac:dyDescent="0.3">
      <c r="A5858" s="21">
        <v>45014</v>
      </c>
      <c r="B5858" s="22">
        <v>1.7778770369685507E-2</v>
      </c>
      <c r="C5858" s="9">
        <f t="shared" si="514"/>
        <v>-1.702122963031449E-2</v>
      </c>
      <c r="D5858" s="6">
        <f t="shared" si="515"/>
        <v>2.8972225812789597E-4</v>
      </c>
      <c r="E5858" s="6">
        <f t="shared" si="516"/>
        <v>1.5439464195291415E-3</v>
      </c>
      <c r="F5858" s="6">
        <f>B$6+B$7*E5858+B$8*(G5857*100)^2</f>
        <v>0.60417495958415179</v>
      </c>
      <c r="G5858" s="18">
        <v>1.3166887836062692E-2</v>
      </c>
      <c r="H5858" s="9">
        <f t="shared" si="511"/>
        <v>7.7728692230356724E-3</v>
      </c>
      <c r="I5858" s="8">
        <f t="shared" si="510"/>
        <v>5.3940186130270193E-3</v>
      </c>
      <c r="J5858" s="11">
        <f t="shared" si="512"/>
        <v>0.40966541829675057</v>
      </c>
      <c r="K5858" s="11">
        <f t="shared" si="513"/>
        <v>0.16688881833121871</v>
      </c>
    </row>
    <row r="5859" spans="1:11" x14ac:dyDescent="0.3">
      <c r="A5859" s="21">
        <v>45015</v>
      </c>
      <c r="B5859" s="22">
        <v>7.2874632459420767E-3</v>
      </c>
      <c r="C5859" s="9">
        <f t="shared" si="514"/>
        <v>-2.7512536754057921E-2</v>
      </c>
      <c r="D5859" s="6">
        <f t="shared" si="515"/>
        <v>7.56939678643388E-4</v>
      </c>
      <c r="E5859" s="6">
        <f t="shared" si="516"/>
        <v>2.8972225812789597E-4</v>
      </c>
      <c r="F5859" s="6">
        <f>B$6+B$7*E5858+B$8*(H5858*100)^2</f>
        <v>0.57949281306633627</v>
      </c>
      <c r="G5859" s="18">
        <v>8.7345807595487854E-3</v>
      </c>
      <c r="H5859" s="9">
        <f t="shared" si="511"/>
        <v>7.6124425322384951E-3</v>
      </c>
      <c r="I5859" s="8">
        <f t="shared" si="510"/>
        <v>1.1221382273102903E-3</v>
      </c>
      <c r="J5859" s="11">
        <f t="shared" si="512"/>
        <v>0.12847075986830286</v>
      </c>
      <c r="K5859" s="11">
        <f t="shared" si="513"/>
        <v>9.9025702206037014E-3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3.6600000000000001E-2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1.11E-2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7.3099999999999998E-2</v>
      </c>
      <c r="C7" s="2"/>
      <c r="F7" s="5"/>
      <c r="I7" s="12">
        <f>AVERAGE(I4103:I5859)</f>
        <v>3.0673371390400324E-3</v>
      </c>
      <c r="J7" s="12">
        <f>1-AVERAGE(J4103:J5859)</f>
        <v>0.57978133186548886</v>
      </c>
      <c r="K7" s="12">
        <f t="shared" ref="K7" si="0">AVERAGE(K4103:K5859)</f>
        <v>0.13930232369376322</v>
      </c>
    </row>
    <row r="8" spans="1:30" x14ac:dyDescent="0.3">
      <c r="A8" s="1" t="s">
        <v>5</v>
      </c>
      <c r="B8" s="19">
        <v>0.91749999999999998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0.99059999999999993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-6.8772133633034541E-2</v>
      </c>
      <c r="D12" s="6">
        <f>C12^2</f>
        <v>4.7296063644399608E-3</v>
      </c>
      <c r="E12" s="9"/>
      <c r="F12" s="6">
        <f>B6/(1-B7-B8)</f>
        <v>1.1808510638297778</v>
      </c>
      <c r="G12" s="17">
        <v>1.3199069925128815E-2</v>
      </c>
      <c r="H12" s="9">
        <f>SQRT(F12)/100</f>
        <v>1.0866697123918462E-2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-2.5323439953761864E-2</v>
      </c>
      <c r="D13" s="6">
        <f t="shared" ref="D13:D76" si="2">C13^2</f>
        <v>6.4127661109178273E-4</v>
      </c>
      <c r="E13" s="6">
        <f>D12</f>
        <v>4.7296063644399608E-3</v>
      </c>
      <c r="F13" s="6">
        <f t="shared" ref="F13:F76" si="3">B$6+B$7*E13+B$8*(G12*100)^2</f>
        <v>1.6098724594266773</v>
      </c>
      <c r="G13" s="17">
        <v>1.521520486042471E-2</v>
      </c>
      <c r="H13" s="9">
        <f t="shared" ref="H13:H76" si="4">SQRT(F13)/100</f>
        <v>1.2688074950230541E-2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-2.4925761280130836E-2</v>
      </c>
      <c r="D14" s="6">
        <f t="shared" si="2"/>
        <v>6.2129357539406961E-4</v>
      </c>
      <c r="E14" s="6">
        <f t="shared" ref="E14:E77" si="5">D13</f>
        <v>6.4127661109178273E-4</v>
      </c>
      <c r="F14" s="6">
        <f t="shared" si="3"/>
        <v>2.135181938137817</v>
      </c>
      <c r="G14" s="17">
        <v>1.0985819016609423E-2</v>
      </c>
      <c r="H14" s="9">
        <f t="shared" si="4"/>
        <v>1.4612261762430268E-2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-1.2951028112146865E-2</v>
      </c>
      <c r="D15" s="6">
        <f t="shared" si="2"/>
        <v>1.6772912916161839E-4</v>
      </c>
      <c r="E15" s="6">
        <f t="shared" si="5"/>
        <v>6.2129357539406961E-4</v>
      </c>
      <c r="F15" s="6">
        <f t="shared" si="3"/>
        <v>1.1184598301581337</v>
      </c>
      <c r="G15" s="17">
        <v>1.0442021110301559E-2</v>
      </c>
      <c r="H15" s="9">
        <f t="shared" si="4"/>
        <v>1.0575726122390527E-2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-3.2301128571889479E-2</v>
      </c>
      <c r="D16" s="6">
        <f t="shared" si="2"/>
        <v>1.0433629070177347E-3</v>
      </c>
      <c r="E16" s="6">
        <f t="shared" si="5"/>
        <v>1.6772912916161839E-4</v>
      </c>
      <c r="F16" s="6">
        <f t="shared" si="3"/>
        <v>1.0115157706630893</v>
      </c>
      <c r="G16" s="17">
        <v>6.8487890573634006E-3</v>
      </c>
      <c r="H16" s="9">
        <f t="shared" si="4"/>
        <v>1.0057414034746155E-2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-4.189563036965388E-2</v>
      </c>
      <c r="D17" s="6">
        <f t="shared" si="2"/>
        <v>1.7552438440706646E-3</v>
      </c>
      <c r="E17" s="6">
        <f t="shared" si="5"/>
        <v>1.0433629070177347E-3</v>
      </c>
      <c r="F17" s="6">
        <f t="shared" si="3"/>
        <v>0.4415380083204945</v>
      </c>
      <c r="G17" s="17">
        <v>9.9302024064017343E-3</v>
      </c>
      <c r="H17" s="9">
        <f t="shared" si="4"/>
        <v>6.6448326413875505E-3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-3.3129419858692437E-2</v>
      </c>
      <c r="D18" s="6">
        <f t="shared" si="2"/>
        <v>1.0975584601735247E-3</v>
      </c>
      <c r="E18" s="6">
        <f t="shared" si="5"/>
        <v>1.7552438440706646E-3</v>
      </c>
      <c r="F18" s="6">
        <f t="shared" si="3"/>
        <v>0.91596514778458138</v>
      </c>
      <c r="G18" s="17">
        <v>6.6520248829618281E-3</v>
      </c>
      <c r="H18" s="9">
        <f t="shared" si="4"/>
        <v>9.5706068134919289E-3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-3.3891369001432033E-2</v>
      </c>
      <c r="D19" s="6">
        <f t="shared" si="2"/>
        <v>1.1486248927912281E-3</v>
      </c>
      <c r="E19" s="6">
        <f t="shared" si="5"/>
        <v>1.0975584601735247E-3</v>
      </c>
      <c r="F19" s="6">
        <f t="shared" si="3"/>
        <v>0.4171687980479486</v>
      </c>
      <c r="G19" s="17">
        <v>7.7454721398426806E-3</v>
      </c>
      <c r="H19" s="9">
        <f t="shared" si="4"/>
        <v>6.4588605655173312E-3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-2.4538209683761119E-2</v>
      </c>
      <c r="D20" s="6">
        <f t="shared" si="2"/>
        <v>6.0212373448422798E-4</v>
      </c>
      <c r="E20" s="6">
        <f t="shared" si="5"/>
        <v>1.1486248927912281E-3</v>
      </c>
      <c r="F20" s="6">
        <f t="shared" si="3"/>
        <v>0.56161367176846433</v>
      </c>
      <c r="G20" s="17">
        <v>6.9718086441276327E-3</v>
      </c>
      <c r="H20" s="9">
        <f t="shared" si="4"/>
        <v>7.4940888156497347E-3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-5.0537936636447817E-2</v>
      </c>
      <c r="D21" s="6">
        <f t="shared" si="2"/>
        <v>2.5540830394696146E-3</v>
      </c>
      <c r="E21" s="6">
        <f t="shared" si="5"/>
        <v>6.0212373448422798E-4</v>
      </c>
      <c r="F21" s="6">
        <f t="shared" si="3"/>
        <v>0.45710512743779408</v>
      </c>
      <c r="G21" s="17">
        <v>6.6048781683841016E-3</v>
      </c>
      <c r="H21" s="9">
        <f t="shared" si="4"/>
        <v>6.7609550171391771E-3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-4.2791701090349375E-2</v>
      </c>
      <c r="D22" s="6">
        <f t="shared" si="2"/>
        <v>1.8311296822058078E-3</v>
      </c>
      <c r="E22" s="6">
        <f t="shared" si="5"/>
        <v>2.5540830394696146E-3</v>
      </c>
      <c r="F22" s="6">
        <f t="shared" si="3"/>
        <v>0.41154071677631704</v>
      </c>
      <c r="G22" s="17">
        <v>6.773969346881647E-3</v>
      </c>
      <c r="H22" s="9">
        <f t="shared" si="4"/>
        <v>6.415143932729156E-3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-4.8689162691810652E-2</v>
      </c>
      <c r="D23" s="6">
        <f t="shared" si="2"/>
        <v>2.3706345636296065E-3</v>
      </c>
      <c r="E23" s="6">
        <f t="shared" si="5"/>
        <v>1.8311296822058078E-3</v>
      </c>
      <c r="F23" s="6">
        <f t="shared" si="3"/>
        <v>0.43224396761688494</v>
      </c>
      <c r="G23" s="17">
        <v>1.491533753364117E-2</v>
      </c>
      <c r="H23" s="9">
        <f t="shared" si="4"/>
        <v>6.5745263526499377E-3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-4.5412143979349007E-2</v>
      </c>
      <c r="D24" s="6">
        <f t="shared" si="2"/>
        <v>2.0622628208011242E-3</v>
      </c>
      <c r="E24" s="6">
        <f t="shared" si="5"/>
        <v>2.3706345636296065E-3</v>
      </c>
      <c r="F24" s="6">
        <f t="shared" si="3"/>
        <v>2.052410713473535</v>
      </c>
      <c r="G24" s="17">
        <v>7.5442980793592983E-3</v>
      </c>
      <c r="H24" s="9">
        <f t="shared" si="4"/>
        <v>1.4326237166379506E-2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-5.8482396339212164E-2</v>
      </c>
      <c r="D25" s="6">
        <f t="shared" si="2"/>
        <v>3.4201906815766962E-3</v>
      </c>
      <c r="E25" s="6">
        <f t="shared" si="5"/>
        <v>2.0622628208011242E-3</v>
      </c>
      <c r="F25" s="6">
        <f t="shared" si="3"/>
        <v>0.53345902886850938</v>
      </c>
      <c r="G25" s="17">
        <v>2.3686373845576425E-2</v>
      </c>
      <c r="H25" s="9">
        <f t="shared" si="4"/>
        <v>7.303827961203011E-3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-3.4628888748079734E-2</v>
      </c>
      <c r="D26" s="6">
        <f t="shared" si="2"/>
        <v>1.1991599359268831E-3</v>
      </c>
      <c r="E26" s="6">
        <f t="shared" si="5"/>
        <v>3.4201906815766962E-3</v>
      </c>
      <c r="F26" s="6">
        <f t="shared" si="3"/>
        <v>5.1589315230521553</v>
      </c>
      <c r="G26" s="17">
        <v>1.2545439425335345E-2</v>
      </c>
      <c r="H26" s="9">
        <f t="shared" si="4"/>
        <v>2.271328140769659E-2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-3.631893189154075E-2</v>
      </c>
      <c r="D27" s="6">
        <f t="shared" si="2"/>
        <v>1.3190648137423758E-3</v>
      </c>
      <c r="E27" s="6">
        <f t="shared" si="5"/>
        <v>1.1991599359268831E-3</v>
      </c>
      <c r="F27" s="6">
        <f t="shared" si="3"/>
        <v>1.4552230207797248</v>
      </c>
      <c r="G27" s="17">
        <v>8.7736899679291477E-3</v>
      </c>
      <c r="H27" s="9">
        <f t="shared" si="4"/>
        <v>1.2063262497267167E-2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-3.7050632429061453E-2</v>
      </c>
      <c r="D28" s="6">
        <f t="shared" si="2"/>
        <v>1.3727493633934201E-3</v>
      </c>
      <c r="E28" s="6">
        <f t="shared" si="5"/>
        <v>1.3190648137423758E-3</v>
      </c>
      <c r="F28" s="6">
        <f t="shared" si="3"/>
        <v>0.71746623075728422</v>
      </c>
      <c r="G28" s="17">
        <v>1.4753217067379892E-2</v>
      </c>
      <c r="H28" s="9">
        <f t="shared" si="4"/>
        <v>8.4703378371661434E-3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-6.3169383914928878E-2</v>
      </c>
      <c r="D29" s="6">
        <f t="shared" si="2"/>
        <v>3.9903710641916749E-3</v>
      </c>
      <c r="E29" s="6">
        <f t="shared" si="5"/>
        <v>1.3727493633934201E-3</v>
      </c>
      <c r="F29" s="6">
        <f t="shared" si="3"/>
        <v>2.0082071199350429</v>
      </c>
      <c r="G29" s="17">
        <v>1.0343278675963248E-2</v>
      </c>
      <c r="H29" s="9">
        <f t="shared" si="4"/>
        <v>1.4171122467663042E-2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-1.7995613422174279E-2</v>
      </c>
      <c r="D30" s="6">
        <f t="shared" si="2"/>
        <v>3.2384210244033906E-4</v>
      </c>
      <c r="E30" s="6">
        <f t="shared" si="5"/>
        <v>3.9903710641916749E-3</v>
      </c>
      <c r="F30" s="6">
        <f t="shared" si="3"/>
        <v>0.99296451745202796</v>
      </c>
      <c r="G30" s="17">
        <v>1.1733179074153614E-2</v>
      </c>
      <c r="H30" s="9">
        <f t="shared" si="4"/>
        <v>9.9647604961284834E-3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-2.7454139550519192E-2</v>
      </c>
      <c r="D31" s="6">
        <f t="shared" si="2"/>
        <v>7.537297784593821E-4</v>
      </c>
      <c r="E31" s="6">
        <f t="shared" si="5"/>
        <v>3.2384210244033906E-4</v>
      </c>
      <c r="F31" s="6">
        <f t="shared" si="3"/>
        <v>1.2742229044906721</v>
      </c>
      <c r="G31" s="17">
        <v>8.4790640770702422E-3</v>
      </c>
      <c r="H31" s="9">
        <f t="shared" si="4"/>
        <v>1.1288148229407125E-2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-4.0033969998436315E-2</v>
      </c>
      <c r="D32" s="6">
        <f t="shared" si="2"/>
        <v>1.6027187538356991E-3</v>
      </c>
      <c r="E32" s="6">
        <f t="shared" si="5"/>
        <v>7.537297784593821E-4</v>
      </c>
      <c r="F32" s="6">
        <f t="shared" si="3"/>
        <v>0.67078738858840858</v>
      </c>
      <c r="G32" s="17">
        <v>8.5380795440070534E-3</v>
      </c>
      <c r="H32" s="9">
        <f t="shared" si="4"/>
        <v>8.1901611009088729E-3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-3.5669773151331963E-2</v>
      </c>
      <c r="D33" s="6">
        <f t="shared" si="2"/>
        <v>1.2723327166674825E-3</v>
      </c>
      <c r="E33" s="6">
        <f t="shared" si="5"/>
        <v>1.6027187538356991E-3</v>
      </c>
      <c r="F33" s="6">
        <f t="shared" si="3"/>
        <v>0.68006366984149402</v>
      </c>
      <c r="G33" s="17">
        <v>1.5445730031276729E-2</v>
      </c>
      <c r="H33" s="9">
        <f t="shared" si="4"/>
        <v>8.2465972973190232E-3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-4.1117465240461122E-2</v>
      </c>
      <c r="D34" s="6">
        <f t="shared" si="2"/>
        <v>1.6906459478005286E-3</v>
      </c>
      <c r="E34" s="6">
        <f t="shared" si="5"/>
        <v>1.2723327166674825E-3</v>
      </c>
      <c r="F34" s="6">
        <f t="shared" si="3"/>
        <v>2.2000780441481824</v>
      </c>
      <c r="G34" s="17">
        <v>8.9327603944969157E-3</v>
      </c>
      <c r="H34" s="9">
        <f t="shared" si="4"/>
        <v>1.4832660058627996E-2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-4.1905074497577639E-2</v>
      </c>
      <c r="D35" s="6">
        <f t="shared" si="2"/>
        <v>1.7560352686475319E-3</v>
      </c>
      <c r="E35" s="6">
        <f t="shared" si="5"/>
        <v>1.6906459478005286E-3</v>
      </c>
      <c r="F35" s="6">
        <f t="shared" si="3"/>
        <v>0.74333544705467958</v>
      </c>
      <c r="G35" s="17">
        <v>7.6257590185416363E-3</v>
      </c>
      <c r="H35" s="9">
        <f t="shared" si="4"/>
        <v>8.6216903624212783E-3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-3.1860600654881402E-2</v>
      </c>
      <c r="D36" s="6">
        <f t="shared" si="2"/>
        <v>1.0150978740898291E-3</v>
      </c>
      <c r="E36" s="6">
        <f t="shared" si="5"/>
        <v>1.7560352686475319E-3</v>
      </c>
      <c r="F36" s="6">
        <f t="shared" si="3"/>
        <v>0.54477480676451207</v>
      </c>
      <c r="G36" s="17">
        <v>7.6580778478701301E-3</v>
      </c>
      <c r="H36" s="9">
        <f t="shared" si="4"/>
        <v>7.3808861714872156E-3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-6.0467995472440035E-2</v>
      </c>
      <c r="D37" s="6">
        <f t="shared" si="2"/>
        <v>3.6563784764550287E-3</v>
      </c>
      <c r="E37" s="6">
        <f t="shared" si="5"/>
        <v>1.0150978740898291E-3</v>
      </c>
      <c r="F37" s="6">
        <f t="shared" si="3"/>
        <v>0.54925268792765569</v>
      </c>
      <c r="G37" s="17">
        <v>8.8583909408161236E-3</v>
      </c>
      <c r="H37" s="9">
        <f t="shared" si="4"/>
        <v>7.4111583974953311E-3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-4.1803668184021217E-2</v>
      </c>
      <c r="D38" s="6">
        <f t="shared" si="2"/>
        <v>1.7475466736397477E-3</v>
      </c>
      <c r="E38" s="6">
        <f t="shared" si="5"/>
        <v>3.6563784764550287E-3</v>
      </c>
      <c r="F38" s="6">
        <f t="shared" si="3"/>
        <v>0.73133953257018558</v>
      </c>
      <c r="G38" s="17">
        <v>7.6139973287585247E-3</v>
      </c>
      <c r="H38" s="9">
        <f t="shared" si="4"/>
        <v>8.5518391739448987E-3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-5.7334672513294008E-2</v>
      </c>
      <c r="D39" s="6">
        <f t="shared" si="2"/>
        <v>3.2872646722066712E-3</v>
      </c>
      <c r="E39" s="6">
        <f t="shared" si="5"/>
        <v>1.7475466736397477E-3</v>
      </c>
      <c r="F39" s="6">
        <f t="shared" si="3"/>
        <v>0.54312961074433053</v>
      </c>
      <c r="G39" s="17">
        <v>1.4509003336265917E-2</v>
      </c>
      <c r="H39" s="9">
        <f t="shared" si="4"/>
        <v>7.3697327681831893E-3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-2.7563924404403969E-2</v>
      </c>
      <c r="D40" s="6">
        <f t="shared" si="2"/>
        <v>7.5976992857169673E-4</v>
      </c>
      <c r="E40" s="6">
        <f t="shared" si="5"/>
        <v>3.2872646722066712E-3</v>
      </c>
      <c r="F40" s="6">
        <f t="shared" si="3"/>
        <v>1.9427803554705787</v>
      </c>
      <c r="G40" s="17">
        <v>6.1427676036555877E-3</v>
      </c>
      <c r="H40" s="9">
        <f t="shared" si="4"/>
        <v>1.3938365598127273E-2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-1.7930029667285831E-2</v>
      </c>
      <c r="D41" s="6">
        <f t="shared" si="2"/>
        <v>3.2148596386975006E-4</v>
      </c>
      <c r="E41" s="6">
        <f t="shared" si="5"/>
        <v>7.5976992857169673E-4</v>
      </c>
      <c r="F41" s="6">
        <f t="shared" si="3"/>
        <v>0.35736126259515522</v>
      </c>
      <c r="G41" s="17">
        <v>1.3274173019251316E-2</v>
      </c>
      <c r="H41" s="9">
        <f t="shared" si="4"/>
        <v>5.9779700785062085E-3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-5.1326146661806876E-2</v>
      </c>
      <c r="D42" s="6">
        <f t="shared" si="2"/>
        <v>2.6343733311493091E-3</v>
      </c>
      <c r="E42" s="6">
        <f t="shared" si="5"/>
        <v>3.2148596386975006E-4</v>
      </c>
      <c r="F42" s="6">
        <f t="shared" si="3"/>
        <v>1.6277921668645139</v>
      </c>
      <c r="G42" s="17">
        <v>8.3447005093541977E-3</v>
      </c>
      <c r="H42" s="9">
        <f t="shared" si="4"/>
        <v>1.2758495863010318E-2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-4.1044862808310684E-2</v>
      </c>
      <c r="D43" s="6">
        <f t="shared" si="2"/>
        <v>1.6846807629530456E-3</v>
      </c>
      <c r="E43" s="6">
        <f t="shared" si="5"/>
        <v>2.6343733311493091E-3</v>
      </c>
      <c r="F43" s="6">
        <f t="shared" si="3"/>
        <v>0.65018476666124569</v>
      </c>
      <c r="G43" s="17">
        <v>1.3494949512009918E-2</v>
      </c>
      <c r="H43" s="9">
        <f t="shared" si="4"/>
        <v>8.0634035410690301E-3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-6.5062373005553384E-2</v>
      </c>
      <c r="D44" s="6">
        <f t="shared" si="2"/>
        <v>4.2331123811137619E-3</v>
      </c>
      <c r="E44" s="6">
        <f t="shared" si="5"/>
        <v>1.6846807629530456E-3</v>
      </c>
      <c r="F44" s="6">
        <f t="shared" si="3"/>
        <v>1.6821160020570891</v>
      </c>
      <c r="G44" s="17">
        <v>1.3219464083159266E-2</v>
      </c>
      <c r="H44" s="9">
        <f t="shared" si="4"/>
        <v>1.2969641483314366E-2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-2.8285898456950453E-2</v>
      </c>
      <c r="D45" s="6">
        <f t="shared" si="2"/>
        <v>8.0009205151691202E-4</v>
      </c>
      <c r="E45" s="6">
        <f t="shared" si="5"/>
        <v>4.2331123811137619E-3</v>
      </c>
      <c r="F45" s="6">
        <f t="shared" si="3"/>
        <v>1.6147795066915391</v>
      </c>
      <c r="G45" s="17">
        <v>1.5243947021960892E-2</v>
      </c>
      <c r="H45" s="9">
        <f t="shared" si="4"/>
        <v>1.2707397478207483E-2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-4.430653375189441E-2</v>
      </c>
      <c r="D46" s="6">
        <f t="shared" si="2"/>
        <v>1.9630689331077587E-3</v>
      </c>
      <c r="E46" s="6">
        <f t="shared" si="5"/>
        <v>8.0009205151691202E-4</v>
      </c>
      <c r="F46" s="6">
        <f t="shared" si="3"/>
        <v>2.1432259101455808</v>
      </c>
      <c r="G46" s="17">
        <v>1.057247967934149E-2</v>
      </c>
      <c r="H46" s="9">
        <f t="shared" si="4"/>
        <v>1.4639760620124842E-2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-4.9701695960815695E-2</v>
      </c>
      <c r="D47" s="6">
        <f t="shared" si="2"/>
        <v>2.4702585813813631E-3</v>
      </c>
      <c r="E47" s="6">
        <f t="shared" si="5"/>
        <v>1.9630689331077587E-3</v>
      </c>
      <c r="F47" s="6">
        <f t="shared" si="3"/>
        <v>1.0368004716195744</v>
      </c>
      <c r="G47" s="17">
        <v>2.0519810638239908E-2</v>
      </c>
      <c r="H47" s="9">
        <f t="shared" si="4"/>
        <v>1.0182339964956847E-2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-5.9704275375172616E-2</v>
      </c>
      <c r="D48" s="6">
        <f t="shared" si="2"/>
        <v>3.5646004980744435E-3</v>
      </c>
      <c r="E48" s="6">
        <f t="shared" si="5"/>
        <v>2.4702585813813631E-3</v>
      </c>
      <c r="F48" s="6">
        <f t="shared" si="3"/>
        <v>3.8745301935754277</v>
      </c>
      <c r="G48" s="17">
        <v>1.5143969456097828E-2</v>
      </c>
      <c r="H48" s="9">
        <f t="shared" si="4"/>
        <v>1.9683826339346292E-2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-1.8858485544303916E-2</v>
      </c>
      <c r="D49" s="6">
        <f t="shared" si="2"/>
        <v>3.5564247702471973E-4</v>
      </c>
      <c r="E49" s="6">
        <f t="shared" si="5"/>
        <v>3.5646004980744435E-3</v>
      </c>
      <c r="F49" s="6">
        <f t="shared" si="3"/>
        <v>2.115553337186689</v>
      </c>
      <c r="G49" s="17">
        <v>1.9289493104832738E-2</v>
      </c>
      <c r="H49" s="9">
        <f t="shared" si="4"/>
        <v>1.4544941860271181E-2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-2.7708251259602149E-2</v>
      </c>
      <c r="D50" s="6">
        <f t="shared" si="2"/>
        <v>7.6774718786524403E-4</v>
      </c>
      <c r="E50" s="6">
        <f t="shared" si="5"/>
        <v>3.5564247702471973E-4</v>
      </c>
      <c r="F50" s="6">
        <f t="shared" si="3"/>
        <v>3.4250016908798209</v>
      </c>
      <c r="G50" s="17">
        <v>1.1158200162918654E-2</v>
      </c>
      <c r="H50" s="9">
        <f t="shared" si="4"/>
        <v>1.8506760091598476E-2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-3.5650626237292524E-2</v>
      </c>
      <c r="D51" s="6">
        <f t="shared" si="2"/>
        <v>1.2709671511111301E-3</v>
      </c>
      <c r="E51" s="6">
        <f t="shared" si="5"/>
        <v>7.6774718786524403E-4</v>
      </c>
      <c r="F51" s="6">
        <f t="shared" si="3"/>
        <v>1.1534934506045116</v>
      </c>
      <c r="G51" s="17">
        <v>6.5510024407623444E-3</v>
      </c>
      <c r="H51" s="9">
        <f t="shared" si="4"/>
        <v>1.07400812408683E-2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-3.3941235265605288E-2</v>
      </c>
      <c r="D52" s="6">
        <f t="shared" si="2"/>
        <v>1.1520074513551681E-3</v>
      </c>
      <c r="E52" s="6">
        <f t="shared" si="5"/>
        <v>1.2709671511111301E-3</v>
      </c>
      <c r="F52" s="6">
        <f t="shared" si="3"/>
        <v>0.40494384027991692</v>
      </c>
      <c r="G52" s="17">
        <v>6.9113361261991845E-3</v>
      </c>
      <c r="H52" s="9">
        <f t="shared" si="4"/>
        <v>6.3635197829496606E-3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-1.6895574242414807E-2</v>
      </c>
      <c r="D53" s="6">
        <f t="shared" si="2"/>
        <v>2.8546042898095066E-4</v>
      </c>
      <c r="E53" s="6">
        <f t="shared" si="5"/>
        <v>1.1520074513551681E-3</v>
      </c>
      <c r="F53" s="6">
        <f t="shared" si="3"/>
        <v>0.44944246442207619</v>
      </c>
      <c r="G53" s="17">
        <v>1.4799167717959303E-2</v>
      </c>
      <c r="H53" s="9">
        <f t="shared" si="4"/>
        <v>6.704047019689496E-3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-5.5755621918127607E-2</v>
      </c>
      <c r="D54" s="6">
        <f t="shared" si="2"/>
        <v>3.1086893754771914E-3</v>
      </c>
      <c r="E54" s="6">
        <f t="shared" si="5"/>
        <v>2.8546042898095066E-4</v>
      </c>
      <c r="F54" s="6">
        <f t="shared" si="3"/>
        <v>2.0205868423562077</v>
      </c>
      <c r="G54" s="17">
        <v>1.3716402155687854E-2</v>
      </c>
      <c r="H54" s="9">
        <f t="shared" si="4"/>
        <v>1.4214734757835643E-2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-7.411414358760042E-2</v>
      </c>
      <c r="D55" s="6">
        <f t="shared" si="2"/>
        <v>5.4929062797234524E-3</v>
      </c>
      <c r="E55" s="6">
        <f t="shared" si="5"/>
        <v>3.1086893754771914E-3</v>
      </c>
      <c r="F55" s="6">
        <f t="shared" si="3"/>
        <v>1.7375088834792711</v>
      </c>
      <c r="G55" s="17">
        <v>2.2907436953878844E-2</v>
      </c>
      <c r="H55" s="9">
        <f t="shared" si="4"/>
        <v>1.318146002337856E-2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-3.0443022035018783E-2</v>
      </c>
      <c r="D56" s="6">
        <f t="shared" si="2"/>
        <v>9.267775906246392E-4</v>
      </c>
      <c r="E56" s="6">
        <f t="shared" si="5"/>
        <v>5.4929062797234524E-3</v>
      </c>
      <c r="F56" s="6">
        <f t="shared" si="3"/>
        <v>4.8260889084767431</v>
      </c>
      <c r="G56" s="17">
        <v>1.2096088440178305E-2</v>
      </c>
      <c r="H56" s="9">
        <f t="shared" si="4"/>
        <v>2.1968361132494028E-2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-2.1076642872022818E-2</v>
      </c>
      <c r="D57" s="6">
        <f t="shared" si="2"/>
        <v>4.4422487475479026E-4</v>
      </c>
      <c r="E57" s="6">
        <f t="shared" si="5"/>
        <v>9.267775906246392E-4</v>
      </c>
      <c r="F57" s="6">
        <f t="shared" si="3"/>
        <v>1.3536111346371196</v>
      </c>
      <c r="G57" s="17">
        <v>1.7747323769844635E-2</v>
      </c>
      <c r="H57" s="9">
        <f t="shared" si="4"/>
        <v>1.1634479509789511E-2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-4.4815893918469359E-2</v>
      </c>
      <c r="D58" s="6">
        <f t="shared" si="2"/>
        <v>2.0084643477114987E-3</v>
      </c>
      <c r="E58" s="6">
        <f t="shared" si="5"/>
        <v>4.4422487475479026E-4</v>
      </c>
      <c r="F58" s="6">
        <f t="shared" si="3"/>
        <v>2.9009592944371216</v>
      </c>
      <c r="G58" s="17">
        <v>1.1944467751603476E-2</v>
      </c>
      <c r="H58" s="9">
        <f t="shared" si="4"/>
        <v>1.7032202718489237E-2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-3.4757615076339121E-2</v>
      </c>
      <c r="D59" s="6">
        <f t="shared" si="2"/>
        <v>1.2080918057949565E-3</v>
      </c>
      <c r="E59" s="6">
        <f t="shared" si="5"/>
        <v>2.0084643477114987E-3</v>
      </c>
      <c r="F59" s="6">
        <f t="shared" si="3"/>
        <v>1.320246911792768</v>
      </c>
      <c r="G59" s="17">
        <v>1.9297850100589521E-2</v>
      </c>
      <c r="H59" s="9">
        <f t="shared" si="4"/>
        <v>1.1490199788483958E-2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-5.0355364462289075E-2</v>
      </c>
      <c r="D60" s="6">
        <f t="shared" si="2"/>
        <v>2.5356627301299653E-3</v>
      </c>
      <c r="E60" s="6">
        <f t="shared" si="5"/>
        <v>1.2080918057949565E-3</v>
      </c>
      <c r="F60" s="6">
        <f t="shared" si="3"/>
        <v>3.4280227062927549</v>
      </c>
      <c r="G60" s="17">
        <v>1.4286092495485054E-2</v>
      </c>
      <c r="H60" s="9">
        <f t="shared" si="4"/>
        <v>1.8514920216659739E-2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-4.4881765886416042E-3</v>
      </c>
      <c r="D61" s="6">
        <f t="shared" si="2"/>
        <v>2.0143729090830586E-5</v>
      </c>
      <c r="E61" s="6">
        <f t="shared" si="5"/>
        <v>2.5356627301299653E-3</v>
      </c>
      <c r="F61" s="6">
        <f t="shared" si="3"/>
        <v>1.8838334828397341</v>
      </c>
      <c r="G61" s="17">
        <v>2.0105305914524037E-2</v>
      </c>
      <c r="H61" s="9">
        <f t="shared" si="4"/>
        <v>1.3725281355366579E-2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1.1496083521929969E-2</v>
      </c>
      <c r="D62" s="6">
        <f t="shared" si="2"/>
        <v>1.3215993634318974E-4</v>
      </c>
      <c r="E62" s="6">
        <f t="shared" si="5"/>
        <v>2.0143729090830586E-5</v>
      </c>
      <c r="F62" s="6">
        <f t="shared" si="3"/>
        <v>3.7198504877913576</v>
      </c>
      <c r="G62" s="17">
        <v>1.836913749841371E-2</v>
      </c>
      <c r="H62" s="9">
        <f t="shared" si="4"/>
        <v>1.9286913925746021E-2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-3.9932653962711374E-2</v>
      </c>
      <c r="D63" s="6">
        <f t="shared" si="2"/>
        <v>1.5946168525056484E-3</v>
      </c>
      <c r="E63" s="6">
        <f t="shared" si="5"/>
        <v>1.3215993634318974E-4</v>
      </c>
      <c r="F63" s="6">
        <f t="shared" si="3"/>
        <v>3.1069859849882397</v>
      </c>
      <c r="G63" s="17">
        <v>1.3518631020171513E-2</v>
      </c>
      <c r="H63" s="9">
        <f t="shared" si="4"/>
        <v>1.762664456153876E-2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-2.8608616944839217E-2</v>
      </c>
      <c r="D64" s="6">
        <f t="shared" si="2"/>
        <v>8.1845296349654156E-4</v>
      </c>
      <c r="E64" s="6">
        <f t="shared" si="5"/>
        <v>1.5946168525056484E-3</v>
      </c>
      <c r="F64" s="6">
        <f t="shared" si="3"/>
        <v>1.6879788707432299</v>
      </c>
      <c r="G64" s="17">
        <v>7.8835481936262684E-3</v>
      </c>
      <c r="H64" s="9">
        <f t="shared" si="4"/>
        <v>1.2992224100373383E-2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-1.5559384357446689E-2</v>
      </c>
      <c r="D65" s="6">
        <f t="shared" si="2"/>
        <v>2.4209444158275673E-4</v>
      </c>
      <c r="E65" s="6">
        <f t="shared" si="5"/>
        <v>8.1845296349654156E-4</v>
      </c>
      <c r="F65" s="6">
        <f t="shared" si="3"/>
        <v>0.58138912612389848</v>
      </c>
      <c r="G65" s="17">
        <v>1.5430928966041207E-2</v>
      </c>
      <c r="H65" s="9">
        <f t="shared" si="4"/>
        <v>7.6248877114610579E-3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-4.033285761895837E-2</v>
      </c>
      <c r="D66" s="6">
        <f t="shared" si="2"/>
        <v>1.6267394037111683E-3</v>
      </c>
      <c r="E66" s="6">
        <f t="shared" si="5"/>
        <v>2.4209444158275673E-4</v>
      </c>
      <c r="F66" s="6">
        <f t="shared" si="3"/>
        <v>2.1958096904308921</v>
      </c>
      <c r="G66" s="17">
        <v>8.7240723634540007E-3</v>
      </c>
      <c r="H66" s="9">
        <f t="shared" si="4"/>
        <v>1.4818264710926485E-2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-1.3570354727142492E-2</v>
      </c>
      <c r="D67" s="6">
        <f t="shared" si="2"/>
        <v>1.8415452742047856E-4</v>
      </c>
      <c r="E67" s="6">
        <f t="shared" si="5"/>
        <v>1.6267394037111683E-3</v>
      </c>
      <c r="F67" s="6">
        <f t="shared" si="3"/>
        <v>0.70952301383093497</v>
      </c>
      <c r="G67" s="17">
        <v>1.4463804905497724E-2</v>
      </c>
      <c r="H67" s="9">
        <f t="shared" si="4"/>
        <v>8.4233189054608096E-3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-3.7242356867303712E-2</v>
      </c>
      <c r="D68" s="6">
        <f t="shared" si="2"/>
        <v>1.3869931450316039E-3</v>
      </c>
      <c r="E68" s="6">
        <f t="shared" si="5"/>
        <v>1.8415452742047856E-4</v>
      </c>
      <c r="F68" s="6">
        <f t="shared" si="3"/>
        <v>1.9305386219549072</v>
      </c>
      <c r="G68" s="17">
        <v>1.1699236354338876E-2</v>
      </c>
      <c r="H68" s="9">
        <f t="shared" si="4"/>
        <v>1.3894382397051361E-2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-4.4447893124941011E-2</v>
      </c>
      <c r="D69" s="6">
        <f t="shared" si="2"/>
        <v>1.9756152032461786E-3</v>
      </c>
      <c r="E69" s="6">
        <f t="shared" si="5"/>
        <v>1.3869931450316039E-3</v>
      </c>
      <c r="F69" s="6">
        <f t="shared" si="3"/>
        <v>1.2670031936441311</v>
      </c>
      <c r="G69" s="17">
        <v>1.0945839549655681E-2</v>
      </c>
      <c r="H69" s="9">
        <f t="shared" si="4"/>
        <v>1.1256123638465114E-2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-4.477229039829498E-2</v>
      </c>
      <c r="D70" s="6">
        <f t="shared" si="2"/>
        <v>2.0045579875092568E-3</v>
      </c>
      <c r="E70" s="6">
        <f t="shared" si="5"/>
        <v>1.9756152032461786E-3</v>
      </c>
      <c r="F70" s="6">
        <f t="shared" si="3"/>
        <v>1.1105140440958068</v>
      </c>
      <c r="G70" s="17">
        <v>9.4808277299082908E-3</v>
      </c>
      <c r="H70" s="9">
        <f t="shared" si="4"/>
        <v>1.0538093015796581E-2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-2.9074570327579048E-2</v>
      </c>
      <c r="D71" s="6">
        <f t="shared" si="2"/>
        <v>8.4533063973334002E-4</v>
      </c>
      <c r="E71" s="6">
        <f t="shared" si="5"/>
        <v>2.0045579875092568E-3</v>
      </c>
      <c r="F71" s="6">
        <f t="shared" si="3"/>
        <v>0.83595144971440349</v>
      </c>
      <c r="G71" s="17">
        <v>1.1131948118211119E-2</v>
      </c>
      <c r="H71" s="9">
        <f t="shared" si="4"/>
        <v>9.1430380602642337E-3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-4.009741522024441E-2</v>
      </c>
      <c r="D72" s="6">
        <f t="shared" si="2"/>
        <v>1.607802707344688E-3</v>
      </c>
      <c r="E72" s="6">
        <f t="shared" si="5"/>
        <v>8.4533063973334002E-4</v>
      </c>
      <c r="F72" s="6">
        <f t="shared" si="3"/>
        <v>1.1481302608873065</v>
      </c>
      <c r="G72" s="17">
        <v>1.410516559784602E-2</v>
      </c>
      <c r="H72" s="9">
        <f t="shared" si="4"/>
        <v>1.0715084044874807E-2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-4.1926432608213979E-2</v>
      </c>
      <c r="D73" s="6">
        <f t="shared" si="2"/>
        <v>1.7578257512511084E-3</v>
      </c>
      <c r="E73" s="6">
        <f t="shared" si="5"/>
        <v>1.607802707344688E-3</v>
      </c>
      <c r="F73" s="6">
        <f t="shared" si="3"/>
        <v>1.8366360461568023</v>
      </c>
      <c r="G73" s="17">
        <v>1.2529019215999975E-2</v>
      </c>
      <c r="H73" s="9">
        <f t="shared" si="4"/>
        <v>1.3552254595294475E-2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v>1.7578257512511084E-3</v>
      </c>
      <c r="F74" s="6">
        <f t="shared" si="3"/>
        <v>1.4514862561365929</v>
      </c>
      <c r="G74" s="17">
        <v>1.3696562889628719E-2</v>
      </c>
      <c r="H74" s="9">
        <f t="shared" si="4"/>
        <v>1.2047764340891602E-2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-4.1700331017260291E-2</v>
      </c>
      <c r="D75" s="6">
        <f t="shared" si="2"/>
        <v>1.7389176069490806E-3</v>
      </c>
      <c r="E75" s="6">
        <f t="shared" si="5"/>
        <v>9.0286106831045254E-5</v>
      </c>
      <c r="F75" s="6">
        <f t="shared" si="3"/>
        <v>1.7322983859435725</v>
      </c>
      <c r="G75" s="17">
        <v>4.4130223303736678E-2</v>
      </c>
      <c r="H75" s="9">
        <f t="shared" si="4"/>
        <v>1.3161680690335763E-2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-4.8395383271208028E-2</v>
      </c>
      <c r="D76" s="6">
        <f t="shared" si="2"/>
        <v>2.342113121967122E-3</v>
      </c>
      <c r="E76" s="6">
        <f t="shared" si="5"/>
        <v>1.7389176069490806E-3</v>
      </c>
      <c r="F76" s="6">
        <f t="shared" si="3"/>
        <v>17.879325000962634</v>
      </c>
      <c r="G76" s="17">
        <v>1.1157632876054969E-2</v>
      </c>
      <c r="H76" s="9">
        <f t="shared" si="4"/>
        <v>4.2283950857225527E-2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-2.9344331355540203E-2</v>
      </c>
      <c r="D77" s="6">
        <f t="shared" ref="D77:D140" si="7">C77^2</f>
        <v>8.6108978270373992E-4</v>
      </c>
      <c r="E77" s="6">
        <f t="shared" si="5"/>
        <v>2.342113121967122E-3</v>
      </c>
      <c r="F77" s="6">
        <f t="shared" ref="F77:F140" si="8">B$6+B$7*E77+B$8*(G76*100)^2</f>
        <v>1.1534923860350637</v>
      </c>
      <c r="G77" s="17">
        <v>1.0554137514753372E-2</v>
      </c>
      <c r="H77" s="9">
        <f t="shared" ref="H77:H140" si="9">SQRT(F77)/100</f>
        <v>1.074007628480852E-2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-3.6850975783911909E-2</v>
      </c>
      <c r="D78" s="6">
        <f t="shared" si="7"/>
        <v>1.3579944162264619E-3</v>
      </c>
      <c r="E78" s="6">
        <f t="shared" ref="E78:E141" si="10">D77</f>
        <v>8.6108978270373992E-4</v>
      </c>
      <c r="F78" s="6">
        <f t="shared" si="8"/>
        <v>1.0331645320550928</v>
      </c>
      <c r="G78" s="17">
        <v>7.7365412114875111E-3</v>
      </c>
      <c r="H78" s="9">
        <f t="shared" si="9"/>
        <v>1.0164470138945232E-2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-2.9865830973382058E-2</v>
      </c>
      <c r="D79" s="6">
        <f t="shared" si="7"/>
        <v>8.919678597306271E-4</v>
      </c>
      <c r="E79" s="6">
        <f t="shared" si="10"/>
        <v>1.3579944162264619E-3</v>
      </c>
      <c r="F79" s="6">
        <f t="shared" si="8"/>
        <v>0.56036036088071073</v>
      </c>
      <c r="G79" s="17">
        <v>1.1649211007153373E-2</v>
      </c>
      <c r="H79" s="9">
        <f t="shared" si="9"/>
        <v>7.485722148735623E-3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-2.7654303643354985E-2</v>
      </c>
      <c r="D80" s="6">
        <f t="shared" si="7"/>
        <v>7.6476050999887686E-4</v>
      </c>
      <c r="E80" s="6">
        <f t="shared" si="10"/>
        <v>8.919678597306271E-4</v>
      </c>
      <c r="F80" s="6">
        <f t="shared" si="8"/>
        <v>1.256250477143803</v>
      </c>
      <c r="G80" s="17">
        <v>1.4208887741400595E-2</v>
      </c>
      <c r="H80" s="9">
        <f t="shared" si="9"/>
        <v>1.1208258014266994E-2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-5.1052212826421875E-2</v>
      </c>
      <c r="D81" s="6">
        <f t="shared" si="7"/>
        <v>2.606328434474274E-3</v>
      </c>
      <c r="E81" s="6">
        <f t="shared" si="10"/>
        <v>7.6476050999887686E-4</v>
      </c>
      <c r="F81" s="6">
        <f t="shared" si="8"/>
        <v>1.8635195075211497</v>
      </c>
      <c r="G81" s="17">
        <v>1.8002891770188253E-2</v>
      </c>
      <c r="H81" s="9">
        <f t="shared" si="9"/>
        <v>1.3651078739503154E-2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-5.4885511662617376E-2</v>
      </c>
      <c r="D82" s="6">
        <f t="shared" si="7"/>
        <v>3.0124193904673079E-3</v>
      </c>
      <c r="E82" s="6">
        <f t="shared" si="10"/>
        <v>2.606328434474274E-3</v>
      </c>
      <c r="F82" s="6">
        <f t="shared" si="8"/>
        <v>2.9849457510261628</v>
      </c>
      <c r="G82" s="17">
        <v>8.6266430453331138E-3</v>
      </c>
      <c r="H82" s="9">
        <f t="shared" si="9"/>
        <v>1.7276995546176895E-2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-9.481710410515054E-2</v>
      </c>
      <c r="D83" s="6">
        <f t="shared" si="7"/>
        <v>8.9902832308869553E-3</v>
      </c>
      <c r="E83" s="6">
        <f t="shared" si="10"/>
        <v>3.0124193904673079E-3</v>
      </c>
      <c r="F83" s="6">
        <f t="shared" si="8"/>
        <v>0.69411425973231966</v>
      </c>
      <c r="G83" s="17">
        <v>3.2935295700498197E-2</v>
      </c>
      <c r="H83" s="9">
        <f t="shared" si="9"/>
        <v>8.3313519895171842E-3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-1.0101270854537391E-2</v>
      </c>
      <c r="D84" s="6">
        <f t="shared" si="7"/>
        <v>1.0203567287672655E-4</v>
      </c>
      <c r="E84" s="6">
        <f t="shared" si="10"/>
        <v>8.9902832308869553E-3</v>
      </c>
      <c r="F84" s="6">
        <f t="shared" si="8"/>
        <v>9.9641889136213422</v>
      </c>
      <c r="G84" s="17">
        <v>1.745306479439309E-2</v>
      </c>
      <c r="H84" s="9">
        <f t="shared" si="9"/>
        <v>3.1566103518840177E-2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-1.927771532405299E-2</v>
      </c>
      <c r="D85" s="6">
        <f t="shared" si="7"/>
        <v>3.7163030811522747E-4</v>
      </c>
      <c r="E85" s="6">
        <f t="shared" si="10"/>
        <v>1.0203567287672655E-4</v>
      </c>
      <c r="F85" s="6">
        <f t="shared" si="8"/>
        <v>2.8058993526387637</v>
      </c>
      <c r="G85" s="17">
        <v>8.4198776385463539E-3</v>
      </c>
      <c r="H85" s="9">
        <f t="shared" si="9"/>
        <v>1.6750818943080854E-2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-4.5224092521541324E-2</v>
      </c>
      <c r="D86" s="6">
        <f t="shared" si="7"/>
        <v>2.04521854439693E-3</v>
      </c>
      <c r="E86" s="6">
        <f t="shared" si="10"/>
        <v>3.7163030811522747E-4</v>
      </c>
      <c r="F86" s="6">
        <f t="shared" si="8"/>
        <v>0.66158273061177575</v>
      </c>
      <c r="G86" s="17">
        <v>9.0373268332095674E-3</v>
      </c>
      <c r="H86" s="9">
        <f t="shared" si="9"/>
        <v>8.1337736052325416E-3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-2.0884283916337371E-2</v>
      </c>
      <c r="D87" s="6">
        <f t="shared" si="7"/>
        <v>4.3615331469818781E-4</v>
      </c>
      <c r="E87" s="6">
        <f t="shared" si="10"/>
        <v>2.04521854439693E-3</v>
      </c>
      <c r="F87" s="6">
        <f t="shared" si="8"/>
        <v>0.76060181543863614</v>
      </c>
      <c r="G87" s="17">
        <v>6.7053991671649519E-3</v>
      </c>
      <c r="H87" s="9">
        <f t="shared" si="9"/>
        <v>8.7212488523068545E-3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-3.0894294550121416E-2</v>
      </c>
      <c r="D88" s="6">
        <f t="shared" si="7"/>
        <v>9.5445743574966186E-4</v>
      </c>
      <c r="E88" s="6">
        <f t="shared" si="10"/>
        <v>4.3615331469818781E-4</v>
      </c>
      <c r="F88" s="6">
        <f t="shared" si="8"/>
        <v>0.42366170087488014</v>
      </c>
      <c r="G88" s="17">
        <v>1.456899954362244E-2</v>
      </c>
      <c r="H88" s="9">
        <f t="shared" si="9"/>
        <v>6.5089300263167695E-3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-1.6743553672874497E-2</v>
      </c>
      <c r="D89" s="6">
        <f t="shared" si="7"/>
        <v>2.8034658959642908E-4</v>
      </c>
      <c r="E89" s="6">
        <f t="shared" si="10"/>
        <v>9.5445743574966186E-4</v>
      </c>
      <c r="F89" s="6">
        <f t="shared" si="8"/>
        <v>1.9586162560050535</v>
      </c>
      <c r="G89" s="17">
        <v>1.1519080598537719E-2</v>
      </c>
      <c r="H89" s="9">
        <f t="shared" si="9"/>
        <v>1.3995057184610049E-2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-5.2850263344823289E-2</v>
      </c>
      <c r="D90" s="6">
        <f t="shared" si="7"/>
        <v>2.7931503356171724E-3</v>
      </c>
      <c r="E90" s="6">
        <f t="shared" si="10"/>
        <v>2.8034658959642908E-4</v>
      </c>
      <c r="F90" s="6">
        <f t="shared" si="8"/>
        <v>1.2285440669774037</v>
      </c>
      <c r="G90" s="17">
        <v>1.133612629399028E-2</v>
      </c>
      <c r="H90" s="9">
        <f t="shared" si="9"/>
        <v>1.1083970709891845E-2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-4.185799903776518E-2</v>
      </c>
      <c r="D91" s="6">
        <f t="shared" si="7"/>
        <v>1.7520920834455506E-3</v>
      </c>
      <c r="E91" s="6">
        <f t="shared" si="10"/>
        <v>2.7931503356171724E-3</v>
      </c>
      <c r="F91" s="6">
        <f t="shared" si="8"/>
        <v>1.190362871356041</v>
      </c>
      <c r="G91" s="17">
        <v>1.426268096962709E-2</v>
      </c>
      <c r="H91" s="9">
        <f t="shared" si="9"/>
        <v>1.0910375205995627E-2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-5.0862510150111499E-2</v>
      </c>
      <c r="D92" s="6">
        <f t="shared" si="7"/>
        <v>2.5869949387701953E-3</v>
      </c>
      <c r="E92" s="6">
        <f t="shared" si="10"/>
        <v>1.7520920834455506E-3</v>
      </c>
      <c r="F92" s="6">
        <f t="shared" si="8"/>
        <v>1.8776439058808032</v>
      </c>
      <c r="G92" s="17">
        <v>1.2803001678361707E-2</v>
      </c>
      <c r="H92" s="9">
        <f t="shared" si="9"/>
        <v>1.3702714715999905E-2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-2.9371597967633334E-2</v>
      </c>
      <c r="D93" s="6">
        <f t="shared" si="7"/>
        <v>8.6269076717228256E-4</v>
      </c>
      <c r="E93" s="6">
        <f t="shared" si="10"/>
        <v>2.5869949387701953E-3</v>
      </c>
      <c r="F93" s="6">
        <f t="shared" si="8"/>
        <v>1.5152262262110416</v>
      </c>
      <c r="G93" s="17">
        <v>1.3044847583185724E-2</v>
      </c>
      <c r="H93" s="9">
        <f t="shared" si="9"/>
        <v>1.2309452571950718E-2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-4.4088363378115704E-2</v>
      </c>
      <c r="D94" s="6">
        <f t="shared" si="7"/>
        <v>1.943783785360774E-3</v>
      </c>
      <c r="E94" s="6">
        <f t="shared" si="10"/>
        <v>8.6269076717228256E-4</v>
      </c>
      <c r="F94" s="6">
        <f t="shared" si="8"/>
        <v>1.5724549073939935</v>
      </c>
      <c r="G94" s="17">
        <v>5.9306837727018339E-3</v>
      </c>
      <c r="H94" s="9">
        <f t="shared" si="9"/>
        <v>1.2539756406701024E-2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-6.0266870143783992E-2</v>
      </c>
      <c r="D95" s="6">
        <f t="shared" si="7"/>
        <v>3.6320956369277225E-3</v>
      </c>
      <c r="E95" s="6">
        <f t="shared" si="10"/>
        <v>1.943783785360774E-3</v>
      </c>
      <c r="F95" s="6">
        <f t="shared" si="8"/>
        <v>0.33395445745287261</v>
      </c>
      <c r="G95" s="17">
        <v>1.6971945888168461E-2</v>
      </c>
      <c r="H95" s="9">
        <f t="shared" si="9"/>
        <v>5.7788792810792699E-3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-4.3075002596866668E-2</v>
      </c>
      <c r="D96" s="6">
        <f t="shared" si="7"/>
        <v>1.8554558487200701E-3</v>
      </c>
      <c r="E96" s="6">
        <f t="shared" si="10"/>
        <v>3.6320956369277225E-3</v>
      </c>
      <c r="F96" s="6">
        <f t="shared" si="8"/>
        <v>2.6541962470347347</v>
      </c>
      <c r="G96" s="17">
        <v>6.833110593119562E-3</v>
      </c>
      <c r="H96" s="9">
        <f t="shared" si="9"/>
        <v>1.6291704168179381E-2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-2.0842898841545908E-2</v>
      </c>
      <c r="D97" s="6">
        <f t="shared" si="7"/>
        <v>4.3442643211891575E-4</v>
      </c>
      <c r="E97" s="6">
        <f t="shared" si="10"/>
        <v>1.8554558487200701E-3</v>
      </c>
      <c r="F97" s="6">
        <f t="shared" si="8"/>
        <v>0.4396292322888819</v>
      </c>
      <c r="G97" s="17">
        <v>1.0101907125129298E-2</v>
      </c>
      <c r="H97" s="9">
        <f t="shared" si="9"/>
        <v>6.630454224929706E-3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-3.416678650284196E-2</v>
      </c>
      <c r="D98" s="6">
        <f t="shared" si="7"/>
        <v>1.1673692999307835E-3</v>
      </c>
      <c r="E98" s="6">
        <f t="shared" si="10"/>
        <v>4.3442643211891575E-4</v>
      </c>
      <c r="F98" s="6">
        <f t="shared" si="8"/>
        <v>0.94742699697865951</v>
      </c>
      <c r="G98" s="17">
        <v>6.5539535128148804E-3</v>
      </c>
      <c r="H98" s="9">
        <f t="shared" si="9"/>
        <v>9.7335861684101788E-3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-4.2927237855249829E-2</v>
      </c>
      <c r="D99" s="6">
        <f t="shared" si="7"/>
        <v>1.8427477498811939E-3</v>
      </c>
      <c r="E99" s="6">
        <f t="shared" si="10"/>
        <v>1.1673692999307835E-3</v>
      </c>
      <c r="F99" s="6">
        <f t="shared" si="8"/>
        <v>0.40529109819249581</v>
      </c>
      <c r="G99" s="17">
        <v>1.0460753416051299E-2</v>
      </c>
      <c r="H99" s="9">
        <f t="shared" si="9"/>
        <v>6.3662477032589279E-3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-5.2766199794971193E-2</v>
      </c>
      <c r="D100" s="6">
        <f t="shared" si="7"/>
        <v>2.784271840802818E-3</v>
      </c>
      <c r="E100" s="6">
        <f t="shared" si="10"/>
        <v>1.8427477498811939E-3</v>
      </c>
      <c r="F100" s="6">
        <f t="shared" si="8"/>
        <v>1.0152307514988765</v>
      </c>
      <c r="G100" s="17">
        <v>1.3468594951719631E-2</v>
      </c>
      <c r="H100" s="9">
        <f t="shared" si="9"/>
        <v>1.0075865975184846E-2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-1.9559176127128999E-2</v>
      </c>
      <c r="D101" s="6">
        <f t="shared" si="7"/>
        <v>3.8256137077205294E-4</v>
      </c>
      <c r="E101" s="6">
        <f t="shared" si="10"/>
        <v>2.784271840802818E-3</v>
      </c>
      <c r="F101" s="6">
        <f t="shared" si="8"/>
        <v>1.6756765137783105</v>
      </c>
      <c r="G101" s="17">
        <v>9.3713682912528427E-3</v>
      </c>
      <c r="H101" s="9">
        <f t="shared" si="9"/>
        <v>1.2944792442439202E-2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-3.0606186532355601E-2</v>
      </c>
      <c r="D102" s="6">
        <f t="shared" si="7"/>
        <v>9.3673865405334534E-4</v>
      </c>
      <c r="E102" s="6">
        <f t="shared" si="10"/>
        <v>3.8256137077205294E-4</v>
      </c>
      <c r="F102" s="6">
        <f t="shared" si="8"/>
        <v>0.81689980322769873</v>
      </c>
      <c r="G102" s="17">
        <v>8.2588042185097257E-3</v>
      </c>
      <c r="H102" s="9">
        <f t="shared" si="9"/>
        <v>9.0382509548457366E-3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-1.8071313504866401E-2</v>
      </c>
      <c r="D103" s="6">
        <f t="shared" si="7"/>
        <v>3.2657237179116677E-4</v>
      </c>
      <c r="E103" s="6">
        <f t="shared" si="10"/>
        <v>9.3673865405334534E-4</v>
      </c>
      <c r="F103" s="6">
        <f t="shared" si="8"/>
        <v>0.63697547291862056</v>
      </c>
      <c r="G103" s="17">
        <v>7.708870742524348E-3</v>
      </c>
      <c r="H103" s="9">
        <f t="shared" si="9"/>
        <v>7.9810743194047538E-3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-2.4936911797667476E-2</v>
      </c>
      <c r="D104" s="6">
        <f t="shared" si="7"/>
        <v>6.2184957000464738E-4</v>
      </c>
      <c r="E104" s="6">
        <f t="shared" si="10"/>
        <v>3.2657237179116677E-4</v>
      </c>
      <c r="F104" s="6">
        <f t="shared" si="8"/>
        <v>0.55636373598677491</v>
      </c>
      <c r="G104" s="17">
        <v>7.6562187768350427E-3</v>
      </c>
      <c r="H104" s="9">
        <f t="shared" si="9"/>
        <v>7.4589793939035306E-3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-5.178898715426114E-2</v>
      </c>
      <c r="D105" s="6">
        <f t="shared" si="7"/>
        <v>2.6820991904642254E-3</v>
      </c>
      <c r="E105" s="6">
        <f t="shared" si="10"/>
        <v>6.2184957000464738E-4</v>
      </c>
      <c r="F105" s="6">
        <f t="shared" si="8"/>
        <v>0.54896272587520401</v>
      </c>
      <c r="G105" s="17">
        <v>7.3759696575601587E-3</v>
      </c>
      <c r="H105" s="9">
        <f t="shared" si="9"/>
        <v>7.4092018860009747E-3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-3.590013160125459E-2</v>
      </c>
      <c r="D106" s="6">
        <f t="shared" si="7"/>
        <v>1.2888194489873983E-3</v>
      </c>
      <c r="E106" s="6">
        <f t="shared" si="10"/>
        <v>2.6820991904642254E-3</v>
      </c>
      <c r="F106" s="6">
        <f t="shared" si="8"/>
        <v>0.51046127942217445</v>
      </c>
      <c r="G106" s="17">
        <v>7.7203082314444369E-3</v>
      </c>
      <c r="H106" s="9">
        <f t="shared" si="9"/>
        <v>7.1446573005440536E-3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-5.0656459362713319E-2</v>
      </c>
      <c r="D107" s="6">
        <f t="shared" si="7"/>
        <v>2.566076875166226E-3</v>
      </c>
      <c r="E107" s="6">
        <f t="shared" si="10"/>
        <v>1.2888194489873983E-3</v>
      </c>
      <c r="F107" s="6">
        <f t="shared" si="8"/>
        <v>0.55805319825628863</v>
      </c>
      <c r="G107" s="17">
        <v>1.0376517924312026E-2</v>
      </c>
      <c r="H107" s="9">
        <f t="shared" si="9"/>
        <v>7.4702958325376153E-3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-4.4564349733213125E-2</v>
      </c>
      <c r="D108" s="6">
        <f t="shared" si="7"/>
        <v>1.9859812671441327E-3</v>
      </c>
      <c r="E108" s="6">
        <f t="shared" si="10"/>
        <v>2.566076875166226E-3</v>
      </c>
      <c r="F108" s="6">
        <f t="shared" si="8"/>
        <v>0.99917932006256771</v>
      </c>
      <c r="G108" s="17">
        <v>1.9739411985609752E-2</v>
      </c>
      <c r="H108" s="9">
        <f t="shared" si="9"/>
        <v>9.9958957580727498E-3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-4.8074612897908958E-2</v>
      </c>
      <c r="D109" s="6">
        <f t="shared" si="7"/>
        <v>2.3111684052837945E-3</v>
      </c>
      <c r="E109" s="6">
        <f t="shared" si="10"/>
        <v>1.9859812671441327E-3</v>
      </c>
      <c r="F109" s="6">
        <f t="shared" si="8"/>
        <v>3.5862324125384197</v>
      </c>
      <c r="G109" s="17">
        <v>6.5234670234990888E-3</v>
      </c>
      <c r="H109" s="9">
        <f t="shared" si="9"/>
        <v>1.893735042855367E-2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-2.5808585693290247E-2</v>
      </c>
      <c r="D110" s="6">
        <f t="shared" si="7"/>
        <v>6.6608309548790603E-4</v>
      </c>
      <c r="E110" s="6">
        <f t="shared" si="10"/>
        <v>2.3111684052837945E-3</v>
      </c>
      <c r="F110" s="6">
        <f t="shared" si="8"/>
        <v>0.40171677832171582</v>
      </c>
      <c r="G110" s="17">
        <v>1.0690794043228837E-2</v>
      </c>
      <c r="H110" s="9">
        <f t="shared" si="9"/>
        <v>6.3381131129202472E-3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-5.6872706893657352E-2</v>
      </c>
      <c r="D111" s="6">
        <f t="shared" si="7"/>
        <v>3.2345047894118606E-3</v>
      </c>
      <c r="E111" s="6">
        <f t="shared" si="10"/>
        <v>6.6608309548790603E-4</v>
      </c>
      <c r="F111" s="6">
        <f t="shared" si="8"/>
        <v>1.0597876746699939</v>
      </c>
      <c r="G111" s="17">
        <v>1.5212663312579359E-2</v>
      </c>
      <c r="H111" s="9">
        <f t="shared" si="9"/>
        <v>1.0294598946389287E-2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-3.8993396462439857E-2</v>
      </c>
      <c r="D112" s="6">
        <f t="shared" si="7"/>
        <v>1.5204849676770172E-3</v>
      </c>
      <c r="E112" s="6">
        <f t="shared" si="10"/>
        <v>3.2345047894118606E-3</v>
      </c>
      <c r="F112" s="6">
        <f t="shared" si="8"/>
        <v>2.1346619647430201</v>
      </c>
      <c r="G112" s="17">
        <v>8.2106934585482929E-3</v>
      </c>
      <c r="H112" s="9">
        <f t="shared" si="9"/>
        <v>1.4610482417576155E-2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-1.4714405603717645E-2</v>
      </c>
      <c r="D113" s="6">
        <f t="shared" si="7"/>
        <v>2.1651373227071723E-4</v>
      </c>
      <c r="E113" s="6">
        <f t="shared" si="10"/>
        <v>1.5204849676770172E-3</v>
      </c>
      <c r="F113" s="6">
        <f t="shared" si="8"/>
        <v>0.62974824132065998</v>
      </c>
      <c r="G113" s="17">
        <v>8.33982497509809E-3</v>
      </c>
      <c r="H113" s="9">
        <f t="shared" si="9"/>
        <v>7.9356678441115467E-3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-3.705605015801796E-2</v>
      </c>
      <c r="D114" s="6">
        <f t="shared" si="7"/>
        <v>1.3731508533135429E-3</v>
      </c>
      <c r="E114" s="6">
        <f t="shared" si="10"/>
        <v>2.1651373227071723E-4</v>
      </c>
      <c r="F114" s="6">
        <f t="shared" si="8"/>
        <v>0.64926167179892991</v>
      </c>
      <c r="G114" s="17">
        <v>7.158060743851738E-3</v>
      </c>
      <c r="H114" s="9">
        <f t="shared" si="9"/>
        <v>8.0576775301505459E-3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-2.4333211172685242E-2</v>
      </c>
      <c r="D115" s="6">
        <f t="shared" si="7"/>
        <v>5.9210516597449391E-4</v>
      </c>
      <c r="E115" s="6">
        <f t="shared" si="10"/>
        <v>1.3731508533135429E-3</v>
      </c>
      <c r="F115" s="6">
        <f t="shared" si="8"/>
        <v>0.48130750072363632</v>
      </c>
      <c r="G115" s="17">
        <v>7.9172453447515206E-3</v>
      </c>
      <c r="H115" s="9">
        <f t="shared" si="9"/>
        <v>6.9376328868255652E-3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-2.3305652434936579E-2</v>
      </c>
      <c r="D116" s="6">
        <f t="shared" si="7"/>
        <v>5.4315343541806531E-4</v>
      </c>
      <c r="E116" s="6">
        <f t="shared" si="10"/>
        <v>5.9210516597449391E-4</v>
      </c>
      <c r="F116" s="6">
        <f t="shared" si="8"/>
        <v>0.58625773295211248</v>
      </c>
      <c r="G116" s="17">
        <v>9.6725332885430667E-3</v>
      </c>
      <c r="H116" s="9">
        <f t="shared" si="9"/>
        <v>7.6567469133576073E-3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-3.4699029280218945E-2</v>
      </c>
      <c r="D117" s="6">
        <f t="shared" si="7"/>
        <v>1.2040226329894917E-3</v>
      </c>
      <c r="E117" s="6">
        <f t="shared" si="10"/>
        <v>5.4315343541806531E-4</v>
      </c>
      <c r="F117" s="6">
        <f t="shared" si="8"/>
        <v>0.8695334390160383</v>
      </c>
      <c r="G117" s="17">
        <v>6.6218854326772943E-3</v>
      </c>
      <c r="H117" s="9">
        <f t="shared" si="9"/>
        <v>9.3248776882918858E-3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-4.399922383732538E-2</v>
      </c>
      <c r="D118" s="6">
        <f t="shared" si="7"/>
        <v>1.935931698287062E-3</v>
      </c>
      <c r="E118" s="6">
        <f t="shared" si="10"/>
        <v>1.2040226329894917E-3</v>
      </c>
      <c r="F118" s="6">
        <f t="shared" si="8"/>
        <v>0.41350595337561852</v>
      </c>
      <c r="G118" s="17">
        <v>5.7984478860409966E-3</v>
      </c>
      <c r="H118" s="9">
        <f t="shared" si="9"/>
        <v>6.4304428570326208E-3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-2.9426357360309671E-2</v>
      </c>
      <c r="D119" s="6">
        <f t="shared" si="7"/>
        <v>8.6591050749665116E-4</v>
      </c>
      <c r="E119" s="6">
        <f t="shared" si="10"/>
        <v>1.935931698287062E-3</v>
      </c>
      <c r="F119" s="6">
        <f t="shared" si="8"/>
        <v>0.3197233472215929</v>
      </c>
      <c r="G119" s="17">
        <v>8.43856681419956E-3</v>
      </c>
      <c r="H119" s="9">
        <f t="shared" si="9"/>
        <v>5.6544084325559022E-3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-5.0020129038756814E-2</v>
      </c>
      <c r="D120" s="6">
        <f t="shared" si="7"/>
        <v>2.5020133090538827E-3</v>
      </c>
      <c r="E120" s="6">
        <f t="shared" si="10"/>
        <v>8.6591050749665116E-4</v>
      </c>
      <c r="F120" s="6">
        <f t="shared" si="8"/>
        <v>0.66450963368608817</v>
      </c>
      <c r="G120" s="17">
        <v>8.9083477351644801E-3</v>
      </c>
      <c r="H120" s="9">
        <f t="shared" si="9"/>
        <v>8.1517460319007005E-3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-4.173657315792257E-2</v>
      </c>
      <c r="D121" s="6">
        <f t="shared" si="7"/>
        <v>1.7419415389666227E-3</v>
      </c>
      <c r="E121" s="6">
        <f t="shared" si="10"/>
        <v>2.5020133090538827E-3</v>
      </c>
      <c r="F121" s="6">
        <f t="shared" si="8"/>
        <v>0.73939859689823972</v>
      </c>
      <c r="G121" s="17">
        <v>1.091002584437707E-2</v>
      </c>
      <c r="H121" s="9">
        <f t="shared" si="9"/>
        <v>8.5988289720068268E-3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-4.1307627444661252E-2</v>
      </c>
      <c r="D122" s="6">
        <f t="shared" si="7"/>
        <v>1.7063200851069314E-3</v>
      </c>
      <c r="E122" s="6">
        <f t="shared" si="10"/>
        <v>1.7419415389666227E-3</v>
      </c>
      <c r="F122" s="6">
        <f t="shared" si="8"/>
        <v>1.1033153274381493</v>
      </c>
      <c r="G122" s="17">
        <v>5.3347336893651018E-3</v>
      </c>
      <c r="H122" s="9">
        <f t="shared" si="9"/>
        <v>1.0503881794070939E-2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-3.1159625273586029E-2</v>
      </c>
      <c r="D123" s="6">
        <f t="shared" si="7"/>
        <v>9.7092224719030115E-4</v>
      </c>
      <c r="E123" s="6">
        <f t="shared" si="10"/>
        <v>1.7063200851069314E-3</v>
      </c>
      <c r="F123" s="6">
        <f t="shared" si="8"/>
        <v>0.27233957594512248</v>
      </c>
      <c r="G123" s="17">
        <v>9.8302463206092847E-3</v>
      </c>
      <c r="H123" s="9">
        <f t="shared" si="9"/>
        <v>5.2186164444718731E-3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-3.0395287186148277E-2</v>
      </c>
      <c r="D124" s="6">
        <f t="shared" si="7"/>
        <v>9.238734831284297E-4</v>
      </c>
      <c r="E124" s="6">
        <f t="shared" si="10"/>
        <v>9.7092224719030115E-4</v>
      </c>
      <c r="F124" s="6">
        <f t="shared" si="8"/>
        <v>0.89778556390761521</v>
      </c>
      <c r="G124" s="17">
        <v>6.9107241244998853E-3</v>
      </c>
      <c r="H124" s="9">
        <f t="shared" si="9"/>
        <v>9.4751546895426204E-3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-3.4089097844144226E-2</v>
      </c>
      <c r="D125" s="6">
        <f t="shared" si="7"/>
        <v>1.1620665918276386E-3</v>
      </c>
      <c r="E125" s="6">
        <f t="shared" si="10"/>
        <v>9.238734831284297E-4</v>
      </c>
      <c r="F125" s="6">
        <f t="shared" si="8"/>
        <v>0.44934817536298433</v>
      </c>
      <c r="G125" s="17">
        <v>5.8878992607658736E-3</v>
      </c>
      <c r="H125" s="9">
        <f t="shared" si="9"/>
        <v>6.7033437578792295E-3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-6.169288723976997E-2</v>
      </c>
      <c r="D126" s="6">
        <f t="shared" si="7"/>
        <v>3.8060123359789722E-3</v>
      </c>
      <c r="E126" s="6">
        <f t="shared" si="10"/>
        <v>1.1620665918276386E-3</v>
      </c>
      <c r="F126" s="6">
        <f t="shared" si="8"/>
        <v>0.32925795401057073</v>
      </c>
      <c r="G126" s="17">
        <v>1.0401073323559232E-2</v>
      </c>
      <c r="H126" s="9">
        <f t="shared" si="9"/>
        <v>5.7381003303407898E-3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-2.6266274727938247E-2</v>
      </c>
      <c r="D127" s="6">
        <f t="shared" si="7"/>
        <v>6.8991718808352745E-4</v>
      </c>
      <c r="E127" s="6">
        <f t="shared" si="10"/>
        <v>3.8060123359789722E-3</v>
      </c>
      <c r="F127" s="6">
        <f t="shared" si="8"/>
        <v>1.0039510631396189</v>
      </c>
      <c r="G127" s="17">
        <v>8.2889603950632648E-3</v>
      </c>
      <c r="H127" s="9">
        <f t="shared" si="9"/>
        <v>1.0019735840528027E-2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-4.8287808702939736E-2</v>
      </c>
      <c r="D128" s="6">
        <f t="shared" si="7"/>
        <v>2.3317124693317025E-3</v>
      </c>
      <c r="E128" s="6">
        <f t="shared" si="10"/>
        <v>6.8991718808352745E-4</v>
      </c>
      <c r="F128" s="6">
        <f t="shared" si="8"/>
        <v>0.64153591410020738</v>
      </c>
      <c r="G128" s="17">
        <v>7.3993745932461859E-3</v>
      </c>
      <c r="H128" s="9">
        <f t="shared" si="9"/>
        <v>8.0095937106710192E-3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-3.0620870171496568E-2</v>
      </c>
      <c r="D129" s="6">
        <f t="shared" si="7"/>
        <v>9.3763769005964827E-4</v>
      </c>
      <c r="E129" s="6">
        <f t="shared" si="10"/>
        <v>2.3317124693317025E-3</v>
      </c>
      <c r="F129" s="6">
        <f t="shared" si="8"/>
        <v>0.51360852778705857</v>
      </c>
      <c r="G129" s="17">
        <v>6.5877243915797891E-3</v>
      </c>
      <c r="H129" s="9">
        <f t="shared" si="9"/>
        <v>7.1666486434529397E-3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-4.8252994835854851E-2</v>
      </c>
      <c r="D130" s="6">
        <f t="shared" si="7"/>
        <v>2.3283515106290349E-3</v>
      </c>
      <c r="E130" s="6">
        <f t="shared" si="10"/>
        <v>9.3763769005964827E-4</v>
      </c>
      <c r="F130" s="6">
        <f t="shared" si="8"/>
        <v>0.40934622496527873</v>
      </c>
      <c r="G130" s="17">
        <v>8.4202406966066793E-3</v>
      </c>
      <c r="H130" s="9">
        <f t="shared" si="9"/>
        <v>6.3980170753545097E-3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-3.3844590744767755E-2</v>
      </c>
      <c r="D131" s="6">
        <f t="shared" si="7"/>
        <v>1.1454563226808191E-3</v>
      </c>
      <c r="E131" s="6">
        <f t="shared" si="10"/>
        <v>2.3283515106290349E-3</v>
      </c>
      <c r="F131" s="6">
        <f t="shared" si="8"/>
        <v>0.6617818623375874</v>
      </c>
      <c r="G131" s="17">
        <v>7.7691616056806663E-3</v>
      </c>
      <c r="H131" s="9">
        <f t="shared" si="9"/>
        <v>8.1349976173173359E-3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-2.3401226318667007E-2</v>
      </c>
      <c r="D132" s="6">
        <f t="shared" si="7"/>
        <v>5.4761739321747336E-4</v>
      </c>
      <c r="E132" s="6">
        <f t="shared" si="10"/>
        <v>1.1454563226808191E-3</v>
      </c>
      <c r="F132" s="6">
        <f t="shared" si="8"/>
        <v>0.56498555896348834</v>
      </c>
      <c r="G132" s="17">
        <v>7.4512294223350733E-3</v>
      </c>
      <c r="H132" s="9">
        <f t="shared" si="9"/>
        <v>7.5165521282266664E-3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-4.0261281164360022E-2</v>
      </c>
      <c r="D133" s="6">
        <f t="shared" si="7"/>
        <v>1.620970760995651E-3</v>
      </c>
      <c r="E133" s="6">
        <f t="shared" si="10"/>
        <v>5.4761739321747336E-4</v>
      </c>
      <c r="F133" s="6">
        <f t="shared" si="8"/>
        <v>0.52054355345313863</v>
      </c>
      <c r="G133" s="17">
        <v>8.0684434584859382E-3</v>
      </c>
      <c r="H133" s="9">
        <f t="shared" si="9"/>
        <v>7.2148704316372771E-3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-3.4381493877852304E-2</v>
      </c>
      <c r="D134" s="6">
        <f t="shared" si="7"/>
        <v>1.1820871212727955E-3</v>
      </c>
      <c r="E134" s="6">
        <f t="shared" si="10"/>
        <v>1.620970760995651E-3</v>
      </c>
      <c r="F134" s="6">
        <f t="shared" si="8"/>
        <v>0.60850897302017681</v>
      </c>
      <c r="G134" s="17">
        <v>9.026024714231258E-3</v>
      </c>
      <c r="H134" s="9">
        <f t="shared" si="9"/>
        <v>7.8006985137241188E-3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-4.9001100681452643E-2</v>
      </c>
      <c r="D135" s="6">
        <f t="shared" si="7"/>
        <v>2.4011078679938586E-3</v>
      </c>
      <c r="E135" s="6">
        <f t="shared" si="10"/>
        <v>1.1820871212727955E-3</v>
      </c>
      <c r="F135" s="6">
        <f t="shared" si="8"/>
        <v>0.75866560622062096</v>
      </c>
      <c r="G135" s="17">
        <v>8.4340225443128875E-3</v>
      </c>
      <c r="H135" s="9">
        <f t="shared" si="9"/>
        <v>8.710141251556263E-3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-3.1817320105743965E-2</v>
      </c>
      <c r="D136" s="6">
        <f t="shared" si="7"/>
        <v>1.0123418587113793E-3</v>
      </c>
      <c r="E136" s="6">
        <f t="shared" si="10"/>
        <v>2.4011078679938586E-3</v>
      </c>
      <c r="F136" s="6">
        <f t="shared" si="8"/>
        <v>0.66391837633559891</v>
      </c>
      <c r="G136" s="17">
        <v>7.4077339187435054E-3</v>
      </c>
      <c r="H136" s="9">
        <f t="shared" si="9"/>
        <v>8.1481186560800577E-3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-2.5863294661324594E-2</v>
      </c>
      <c r="D137" s="6">
        <f t="shared" si="7"/>
        <v>6.6891001073850122E-4</v>
      </c>
      <c r="E137" s="6">
        <f t="shared" si="10"/>
        <v>1.0123418587113793E-3</v>
      </c>
      <c r="F137" s="6">
        <f t="shared" si="8"/>
        <v>0.51464773980490697</v>
      </c>
      <c r="G137" s="17">
        <v>7.145502138609653E-3</v>
      </c>
      <c r="H137" s="9">
        <f t="shared" si="9"/>
        <v>7.1738953142968772E-3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-4.3924621741258725E-2</v>
      </c>
      <c r="D138" s="6">
        <f t="shared" si="7"/>
        <v>1.9293723951126587E-3</v>
      </c>
      <c r="E138" s="6">
        <f t="shared" si="10"/>
        <v>6.6891001073850122E-4</v>
      </c>
      <c r="F138" s="6">
        <f t="shared" si="8"/>
        <v>0.4796078897799142</v>
      </c>
      <c r="G138" s="17">
        <v>6.63124777046131E-3</v>
      </c>
      <c r="H138" s="9">
        <f t="shared" si="9"/>
        <v>6.9253728403596733E-3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-3.6803183951905849E-2</v>
      </c>
      <c r="D139" s="6">
        <f t="shared" si="7"/>
        <v>1.3544743489978203E-3</v>
      </c>
      <c r="E139" s="6">
        <f t="shared" si="10"/>
        <v>1.9293723951126587E-3</v>
      </c>
      <c r="F139" s="6">
        <f t="shared" si="8"/>
        <v>0.41469741328513404</v>
      </c>
      <c r="G139" s="17">
        <v>8.8288108418896685E-3</v>
      </c>
      <c r="H139" s="9">
        <f t="shared" si="9"/>
        <v>6.439700406735813E-3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-2.1966273099303393E-2</v>
      </c>
      <c r="D140" s="6">
        <f t="shared" si="7"/>
        <v>4.8251715387317989E-4</v>
      </c>
      <c r="E140" s="6">
        <f t="shared" si="10"/>
        <v>1.3544743489978203E-3</v>
      </c>
      <c r="F140" s="6">
        <f t="shared" si="8"/>
        <v>0.72637100266605559</v>
      </c>
      <c r="G140" s="17">
        <v>7.7435062241606942E-3</v>
      </c>
      <c r="H140" s="9">
        <f t="shared" si="9"/>
        <v>8.5227401853280472E-3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-3.5603915884270421E-2</v>
      </c>
      <c r="D141" s="6">
        <f t="shared" ref="D141:D204" si="12">C141^2</f>
        <v>1.2676388262942036E-3</v>
      </c>
      <c r="E141" s="6">
        <f t="shared" si="10"/>
        <v>4.8251715387317989E-4</v>
      </c>
      <c r="F141" s="6">
        <f t="shared" ref="F141:F204" si="13">B$6+B$7*E141+B$8*(G140*100)^2</f>
        <v>0.56128560030911956</v>
      </c>
      <c r="G141" s="17">
        <v>6.3643592888854555E-3</v>
      </c>
      <c r="H141" s="9">
        <f t="shared" ref="H141:H204" si="14">SQRT(F141)/100</f>
        <v>7.4918996276586592E-3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-2.9057041331595233E-2</v>
      </c>
      <c r="D142" s="6">
        <f t="shared" si="12"/>
        <v>8.4431165094603366E-4</v>
      </c>
      <c r="E142" s="6">
        <f t="shared" ref="E142:E205" si="15">D141</f>
        <v>1.2676388262942036E-3</v>
      </c>
      <c r="F142" s="6">
        <f t="shared" si="13"/>
        <v>0.38282667392305919</v>
      </c>
      <c r="G142" s="17">
        <v>1.089556808631755E-2</v>
      </c>
      <c r="H142" s="9">
        <f t="shared" si="14"/>
        <v>6.1872988769176096E-3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-3.1340402833721692E-2</v>
      </c>
      <c r="D143" s="6">
        <f t="shared" si="12"/>
        <v>9.8222084977995063E-4</v>
      </c>
      <c r="E143" s="6">
        <f t="shared" si="15"/>
        <v>8.4431165094603366E-4</v>
      </c>
      <c r="F143" s="6">
        <f t="shared" si="13"/>
        <v>1.1003572001805444</v>
      </c>
      <c r="G143" s="17">
        <v>6.8223581125190875E-3</v>
      </c>
      <c r="H143" s="9">
        <f t="shared" si="14"/>
        <v>1.0489791228525686E-2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-3.6141063636928969E-2</v>
      </c>
      <c r="D144" s="6">
        <f t="shared" si="12"/>
        <v>1.3061764808085495E-3</v>
      </c>
      <c r="E144" s="6">
        <f t="shared" si="15"/>
        <v>9.8222084977995063E-4</v>
      </c>
      <c r="F144" s="6">
        <f t="shared" si="13"/>
        <v>0.43821823207091865</v>
      </c>
      <c r="G144" s="17">
        <v>4.7488698563247405E-3</v>
      </c>
      <c r="H144" s="9">
        <f t="shared" si="14"/>
        <v>6.61980537531821E-3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-3.4374219980437111E-2</v>
      </c>
      <c r="D145" s="6">
        <f t="shared" si="12"/>
        <v>1.181586999263482E-3</v>
      </c>
      <c r="E145" s="6">
        <f t="shared" si="15"/>
        <v>1.3061764808085495E-3</v>
      </c>
      <c r="F145" s="6">
        <f t="shared" si="13"/>
        <v>0.21810792457118919</v>
      </c>
      <c r="G145" s="17">
        <v>4.4476089013283458E-3</v>
      </c>
      <c r="H145" s="9">
        <f t="shared" si="14"/>
        <v>4.6702026141398744E-3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-3.7384610401336615E-2</v>
      </c>
      <c r="D146" s="6">
        <f t="shared" si="12"/>
        <v>1.3976090948597259E-3</v>
      </c>
      <c r="E146" s="6">
        <f t="shared" si="15"/>
        <v>1.181586999263482E-3</v>
      </c>
      <c r="F146" s="6">
        <f t="shared" si="13"/>
        <v>0.19267911282657807</v>
      </c>
      <c r="G146" s="17">
        <v>6.0383446453296996E-3</v>
      </c>
      <c r="H146" s="9">
        <f t="shared" si="14"/>
        <v>4.3895228992064514E-3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-4.2573749987507375E-2</v>
      </c>
      <c r="D147" s="6">
        <f t="shared" si="12"/>
        <v>1.8125241879987843E-3</v>
      </c>
      <c r="E147" s="6">
        <f t="shared" si="15"/>
        <v>1.3976090948597259E-3</v>
      </c>
      <c r="F147" s="6">
        <f t="shared" si="13"/>
        <v>0.34573740078663273</v>
      </c>
      <c r="G147" s="17">
        <v>5.5575443808353591E-3</v>
      </c>
      <c r="H147" s="9">
        <f t="shared" si="14"/>
        <v>5.8799438839723019E-3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-4.0690306481829634E-2</v>
      </c>
      <c r="D148" s="6">
        <f t="shared" si="12"/>
        <v>1.6557010415852267E-3</v>
      </c>
      <c r="E148" s="6">
        <f t="shared" si="15"/>
        <v>1.8125241879987843E-3</v>
      </c>
      <c r="F148" s="6">
        <f t="shared" si="13"/>
        <v>0.29461429384310178</v>
      </c>
      <c r="G148" s="17">
        <v>7.2478974187416599E-3</v>
      </c>
      <c r="H148" s="9">
        <f t="shared" si="14"/>
        <v>5.4278383712404498E-3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-2.2877372332192888E-2</v>
      </c>
      <c r="D149" s="6">
        <f t="shared" si="12"/>
        <v>5.233741648257847E-4</v>
      </c>
      <c r="E149" s="6">
        <f t="shared" si="15"/>
        <v>1.6557010415852267E-3</v>
      </c>
      <c r="F149" s="6">
        <f t="shared" si="13"/>
        <v>0.49320228765326335</v>
      </c>
      <c r="G149" s="17">
        <v>8.055134939163178E-3</v>
      </c>
      <c r="H149" s="9">
        <f t="shared" si="14"/>
        <v>7.0228362336969196E-3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-4.6824712535578447E-2</v>
      </c>
      <c r="D150" s="6">
        <f t="shared" si="12"/>
        <v>2.1925537040395574E-3</v>
      </c>
      <c r="E150" s="6">
        <f t="shared" si="15"/>
        <v>5.233741648257847E-4</v>
      </c>
      <c r="F150" s="6">
        <f t="shared" si="13"/>
        <v>0.60645995845001743</v>
      </c>
      <c r="G150" s="17">
        <v>6.204458223627589E-3</v>
      </c>
      <c r="H150" s="9">
        <f t="shared" si="14"/>
        <v>7.7875539063945965E-3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-4.1123111266900138E-2</v>
      </c>
      <c r="D151" s="6">
        <f t="shared" si="12"/>
        <v>1.691110280269849E-3</v>
      </c>
      <c r="E151" s="6">
        <f t="shared" si="15"/>
        <v>2.1925537040395574E-3</v>
      </c>
      <c r="F151" s="6">
        <f t="shared" si="13"/>
        <v>0.36445467013795502</v>
      </c>
      <c r="G151" s="17">
        <v>6.1288217373362394E-3</v>
      </c>
      <c r="H151" s="9">
        <f t="shared" si="14"/>
        <v>6.0370081177513338E-3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-3.5211218202007094E-2</v>
      </c>
      <c r="D152" s="6">
        <f t="shared" si="12"/>
        <v>1.2398298872693557E-3</v>
      </c>
      <c r="E152" s="6">
        <f t="shared" si="15"/>
        <v>1.691110280269849E-3</v>
      </c>
      <c r="F152" s="6">
        <f t="shared" si="13"/>
        <v>0.35585915293430243</v>
      </c>
      <c r="G152" s="17">
        <v>4.466878728232029E-3</v>
      </c>
      <c r="H152" s="9">
        <f t="shared" si="14"/>
        <v>5.9653931382122874E-3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-5.3897317039952951E-2</v>
      </c>
      <c r="D153" s="6">
        <f t="shared" si="12"/>
        <v>2.9049207841052027E-3</v>
      </c>
      <c r="E153" s="6">
        <f t="shared" si="15"/>
        <v>1.2398298872693557E-3</v>
      </c>
      <c r="F153" s="6">
        <f t="shared" si="13"/>
        <v>0.19425945769457353</v>
      </c>
      <c r="G153" s="17">
        <v>6.619790219711077E-3</v>
      </c>
      <c r="H153" s="9">
        <f t="shared" si="14"/>
        <v>4.4074874667385444E-3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-2.9998952469897259E-2</v>
      </c>
      <c r="D154" s="6">
        <f t="shared" si="12"/>
        <v>8.9993714929115481E-4</v>
      </c>
      <c r="E154" s="6">
        <f t="shared" si="15"/>
        <v>2.9049207841052027E-3</v>
      </c>
      <c r="F154" s="6">
        <f t="shared" si="13"/>
        <v>0.41337573663293192</v>
      </c>
      <c r="G154" s="17">
        <v>7.8382551892307566E-3</v>
      </c>
      <c r="H154" s="9">
        <f t="shared" si="14"/>
        <v>6.4294302751716024E-3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-4.3706148850436048E-2</v>
      </c>
      <c r="D155" s="6">
        <f t="shared" si="12"/>
        <v>1.9102274473364724E-3</v>
      </c>
      <c r="E155" s="6">
        <f t="shared" si="15"/>
        <v>8.9993714929115481E-4</v>
      </c>
      <c r="F155" s="6">
        <f t="shared" si="13"/>
        <v>0.57486167788115206</v>
      </c>
      <c r="G155" s="17">
        <v>1.0663749579606634E-2</v>
      </c>
      <c r="H155" s="9">
        <f t="shared" si="14"/>
        <v>7.5819633201510018E-3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-3.5572046733259192E-2</v>
      </c>
      <c r="D156" s="6">
        <f t="shared" si="12"/>
        <v>1.265370508793176E-3</v>
      </c>
      <c r="E156" s="6">
        <f t="shared" si="15"/>
        <v>1.9102274473364724E-3</v>
      </c>
      <c r="F156" s="6">
        <f t="shared" si="13"/>
        <v>1.0545798556373445</v>
      </c>
      <c r="G156" s="17">
        <v>7.6627018143345157E-3</v>
      </c>
      <c r="H156" s="9">
        <f t="shared" si="14"/>
        <v>1.0269273857665618E-2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-2.85569820194315E-2</v>
      </c>
      <c r="D157" s="6">
        <f t="shared" si="12"/>
        <v>8.1550122205813398E-4</v>
      </c>
      <c r="E157" s="6">
        <f t="shared" si="15"/>
        <v>1.265370508793176E-3</v>
      </c>
      <c r="F157" s="6">
        <f t="shared" si="13"/>
        <v>0.54992096528453815</v>
      </c>
      <c r="G157" s="17">
        <v>5.4396262267341362E-3</v>
      </c>
      <c r="H157" s="9">
        <f t="shared" si="14"/>
        <v>7.4156656160087086E-3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-2.903179819645087E-2</v>
      </c>
      <c r="D158" s="6">
        <f t="shared" si="12"/>
        <v>8.4284530651944801E-4</v>
      </c>
      <c r="E158" s="6">
        <f t="shared" si="15"/>
        <v>8.1550122205813398E-4</v>
      </c>
      <c r="F158" s="6">
        <f t="shared" si="13"/>
        <v>0.2826435828786476</v>
      </c>
      <c r="G158" s="17">
        <v>7.4999029110004931E-3</v>
      </c>
      <c r="H158" s="9">
        <f t="shared" si="14"/>
        <v>5.3164234488859863E-3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-3.4819153831682992E-2</v>
      </c>
      <c r="D159" s="6">
        <f t="shared" si="12"/>
        <v>1.2123734735544043E-3</v>
      </c>
      <c r="E159" s="6">
        <f t="shared" si="15"/>
        <v>8.4284530651944801E-4</v>
      </c>
      <c r="F159" s="6">
        <f t="shared" si="13"/>
        <v>0.52724200020483547</v>
      </c>
      <c r="G159" s="17">
        <v>7.3988964047809668E-3</v>
      </c>
      <c r="H159" s="9">
        <f t="shared" si="14"/>
        <v>7.2611431620980696E-3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-3.0902957335747213E-2</v>
      </c>
      <c r="D160" s="6">
        <f t="shared" si="12"/>
        <v>9.5499277209501248E-4</v>
      </c>
      <c r="E160" s="6">
        <f t="shared" si="15"/>
        <v>1.2123734735544043E-3</v>
      </c>
      <c r="F160" s="6">
        <f t="shared" si="13"/>
        <v>0.5134617784805624</v>
      </c>
      <c r="G160" s="17">
        <v>6.5374344733719935E-3</v>
      </c>
      <c r="H160" s="9">
        <f t="shared" si="14"/>
        <v>7.1656247353637107E-3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-2.7423982963883917E-2</v>
      </c>
      <c r="D161" s="6">
        <f t="shared" si="12"/>
        <v>7.520748416033953E-4</v>
      </c>
      <c r="E161" s="6">
        <f t="shared" si="15"/>
        <v>9.5499277209501248E-4</v>
      </c>
      <c r="F161" s="6">
        <f t="shared" si="13"/>
        <v>0.40329141407571883</v>
      </c>
      <c r="G161" s="17">
        <v>8.2551508276319484E-3</v>
      </c>
      <c r="H161" s="9">
        <f t="shared" si="14"/>
        <v>6.3505229239466474E-3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-2.6539451055338906E-2</v>
      </c>
      <c r="D162" s="6">
        <f t="shared" si="12"/>
        <v>7.0434246231872936E-4</v>
      </c>
      <c r="E162" s="6">
        <f t="shared" si="15"/>
        <v>7.520748416033953E-4</v>
      </c>
      <c r="F162" s="6">
        <f t="shared" si="13"/>
        <v>0.63640842851120993</v>
      </c>
      <c r="G162" s="17">
        <v>7.3558622012245365E-3</v>
      </c>
      <c r="H162" s="9">
        <f t="shared" si="14"/>
        <v>7.9775210968772107E-3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-4.3094605878436443E-2</v>
      </c>
      <c r="D163" s="6">
        <f t="shared" si="12"/>
        <v>1.8571450558177687E-3</v>
      </c>
      <c r="E163" s="6">
        <f t="shared" si="15"/>
        <v>7.0434246231872936E-4</v>
      </c>
      <c r="F163" s="6">
        <f t="shared" si="13"/>
        <v>0.50759888997122615</v>
      </c>
      <c r="G163" s="17">
        <v>4.0768349106735918E-3</v>
      </c>
      <c r="H163" s="9">
        <f t="shared" si="14"/>
        <v>7.1245974621112883E-3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-3.6331401090866432E-2</v>
      </c>
      <c r="D164" s="6">
        <f t="shared" si="12"/>
        <v>1.3199707052254106E-3</v>
      </c>
      <c r="E164" s="6">
        <f t="shared" si="15"/>
        <v>1.8571450558177687E-3</v>
      </c>
      <c r="F164" s="6">
        <f t="shared" si="13"/>
        <v>0.16372960530911809</v>
      </c>
      <c r="G164" s="17">
        <v>3.8465153983371836E-3</v>
      </c>
      <c r="H164" s="9">
        <f t="shared" si="14"/>
        <v>4.0463515085706302E-3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-2.5746775073771835E-2</v>
      </c>
      <c r="D165" s="6">
        <f t="shared" si="12"/>
        <v>6.6289642669939875E-4</v>
      </c>
      <c r="E165" s="6">
        <f t="shared" si="15"/>
        <v>1.3199707052254106E-3</v>
      </c>
      <c r="F165" s="6">
        <f t="shared" si="13"/>
        <v>0.14694686036954543</v>
      </c>
      <c r="G165" s="17">
        <v>8.1498032018131571E-3</v>
      </c>
      <c r="H165" s="9">
        <f t="shared" si="14"/>
        <v>3.833364845270346E-3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-2.3238222368565743E-2</v>
      </c>
      <c r="D166" s="6">
        <f t="shared" si="12"/>
        <v>5.400149788509093E-4</v>
      </c>
      <c r="E166" s="6">
        <f t="shared" si="15"/>
        <v>6.6289642669939875E-4</v>
      </c>
      <c r="F166" s="6">
        <f t="shared" si="13"/>
        <v>0.62054546392329724</v>
      </c>
      <c r="G166" s="17">
        <v>7.2481582214226833E-3</v>
      </c>
      <c r="H166" s="9">
        <f t="shared" si="14"/>
        <v>7.8774708118995729E-3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-4.6413409980264574E-2</v>
      </c>
      <c r="D167" s="6">
        <f t="shared" si="12"/>
        <v>2.1542046259961233E-3</v>
      </c>
      <c r="E167" s="6">
        <f t="shared" si="15"/>
        <v>5.400149788509093E-4</v>
      </c>
      <c r="F167" s="6">
        <f t="shared" si="13"/>
        <v>0.49315541810043523</v>
      </c>
      <c r="G167" s="17">
        <v>5.6963681954483808E-3</v>
      </c>
      <c r="H167" s="9">
        <f t="shared" si="14"/>
        <v>7.022502531864515E-3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-4.1910029876044502E-2</v>
      </c>
      <c r="D168" s="6">
        <f t="shared" si="12"/>
        <v>1.7564506042109427E-3</v>
      </c>
      <c r="E168" s="6">
        <f t="shared" si="15"/>
        <v>2.1542046259961233E-3</v>
      </c>
      <c r="F168" s="6">
        <f t="shared" si="13"/>
        <v>0.3089734747793732</v>
      </c>
      <c r="G168" s="17">
        <v>7.1875651128101622E-3</v>
      </c>
      <c r="H168" s="9">
        <f t="shared" si="14"/>
        <v>5.5585382501101245E-3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-3.2317004215872837E-2</v>
      </c>
      <c r="D169" s="6">
        <f t="shared" si="12"/>
        <v>1.0443887614887428E-3</v>
      </c>
      <c r="E169" s="6">
        <f t="shared" si="15"/>
        <v>1.7564506042109427E-3</v>
      </c>
      <c r="F169" s="6">
        <f t="shared" si="13"/>
        <v>0.48521891794104466</v>
      </c>
      <c r="G169" s="17">
        <v>5.9987955326148258E-3</v>
      </c>
      <c r="H169" s="9">
        <f t="shared" si="14"/>
        <v>6.9657657004886745E-3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-3.7428805577314532E-2</v>
      </c>
      <c r="D170" s="6">
        <f t="shared" si="12"/>
        <v>1.4009154869444114E-3</v>
      </c>
      <c r="E170" s="6">
        <f t="shared" si="15"/>
        <v>1.0443887614887428E-3</v>
      </c>
      <c r="F170" s="6">
        <f t="shared" si="13"/>
        <v>0.34134374626991204</v>
      </c>
      <c r="G170" s="17">
        <v>4.5551066945729137E-3</v>
      </c>
      <c r="H170" s="9">
        <f t="shared" si="14"/>
        <v>5.842463061671097E-3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-3.3587373236873962E-2</v>
      </c>
      <c r="D171" s="6">
        <f t="shared" si="12"/>
        <v>1.1281116409530773E-3</v>
      </c>
      <c r="E171" s="6">
        <f t="shared" si="15"/>
        <v>1.4009154869444114E-3</v>
      </c>
      <c r="F171" s="6">
        <f t="shared" si="13"/>
        <v>0.20157445438739743</v>
      </c>
      <c r="G171" s="17">
        <v>4.7110252049136466E-3</v>
      </c>
      <c r="H171" s="9">
        <f t="shared" si="14"/>
        <v>4.4897043821102234E-3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-3.1258529336563722E-2</v>
      </c>
      <c r="D172" s="6">
        <f t="shared" si="12"/>
        <v>9.7709565628481478E-4</v>
      </c>
      <c r="E172" s="6">
        <f t="shared" si="15"/>
        <v>1.1281116409530773E-3</v>
      </c>
      <c r="F172" s="6">
        <f t="shared" si="13"/>
        <v>0.21481019902717169</v>
      </c>
      <c r="G172" s="17">
        <v>6.4492821538076565E-3</v>
      </c>
      <c r="H172" s="9">
        <f t="shared" si="14"/>
        <v>4.6347621193236193E-3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-3.6106367861957256E-2</v>
      </c>
      <c r="D173" s="6">
        <f t="shared" si="12"/>
        <v>1.3036698001829797E-3</v>
      </c>
      <c r="E173" s="6">
        <f t="shared" si="15"/>
        <v>9.7709565628481478E-4</v>
      </c>
      <c r="F173" s="6">
        <f t="shared" si="13"/>
        <v>0.3927894054396705</v>
      </c>
      <c r="G173" s="17">
        <v>7.1104715454149234E-3</v>
      </c>
      <c r="H173" s="9">
        <f t="shared" si="14"/>
        <v>6.2672913243256093E-3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-3.3188058018855972E-2</v>
      </c>
      <c r="D174" s="6">
        <f t="shared" si="12"/>
        <v>1.1014471950629501E-3</v>
      </c>
      <c r="E174" s="6">
        <f t="shared" si="15"/>
        <v>1.3036698001829797E-3</v>
      </c>
      <c r="F174" s="6">
        <f t="shared" si="13"/>
        <v>0.47507233962546808</v>
      </c>
      <c r="G174" s="17">
        <v>4.1907375011877432E-3</v>
      </c>
      <c r="H174" s="9">
        <f t="shared" si="14"/>
        <v>6.8925491628675974E-3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-3.5716023642988169E-2</v>
      </c>
      <c r="D175" s="6">
        <f t="shared" si="12"/>
        <v>1.2756343448664898E-3</v>
      </c>
      <c r="E175" s="6">
        <f t="shared" si="15"/>
        <v>1.1014471950629501E-3</v>
      </c>
      <c r="F175" s="6">
        <f t="shared" si="13"/>
        <v>0.17231444216538641</v>
      </c>
      <c r="G175" s="17">
        <v>3.2407942920264178E-3</v>
      </c>
      <c r="H175" s="9">
        <f t="shared" si="14"/>
        <v>4.1510774765762494E-3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-3.1234988165424638E-2</v>
      </c>
      <c r="D176" s="6">
        <f t="shared" si="12"/>
        <v>9.7562448569421718E-4</v>
      </c>
      <c r="E176" s="6">
        <f t="shared" si="15"/>
        <v>1.2756343448664898E-3</v>
      </c>
      <c r="F176" s="6">
        <f t="shared" si="13"/>
        <v>0.10755595849725426</v>
      </c>
      <c r="G176" s="17">
        <v>7.8660768078107918E-3</v>
      </c>
      <c r="H176" s="9">
        <f t="shared" si="14"/>
        <v>3.2795725102100466E-3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-3.9959477619093964E-2</v>
      </c>
      <c r="D177" s="6">
        <f t="shared" si="12"/>
        <v>1.5967598515908715E-3</v>
      </c>
      <c r="E177" s="6">
        <f t="shared" si="15"/>
        <v>9.7562448569421718E-4</v>
      </c>
      <c r="F177" s="6">
        <f t="shared" si="13"/>
        <v>0.57887595102792988</v>
      </c>
      <c r="G177" s="17">
        <v>3.1596600365277222E-3</v>
      </c>
      <c r="H177" s="9">
        <f t="shared" si="14"/>
        <v>7.6083897838368532E-3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-4.6644828111596669E-2</v>
      </c>
      <c r="D178" s="6">
        <f t="shared" si="12"/>
        <v>2.1757399895603988E-3</v>
      </c>
      <c r="E178" s="6">
        <f t="shared" si="15"/>
        <v>1.5967598515908715E-3</v>
      </c>
      <c r="F178" s="6">
        <f t="shared" si="13"/>
        <v>0.1028148910836499</v>
      </c>
      <c r="G178" s="17">
        <v>4.4185960407095264E-3</v>
      </c>
      <c r="H178" s="9">
        <f t="shared" si="14"/>
        <v>3.2064761200366033E-3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-2.6555171888403305E-2</v>
      </c>
      <c r="D179" s="6">
        <f t="shared" si="12"/>
        <v>7.0517715402264509E-4</v>
      </c>
      <c r="E179" s="6">
        <f t="shared" si="15"/>
        <v>2.1757399895603988E-3</v>
      </c>
      <c r="F179" s="6">
        <f t="shared" si="13"/>
        <v>0.19039166375192243</v>
      </c>
      <c r="G179" s="17">
        <v>1.2128795982758449E-2</v>
      </c>
      <c r="H179" s="9">
        <f t="shared" si="14"/>
        <v>4.3633893219826537E-3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-3.4490727752552991E-2</v>
      </c>
      <c r="D180" s="6">
        <f t="shared" si="12"/>
        <v>1.189610300900729E-3</v>
      </c>
      <c r="E180" s="6">
        <f t="shared" si="15"/>
        <v>7.0517715402264509E-4</v>
      </c>
      <c r="F180" s="6">
        <f t="shared" si="13"/>
        <v>1.3608646224708476</v>
      </c>
      <c r="G180" s="17">
        <v>6.9234528346072124E-3</v>
      </c>
      <c r="H180" s="9">
        <f t="shared" si="14"/>
        <v>1.1665610238949558E-2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-3.4659495446872579E-2</v>
      </c>
      <c r="D181" s="6">
        <f t="shared" si="12"/>
        <v>1.2012806246317811E-3</v>
      </c>
      <c r="E181" s="6">
        <f t="shared" si="15"/>
        <v>1.189610300900729E-3</v>
      </c>
      <c r="F181" s="6">
        <f t="shared" si="13"/>
        <v>0.45098323774205196</v>
      </c>
      <c r="G181" s="17">
        <v>6.7216411130728579E-3</v>
      </c>
      <c r="H181" s="9">
        <f t="shared" si="14"/>
        <v>6.7155285550882134E-3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-3.2166981996582383E-2</v>
      </c>
      <c r="D182" s="6">
        <f t="shared" si="12"/>
        <v>1.0347147307684552E-3</v>
      </c>
      <c r="E182" s="6">
        <f t="shared" si="15"/>
        <v>1.2012806246317811E-3</v>
      </c>
      <c r="F182" s="6">
        <f t="shared" si="13"/>
        <v>0.42571852725948905</v>
      </c>
      <c r="G182" s="17">
        <v>9.6473362228029786E-3</v>
      </c>
      <c r="H182" s="9">
        <f t="shared" si="14"/>
        <v>6.5247109304511653E-3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-4.109875677629099E-2</v>
      </c>
      <c r="D183" s="6">
        <f t="shared" si="12"/>
        <v>1.6891078085567246E-3</v>
      </c>
      <c r="E183" s="6">
        <f t="shared" si="15"/>
        <v>1.0347147307684552E-3</v>
      </c>
      <c r="F183" s="6">
        <f t="shared" si="13"/>
        <v>0.8651029452433433</v>
      </c>
      <c r="G183" s="17">
        <v>5.4871966694159408E-3</v>
      </c>
      <c r="H183" s="9">
        <f t="shared" si="14"/>
        <v>9.3010910394606041E-3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-4.0089222265958777E-2</v>
      </c>
      <c r="D184" s="6">
        <f t="shared" si="12"/>
        <v>1.607145741889445E-3</v>
      </c>
      <c r="E184" s="6">
        <f t="shared" si="15"/>
        <v>1.6891078085567246E-3</v>
      </c>
      <c r="F184" s="6">
        <f t="shared" si="13"/>
        <v>0.28747655165599872</v>
      </c>
      <c r="G184" s="17">
        <v>4.0223241245774168E-3</v>
      </c>
      <c r="H184" s="9">
        <f t="shared" si="14"/>
        <v>5.3616839859879726E-3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-3.8844825925799006E-2</v>
      </c>
      <c r="D185" s="6">
        <f t="shared" si="12"/>
        <v>1.5089205012056267E-3</v>
      </c>
      <c r="E185" s="6">
        <f t="shared" si="15"/>
        <v>1.607145741889445E-3</v>
      </c>
      <c r="F185" s="6">
        <f t="shared" si="13"/>
        <v>0.15966064561070201</v>
      </c>
      <c r="G185" s="17">
        <v>8.5073564582076183E-3</v>
      </c>
      <c r="H185" s="9">
        <f t="shared" si="14"/>
        <v>3.9957558184991991E-3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-3.3234648003891733E-2</v>
      </c>
      <c r="D186" s="6">
        <f t="shared" si="12"/>
        <v>1.1045418279425848E-3</v>
      </c>
      <c r="E186" s="6">
        <f t="shared" si="15"/>
        <v>1.5089205012056267E-3</v>
      </c>
      <c r="F186" s="6">
        <f t="shared" si="13"/>
        <v>0.6752519721854261</v>
      </c>
      <c r="G186" s="17">
        <v>8.8991539183848629E-3</v>
      </c>
      <c r="H186" s="9">
        <f t="shared" si="14"/>
        <v>8.2173716733845385E-3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-4.115497973583649E-2</v>
      </c>
      <c r="D187" s="6">
        <f t="shared" si="12"/>
        <v>1.6937323570571121E-3</v>
      </c>
      <c r="E187" s="6">
        <f t="shared" si="15"/>
        <v>1.1045418279425848E-3</v>
      </c>
      <c r="F187" s="6">
        <f t="shared" si="13"/>
        <v>0.737794320756608</v>
      </c>
      <c r="G187" s="17">
        <v>5.3443463157072839E-3</v>
      </c>
      <c r="H187" s="9">
        <f t="shared" si="14"/>
        <v>8.5894954494231384E-3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-4.5105794607402896E-2</v>
      </c>
      <c r="D188" s="6">
        <f t="shared" si="12"/>
        <v>2.0345327071652161E-3</v>
      </c>
      <c r="E188" s="6">
        <f t="shared" si="15"/>
        <v>1.6937323570571121E-3</v>
      </c>
      <c r="F188" s="6">
        <f t="shared" si="13"/>
        <v>0.27328050628511441</v>
      </c>
      <c r="G188" s="17">
        <v>6.5591523418184966E-3</v>
      </c>
      <c r="H188" s="9">
        <f t="shared" si="14"/>
        <v>5.2276238032696494E-3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-5.117882663186249E-2</v>
      </c>
      <c r="D189" s="6">
        <f t="shared" si="12"/>
        <v>2.6192722954142371E-3</v>
      </c>
      <c r="E189" s="6">
        <f t="shared" si="15"/>
        <v>2.0345327071652161E-3</v>
      </c>
      <c r="F189" s="6">
        <f t="shared" si="13"/>
        <v>0.4059799732320985</v>
      </c>
      <c r="G189" s="17">
        <v>8.4654109757003899E-3</v>
      </c>
      <c r="H189" s="9">
        <f t="shared" si="14"/>
        <v>6.3716557756371183E-3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-4.7502121947393616E-2</v>
      </c>
      <c r="D190" s="6">
        <f t="shared" si="12"/>
        <v>2.2564515895050542E-3</v>
      </c>
      <c r="E190" s="6">
        <f t="shared" si="15"/>
        <v>2.6192722954142371E-3</v>
      </c>
      <c r="F190" s="6">
        <f t="shared" si="13"/>
        <v>0.66880117271518646</v>
      </c>
      <c r="G190" s="17">
        <v>5.9273562387381325E-3</v>
      </c>
      <c r="H190" s="9">
        <f t="shared" si="14"/>
        <v>8.1780264900230444E-3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-3.8380689583919027E-2</v>
      </c>
      <c r="D191" s="6">
        <f t="shared" si="12"/>
        <v>1.4730773329371504E-3</v>
      </c>
      <c r="E191" s="6">
        <f t="shared" si="15"/>
        <v>2.2564515895050542E-3</v>
      </c>
      <c r="F191" s="6">
        <f t="shared" si="13"/>
        <v>0.33361528603602247</v>
      </c>
      <c r="G191" s="17">
        <v>4.5496944292395206E-3</v>
      </c>
      <c r="H191" s="9">
        <f t="shared" si="14"/>
        <v>5.7759439577961848E-3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-4.6039854630613136E-2</v>
      </c>
      <c r="D192" s="6">
        <f t="shared" si="12"/>
        <v>2.11966821440799E-3</v>
      </c>
      <c r="E192" s="6">
        <f t="shared" si="15"/>
        <v>1.4730773329371504E-3</v>
      </c>
      <c r="F192" s="6">
        <f t="shared" si="13"/>
        <v>0.20112760744302016</v>
      </c>
      <c r="G192" s="17">
        <v>1.5825174581348384E-2</v>
      </c>
      <c r="H192" s="9">
        <f t="shared" si="14"/>
        <v>4.4847252696572195E-3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-2.9365733627651356E-2</v>
      </c>
      <c r="D193" s="6">
        <f t="shared" si="12"/>
        <v>8.6234631149017366E-4</v>
      </c>
      <c r="E193" s="6">
        <f t="shared" si="15"/>
        <v>2.11966821440799E-3</v>
      </c>
      <c r="F193" s="6">
        <f t="shared" si="13"/>
        <v>2.309006628860645</v>
      </c>
      <c r="G193" s="17">
        <v>6.2337735784923761E-3</v>
      </c>
      <c r="H193" s="9">
        <f t="shared" si="14"/>
        <v>1.5195415851040884E-2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-2.9025725705351238E-2</v>
      </c>
      <c r="D194" s="6">
        <f t="shared" si="12"/>
        <v>8.4249275272228763E-4</v>
      </c>
      <c r="E194" s="6">
        <f t="shared" si="15"/>
        <v>8.6234631149017366E-4</v>
      </c>
      <c r="F194" s="6">
        <f t="shared" si="13"/>
        <v>0.36770292304644098</v>
      </c>
      <c r="G194" s="17">
        <v>1.4547310167398009E-2</v>
      </c>
      <c r="H194" s="9">
        <f t="shared" si="14"/>
        <v>6.0638512765934568E-3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-4.0222149781943613E-2</v>
      </c>
      <c r="D195" s="6">
        <f t="shared" si="12"/>
        <v>1.6178213330811065E-3</v>
      </c>
      <c r="E195" s="6">
        <f t="shared" si="15"/>
        <v>8.4249275272228763E-4</v>
      </c>
      <c r="F195" s="6">
        <f t="shared" si="13"/>
        <v>1.9528139249721914</v>
      </c>
      <c r="G195" s="17">
        <v>6.7833636905350698E-3</v>
      </c>
      <c r="H195" s="9">
        <f t="shared" si="14"/>
        <v>1.3974311879202466E-2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-5.3096124414958326E-2</v>
      </c>
      <c r="D196" s="6">
        <f t="shared" si="12"/>
        <v>2.8191984278887337E-3</v>
      </c>
      <c r="E196" s="6">
        <f t="shared" si="15"/>
        <v>1.6178213330811065E-3</v>
      </c>
      <c r="F196" s="6">
        <f t="shared" si="13"/>
        <v>0.43339692337973645</v>
      </c>
      <c r="G196" s="17">
        <v>8.3832579116660186E-3</v>
      </c>
      <c r="H196" s="9">
        <f t="shared" si="14"/>
        <v>6.5832888694005868E-3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-3.6878457706246641E-2</v>
      </c>
      <c r="D197" s="6">
        <f t="shared" si="12"/>
        <v>1.3600206427914223E-3</v>
      </c>
      <c r="E197" s="6">
        <f t="shared" si="15"/>
        <v>2.8191984278887337E-3</v>
      </c>
      <c r="F197" s="6">
        <f t="shared" si="13"/>
        <v>0.65611602963904114</v>
      </c>
      <c r="G197" s="17">
        <v>6.0975616180317599E-3</v>
      </c>
      <c r="H197" s="9">
        <f t="shared" si="14"/>
        <v>8.1000989477847812E-3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-1.8354538797600638E-2</v>
      </c>
      <c r="D198" s="6">
        <f t="shared" si="12"/>
        <v>3.3688909447262709E-4</v>
      </c>
      <c r="E198" s="6">
        <f t="shared" si="15"/>
        <v>1.3600206427914223E-3</v>
      </c>
      <c r="F198" s="6">
        <f t="shared" si="13"/>
        <v>0.35232828177523146</v>
      </c>
      <c r="G198" s="17">
        <v>1.0543050857833728E-2</v>
      </c>
      <c r="H198" s="9">
        <f t="shared" si="14"/>
        <v>5.9357247390291901E-3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-5.2725128326984831E-2</v>
      </c>
      <c r="D199" s="6">
        <f t="shared" si="12"/>
        <v>2.7799391570970181E-3</v>
      </c>
      <c r="E199" s="6">
        <f t="shared" si="15"/>
        <v>3.3688909447262709E-4</v>
      </c>
      <c r="F199" s="6">
        <f t="shared" si="13"/>
        <v>1.0309802053540242</v>
      </c>
      <c r="G199" s="17">
        <v>6.0947740883863493E-3</v>
      </c>
      <c r="H199" s="9">
        <f t="shared" si="14"/>
        <v>1.0153719541892146E-2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-3.1990386091149597E-2</v>
      </c>
      <c r="D200" s="6">
        <f t="shared" si="12"/>
        <v>1.0233848022608177E-3</v>
      </c>
      <c r="E200" s="6">
        <f t="shared" si="15"/>
        <v>2.7799391570970181E-3</v>
      </c>
      <c r="F200" s="6">
        <f t="shared" si="13"/>
        <v>0.35212025170655614</v>
      </c>
      <c r="G200" s="17">
        <v>5.1853960209889763E-3</v>
      </c>
      <c r="H200" s="9">
        <f t="shared" si="14"/>
        <v>5.9339721241892952E-3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-3.4768956493740309E-2</v>
      </c>
      <c r="D201" s="6">
        <f t="shared" si="12"/>
        <v>1.2088803356636064E-3</v>
      </c>
      <c r="E201" s="6">
        <f t="shared" si="15"/>
        <v>1.0233848022608177E-3</v>
      </c>
      <c r="F201" s="6">
        <f t="shared" si="13"/>
        <v>0.25787525456097543</v>
      </c>
      <c r="G201" s="17">
        <v>1.2283689950958939E-2</v>
      </c>
      <c r="H201" s="9">
        <f t="shared" si="14"/>
        <v>5.0781419294952303E-3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-3.0578816450667741E-2</v>
      </c>
      <c r="D202" s="6">
        <f t="shared" si="12"/>
        <v>9.3506401552362806E-4</v>
      </c>
      <c r="E202" s="6">
        <f t="shared" si="15"/>
        <v>1.2088803356636064E-3</v>
      </c>
      <c r="F202" s="6">
        <f t="shared" si="13"/>
        <v>1.395595300246119</v>
      </c>
      <c r="G202" s="17">
        <v>8.4057662731506812E-3</v>
      </c>
      <c r="H202" s="9">
        <f t="shared" si="14"/>
        <v>1.1813531649113735E-2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-4.2138108736023326E-2</v>
      </c>
      <c r="D203" s="6">
        <f t="shared" si="12"/>
        <v>1.7756202078489255E-3</v>
      </c>
      <c r="E203" s="6">
        <f t="shared" si="15"/>
        <v>9.3506401552362806E-4</v>
      </c>
      <c r="F203" s="6">
        <f t="shared" si="13"/>
        <v>0.65944547159086875</v>
      </c>
      <c r="G203" s="17">
        <v>7.5531798551933026E-3</v>
      </c>
      <c r="H203" s="9">
        <f t="shared" si="14"/>
        <v>8.1206248010289757E-3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-4.8642461869340771E-2</v>
      </c>
      <c r="D204" s="6">
        <f t="shared" si="12"/>
        <v>2.3660890967102709E-3</v>
      </c>
      <c r="E204" s="6">
        <f t="shared" si="15"/>
        <v>1.7756202078489255E-3</v>
      </c>
      <c r="F204" s="6">
        <f t="shared" si="13"/>
        <v>0.53466837319813221</v>
      </c>
      <c r="G204" s="17">
        <v>1.4737302300601739E-2</v>
      </c>
      <c r="H204" s="9">
        <f t="shared" si="14"/>
        <v>7.3121021136068132E-3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-3.9256310729901482E-2</v>
      </c>
      <c r="D205" s="6">
        <f t="shared" ref="D205:D268" si="17">C205^2</f>
        <v>1.5410579321225783E-3</v>
      </c>
      <c r="E205" s="6">
        <f t="shared" si="15"/>
        <v>2.3660890967102709E-3</v>
      </c>
      <c r="F205" s="6">
        <f t="shared" ref="F205:F268" si="18">B$6+B$7*E205+B$8*(G204*100)^2</f>
        <v>2.0039735868492423</v>
      </c>
      <c r="G205" s="17">
        <v>5.8507521178292228E-3</v>
      </c>
      <c r="H205" s="9">
        <f t="shared" ref="H205:H268" si="19">SQRT(F205)/100</f>
        <v>1.4156177403696388E-2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-4.0774817761406783E-2</v>
      </c>
      <c r="D206" s="6">
        <f t="shared" si="17"/>
        <v>1.662585763475934E-3</v>
      </c>
      <c r="E206" s="6">
        <f t="shared" ref="E206:E269" si="20">D205</f>
        <v>1.5410579321225783E-3</v>
      </c>
      <c r="F206" s="6">
        <f t="shared" si="18"/>
        <v>0.32528483199363595</v>
      </c>
      <c r="G206" s="17">
        <v>8.1107173072925542E-3</v>
      </c>
      <c r="H206" s="9">
        <f t="shared" si="19"/>
        <v>5.703374720230435E-3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-4.7165514807573819E-2</v>
      </c>
      <c r="D207" s="6">
        <f t="shared" si="17"/>
        <v>2.224585787063465E-3</v>
      </c>
      <c r="E207" s="6">
        <f t="shared" si="20"/>
        <v>1.662585763475934E-3</v>
      </c>
      <c r="F207" s="6">
        <f t="shared" si="18"/>
        <v>0.6147873058354375</v>
      </c>
      <c r="G207" s="17">
        <v>1.2391274605853261E-2</v>
      </c>
      <c r="H207" s="9">
        <f t="shared" si="19"/>
        <v>7.8408373649466647E-3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-7.369375748085133E-2</v>
      </c>
      <c r="D208" s="6">
        <f t="shared" si="17"/>
        <v>5.4307698916465311E-3</v>
      </c>
      <c r="E208" s="6">
        <f t="shared" si="20"/>
        <v>2.224585787063465E-3</v>
      </c>
      <c r="F208" s="6">
        <f t="shared" si="18"/>
        <v>1.4200259395526003</v>
      </c>
      <c r="G208" s="17">
        <v>1.9287952299582981E-2</v>
      </c>
      <c r="H208" s="9">
        <f t="shared" si="19"/>
        <v>1.191648412726086E-2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-2.1016406721678982E-2</v>
      </c>
      <c r="D209" s="6">
        <f t="shared" si="17"/>
        <v>4.4168935149103348E-4</v>
      </c>
      <c r="E209" s="6">
        <f t="shared" si="20"/>
        <v>5.4307698916465311E-3</v>
      </c>
      <c r="F209" s="6">
        <f t="shared" si="18"/>
        <v>3.4248273176623973</v>
      </c>
      <c r="G209" s="17">
        <v>9.276496713409764E-3</v>
      </c>
      <c r="H209" s="9">
        <f t="shared" si="19"/>
        <v>1.8506288978783394E-2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-3.2036322754963382E-2</v>
      </c>
      <c r="D210" s="6">
        <f t="shared" si="17"/>
        <v>1.0263259756601846E-3</v>
      </c>
      <c r="E210" s="6">
        <f t="shared" si="20"/>
        <v>4.4168935149103348E-4</v>
      </c>
      <c r="F210" s="6">
        <f t="shared" si="18"/>
        <v>0.80067215242964629</v>
      </c>
      <c r="G210" s="17">
        <v>5.6391899092128033E-3</v>
      </c>
      <c r="H210" s="9">
        <f t="shared" si="19"/>
        <v>8.9480285673976603E-3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-5.1268317415736661E-2</v>
      </c>
      <c r="D211" s="6">
        <f t="shared" si="17"/>
        <v>2.628440370640727E-3</v>
      </c>
      <c r="E211" s="6">
        <f t="shared" si="20"/>
        <v>1.0263259756601846E-3</v>
      </c>
      <c r="F211" s="6">
        <f t="shared" si="18"/>
        <v>0.30294427091395754</v>
      </c>
      <c r="G211" s="17">
        <v>1.5266904615537593E-2</v>
      </c>
      <c r="H211" s="9">
        <f t="shared" si="19"/>
        <v>5.5040373446585333E-3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-4.8032167958851166E-2</v>
      </c>
      <c r="D212" s="6">
        <f t="shared" si="17"/>
        <v>2.3070891588272886E-3</v>
      </c>
      <c r="E212" s="6">
        <f t="shared" si="20"/>
        <v>2.628440370640727E-3</v>
      </c>
      <c r="F212" s="6">
        <f t="shared" si="18"/>
        <v>2.1497862437448876</v>
      </c>
      <c r="G212" s="17">
        <v>3.51796927715992E-2</v>
      </c>
      <c r="H212" s="9">
        <f t="shared" si="19"/>
        <v>1.466214937771706E-2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-1.9902033991131801E-2</v>
      </c>
      <c r="D213" s="6">
        <f t="shared" si="17"/>
        <v>3.9609095698416562E-4</v>
      </c>
      <c r="E213" s="6">
        <f t="shared" si="20"/>
        <v>2.3070891588272886E-3</v>
      </c>
      <c r="F213" s="6">
        <f t="shared" si="18"/>
        <v>11.366347586867709</v>
      </c>
      <c r="G213" s="17">
        <v>6.2646647408386366E-3</v>
      </c>
      <c r="H213" s="9">
        <f t="shared" si="19"/>
        <v>3.3714014277252284E-2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-2.8390711019428923E-2</v>
      </c>
      <c r="D214" s="6">
        <f t="shared" si="17"/>
        <v>8.0603247218872284E-4</v>
      </c>
      <c r="E214" s="6">
        <f t="shared" si="20"/>
        <v>3.9609095698416562E-4</v>
      </c>
      <c r="F214" s="6">
        <f t="shared" si="18"/>
        <v>0.37121122734006068</v>
      </c>
      <c r="G214" s="17">
        <v>1.0490419879435315E-2</v>
      </c>
      <c r="H214" s="9">
        <f t="shared" si="19"/>
        <v>6.0927106228677941E-3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-3.2196714394814321E-2</v>
      </c>
      <c r="D215" s="6">
        <f t="shared" si="17"/>
        <v>1.0366284178212437E-3</v>
      </c>
      <c r="E215" s="6">
        <f t="shared" si="20"/>
        <v>8.0603247218872284E-4</v>
      </c>
      <c r="F215" s="6">
        <f t="shared" si="18"/>
        <v>1.0208576633135811</v>
      </c>
      <c r="G215" s="17">
        <v>1.0160264000364088E-2</v>
      </c>
      <c r="H215" s="9">
        <f t="shared" si="19"/>
        <v>1.010375011227802E-2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-2.4855193434363029E-2</v>
      </c>
      <c r="D216" s="6">
        <f t="shared" si="17"/>
        <v>6.1778064065960302E-4</v>
      </c>
      <c r="E216" s="6">
        <f t="shared" si="20"/>
        <v>1.0366284178212437E-3</v>
      </c>
      <c r="F216" s="6">
        <f t="shared" si="18"/>
        <v>0.9583198773486844</v>
      </c>
      <c r="G216" s="17">
        <v>8.9543316918043216E-3</v>
      </c>
      <c r="H216" s="9">
        <f t="shared" si="19"/>
        <v>9.7893813765154974E-3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-4.3027752582256967E-2</v>
      </c>
      <c r="D217" s="6">
        <f t="shared" si="17"/>
        <v>1.8513874922799212E-3</v>
      </c>
      <c r="E217" s="6">
        <f t="shared" si="20"/>
        <v>6.1778064065960302E-4</v>
      </c>
      <c r="F217" s="6">
        <f t="shared" si="18"/>
        <v>0.74679717399469236</v>
      </c>
      <c r="G217" s="17">
        <v>9.5689428386795672E-3</v>
      </c>
      <c r="H217" s="9">
        <f t="shared" si="19"/>
        <v>8.6417427293034605E-3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-3.1419065717896225E-2</v>
      </c>
      <c r="D218" s="6">
        <f t="shared" si="17"/>
        <v>9.8715769058548182E-4</v>
      </c>
      <c r="E218" s="6">
        <f t="shared" si="20"/>
        <v>1.8513874922799212E-3</v>
      </c>
      <c r="F218" s="6">
        <f t="shared" si="18"/>
        <v>0.85134115660867382</v>
      </c>
      <c r="G218" s="17">
        <v>1.1683112877745802E-2</v>
      </c>
      <c r="H218" s="9">
        <f t="shared" si="19"/>
        <v>9.2268150334157764E-3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-1.6523734891453701E-2</v>
      </c>
      <c r="D219" s="6">
        <f t="shared" si="17"/>
        <v>2.7303381476304447E-4</v>
      </c>
      <c r="E219" s="6">
        <f t="shared" si="20"/>
        <v>9.8715769058548182E-4</v>
      </c>
      <c r="F219" s="6">
        <f t="shared" si="18"/>
        <v>1.2635149469945064</v>
      </c>
      <c r="G219" s="17">
        <v>7.6768498834008355E-3</v>
      </c>
      <c r="H219" s="9">
        <f t="shared" si="19"/>
        <v>1.1240618074618968E-2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-1.3716059569114862E-2</v>
      </c>
      <c r="D220" s="6">
        <f t="shared" si="17"/>
        <v>1.8813029010350738E-4</v>
      </c>
      <c r="E220" s="6">
        <f t="shared" si="20"/>
        <v>2.7303381476304447E-4</v>
      </c>
      <c r="F220" s="6">
        <f t="shared" si="18"/>
        <v>0.55183963018544957</v>
      </c>
      <c r="G220" s="17">
        <v>1.2885123186447018E-2</v>
      </c>
      <c r="H220" s="9">
        <f t="shared" si="19"/>
        <v>7.4285909174314447E-3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-2.4184498568826922E-2</v>
      </c>
      <c r="D221" s="6">
        <f t="shared" si="17"/>
        <v>5.8488997102559143E-4</v>
      </c>
      <c r="E221" s="6">
        <f t="shared" si="20"/>
        <v>1.8813029010350738E-4</v>
      </c>
      <c r="F221" s="6">
        <f t="shared" si="18"/>
        <v>1.5344059680111728</v>
      </c>
      <c r="G221" s="17">
        <v>8.7663056631243769E-3</v>
      </c>
      <c r="H221" s="9">
        <f t="shared" si="19"/>
        <v>1.2387114143379696E-2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-4.3154017512293821E-2</v>
      </c>
      <c r="D222" s="6">
        <f t="shared" si="17"/>
        <v>1.8622692274513617E-3</v>
      </c>
      <c r="E222" s="6">
        <f t="shared" si="20"/>
        <v>5.8488997102559143E-4</v>
      </c>
      <c r="F222" s="6">
        <f t="shared" si="18"/>
        <v>0.71622421039220263</v>
      </c>
      <c r="G222" s="17">
        <v>8.9817070955132798E-3</v>
      </c>
      <c r="H222" s="9">
        <f t="shared" si="19"/>
        <v>8.4630030745132239E-3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-3.8341045324092056E-2</v>
      </c>
      <c r="D223" s="6">
        <f t="shared" si="17"/>
        <v>1.4700357565440812E-3</v>
      </c>
      <c r="E223" s="6">
        <f t="shared" si="20"/>
        <v>1.8622692274513617E-3</v>
      </c>
      <c r="F223" s="6">
        <f t="shared" si="18"/>
        <v>0.75139312893804788</v>
      </c>
      <c r="G223" s="17">
        <v>4.8769461399426253E-3</v>
      </c>
      <c r="H223" s="9">
        <f t="shared" si="19"/>
        <v>8.6682935398961197E-3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-4.2366284221769218E-2</v>
      </c>
      <c r="D224" s="6">
        <f t="shared" si="17"/>
        <v>1.7949020387597314E-3</v>
      </c>
      <c r="E224" s="6">
        <f t="shared" si="20"/>
        <v>1.4700357565440812E-3</v>
      </c>
      <c r="F224" s="6">
        <f t="shared" si="18"/>
        <v>0.22943119811999751</v>
      </c>
      <c r="G224" s="17">
        <v>7.8588342181331438E-3</v>
      </c>
      <c r="H224" s="9">
        <f t="shared" si="19"/>
        <v>4.7898976828320405E-3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-2.1985507692856752E-2</v>
      </c>
      <c r="D225" s="6">
        <f t="shared" si="17"/>
        <v>4.8336254851266344E-4</v>
      </c>
      <c r="E225" s="6">
        <f t="shared" si="20"/>
        <v>1.7949020387597314E-3</v>
      </c>
      <c r="F225" s="6">
        <f t="shared" si="18"/>
        <v>0.57789090792385434</v>
      </c>
      <c r="G225" s="17">
        <v>9.0402886332010077E-3</v>
      </c>
      <c r="H225" s="9">
        <f t="shared" si="19"/>
        <v>7.6019136270011264E-3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-3.8882807201532268E-2</v>
      </c>
      <c r="D226" s="6">
        <f t="shared" si="17"/>
        <v>1.5118726958715297E-3</v>
      </c>
      <c r="E226" s="6">
        <f t="shared" si="20"/>
        <v>4.8336254851266344E-4</v>
      </c>
      <c r="F226" s="6">
        <f t="shared" si="18"/>
        <v>0.7609788941965735</v>
      </c>
      <c r="G226" s="17">
        <v>4.0390521615763465E-3</v>
      </c>
      <c r="H226" s="9">
        <f t="shared" si="19"/>
        <v>8.7234104236621444E-3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-4.0728248081741199E-2</v>
      </c>
      <c r="D227" s="6">
        <f t="shared" si="17"/>
        <v>1.6587901918078557E-3</v>
      </c>
      <c r="E227" s="6">
        <f t="shared" si="20"/>
        <v>1.5118726958715297E-3</v>
      </c>
      <c r="F227" s="6">
        <f t="shared" si="18"/>
        <v>0.16089093908316776</v>
      </c>
      <c r="G227" s="17">
        <v>6.0448053252579372E-3</v>
      </c>
      <c r="H227" s="9">
        <f t="shared" si="19"/>
        <v>4.0111212781860353E-3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-4.3297834117970446E-2</v>
      </c>
      <c r="D228" s="6">
        <f t="shared" si="17"/>
        <v>1.8747024393072857E-3</v>
      </c>
      <c r="E228" s="6">
        <f t="shared" si="20"/>
        <v>1.6587901918078557E-3</v>
      </c>
      <c r="F228" s="6">
        <f t="shared" si="18"/>
        <v>0.34647274284396823</v>
      </c>
      <c r="G228" s="17">
        <v>2.1426931596149466E-2</v>
      </c>
      <c r="H228" s="9">
        <f t="shared" si="19"/>
        <v>5.8861935310008983E-3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-5.818012976590959E-2</v>
      </c>
      <c r="D229" s="6">
        <f t="shared" si="17"/>
        <v>3.3849274995780792E-3</v>
      </c>
      <c r="E229" s="6">
        <f t="shared" si="20"/>
        <v>1.8747024393072857E-3</v>
      </c>
      <c r="F229" s="6">
        <f t="shared" si="18"/>
        <v>4.2236024639674898</v>
      </c>
      <c r="G229" s="17">
        <v>7.7761408870534576E-3</v>
      </c>
      <c r="H229" s="9">
        <f t="shared" si="19"/>
        <v>2.0551404973790696E-2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-4.4715516413875417E-2</v>
      </c>
      <c r="D230" s="6">
        <f t="shared" si="17"/>
        <v>1.9994774081595616E-3</v>
      </c>
      <c r="E230" s="6">
        <f t="shared" si="20"/>
        <v>3.3849274995780792E-3</v>
      </c>
      <c r="F230" s="6">
        <f t="shared" si="18"/>
        <v>0.5661447062996382</v>
      </c>
      <c r="G230" s="17">
        <v>1.6387767239533061E-2</v>
      </c>
      <c r="H230" s="9">
        <f t="shared" si="19"/>
        <v>7.5242588093422077E-3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-2.1144726978322696E-2</v>
      </c>
      <c r="D231" s="6">
        <f t="shared" si="17"/>
        <v>4.4709947898780765E-4</v>
      </c>
      <c r="E231" s="6">
        <f t="shared" si="20"/>
        <v>1.9994774081595616E-3</v>
      </c>
      <c r="F231" s="6">
        <f t="shared" si="18"/>
        <v>2.4752742078145493</v>
      </c>
      <c r="G231" s="17">
        <v>1.01173398769607E-2</v>
      </c>
      <c r="H231" s="9">
        <f t="shared" si="19"/>
        <v>1.573300418805814E-2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-3.4118306083539246E-2</v>
      </c>
      <c r="D232" s="6">
        <f t="shared" si="17"/>
        <v>1.1640588100100711E-3</v>
      </c>
      <c r="E232" s="6">
        <f t="shared" si="20"/>
        <v>4.4709947898780765E-4</v>
      </c>
      <c r="F232" s="6">
        <f t="shared" si="18"/>
        <v>0.95029087772790588</v>
      </c>
      <c r="G232" s="17">
        <v>1.0272266235710157E-2</v>
      </c>
      <c r="H232" s="9">
        <f t="shared" si="19"/>
        <v>9.7482864018652322E-3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-4.1427778461131722E-2</v>
      </c>
      <c r="D233" s="6">
        <f t="shared" si="17"/>
        <v>1.7162608282246094E-3</v>
      </c>
      <c r="E233" s="6">
        <f t="shared" si="20"/>
        <v>1.1640588100100711E-3</v>
      </c>
      <c r="F233" s="6">
        <f t="shared" si="18"/>
        <v>0.97932607963783935</v>
      </c>
      <c r="G233" s="17">
        <v>7.1402595013842461E-3</v>
      </c>
      <c r="H233" s="9">
        <f t="shared" si="19"/>
        <v>9.8960905393889725E-3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-3.9057981005345806E-2</v>
      </c>
      <c r="D234" s="6">
        <f t="shared" si="17"/>
        <v>1.5255258802139538E-3</v>
      </c>
      <c r="E234" s="6">
        <f t="shared" si="20"/>
        <v>1.7162608282246094E-3</v>
      </c>
      <c r="F234" s="6">
        <f t="shared" si="18"/>
        <v>0.4789972888962592</v>
      </c>
      <c r="G234" s="17">
        <v>1.224321982618868E-2</v>
      </c>
      <c r="H234" s="9">
        <f t="shared" si="19"/>
        <v>6.9209630030528215E-3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-5.2456163798822647E-2</v>
      </c>
      <c r="D235" s="6">
        <f t="shared" si="17"/>
        <v>2.7516491204889115E-3</v>
      </c>
      <c r="E235" s="6">
        <f t="shared" si="20"/>
        <v>1.5255258802139538E-3</v>
      </c>
      <c r="F235" s="6">
        <f t="shared" si="18"/>
        <v>1.3865112769029262</v>
      </c>
      <c r="G235" s="17">
        <v>7.2551057772790523E-3</v>
      </c>
      <c r="H235" s="9">
        <f t="shared" si="19"/>
        <v>1.1775021345640638E-2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-3.3560499562036987E-2</v>
      </c>
      <c r="D236" s="6">
        <f t="shared" si="17"/>
        <v>1.1263071308534847E-3</v>
      </c>
      <c r="E236" s="6">
        <f t="shared" si="20"/>
        <v>2.7516491204889115E-3</v>
      </c>
      <c r="F236" s="6">
        <f t="shared" si="18"/>
        <v>0.49424158207819258</v>
      </c>
      <c r="G236" s="17">
        <v>9.5861107878684702E-3</v>
      </c>
      <c r="H236" s="9">
        <f t="shared" si="19"/>
        <v>7.0302317321564341E-3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-4.571086095921717E-2</v>
      </c>
      <c r="D237" s="6">
        <f t="shared" si="17"/>
        <v>2.0894828096328843E-3</v>
      </c>
      <c r="E237" s="6">
        <f t="shared" si="20"/>
        <v>1.1263071308534847E-3</v>
      </c>
      <c r="F237" s="6">
        <f t="shared" si="18"/>
        <v>0.85430537939338524</v>
      </c>
      <c r="G237" s="17">
        <v>6.4630219769694587E-3</v>
      </c>
      <c r="H237" s="9">
        <f t="shared" si="19"/>
        <v>9.2428641631984686E-3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-2.9804412507099011E-2</v>
      </c>
      <c r="D238" s="6">
        <f t="shared" si="17"/>
        <v>8.8830300489331992E-4</v>
      </c>
      <c r="E238" s="6">
        <f t="shared" si="20"/>
        <v>2.0894828096328843E-3</v>
      </c>
      <c r="F238" s="6">
        <f t="shared" si="18"/>
        <v>0.3944984831545843</v>
      </c>
      <c r="G238" s="17">
        <v>6.3884858197592294E-3</v>
      </c>
      <c r="H238" s="9">
        <f t="shared" si="19"/>
        <v>6.2809114239462437E-3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-2.938272863136631E-2</v>
      </c>
      <c r="D239" s="6">
        <f t="shared" si="17"/>
        <v>8.6334474182451354E-4</v>
      </c>
      <c r="E239" s="6">
        <f t="shared" si="20"/>
        <v>8.8830300489331992E-4</v>
      </c>
      <c r="F239" s="6">
        <f t="shared" si="18"/>
        <v>0.38562192601016182</v>
      </c>
      <c r="G239" s="17">
        <v>9.8877916150273033E-3</v>
      </c>
      <c r="H239" s="9">
        <f t="shared" si="19"/>
        <v>6.2098464233035734E-3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-4.0256399393264496E-2</v>
      </c>
      <c r="D240" s="6">
        <f t="shared" si="17"/>
        <v>1.620577692110026E-3</v>
      </c>
      <c r="E240" s="6">
        <f t="shared" si="20"/>
        <v>8.6334474182451354E-4</v>
      </c>
      <c r="F240" s="6">
        <f t="shared" si="18"/>
        <v>0.9081883917293514</v>
      </c>
      <c r="G240" s="17">
        <v>8.3949364158520685E-3</v>
      </c>
      <c r="H240" s="9">
        <f t="shared" si="19"/>
        <v>9.5298918762457708E-3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-2.5100412294187358E-2</v>
      </c>
      <c r="D241" s="6">
        <f t="shared" si="17"/>
        <v>6.3003069733819181E-4</v>
      </c>
      <c r="E241" s="6">
        <f t="shared" si="20"/>
        <v>1.620577692110026E-3</v>
      </c>
      <c r="F241" s="6">
        <f t="shared" si="18"/>
        <v>0.65782619861467073</v>
      </c>
      <c r="G241" s="17">
        <v>8.0408424945391539E-3</v>
      </c>
      <c r="H241" s="9">
        <f t="shared" si="19"/>
        <v>8.1106485475248569E-3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-5.699836843457895E-2</v>
      </c>
      <c r="D242" s="6">
        <f t="shared" si="17"/>
        <v>3.2488140042040061E-3</v>
      </c>
      <c r="E242" s="6">
        <f t="shared" si="20"/>
        <v>6.3003069733819181E-4</v>
      </c>
      <c r="F242" s="6">
        <f t="shared" si="18"/>
        <v>0.60435703834570287</v>
      </c>
      <c r="G242" s="17">
        <v>1.898539450066818E-2</v>
      </c>
      <c r="H242" s="9">
        <f t="shared" si="19"/>
        <v>7.7740403803022717E-3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-4.0539791095429718E-2</v>
      </c>
      <c r="D243" s="6">
        <f t="shared" si="17"/>
        <v>1.6434746620610826E-3</v>
      </c>
      <c r="E243" s="6">
        <f t="shared" si="20"/>
        <v>3.2488140042040061E-3</v>
      </c>
      <c r="F243" s="6">
        <f t="shared" si="18"/>
        <v>3.3184222381782718</v>
      </c>
      <c r="G243" s="17">
        <v>1.1956915714800599E-2</v>
      </c>
      <c r="H243" s="9">
        <f t="shared" si="19"/>
        <v>1.8216537097314273E-2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-1.8695082241574207E-2</v>
      </c>
      <c r="D244" s="6">
        <f t="shared" si="17"/>
        <v>3.4950610001922329E-4</v>
      </c>
      <c r="E244" s="6">
        <f t="shared" si="20"/>
        <v>1.6434746620610826E-3</v>
      </c>
      <c r="F244" s="6">
        <f t="shared" si="18"/>
        <v>1.3229500095423046</v>
      </c>
      <c r="G244" s="17">
        <v>1.5225856217064867E-2</v>
      </c>
      <c r="H244" s="9">
        <f t="shared" si="19"/>
        <v>1.1501956396814868E-2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-5.1179287889172587E-3</v>
      </c>
      <c r="D245" s="6">
        <f t="shared" si="17"/>
        <v>2.619319508842808E-5</v>
      </c>
      <c r="E245" s="6">
        <f t="shared" si="20"/>
        <v>3.4950610001922329E-4</v>
      </c>
      <c r="F245" s="6">
        <f t="shared" si="18"/>
        <v>2.1381354988504855</v>
      </c>
      <c r="G245" s="17">
        <v>1.337626497607091E-2</v>
      </c>
      <c r="H245" s="9">
        <f t="shared" si="19"/>
        <v>1.4622364715908592E-2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-5.8336120896571211E-2</v>
      </c>
      <c r="D246" s="6">
        <f t="shared" si="17"/>
        <v>3.4031030012593722E-3</v>
      </c>
      <c r="E246" s="6">
        <f t="shared" si="20"/>
        <v>2.619319508842808E-5</v>
      </c>
      <c r="F246" s="6">
        <f t="shared" si="18"/>
        <v>1.6527338784373735</v>
      </c>
      <c r="G246" s="17">
        <v>1.2514547467176944E-2</v>
      </c>
      <c r="H246" s="9">
        <f t="shared" si="19"/>
        <v>1.2855869781688727E-2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-4.1018774709124198E-2</v>
      </c>
      <c r="D247" s="6">
        <f t="shared" si="17"/>
        <v>1.6825398786378869E-3</v>
      </c>
      <c r="E247" s="6">
        <f t="shared" si="20"/>
        <v>3.4031030012593722E-3</v>
      </c>
      <c r="F247" s="6">
        <f t="shared" si="18"/>
        <v>1.4482812838073553</v>
      </c>
      <c r="G247" s="17">
        <v>6.6500756770944752E-3</v>
      </c>
      <c r="H247" s="9">
        <f t="shared" si="19"/>
        <v>1.2034455882204875E-2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-2.7640859629986615E-2</v>
      </c>
      <c r="D248" s="6">
        <f t="shared" si="17"/>
        <v>7.6401712108462385E-4</v>
      </c>
      <c r="E248" s="6">
        <f t="shared" si="20"/>
        <v>1.6825398786378869E-3</v>
      </c>
      <c r="F248" s="6">
        <f t="shared" si="18"/>
        <v>0.41697366590431989</v>
      </c>
      <c r="G248" s="17">
        <v>1.1206455139975249E-2</v>
      </c>
      <c r="H248" s="9">
        <f t="shared" si="19"/>
        <v>6.4573498116821879E-3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-3.5397534924992639E-2</v>
      </c>
      <c r="D249" s="6">
        <f t="shared" si="17"/>
        <v>1.2529854787660737E-3</v>
      </c>
      <c r="E249" s="6">
        <f t="shared" si="20"/>
        <v>7.6401712108462385E-4</v>
      </c>
      <c r="F249" s="6">
        <f t="shared" si="18"/>
        <v>1.1633948923307991</v>
      </c>
      <c r="G249" s="17">
        <v>7.5254113012293341E-3</v>
      </c>
      <c r="H249" s="9">
        <f t="shared" si="19"/>
        <v>1.0786078491883875E-2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-3.2648232545672805E-2</v>
      </c>
      <c r="D250" s="6">
        <f t="shared" si="17"/>
        <v>1.065907088356329E-3</v>
      </c>
      <c r="E250" s="6">
        <f t="shared" si="20"/>
        <v>1.2529854787660737E-3</v>
      </c>
      <c r="F250" s="6">
        <f t="shared" si="18"/>
        <v>0.53078849818174678</v>
      </c>
      <c r="G250" s="17">
        <v>9.8431026379053304E-3</v>
      </c>
      <c r="H250" s="9">
        <f t="shared" si="19"/>
        <v>7.285523304346413E-3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-3.4172576792466602E-2</v>
      </c>
      <c r="D251" s="6">
        <f t="shared" si="17"/>
        <v>1.167765004637027E-3</v>
      </c>
      <c r="E251" s="6">
        <f t="shared" si="20"/>
        <v>1.065907088356329E-3</v>
      </c>
      <c r="F251" s="6">
        <f t="shared" si="18"/>
        <v>0.90011311084076784</v>
      </c>
      <c r="G251" s="17">
        <v>1.1078227674369279E-2</v>
      </c>
      <c r="H251" s="9">
        <f t="shared" si="19"/>
        <v>9.4874291082503899E-3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-4.7727582257461917E-2</v>
      </c>
      <c r="D252" s="6">
        <f t="shared" si="17"/>
        <v>2.2779221081427937E-3</v>
      </c>
      <c r="E252" s="6">
        <f t="shared" si="20"/>
        <v>1.167765004637027E-3</v>
      </c>
      <c r="F252" s="6">
        <f t="shared" si="18"/>
        <v>1.1372067667391943</v>
      </c>
      <c r="G252" s="17">
        <v>1.0065645122872566E-2</v>
      </c>
      <c r="H252" s="9">
        <f t="shared" si="19"/>
        <v>1.0663989716514144E-2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-5.9341940776706105E-2</v>
      </c>
      <c r="D253" s="6">
        <f t="shared" si="17"/>
        <v>3.5214659351460948E-3</v>
      </c>
      <c r="E253" s="6">
        <f t="shared" si="20"/>
        <v>2.2779221081427937E-3</v>
      </c>
      <c r="F253" s="6">
        <f t="shared" si="18"/>
        <v>0.94085193381701115</v>
      </c>
      <c r="G253" s="17">
        <v>8.6779344703452072E-3</v>
      </c>
      <c r="H253" s="9">
        <f t="shared" si="19"/>
        <v>9.6997522330058063E-3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-1.6631958153385196E-2</v>
      </c>
      <c r="D254" s="6">
        <f t="shared" si="17"/>
        <v>2.7662203201595631E-4</v>
      </c>
      <c r="E254" s="6">
        <f t="shared" si="20"/>
        <v>3.5214659351460948E-3</v>
      </c>
      <c r="F254" s="6">
        <f t="shared" si="18"/>
        <v>0.70229498487184017</v>
      </c>
      <c r="G254" s="17">
        <v>1.1109828833766117E-2</v>
      </c>
      <c r="H254" s="9">
        <f t="shared" si="19"/>
        <v>8.3803042001578936E-3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-4.2351349670343374E-2</v>
      </c>
      <c r="D255" s="6">
        <f t="shared" si="17"/>
        <v>1.7936368188996939E-3</v>
      </c>
      <c r="E255" s="6">
        <f t="shared" si="20"/>
        <v>2.7662203201595631E-4</v>
      </c>
      <c r="F255" s="6">
        <f t="shared" si="18"/>
        <v>1.1435748434359962</v>
      </c>
      <c r="G255" s="17">
        <v>1.4719467683677614E-2</v>
      </c>
      <c r="H255" s="9">
        <f t="shared" si="19"/>
        <v>1.0693805886755175E-2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-6.1998353477830545E-2</v>
      </c>
      <c r="D256" s="6">
        <f t="shared" si="17"/>
        <v>3.8437958339620228E-3</v>
      </c>
      <c r="E256" s="6">
        <f t="shared" si="20"/>
        <v>1.7936368188996939E-3</v>
      </c>
      <c r="F256" s="6">
        <f t="shared" si="18"/>
        <v>1.9991116524248231</v>
      </c>
      <c r="G256" s="17">
        <v>9.5610487577474351E-3</v>
      </c>
      <c r="H256" s="9">
        <f t="shared" si="19"/>
        <v>1.4138994491917816E-2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-2.0415990743668819E-2</v>
      </c>
      <c r="D257" s="6">
        <f t="shared" si="17"/>
        <v>4.1681267804557094E-4</v>
      </c>
      <c r="E257" s="6">
        <f t="shared" si="20"/>
        <v>3.8437958339620228E-3</v>
      </c>
      <c r="F257" s="6">
        <f t="shared" si="18"/>
        <v>0.85010125094358058</v>
      </c>
      <c r="G257" s="17">
        <v>1.0794165263160944E-2</v>
      </c>
      <c r="H257" s="9">
        <f t="shared" si="19"/>
        <v>9.2200935512801643E-3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-2.2560988291347478E-2</v>
      </c>
      <c r="D258" s="6">
        <f t="shared" si="17"/>
        <v>5.08998192682318E-4</v>
      </c>
      <c r="E258" s="6">
        <f t="shared" si="20"/>
        <v>4.1681267804557094E-4</v>
      </c>
      <c r="F258" s="6">
        <f t="shared" si="18"/>
        <v>1.0801464532151137</v>
      </c>
      <c r="G258" s="17">
        <v>7.529799703915833E-3</v>
      </c>
      <c r="H258" s="9">
        <f t="shared" si="19"/>
        <v>1.0393009444887047E-2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-3.1266073308923253E-2</v>
      </c>
      <c r="D259" s="6">
        <f t="shared" si="17"/>
        <v>9.77567340158963E-4</v>
      </c>
      <c r="E259" s="6">
        <f t="shared" si="20"/>
        <v>5.08998192682318E-4</v>
      </c>
      <c r="F259" s="6">
        <f t="shared" si="18"/>
        <v>0.53134028962439461</v>
      </c>
      <c r="G259" s="17">
        <v>6.0839514858116225E-3</v>
      </c>
      <c r="H259" s="9">
        <f t="shared" si="19"/>
        <v>7.2893092239552761E-3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-2.6298291490156115E-2</v>
      </c>
      <c r="D260" s="6">
        <f t="shared" si="17"/>
        <v>6.916001353012175E-4</v>
      </c>
      <c r="E260" s="6">
        <f t="shared" si="20"/>
        <v>9.77567340158963E-4</v>
      </c>
      <c r="F260" s="6">
        <f t="shared" si="18"/>
        <v>0.35077918280224979</v>
      </c>
      <c r="G260" s="17">
        <v>9.7800096508843803E-3</v>
      </c>
      <c r="H260" s="9">
        <f t="shared" si="19"/>
        <v>5.9226614186719288E-3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-3.0546100764322185E-2</v>
      </c>
      <c r="D261" s="6">
        <f t="shared" si="17"/>
        <v>9.3306427190412437E-4</v>
      </c>
      <c r="E261" s="6">
        <f t="shared" si="20"/>
        <v>6.916001353012175E-4</v>
      </c>
      <c r="F261" s="6">
        <f t="shared" si="18"/>
        <v>0.88872635794740862</v>
      </c>
      <c r="G261" s="17">
        <v>6.8123850993150221E-3</v>
      </c>
      <c r="H261" s="9">
        <f t="shared" si="19"/>
        <v>9.4272284259341501E-3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-4.4059097578215099E-2</v>
      </c>
      <c r="D262" s="6">
        <f t="shared" si="17"/>
        <v>1.9412040794066796E-3</v>
      </c>
      <c r="E262" s="6">
        <f t="shared" si="20"/>
        <v>9.3306427190412437E-4</v>
      </c>
      <c r="F262" s="6">
        <f t="shared" si="18"/>
        <v>0.43696702705033996</v>
      </c>
      <c r="G262" s="17">
        <v>8.8315135600484686E-3</v>
      </c>
      <c r="H262" s="9">
        <f t="shared" si="19"/>
        <v>6.6103481530880052E-3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-4.98351389047672E-2</v>
      </c>
      <c r="D263" s="6">
        <f t="shared" si="17"/>
        <v>2.4835410696574414E-3</v>
      </c>
      <c r="E263" s="6">
        <f t="shared" si="20"/>
        <v>1.9412040794066796E-3</v>
      </c>
      <c r="F263" s="6">
        <f t="shared" si="18"/>
        <v>0.72685182342831534</v>
      </c>
      <c r="G263" s="17">
        <v>1.12917953519457E-2</v>
      </c>
      <c r="H263" s="9">
        <f t="shared" si="19"/>
        <v>8.5255605295388951E-3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-8.8471080744403144E-3</v>
      </c>
      <c r="D264" s="6">
        <f t="shared" si="17"/>
        <v>7.8271321280827012E-5</v>
      </c>
      <c r="E264" s="6">
        <f t="shared" si="20"/>
        <v>2.4835410696574414E-3</v>
      </c>
      <c r="F264" s="6">
        <f t="shared" si="18"/>
        <v>1.1811366396814833</v>
      </c>
      <c r="G264" s="17">
        <v>2.1773712216119064E-2</v>
      </c>
      <c r="H264" s="9">
        <f t="shared" si="19"/>
        <v>1.0868011040118995E-2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-3.9650565039927643E-2</v>
      </c>
      <c r="D265" s="6">
        <f t="shared" si="17"/>
        <v>1.5721673079855322E-3</v>
      </c>
      <c r="E265" s="6">
        <f t="shared" si="20"/>
        <v>7.8271321280827012E-5</v>
      </c>
      <c r="F265" s="6">
        <f t="shared" si="18"/>
        <v>4.3609231598092544</v>
      </c>
      <c r="G265" s="17">
        <v>8.8952768770583016E-3</v>
      </c>
      <c r="H265" s="9">
        <f t="shared" si="19"/>
        <v>2.0882823467647409E-2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-5.9813753699378094E-2</v>
      </c>
      <c r="D266" s="6">
        <f t="shared" si="17"/>
        <v>3.5776851316098668E-3</v>
      </c>
      <c r="E266" s="6">
        <f t="shared" si="20"/>
        <v>1.5721673079855322E-3</v>
      </c>
      <c r="F266" s="6">
        <f t="shared" si="18"/>
        <v>0.73719552328188387</v>
      </c>
      <c r="G266" s="17">
        <v>1.2792998284537054E-2</v>
      </c>
      <c r="H266" s="9">
        <f t="shared" si="19"/>
        <v>8.5860091036632606E-3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-4.0420844726582424E-2</v>
      </c>
      <c r="D267" s="6">
        <f t="shared" si="17"/>
        <v>1.6338446884104861E-3</v>
      </c>
      <c r="E267" s="6">
        <f t="shared" si="20"/>
        <v>3.5776851316098668E-3</v>
      </c>
      <c r="F267" s="6">
        <f t="shared" si="18"/>
        <v>1.5129494156505621</v>
      </c>
      <c r="G267" s="17">
        <v>1.1910542257167318E-2</v>
      </c>
      <c r="H267" s="9">
        <f t="shared" si="19"/>
        <v>1.2300200874988025E-2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-4.1205088471439472E-2</v>
      </c>
      <c r="D268" s="6">
        <f t="shared" si="17"/>
        <v>1.6978593159391541E-3</v>
      </c>
      <c r="E268" s="6">
        <f t="shared" si="20"/>
        <v>1.6338446884104861E-3</v>
      </c>
      <c r="F268" s="6">
        <f t="shared" si="18"/>
        <v>1.3127942637350976</v>
      </c>
      <c r="G268" s="17">
        <v>8.8859831713849532E-3</v>
      </c>
      <c r="H268" s="9">
        <f t="shared" si="19"/>
        <v>1.1457723437642826E-2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-3.3604295141679778E-2</v>
      </c>
      <c r="D269" s="6">
        <f t="shared" ref="D269:D332" si="22">C269^2</f>
        <v>1.1292486519691232E-3</v>
      </c>
      <c r="E269" s="6">
        <f t="shared" si="20"/>
        <v>1.6978593159391541E-3</v>
      </c>
      <c r="F269" s="6">
        <f t="shared" ref="F269:F332" si="23">B$6+B$7*E269+B$8*(G268*100)^2</f>
        <v>0.73568850777659844</v>
      </c>
      <c r="G269" s="17">
        <v>1.0084856280159154E-2</v>
      </c>
      <c r="H269" s="9">
        <f t="shared" ref="H269:H332" si="24">SQRT(F269)/100</f>
        <v>8.5772286187124486E-3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-3.6102185489286051E-2</v>
      </c>
      <c r="D270" s="6">
        <f t="shared" si="22"/>
        <v>1.3033677971028164E-3</v>
      </c>
      <c r="E270" s="6">
        <f t="shared" ref="E270:E333" si="25">D269</f>
        <v>1.1292486519691232E-3</v>
      </c>
      <c r="F270" s="6">
        <f t="shared" si="23"/>
        <v>0.94431974088315507</v>
      </c>
      <c r="G270" s="17">
        <v>5.395223569590572E-3</v>
      </c>
      <c r="H270" s="9">
        <f t="shared" si="24"/>
        <v>9.7176115423655163E-3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-4.4565048203269814E-2</v>
      </c>
      <c r="D271" s="6">
        <f t="shared" si="22"/>
        <v>1.9860435213597621E-3</v>
      </c>
      <c r="E271" s="6">
        <f t="shared" si="25"/>
        <v>1.3033677971028164E-3</v>
      </c>
      <c r="F271" s="6">
        <f t="shared" si="23"/>
        <v>0.27826518901778535</v>
      </c>
      <c r="G271" s="17">
        <v>9.0966680545773101E-3</v>
      </c>
      <c r="H271" s="9">
        <f t="shared" si="24"/>
        <v>5.2750847293459215E-3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-2.457983140075613E-2</v>
      </c>
      <c r="D272" s="6">
        <f t="shared" si="22"/>
        <v>6.04168111689597E-4</v>
      </c>
      <c r="E272" s="6">
        <f t="shared" si="25"/>
        <v>1.9860435213597621E-3</v>
      </c>
      <c r="F272" s="6">
        <f t="shared" si="23"/>
        <v>0.77047064673457177</v>
      </c>
      <c r="G272" s="17">
        <v>9.0989421602487765E-3</v>
      </c>
      <c r="H272" s="9">
        <f t="shared" si="24"/>
        <v>8.777645736383826E-3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-4.3034105400187497E-2</v>
      </c>
      <c r="D273" s="6">
        <f t="shared" si="22"/>
        <v>1.8519342275944467E-3</v>
      </c>
      <c r="E273" s="6">
        <f t="shared" si="25"/>
        <v>6.04168111689597E-4</v>
      </c>
      <c r="F273" s="6">
        <f t="shared" si="23"/>
        <v>0.77074928158516021</v>
      </c>
      <c r="G273" s="17">
        <v>9.1497583424658708E-3</v>
      </c>
      <c r="H273" s="9">
        <f t="shared" si="24"/>
        <v>8.7792327773283246E-3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-2.7763738014947657E-2</v>
      </c>
      <c r="D274" s="6">
        <f t="shared" si="22"/>
        <v>7.7082514856264964E-4</v>
      </c>
      <c r="E274" s="6">
        <f t="shared" si="25"/>
        <v>1.8519342275944467E-3</v>
      </c>
      <c r="F274" s="6">
        <f t="shared" si="23"/>
        <v>0.77934873952371819</v>
      </c>
      <c r="G274" s="17">
        <v>9.6490591982112562E-3</v>
      </c>
      <c r="H274" s="9">
        <f t="shared" si="24"/>
        <v>8.8280730599815394E-3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-4.5129251705545589E-2</v>
      </c>
      <c r="D275" s="6">
        <f t="shared" si="22"/>
        <v>2.0366493595024896E-3</v>
      </c>
      <c r="E275" s="6">
        <f t="shared" si="25"/>
        <v>7.7082514856264964E-4</v>
      </c>
      <c r="F275" s="6">
        <f t="shared" si="23"/>
        <v>0.86538869811047947</v>
      </c>
      <c r="G275" s="17">
        <v>8.1107072875761087E-3</v>
      </c>
      <c r="H275" s="9">
        <f t="shared" si="24"/>
        <v>9.3026270381569073E-3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-3.7483462632801001E-2</v>
      </c>
      <c r="D276" s="6">
        <f t="shared" si="22"/>
        <v>1.4050099709445889E-3</v>
      </c>
      <c r="E276" s="6">
        <f t="shared" si="25"/>
        <v>2.0366493595024896E-3</v>
      </c>
      <c r="F276" s="6">
        <f t="shared" si="23"/>
        <v>0.61481315863417096</v>
      </c>
      <c r="G276" s="17">
        <v>7.7767310044662575E-3</v>
      </c>
      <c r="H276" s="9">
        <f t="shared" si="24"/>
        <v>7.8410022231483328E-3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-2.9857071867975756E-2</v>
      </c>
      <c r="D277" s="6">
        <f t="shared" si="22"/>
        <v>8.9144474052946926E-4</v>
      </c>
      <c r="E277" s="6">
        <f t="shared" si="25"/>
        <v>1.4050099709445889E-3</v>
      </c>
      <c r="F277" s="6">
        <f t="shared" si="23"/>
        <v>0.56608418266658667</v>
      </c>
      <c r="G277" s="17">
        <v>6.7829896302052566E-3</v>
      </c>
      <c r="H277" s="9">
        <f t="shared" si="24"/>
        <v>7.523856608592343E-3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-3.6866692322556863E-2</v>
      </c>
      <c r="D278" s="6">
        <f t="shared" si="22"/>
        <v>1.3591530028060732E-3</v>
      </c>
      <c r="E278" s="6">
        <f t="shared" si="25"/>
        <v>8.9144474052946926E-4</v>
      </c>
      <c r="F278" s="6">
        <f t="shared" si="23"/>
        <v>0.43329726547838865</v>
      </c>
      <c r="G278" s="17">
        <v>3.7169635225261181E-3</v>
      </c>
      <c r="H278" s="9">
        <f t="shared" si="24"/>
        <v>6.5825319253186212E-3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-2.8876541386634327E-2</v>
      </c>
      <c r="D279" s="6">
        <f t="shared" si="22"/>
        <v>8.3385464245400512E-4</v>
      </c>
      <c r="E279" s="6">
        <f t="shared" si="25"/>
        <v>1.3591530028060732E-3</v>
      </c>
      <c r="F279" s="6">
        <f t="shared" si="23"/>
        <v>0.13795948265447625</v>
      </c>
      <c r="G279" s="17">
        <v>8.4955512677215485E-3</v>
      </c>
      <c r="H279" s="9">
        <f t="shared" si="24"/>
        <v>3.7142897390278567E-3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-4.3102191028342292E-2</v>
      </c>
      <c r="D280" s="6">
        <f t="shared" si="22"/>
        <v>1.8577988714437107E-3</v>
      </c>
      <c r="E280" s="6">
        <f t="shared" si="25"/>
        <v>8.3385464245400512E-4</v>
      </c>
      <c r="F280" s="6">
        <f t="shared" si="23"/>
        <v>0.67336099534166516</v>
      </c>
      <c r="G280" s="17">
        <v>6.5125806470778518E-3</v>
      </c>
      <c r="H280" s="9">
        <f t="shared" si="24"/>
        <v>8.2058576355044394E-3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-3.2648152964298738E-2</v>
      </c>
      <c r="D281" s="6">
        <f t="shared" si="22"/>
        <v>1.0659018919802485E-3</v>
      </c>
      <c r="E281" s="6">
        <f t="shared" si="25"/>
        <v>1.8577988714437107E-3</v>
      </c>
      <c r="F281" s="6">
        <f t="shared" si="23"/>
        <v>0.40038156392956048</v>
      </c>
      <c r="G281" s="17">
        <v>6.668080155124362E-3</v>
      </c>
      <c r="H281" s="9">
        <f t="shared" si="24"/>
        <v>6.3275711290317425E-3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-2.0011886158877553E-2</v>
      </c>
      <c r="D282" s="6">
        <f t="shared" si="22"/>
        <v>4.0047558763587498E-4</v>
      </c>
      <c r="E282" s="6">
        <f t="shared" si="25"/>
        <v>1.0659018919802485E-3</v>
      </c>
      <c r="F282" s="6">
        <f t="shared" si="23"/>
        <v>0.41912863029192732</v>
      </c>
      <c r="G282" s="17">
        <v>9.8213474698604954E-3</v>
      </c>
      <c r="H282" s="9">
        <f t="shared" si="24"/>
        <v>6.4740144446234242E-3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-3.6034031809207591E-2</v>
      </c>
      <c r="D283" s="6">
        <f t="shared" si="22"/>
        <v>1.2984514484269845E-3</v>
      </c>
      <c r="E283" s="6">
        <f t="shared" si="25"/>
        <v>4.0047558763587498E-4</v>
      </c>
      <c r="F283" s="6">
        <f t="shared" si="23"/>
        <v>0.8961393714507262</v>
      </c>
      <c r="G283" s="17">
        <v>7.5890533191968548E-3</v>
      </c>
      <c r="H283" s="9">
        <f t="shared" si="24"/>
        <v>9.466463814174363E-3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-2.7796543735329582E-2</v>
      </c>
      <c r="D284" s="6">
        <f t="shared" si="22"/>
        <v>7.7264784363009027E-4</v>
      </c>
      <c r="E284" s="6">
        <f t="shared" si="25"/>
        <v>1.2984514484269845E-3</v>
      </c>
      <c r="F284" s="6">
        <f t="shared" si="23"/>
        <v>0.53961739213467741</v>
      </c>
      <c r="G284" s="17">
        <v>5.4573913958962106E-3</v>
      </c>
      <c r="H284" s="9">
        <f t="shared" si="24"/>
        <v>7.3458654502698137E-3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-4.7542232337283045E-2</v>
      </c>
      <c r="D285" s="6">
        <f t="shared" si="22"/>
        <v>2.2602638556122015E-3</v>
      </c>
      <c r="E285" s="6">
        <f t="shared" si="25"/>
        <v>7.7264784363009027E-4</v>
      </c>
      <c r="F285" s="6">
        <f t="shared" si="23"/>
        <v>0.28441661433778759</v>
      </c>
      <c r="G285" s="17">
        <v>8.7910698230219252E-3</v>
      </c>
      <c r="H285" s="9">
        <f t="shared" si="24"/>
        <v>5.3330724197013079E-3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-2.7277876907940708E-2</v>
      </c>
      <c r="D286" s="6">
        <f t="shared" si="22"/>
        <v>7.4408256860476491E-4</v>
      </c>
      <c r="E286" s="6">
        <f t="shared" si="25"/>
        <v>2.2602638556122015E-3</v>
      </c>
      <c r="F286" s="6">
        <f t="shared" si="23"/>
        <v>0.72033591199788416</v>
      </c>
      <c r="G286" s="17">
        <v>5.5660026045100067E-3</v>
      </c>
      <c r="H286" s="9">
        <f t="shared" si="24"/>
        <v>8.4872605238550565E-3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-3.7369017404399289E-2</v>
      </c>
      <c r="D287" s="6">
        <f t="shared" si="22"/>
        <v>1.3964434617702969E-3</v>
      </c>
      <c r="E287" s="6">
        <f t="shared" si="25"/>
        <v>7.4408256860476491E-4</v>
      </c>
      <c r="F287" s="6">
        <f t="shared" si="23"/>
        <v>0.29539942475032172</v>
      </c>
      <c r="G287" s="17">
        <v>6.6705863129300873E-3</v>
      </c>
      <c r="H287" s="9">
        <f t="shared" si="24"/>
        <v>5.4350660046619649E-3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-3.7577002186379327E-2</v>
      </c>
      <c r="D288" s="6">
        <f t="shared" si="22"/>
        <v>1.4120310933151566E-3</v>
      </c>
      <c r="E288" s="6">
        <f t="shared" si="25"/>
        <v>1.3964434617702969E-3</v>
      </c>
      <c r="F288" s="6">
        <f t="shared" si="23"/>
        <v>0.41945950214900113</v>
      </c>
      <c r="G288" s="17">
        <v>5.7073367303969768E-3</v>
      </c>
      <c r="H288" s="9">
        <f t="shared" si="24"/>
        <v>6.4765693244880898E-3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-4.2663069362398678E-2</v>
      </c>
      <c r="D289" s="6">
        <f t="shared" si="22"/>
        <v>1.8201374874208408E-3</v>
      </c>
      <c r="E289" s="6">
        <f t="shared" si="25"/>
        <v>1.4120310933151566E-3</v>
      </c>
      <c r="F289" s="6">
        <f t="shared" si="23"/>
        <v>0.31006684865714168</v>
      </c>
      <c r="G289" s="17">
        <v>4.9078080303890763E-3</v>
      </c>
      <c r="H289" s="9">
        <f t="shared" si="24"/>
        <v>5.5683646491330088E-3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-4.5749690770278906E-2</v>
      </c>
      <c r="D290" s="6">
        <f t="shared" si="22"/>
        <v>2.093034205576143E-3</v>
      </c>
      <c r="E290" s="6">
        <f t="shared" si="25"/>
        <v>1.8201374874208408E-3</v>
      </c>
      <c r="F290" s="6">
        <f t="shared" si="23"/>
        <v>0.23222742045974551</v>
      </c>
      <c r="G290" s="17">
        <v>6.6395078345667085E-3</v>
      </c>
      <c r="H290" s="9">
        <f t="shared" si="24"/>
        <v>4.8189980334063789E-3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-2.1382690141427914E-2</v>
      </c>
      <c r="D291" s="6">
        <f t="shared" si="22"/>
        <v>4.572194376843185E-4</v>
      </c>
      <c r="E291" s="6">
        <f t="shared" si="25"/>
        <v>2.093034205576143E-3</v>
      </c>
      <c r="F291" s="6">
        <f t="shared" si="23"/>
        <v>0.41571511561780461</v>
      </c>
      <c r="G291" s="17">
        <v>7.2816018624615115E-3</v>
      </c>
      <c r="H291" s="9">
        <f t="shared" si="24"/>
        <v>6.4475973479878887E-3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-4.0577034083581126E-2</v>
      </c>
      <c r="D292" s="6">
        <f t="shared" si="22"/>
        <v>1.6464956950201044E-3</v>
      </c>
      <c r="E292" s="6">
        <f t="shared" si="25"/>
        <v>4.572194376843185E-4</v>
      </c>
      <c r="F292" s="6">
        <f t="shared" si="23"/>
        <v>0.49760775588611694</v>
      </c>
      <c r="G292" s="17">
        <v>7.4290012403812611E-3</v>
      </c>
      <c r="H292" s="9">
        <f t="shared" si="24"/>
        <v>7.0541318096993119E-3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-4.6546300408983991E-2</v>
      </c>
      <c r="D293" s="6">
        <f t="shared" si="22"/>
        <v>2.1665580817633832E-3</v>
      </c>
      <c r="E293" s="6">
        <f t="shared" si="25"/>
        <v>1.6464956950201044E-3</v>
      </c>
      <c r="F293" s="6">
        <f t="shared" si="23"/>
        <v>0.51758915410176032</v>
      </c>
      <c r="G293" s="17">
        <v>6.5479237234967527E-3</v>
      </c>
      <c r="H293" s="9">
        <f t="shared" si="24"/>
        <v>7.1943669221256733E-3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-2.7782504835343454E-2</v>
      </c>
      <c r="D294" s="6">
        <f t="shared" si="22"/>
        <v>7.7186757492588237E-4</v>
      </c>
      <c r="E294" s="6">
        <f t="shared" si="25"/>
        <v>2.1665580817633832E-3</v>
      </c>
      <c r="F294" s="6">
        <f t="shared" si="23"/>
        <v>0.40463929958488909</v>
      </c>
      <c r="G294" s="17">
        <v>6.1711657064799303E-3</v>
      </c>
      <c r="H294" s="9">
        <f t="shared" si="24"/>
        <v>6.3611264693047018E-3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-4.5009057170193822E-2</v>
      </c>
      <c r="D295" s="6">
        <f t="shared" si="22"/>
        <v>2.025815227349776E-3</v>
      </c>
      <c r="E295" s="6">
        <f t="shared" si="25"/>
        <v>7.7186757492588237E-4</v>
      </c>
      <c r="F295" s="6">
        <f t="shared" si="23"/>
        <v>0.36057057419217847</v>
      </c>
      <c r="G295" s="17">
        <v>1.0083508098590066E-2</v>
      </c>
      <c r="H295" s="9">
        <f t="shared" si="24"/>
        <v>6.0047529024280302E-3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-4.3003940853618958E-2</v>
      </c>
      <c r="D296" s="6">
        <f t="shared" si="22"/>
        <v>1.8493389289415576E-3</v>
      </c>
      <c r="E296" s="6">
        <f t="shared" si="25"/>
        <v>2.025815227349776E-3</v>
      </c>
      <c r="F296" s="6">
        <f t="shared" si="23"/>
        <v>0.94413580598761027</v>
      </c>
      <c r="G296" s="17">
        <v>1.1704060012010697E-2</v>
      </c>
      <c r="H296" s="9">
        <f t="shared" si="24"/>
        <v>9.7166650965627623E-3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-5.5822060918379886E-2</v>
      </c>
      <c r="D297" s="6">
        <f t="shared" si="22"/>
        <v>3.1161024851753152E-3</v>
      </c>
      <c r="E297" s="6">
        <f t="shared" si="25"/>
        <v>1.8493389289415576E-3</v>
      </c>
      <c r="F297" s="6">
        <f t="shared" si="23"/>
        <v>1.2680727521922672</v>
      </c>
      <c r="G297" s="17">
        <v>1.0012823695158499E-2</v>
      </c>
      <c r="H297" s="9">
        <f t="shared" si="24"/>
        <v>1.1260873643693315E-2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-3.6578199027202669E-2</v>
      </c>
      <c r="D298" s="6">
        <f t="shared" si="22"/>
        <v>1.3379646440736504E-3</v>
      </c>
      <c r="E298" s="6">
        <f t="shared" si="25"/>
        <v>3.1161024851753152E-3</v>
      </c>
      <c r="F298" s="6">
        <f t="shared" si="23"/>
        <v>0.93118244395592109</v>
      </c>
      <c r="G298" s="17">
        <v>1.4120866152875167E-2</v>
      </c>
      <c r="H298" s="9">
        <f t="shared" si="24"/>
        <v>9.6497794998430982E-3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-4.4698699818642676E-2</v>
      </c>
      <c r="D299" s="6">
        <f t="shared" si="22"/>
        <v>1.9979737654771267E-3</v>
      </c>
      <c r="E299" s="6">
        <f t="shared" si="25"/>
        <v>1.3379646440736504E-3</v>
      </c>
      <c r="F299" s="6">
        <f t="shared" si="23"/>
        <v>1.8406823540410191</v>
      </c>
      <c r="G299" s="17">
        <v>1.6900767129222463E-2</v>
      </c>
      <c r="H299" s="9">
        <f t="shared" si="24"/>
        <v>1.3567174923472531E-2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-1.7568332346799161E-2</v>
      </c>
      <c r="D300" s="6">
        <f t="shared" si="22"/>
        <v>3.0864630144758975E-4</v>
      </c>
      <c r="E300" s="6">
        <f t="shared" si="25"/>
        <v>1.9979737654771267E-3</v>
      </c>
      <c r="F300" s="6">
        <f t="shared" si="23"/>
        <v>2.631955705560451</v>
      </c>
      <c r="G300" s="17">
        <v>9.6947638259384152E-3</v>
      </c>
      <c r="H300" s="9">
        <f t="shared" si="24"/>
        <v>1.6223303318253196E-2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-3.7131066483169418E-2</v>
      </c>
      <c r="D301" s="6">
        <f t="shared" si="22"/>
        <v>1.3787160981775474E-3</v>
      </c>
      <c r="E301" s="6">
        <f t="shared" si="25"/>
        <v>3.0864630144758975E-4</v>
      </c>
      <c r="F301" s="6">
        <f t="shared" si="23"/>
        <v>0.87346655079827895</v>
      </c>
      <c r="G301" s="17">
        <v>8.5807998378819739E-3</v>
      </c>
      <c r="H301" s="9">
        <f t="shared" si="24"/>
        <v>9.3459432418471228E-3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-5.0001538471256046E-2</v>
      </c>
      <c r="D302" s="6">
        <f t="shared" si="22"/>
        <v>2.5001538494924982E-3</v>
      </c>
      <c r="E302" s="6">
        <f t="shared" si="25"/>
        <v>1.3787160981775474E-3</v>
      </c>
      <c r="F302" s="6">
        <f t="shared" si="23"/>
        <v>0.68675718889204884</v>
      </c>
      <c r="G302" s="17">
        <v>1.4575805691568005E-2</v>
      </c>
      <c r="H302" s="9">
        <f t="shared" si="24"/>
        <v>8.2870814457928973E-3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-4.0910316532843709E-2</v>
      </c>
      <c r="D303" s="6">
        <f t="shared" si="22"/>
        <v>1.6736539988174654E-3</v>
      </c>
      <c r="E303" s="6">
        <f t="shared" si="25"/>
        <v>2.5001538494924982E-3</v>
      </c>
      <c r="F303" s="6">
        <f t="shared" si="23"/>
        <v>1.9605492347942244</v>
      </c>
      <c r="G303" s="17">
        <v>1.4985969912551972E-2</v>
      </c>
      <c r="H303" s="9">
        <f t="shared" si="24"/>
        <v>1.4001961415438281E-2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-3.505385563035518E-2</v>
      </c>
      <c r="D304" s="6">
        <f t="shared" si="22"/>
        <v>1.2287727945537836E-3</v>
      </c>
      <c r="E304" s="6">
        <f t="shared" si="25"/>
        <v>1.6736539988174654E-3</v>
      </c>
      <c r="F304" s="6">
        <f t="shared" si="23"/>
        <v>2.0717373685750142</v>
      </c>
      <c r="G304" s="17">
        <v>1.7407697400542581E-2</v>
      </c>
      <c r="H304" s="9">
        <f t="shared" si="24"/>
        <v>1.4393531076754635E-2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-2.7470447076709009E-2</v>
      </c>
      <c r="D305" s="6">
        <f t="shared" si="22"/>
        <v>7.5462546259427059E-4</v>
      </c>
      <c r="E305" s="6">
        <f t="shared" si="25"/>
        <v>1.2287727945537836E-3</v>
      </c>
      <c r="F305" s="6">
        <f t="shared" si="23"/>
        <v>2.7914710699290439</v>
      </c>
      <c r="G305" s="17">
        <v>4.3773020157586197E-3</v>
      </c>
      <c r="H305" s="9">
        <f t="shared" si="24"/>
        <v>1.6707696040834129E-2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-3.3865708919007566E-2</v>
      </c>
      <c r="D306" s="6">
        <f t="shared" si="22"/>
        <v>1.1468862405869485E-3</v>
      </c>
      <c r="E306" s="6">
        <f t="shared" si="25"/>
        <v>7.5462546259427059E-4</v>
      </c>
      <c r="F306" s="6">
        <f t="shared" si="23"/>
        <v>0.18695525481979969</v>
      </c>
      <c r="G306" s="17">
        <v>9.597868040260896E-3</v>
      </c>
      <c r="H306" s="9">
        <f t="shared" si="24"/>
        <v>4.3238322680210399E-3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-2.3619089298824558E-2</v>
      </c>
      <c r="D307" s="6">
        <f t="shared" si="22"/>
        <v>5.5786137930584876E-4</v>
      </c>
      <c r="E307" s="6">
        <f t="shared" si="25"/>
        <v>1.1468862405869485E-3</v>
      </c>
      <c r="F307" s="6">
        <f t="shared" si="23"/>
        <v>0.85637631305923656</v>
      </c>
      <c r="G307" s="17">
        <v>5.1190986380256383E-3</v>
      </c>
      <c r="H307" s="9">
        <f t="shared" si="24"/>
        <v>9.2540602605517778E-3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-2.4681081167209566E-2</v>
      </c>
      <c r="D308" s="6">
        <f t="shared" si="22"/>
        <v>6.0915576758238676E-4</v>
      </c>
      <c r="E308" s="6">
        <f t="shared" si="25"/>
        <v>5.5786137930584876E-4</v>
      </c>
      <c r="F308" s="6">
        <f t="shared" si="23"/>
        <v>0.2515732223608721</v>
      </c>
      <c r="G308" s="17">
        <v>6.3177328232355912E-3</v>
      </c>
      <c r="H308" s="9">
        <f t="shared" si="24"/>
        <v>5.0157075508932151E-3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-5.6470548509480009E-2</v>
      </c>
      <c r="D309" s="6">
        <f t="shared" si="22"/>
        <v>3.188922848961535E-3</v>
      </c>
      <c r="E309" s="6">
        <f t="shared" si="25"/>
        <v>6.0915576758238676E-4</v>
      </c>
      <c r="F309" s="6">
        <f t="shared" si="23"/>
        <v>0.37735316742321839</v>
      </c>
      <c r="G309" s="17">
        <v>1.3664433815207634E-2</v>
      </c>
      <c r="H309" s="9">
        <f t="shared" si="24"/>
        <v>6.1429078409432313E-3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-7.8458394308630039E-2</v>
      </c>
      <c r="D310" s="6">
        <f t="shared" si="22"/>
        <v>6.1557196374884705E-3</v>
      </c>
      <c r="E310" s="6">
        <f t="shared" si="25"/>
        <v>3.188922848961535E-3</v>
      </c>
      <c r="F310" s="6">
        <f t="shared" si="23"/>
        <v>1.7244593051827515</v>
      </c>
      <c r="G310" s="17">
        <v>2.0166019627592718E-2</v>
      </c>
      <c r="H310" s="9">
        <f t="shared" si="24"/>
        <v>1.3131866985249095E-2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-2.854594366967661E-2</v>
      </c>
      <c r="D311" s="6">
        <f t="shared" si="22"/>
        <v>8.1487089999235016E-4</v>
      </c>
      <c r="E311" s="6">
        <f t="shared" si="25"/>
        <v>6.1557196374884705E-3</v>
      </c>
      <c r="F311" s="6">
        <f t="shared" si="23"/>
        <v>3.7427320725231734</v>
      </c>
      <c r="G311" s="17">
        <v>1.2660625659416525E-2</v>
      </c>
      <c r="H311" s="9">
        <f t="shared" si="24"/>
        <v>1.9346141921642086E-2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-6.7922712252848905E-2</v>
      </c>
      <c r="D312" s="6">
        <f t="shared" si="22"/>
        <v>4.6134948397833107E-3</v>
      </c>
      <c r="E312" s="6">
        <f t="shared" si="25"/>
        <v>8.1487089999235016E-4</v>
      </c>
      <c r="F312" s="6">
        <f t="shared" si="23"/>
        <v>1.4818335482190528</v>
      </c>
      <c r="G312" s="17">
        <v>1.9719232669822978E-2</v>
      </c>
      <c r="H312" s="9">
        <f t="shared" si="24"/>
        <v>1.217305856479403E-2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-3.081932273712228E-2</v>
      </c>
      <c r="D313" s="6">
        <f t="shared" si="22"/>
        <v>9.4983065397490237E-4</v>
      </c>
      <c r="E313" s="6">
        <f t="shared" si="25"/>
        <v>4.6134948397833107E-3</v>
      </c>
      <c r="F313" s="6">
        <f t="shared" si="23"/>
        <v>3.5791189042424709</v>
      </c>
      <c r="G313" s="17">
        <v>8.3498719186242912E-3</v>
      </c>
      <c r="H313" s="9">
        <f t="shared" si="24"/>
        <v>1.8918559417256037E-2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-5.7539909734590833E-2</v>
      </c>
      <c r="D314" s="6">
        <f t="shared" si="22"/>
        <v>3.3108412122648608E-3</v>
      </c>
      <c r="E314" s="6">
        <f t="shared" si="25"/>
        <v>9.4983065397490237E-4</v>
      </c>
      <c r="F314" s="6">
        <f t="shared" si="23"/>
        <v>0.65085374532273044</v>
      </c>
      <c r="G314" s="17">
        <v>1.1272170819631453E-2</v>
      </c>
      <c r="H314" s="9">
        <f t="shared" si="24"/>
        <v>8.0675507145770726E-3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-2.2880583029148693E-2</v>
      </c>
      <c r="D315" s="6">
        <f t="shared" si="22"/>
        <v>5.2352107975376717E-4</v>
      </c>
      <c r="E315" s="6">
        <f t="shared" si="25"/>
        <v>3.3108412122648608E-3</v>
      </c>
      <c r="F315" s="6">
        <f t="shared" si="23"/>
        <v>1.1771343584978904</v>
      </c>
      <c r="G315" s="17">
        <v>1.0805498157546644E-2</v>
      </c>
      <c r="H315" s="9">
        <f t="shared" si="24"/>
        <v>1.084958228918464E-2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-6.0823964869402759E-2</v>
      </c>
      <c r="D316" s="6">
        <f t="shared" si="22"/>
        <v>3.699554702434341E-3</v>
      </c>
      <c r="E316" s="6">
        <f t="shared" si="25"/>
        <v>5.2352107975376717E-4</v>
      </c>
      <c r="F316" s="6">
        <f t="shared" si="23"/>
        <v>1.0824001716113556</v>
      </c>
      <c r="G316" s="17">
        <v>1.5647329991521006E-2</v>
      </c>
      <c r="H316" s="9">
        <f t="shared" si="24"/>
        <v>1.040384626766157E-2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-6.0941340194625979E-2</v>
      </c>
      <c r="D317" s="6">
        <f t="shared" si="22"/>
        <v>3.7138469447171359E-3</v>
      </c>
      <c r="E317" s="6">
        <f t="shared" si="25"/>
        <v>3.699554702434341E-3</v>
      </c>
      <c r="F317" s="6">
        <f t="shared" si="23"/>
        <v>2.2577676739968444</v>
      </c>
      <c r="G317" s="17">
        <v>1.2218304449523019E-2</v>
      </c>
      <c r="H317" s="9">
        <f t="shared" si="24"/>
        <v>1.5025869938199401E-2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-4.6932476862866362E-2</v>
      </c>
      <c r="D318" s="6">
        <f t="shared" si="22"/>
        <v>2.2026573844834865E-3</v>
      </c>
      <c r="E318" s="6">
        <f t="shared" si="25"/>
        <v>3.7138469447171359E-3</v>
      </c>
      <c r="F318" s="6">
        <f t="shared" si="23"/>
        <v>1.3810793734364808</v>
      </c>
      <c r="G318" s="17">
        <v>3.3237917051634903E-2</v>
      </c>
      <c r="H318" s="9">
        <f t="shared" si="24"/>
        <v>1.1751933344928743E-2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-2.4395104819710509E-2</v>
      </c>
      <c r="D319" s="6">
        <f t="shared" si="22"/>
        <v>5.9512113916466286E-4</v>
      </c>
      <c r="E319" s="6">
        <f t="shared" si="25"/>
        <v>2.2026573844834865E-3</v>
      </c>
      <c r="F319" s="6">
        <f t="shared" si="23"/>
        <v>10.147426031375055</v>
      </c>
      <c r="G319" s="17">
        <v>1.1990746311280732E-2</v>
      </c>
      <c r="H319" s="9">
        <f t="shared" si="24"/>
        <v>3.1855024770630853E-2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-1.7555339053580275E-2</v>
      </c>
      <c r="D320" s="6">
        <f t="shared" si="22"/>
        <v>3.0818992928616077E-4</v>
      </c>
      <c r="E320" s="6">
        <f t="shared" si="25"/>
        <v>5.9512113916466286E-4</v>
      </c>
      <c r="F320" s="6">
        <f t="shared" si="23"/>
        <v>1.3303066267614663</v>
      </c>
      <c r="G320" s="17">
        <v>1.1137707095520127E-2</v>
      </c>
      <c r="H320" s="9">
        <f t="shared" si="24"/>
        <v>1.1533891913666723E-2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-1.0114231326038468E-2</v>
      </c>
      <c r="D321" s="6">
        <f t="shared" si="22"/>
        <v>1.0229767531661788E-4</v>
      </c>
      <c r="E321" s="6">
        <f t="shared" si="25"/>
        <v>3.0818992928616077E-4</v>
      </c>
      <c r="F321" s="6">
        <f t="shared" si="23"/>
        <v>1.149267693679705</v>
      </c>
      <c r="G321" s="17">
        <v>1.5355076220768763E-2</v>
      </c>
      <c r="H321" s="9">
        <f t="shared" si="24"/>
        <v>1.0720390355204912E-2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-5.3038959025335244E-2</v>
      </c>
      <c r="D322" s="6">
        <f t="shared" si="22"/>
        <v>2.813131174491191E-3</v>
      </c>
      <c r="E322" s="6">
        <f t="shared" si="25"/>
        <v>1.0229767531661788E-4</v>
      </c>
      <c r="F322" s="6">
        <f t="shared" si="23"/>
        <v>2.174373983676114</v>
      </c>
      <c r="G322" s="17">
        <v>1.5266234735907306E-2</v>
      </c>
      <c r="H322" s="9">
        <f t="shared" si="24"/>
        <v>1.4745758656902377E-2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-3.5199910464360655E-2</v>
      </c>
      <c r="D323" s="6">
        <f t="shared" si="22"/>
        <v>1.2390336966990067E-3</v>
      </c>
      <c r="E323" s="6">
        <f t="shared" si="25"/>
        <v>2.813131174491191E-3</v>
      </c>
      <c r="F323" s="6">
        <f t="shared" si="23"/>
        <v>2.1496120835223294</v>
      </c>
      <c r="G323" s="17">
        <v>1.3055025007574403E-2</v>
      </c>
      <c r="H323" s="9">
        <f t="shared" si="24"/>
        <v>1.4661555454733749E-2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-2.8497368825673351E-2</v>
      </c>
      <c r="D324" s="6">
        <f t="shared" si="22"/>
        <v>8.1210002998645934E-4</v>
      </c>
      <c r="E324" s="6">
        <f t="shared" si="25"/>
        <v>1.2390336966990067E-3</v>
      </c>
      <c r="F324" s="6">
        <f t="shared" si="23"/>
        <v>1.574919568539735</v>
      </c>
      <c r="G324" s="17">
        <v>8.8455197593218203E-3</v>
      </c>
      <c r="H324" s="9">
        <f t="shared" si="24"/>
        <v>1.2549579947311922E-2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-4.6861276790282735E-2</v>
      </c>
      <c r="D325" s="6">
        <f t="shared" si="22"/>
        <v>2.1959792624154915E-3</v>
      </c>
      <c r="E325" s="6">
        <f t="shared" si="25"/>
        <v>8.1210002998645934E-4</v>
      </c>
      <c r="F325" s="6">
        <f t="shared" si="23"/>
        <v>0.72904090629236351</v>
      </c>
      <c r="G325" s="17">
        <v>1.8512452852481012E-2</v>
      </c>
      <c r="H325" s="9">
        <f t="shared" si="24"/>
        <v>8.5383892291951858E-3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-6.6941321741184751E-2</v>
      </c>
      <c r="D326" s="6">
        <f t="shared" si="22"/>
        <v>4.4811405564568144E-3</v>
      </c>
      <c r="E326" s="6">
        <f t="shared" si="25"/>
        <v>2.1959792624154915E-3</v>
      </c>
      <c r="F326" s="6">
        <f t="shared" si="23"/>
        <v>3.1556331309797572</v>
      </c>
      <c r="G326" s="17">
        <v>1.7863553854629736E-2</v>
      </c>
      <c r="H326" s="9">
        <f t="shared" si="24"/>
        <v>1.7764101809491402E-2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-3.3472819107861942E-2</v>
      </c>
      <c r="D327" s="6">
        <f t="shared" si="22"/>
        <v>1.1204296190276475E-3</v>
      </c>
      <c r="E327" s="6">
        <f t="shared" si="25"/>
        <v>4.4811405564568144E-3</v>
      </c>
      <c r="F327" s="6">
        <f t="shared" si="23"/>
        <v>2.9392302255855092</v>
      </c>
      <c r="G327" s="17">
        <v>1.7117029930047715E-2</v>
      </c>
      <c r="H327" s="9">
        <f t="shared" si="24"/>
        <v>1.7144183344754305E-2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4.842677306737507E-3</v>
      </c>
      <c r="D328" s="6">
        <f t="shared" si="22"/>
        <v>2.3451523497190434E-5</v>
      </c>
      <c r="E328" s="6">
        <f t="shared" si="25"/>
        <v>1.1204296190276475E-3</v>
      </c>
      <c r="F328" s="6">
        <f t="shared" si="23"/>
        <v>2.6993900509250706</v>
      </c>
      <c r="G328" s="17">
        <v>1.6675950790223132E-2</v>
      </c>
      <c r="H328" s="9">
        <f t="shared" si="24"/>
        <v>1.6429820604392097E-2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-4.9483537214074835E-2</v>
      </c>
      <c r="D329" s="6">
        <f t="shared" si="22"/>
        <v>2.4486204552167292E-3</v>
      </c>
      <c r="E329" s="6">
        <f t="shared" si="25"/>
        <v>2.3451523497190434E-5</v>
      </c>
      <c r="F329" s="6">
        <f t="shared" si="23"/>
        <v>2.562553010710499</v>
      </c>
      <c r="G329" s="17">
        <v>1.4226196333485082E-2</v>
      </c>
      <c r="H329" s="9">
        <f t="shared" si="24"/>
        <v>1.600797617036738E-2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-3.1093784674104792E-2</v>
      </c>
      <c r="D330" s="6">
        <f t="shared" si="22"/>
        <v>9.6682344535959405E-4</v>
      </c>
      <c r="E330" s="6">
        <f t="shared" si="25"/>
        <v>2.4486204552167292E-3</v>
      </c>
      <c r="F330" s="6">
        <f t="shared" si="23"/>
        <v>1.8681582690958571</v>
      </c>
      <c r="G330" s="17">
        <v>1.1295370308615597E-2</v>
      </c>
      <c r="H330" s="9">
        <f t="shared" si="24"/>
        <v>1.366805863718713E-2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-1.0772290429024105E-2</v>
      </c>
      <c r="D331" s="6">
        <f t="shared" si="22"/>
        <v>1.1604224108724434E-4</v>
      </c>
      <c r="E331" s="6">
        <f t="shared" si="25"/>
        <v>9.6682344535959405E-4</v>
      </c>
      <c r="F331" s="6">
        <f t="shared" si="23"/>
        <v>1.1817666317941813</v>
      </c>
      <c r="G331" s="17">
        <v>1.5170571700106975E-2</v>
      </c>
      <c r="H331" s="9">
        <f t="shared" si="24"/>
        <v>1.0870909031880366E-2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-4.547553808695378E-2</v>
      </c>
      <c r="D332" s="6">
        <f t="shared" si="22"/>
        <v>2.0680245642979837E-3</v>
      </c>
      <c r="E332" s="6">
        <f t="shared" si="25"/>
        <v>1.1604224108724434E-4</v>
      </c>
      <c r="F332" s="6">
        <f t="shared" si="23"/>
        <v>2.122700287059518</v>
      </c>
      <c r="G332" s="17">
        <v>1.3517850844328674E-2</v>
      </c>
      <c r="H332" s="9">
        <f t="shared" si="24"/>
        <v>1.4569489651526981E-2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-2.533191728929177E-2</v>
      </c>
      <c r="D333" s="6">
        <f t="shared" ref="D333:D396" si="27">C333^2</f>
        <v>6.4170603355151934E-4</v>
      </c>
      <c r="E333" s="6">
        <f t="shared" si="25"/>
        <v>2.0680245642979837E-3</v>
      </c>
      <c r="F333" s="6">
        <f t="shared" ref="F333:F396" si="28">B$6+B$7*E333+B$8*(G332*100)^2</f>
        <v>1.6878199466449726</v>
      </c>
      <c r="G333" s="17">
        <v>1.2191130771258656E-2</v>
      </c>
      <c r="H333" s="9">
        <f t="shared" ref="H333:H396" si="29">SQRT(F333)/100</f>
        <v>1.2991612473611476E-2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-3.348258448330417E-2</v>
      </c>
      <c r="D334" s="6">
        <f t="shared" si="27"/>
        <v>1.1210834636816013E-3</v>
      </c>
      <c r="E334" s="6">
        <f t="shared" ref="E334:E397" si="30">D333</f>
        <v>6.4170603355151934E-4</v>
      </c>
      <c r="F334" s="6">
        <f t="shared" si="28"/>
        <v>1.3747690762077571</v>
      </c>
      <c r="G334" s="17">
        <v>9.2076481247315017E-3</v>
      </c>
      <c r="H334" s="9">
        <f t="shared" si="29"/>
        <v>1.1725054695854331E-2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-3.0890038927097213E-2</v>
      </c>
      <c r="D335" s="6">
        <f t="shared" si="27"/>
        <v>9.5419450491758117E-4</v>
      </c>
      <c r="E335" s="6">
        <f t="shared" si="30"/>
        <v>1.1210834636816013E-3</v>
      </c>
      <c r="F335" s="6">
        <f t="shared" si="28"/>
        <v>0.78904564429909163</v>
      </c>
      <c r="G335" s="17">
        <v>9.8723839522552627E-3</v>
      </c>
      <c r="H335" s="9">
        <f t="shared" si="29"/>
        <v>8.8828241246750542E-3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1.7196720998174236E-3</v>
      </c>
      <c r="D336" s="6">
        <f t="shared" si="27"/>
        <v>2.9572721308904671E-6</v>
      </c>
      <c r="E336" s="6">
        <f t="shared" si="30"/>
        <v>9.5419450491758117E-4</v>
      </c>
      <c r="F336" s="6">
        <f t="shared" si="28"/>
        <v>0.90540162958266535</v>
      </c>
      <c r="G336" s="17">
        <v>2.1335779448022511E-2</v>
      </c>
      <c r="H336" s="9">
        <f t="shared" si="29"/>
        <v>9.5152594792925396E-3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-2.9290576200656997E-2</v>
      </c>
      <c r="D337" s="6">
        <f t="shared" si="27"/>
        <v>8.5793785416649407E-4</v>
      </c>
      <c r="E337" s="6">
        <f t="shared" si="30"/>
        <v>2.9572721308904671E-6</v>
      </c>
      <c r="F337" s="6">
        <f t="shared" si="28"/>
        <v>4.1877022878830958</v>
      </c>
      <c r="G337" s="17">
        <v>7.8687770857764714E-3</v>
      </c>
      <c r="H337" s="9">
        <f t="shared" si="29"/>
        <v>2.0463876191677607E-2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-4.7304502781607138E-2</v>
      </c>
      <c r="D338" s="6">
        <f t="shared" si="27"/>
        <v>2.2377159834150776E-3</v>
      </c>
      <c r="E338" s="6">
        <f t="shared" si="30"/>
        <v>8.5793785416649407E-4</v>
      </c>
      <c r="F338" s="6">
        <f t="shared" si="28"/>
        <v>0.57925717993239434</v>
      </c>
      <c r="G338" s="17">
        <v>1.0688252200914497E-2</v>
      </c>
      <c r="H338" s="9">
        <f t="shared" si="29"/>
        <v>7.6108946907206274E-3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-4.1111087605061443E-2</v>
      </c>
      <c r="D339" s="6">
        <f t="shared" si="27"/>
        <v>1.6901215240710365E-3</v>
      </c>
      <c r="E339" s="6">
        <f t="shared" si="30"/>
        <v>2.2377159834150776E-3</v>
      </c>
      <c r="F339" s="6">
        <f t="shared" si="28"/>
        <v>1.0594039716758816</v>
      </c>
      <c r="G339" s="17">
        <v>5.9912438471535568E-3</v>
      </c>
      <c r="H339" s="9">
        <f t="shared" si="29"/>
        <v>1.0292735164551169E-2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-4.4022935857310035E-2</v>
      </c>
      <c r="D340" s="6">
        <f t="shared" si="27"/>
        <v>1.9380188814968335E-3</v>
      </c>
      <c r="E340" s="6">
        <f t="shared" si="30"/>
        <v>1.6901215240710365E-3</v>
      </c>
      <c r="F340" s="6">
        <f t="shared" si="28"/>
        <v>0.3405601989042174</v>
      </c>
      <c r="G340" s="17">
        <v>1.2705269805841891E-2</v>
      </c>
      <c r="H340" s="9">
        <f t="shared" si="29"/>
        <v>5.8357535837646312E-3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-2.0388631707175392E-2</v>
      </c>
      <c r="D341" s="6">
        <f t="shared" si="27"/>
        <v>4.1569630289083775E-4</v>
      </c>
      <c r="E341" s="6">
        <f t="shared" si="30"/>
        <v>1.9380188814968335E-3</v>
      </c>
      <c r="F341" s="6">
        <f t="shared" si="28"/>
        <v>1.4923057758802432</v>
      </c>
      <c r="G341" s="17">
        <v>8.4600063932816164E-3</v>
      </c>
      <c r="H341" s="9">
        <f t="shared" si="29"/>
        <v>1.2215996790603064E-2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-3.0300060582008913E-2</v>
      </c>
      <c r="D342" s="6">
        <f t="shared" si="27"/>
        <v>9.1809367127341037E-4</v>
      </c>
      <c r="E342" s="6">
        <f t="shared" si="30"/>
        <v>4.1569630289083775E-4</v>
      </c>
      <c r="F342" s="6">
        <f t="shared" si="28"/>
        <v>0.66780080989954782</v>
      </c>
      <c r="G342" s="17">
        <v>9.1813914981542354E-3</v>
      </c>
      <c r="H342" s="9">
        <f t="shared" si="29"/>
        <v>8.1719080385155331E-3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-2.5652257043086643E-2</v>
      </c>
      <c r="D343" s="6">
        <f t="shared" si="27"/>
        <v>6.5803829140458829E-4</v>
      </c>
      <c r="E343" s="6">
        <f t="shared" si="30"/>
        <v>9.1809367127341037E-4</v>
      </c>
      <c r="F343" s="6">
        <f t="shared" si="28"/>
        <v>0.78460080245119623</v>
      </c>
      <c r="G343" s="17">
        <v>4.0862315191491508E-3</v>
      </c>
      <c r="H343" s="9">
        <f t="shared" si="29"/>
        <v>8.8577694847585438E-3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-4.3569627661575669E-2</v>
      </c>
      <c r="D344" s="6">
        <f t="shared" si="27"/>
        <v>1.8983124545683397E-3</v>
      </c>
      <c r="E344" s="6">
        <f t="shared" si="30"/>
        <v>6.5803829140458829E-4</v>
      </c>
      <c r="F344" s="6">
        <f t="shared" si="28"/>
        <v>0.16434572025680888</v>
      </c>
      <c r="G344" s="17">
        <v>1.1833434563291138E-2</v>
      </c>
      <c r="H344" s="9">
        <f t="shared" si="29"/>
        <v>4.053957575713008E-3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-2.1496141535841437E-2</v>
      </c>
      <c r="D345" s="6">
        <f t="shared" si="27"/>
        <v>4.6208410092892746E-4</v>
      </c>
      <c r="E345" s="6">
        <f t="shared" si="30"/>
        <v>1.8983124545683397E-3</v>
      </c>
      <c r="F345" s="6">
        <f t="shared" si="28"/>
        <v>1.2960156090873154</v>
      </c>
      <c r="G345" s="17">
        <v>6.6280051741930968E-3</v>
      </c>
      <c r="H345" s="9">
        <f t="shared" si="29"/>
        <v>1.138426813232768E-2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-3.8589450651284198E-2</v>
      </c>
      <c r="D346" s="6">
        <f t="shared" si="27"/>
        <v>1.4891457015678983E-3</v>
      </c>
      <c r="E346" s="6">
        <f t="shared" si="30"/>
        <v>4.6208410092892746E-4</v>
      </c>
      <c r="F346" s="6">
        <f t="shared" si="28"/>
        <v>0.41419568085304992</v>
      </c>
      <c r="G346" s="17">
        <v>8.4447587084183744E-3</v>
      </c>
      <c r="H346" s="9">
        <f t="shared" si="29"/>
        <v>6.4358036083542033E-3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-4.3985082063124549E-2</v>
      </c>
      <c r="D347" s="6">
        <f t="shared" si="27"/>
        <v>1.934687444099801E-3</v>
      </c>
      <c r="E347" s="6">
        <f t="shared" si="30"/>
        <v>1.4891457015678983E-3</v>
      </c>
      <c r="F347" s="6">
        <f t="shared" si="28"/>
        <v>0.66551434452905267</v>
      </c>
      <c r="G347" s="17">
        <v>9.3392465211294389E-3</v>
      </c>
      <c r="H347" s="9">
        <f t="shared" si="29"/>
        <v>8.1579062542361473E-3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-2.2383223745881524E-2</v>
      </c>
      <c r="D348" s="6">
        <f t="shared" si="27"/>
        <v>5.0100870525819456E-4</v>
      </c>
      <c r="E348" s="6">
        <f t="shared" si="30"/>
        <v>1.934687444099801E-3</v>
      </c>
      <c r="F348" s="6">
        <f t="shared" si="28"/>
        <v>0.8114989228709435</v>
      </c>
      <c r="G348" s="17">
        <v>1.6872045699972683E-2</v>
      </c>
      <c r="H348" s="9">
        <f t="shared" si="29"/>
        <v>9.008323500357563E-3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-3.8068519987819759E-2</v>
      </c>
      <c r="D349" s="6">
        <f t="shared" si="27"/>
        <v>1.4492122140630326E-3</v>
      </c>
      <c r="E349" s="6">
        <f t="shared" si="30"/>
        <v>5.0100870525819456E-4</v>
      </c>
      <c r="F349" s="6">
        <f t="shared" si="28"/>
        <v>2.6229464957218984</v>
      </c>
      <c r="G349" s="17">
        <v>6.0181614303540451E-3</v>
      </c>
      <c r="H349" s="9">
        <f t="shared" si="29"/>
        <v>1.6195513254361214E-2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-4.1335415114586029E-2</v>
      </c>
      <c r="D350" s="6">
        <f t="shared" si="27"/>
        <v>1.7086165426951471E-3</v>
      </c>
      <c r="E350" s="6">
        <f t="shared" si="30"/>
        <v>1.4492122140630326E-3</v>
      </c>
      <c r="F350" s="6">
        <f t="shared" si="28"/>
        <v>0.34350853715437268</v>
      </c>
      <c r="G350" s="17">
        <v>7.8716365088322676E-3</v>
      </c>
      <c r="H350" s="9">
        <f t="shared" si="29"/>
        <v>5.8609601359706645E-3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-3.8119901379593243E-2</v>
      </c>
      <c r="D351" s="6">
        <f t="shared" si="27"/>
        <v>1.4531268811899148E-3</v>
      </c>
      <c r="E351" s="6">
        <f t="shared" si="30"/>
        <v>1.7086165426951471E-3</v>
      </c>
      <c r="F351" s="6">
        <f t="shared" si="28"/>
        <v>0.57973231754615706</v>
      </c>
      <c r="G351" s="17">
        <v>7.0383292669607854E-3</v>
      </c>
      <c r="H351" s="9">
        <f t="shared" si="29"/>
        <v>7.614015481637512E-3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-3.2608708392536927E-2</v>
      </c>
      <c r="D352" s="6">
        <f t="shared" si="27"/>
        <v>1.0633278630295083E-3</v>
      </c>
      <c r="E352" s="6">
        <f t="shared" si="30"/>
        <v>1.4531268811899148E-3</v>
      </c>
      <c r="F352" s="6">
        <f t="shared" si="28"/>
        <v>0.46571809720870316</v>
      </c>
      <c r="G352" s="17">
        <v>7.5009976497814445E-3</v>
      </c>
      <c r="H352" s="9">
        <f t="shared" si="29"/>
        <v>6.8243541614478294E-3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-4.480286991650529E-2</v>
      </c>
      <c r="D353" s="6">
        <f t="shared" si="27"/>
        <v>2.0072971527552949E-3</v>
      </c>
      <c r="E353" s="6">
        <f t="shared" si="30"/>
        <v>1.0633278630295083E-3</v>
      </c>
      <c r="F353" s="6">
        <f t="shared" si="28"/>
        <v>0.52740878994988294</v>
      </c>
      <c r="G353" s="17">
        <v>8.0000994257141359E-3</v>
      </c>
      <c r="H353" s="9">
        <f t="shared" si="29"/>
        <v>7.2622915801410981E-3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-3.1436484389083447E-2</v>
      </c>
      <c r="D354" s="6">
        <f t="shared" si="27"/>
        <v>9.8825255074508735E-4</v>
      </c>
      <c r="E354" s="6">
        <f t="shared" si="30"/>
        <v>2.0072971527552949E-3</v>
      </c>
      <c r="F354" s="6">
        <f t="shared" si="28"/>
        <v>0.59846132920740069</v>
      </c>
      <c r="G354" s="17">
        <v>3.9618835951335824E-3</v>
      </c>
      <c r="H354" s="9">
        <f t="shared" si="29"/>
        <v>7.7360282393964972E-3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-3.7000946346493417E-2</v>
      </c>
      <c r="D355" s="6">
        <f t="shared" si="27"/>
        <v>1.3690700305360845E-3</v>
      </c>
      <c r="E355" s="6">
        <f t="shared" si="30"/>
        <v>9.8825255074508735E-4</v>
      </c>
      <c r="F355" s="6">
        <f t="shared" si="28"/>
        <v>0.15518782713769985</v>
      </c>
      <c r="G355" s="17">
        <v>6.4150834427808903E-3</v>
      </c>
      <c r="H355" s="9">
        <f t="shared" si="29"/>
        <v>3.9393886218257249E-3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-5.5456771016840038E-3</v>
      </c>
      <c r="D356" s="6">
        <f t="shared" si="27"/>
        <v>3.0754534516142296E-5</v>
      </c>
      <c r="E356" s="6">
        <f t="shared" si="30"/>
        <v>1.3690700305360845E-3</v>
      </c>
      <c r="F356" s="6">
        <f t="shared" si="28"/>
        <v>0.38878156594592811</v>
      </c>
      <c r="G356" s="17">
        <v>1.819344981649158E-2</v>
      </c>
      <c r="H356" s="9">
        <f t="shared" si="29"/>
        <v>6.235235087355794E-3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-3.3692285226800588E-2</v>
      </c>
      <c r="D357" s="6">
        <f t="shared" si="27"/>
        <v>1.1351700838040852E-3</v>
      </c>
      <c r="E357" s="6">
        <f t="shared" si="30"/>
        <v>3.0754534516142296E-5</v>
      </c>
      <c r="F357" s="6">
        <f t="shared" si="28"/>
        <v>3.0480420770226604</v>
      </c>
      <c r="G357" s="17">
        <v>8.7674255077628271E-3</v>
      </c>
      <c r="H357" s="9">
        <f t="shared" si="29"/>
        <v>1.7458642779502251E-2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-3.1885188503753818E-2</v>
      </c>
      <c r="D358" s="6">
        <f t="shared" si="27"/>
        <v>1.0166652459199146E-3</v>
      </c>
      <c r="E358" s="6">
        <f t="shared" si="30"/>
        <v>1.1351700838040852E-3</v>
      </c>
      <c r="F358" s="6">
        <f t="shared" si="28"/>
        <v>0.71644458749663831</v>
      </c>
      <c r="G358" s="17">
        <v>6.5305304854894365E-3</v>
      </c>
      <c r="H358" s="9">
        <f t="shared" si="29"/>
        <v>8.464304977354245E-3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-3.3403863834605328E-2</v>
      </c>
      <c r="D359" s="6">
        <f t="shared" si="27"/>
        <v>1.1158181190808539E-3</v>
      </c>
      <c r="E359" s="6">
        <f t="shared" si="30"/>
        <v>1.0166652459199146E-3</v>
      </c>
      <c r="F359" s="6">
        <f t="shared" si="28"/>
        <v>0.40246814400047243</v>
      </c>
      <c r="G359" s="17">
        <v>7.1425336004716147E-3</v>
      </c>
      <c r="H359" s="9">
        <f t="shared" si="29"/>
        <v>6.34403770480971E-3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-4.3741355035628315E-2</v>
      </c>
      <c r="D360" s="6">
        <f t="shared" si="27"/>
        <v>1.9133061403528867E-3</v>
      </c>
      <c r="E360" s="6">
        <f t="shared" si="30"/>
        <v>1.1158181190808539E-3</v>
      </c>
      <c r="F360" s="6">
        <f t="shared" si="28"/>
        <v>0.47925140500022534</v>
      </c>
      <c r="G360" s="17">
        <v>5.1009319078276424E-3</v>
      </c>
      <c r="H360" s="9">
        <f t="shared" si="29"/>
        <v>6.922798603167836E-3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-5.0170137586483622E-2</v>
      </c>
      <c r="D361" s="6">
        <f t="shared" si="27"/>
        <v>2.5170427054466969E-3</v>
      </c>
      <c r="E361" s="6">
        <f t="shared" si="30"/>
        <v>1.9133061403528867E-3</v>
      </c>
      <c r="F361" s="6">
        <f t="shared" si="28"/>
        <v>0.24996883324095867</v>
      </c>
      <c r="G361" s="17">
        <v>6.0279053323224066E-3</v>
      </c>
      <c r="H361" s="9">
        <f t="shared" si="29"/>
        <v>4.9996883226953127E-3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-3.5078476425826628E-2</v>
      </c>
      <c r="D362" s="6">
        <f t="shared" si="27"/>
        <v>1.2304995083572746E-3</v>
      </c>
      <c r="E362" s="6">
        <f t="shared" si="30"/>
        <v>2.5170427054466969E-3</v>
      </c>
      <c r="F362" s="6">
        <f t="shared" si="28"/>
        <v>0.3446635175524384</v>
      </c>
      <c r="G362" s="17">
        <v>7.552325231148742E-3</v>
      </c>
      <c r="H362" s="9">
        <f t="shared" si="29"/>
        <v>5.8708050346816861E-3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-4.7179537877748527E-2</v>
      </c>
      <c r="D363" s="6">
        <f t="shared" si="27"/>
        <v>2.225908794357908E-3</v>
      </c>
      <c r="E363" s="6">
        <f t="shared" si="30"/>
        <v>1.2304995083572746E-3</v>
      </c>
      <c r="F363" s="6">
        <f t="shared" si="28"/>
        <v>0.5345100799569571</v>
      </c>
      <c r="G363" s="17">
        <v>5.310072159045426E-3</v>
      </c>
      <c r="H363" s="9">
        <f t="shared" si="29"/>
        <v>7.3110196276371543E-3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-3.3536238725722374E-2</v>
      </c>
      <c r="D364" s="6">
        <f t="shared" si="27"/>
        <v>1.1246793078686411E-3</v>
      </c>
      <c r="E364" s="6">
        <f t="shared" si="30"/>
        <v>2.225908794357908E-3</v>
      </c>
      <c r="F364" s="6">
        <f t="shared" si="28"/>
        <v>0.2699689625497888</v>
      </c>
      <c r="G364" s="17">
        <v>5.4410742790483293E-3</v>
      </c>
      <c r="H364" s="9">
        <f t="shared" si="29"/>
        <v>5.1958537561192855E-3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-5.1797597821574518E-2</v>
      </c>
      <c r="D365" s="6">
        <f t="shared" si="27"/>
        <v>2.6829911400855812E-3</v>
      </c>
      <c r="E365" s="6">
        <f t="shared" si="30"/>
        <v>1.1246793078686411E-3</v>
      </c>
      <c r="F365" s="6">
        <f t="shared" si="28"/>
        <v>0.28281074347776813</v>
      </c>
      <c r="G365" s="17">
        <v>7.2000831077233436E-3</v>
      </c>
      <c r="H365" s="9">
        <f t="shared" si="29"/>
        <v>5.3179953316806151E-3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-3.2991867665488721E-2</v>
      </c>
      <c r="D366" s="6">
        <f t="shared" si="27"/>
        <v>1.0884633320571201E-3</v>
      </c>
      <c r="E366" s="6">
        <f t="shared" si="30"/>
        <v>2.6829911400855812E-3</v>
      </c>
      <c r="F366" s="6">
        <f t="shared" si="28"/>
        <v>0.48693910690811915</v>
      </c>
      <c r="G366" s="17">
        <v>7.4099462368520802E-3</v>
      </c>
      <c r="H366" s="9">
        <f t="shared" si="29"/>
        <v>6.9781022270250471E-3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-2.943455335100412E-2</v>
      </c>
      <c r="D367" s="6">
        <f t="shared" si="27"/>
        <v>8.6639293097310786E-4</v>
      </c>
      <c r="E367" s="6">
        <f t="shared" si="30"/>
        <v>1.0884633320571201E-3</v>
      </c>
      <c r="F367" s="6">
        <f t="shared" si="28"/>
        <v>0.51495407383269998</v>
      </c>
      <c r="G367" s="17">
        <v>1.0868832543063285E-2</v>
      </c>
      <c r="H367" s="9">
        <f t="shared" si="29"/>
        <v>7.1760300572997881E-3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-3.0150712116317202E-2</v>
      </c>
      <c r="D368" s="6">
        <f t="shared" si="27"/>
        <v>9.0906544112103697E-4</v>
      </c>
      <c r="E368" s="6">
        <f t="shared" si="30"/>
        <v>8.6639293097310786E-4</v>
      </c>
      <c r="F368" s="6">
        <f t="shared" si="28"/>
        <v>1.0950200371142191</v>
      </c>
      <c r="G368" s="17">
        <v>7.5809732813405242E-3</v>
      </c>
      <c r="H368" s="9">
        <f t="shared" si="29"/>
        <v>1.0464320508825307E-2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-2.6318084983820565E-2</v>
      </c>
      <c r="D369" s="6">
        <f t="shared" si="27"/>
        <v>6.9264159721560154E-4</v>
      </c>
      <c r="E369" s="6">
        <f t="shared" si="30"/>
        <v>9.0906544112103697E-4</v>
      </c>
      <c r="F369" s="6">
        <f t="shared" si="28"/>
        <v>0.53846430799650591</v>
      </c>
      <c r="G369" s="17">
        <v>7.1504585097948584E-3</v>
      </c>
      <c r="H369" s="9">
        <f t="shared" si="29"/>
        <v>7.3380127282289855E-3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-4.6093843604896309E-2</v>
      </c>
      <c r="D370" s="6">
        <f t="shared" si="27"/>
        <v>2.1246424182726404E-3</v>
      </c>
      <c r="E370" s="6">
        <f t="shared" si="30"/>
        <v>6.9264159721560154E-4</v>
      </c>
      <c r="F370" s="6">
        <f t="shared" si="28"/>
        <v>0.4802597291609878</v>
      </c>
      <c r="G370" s="17">
        <v>4.8734597679559281E-3</v>
      </c>
      <c r="H370" s="9">
        <f t="shared" si="29"/>
        <v>6.9300774105415866E-3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-3.4749900824441765E-2</v>
      </c>
      <c r="D371" s="6">
        <f t="shared" si="27"/>
        <v>1.2075556073085384E-3</v>
      </c>
      <c r="E371" s="6">
        <f t="shared" si="30"/>
        <v>2.1246424182726404E-3</v>
      </c>
      <c r="F371" s="6">
        <f t="shared" si="28"/>
        <v>0.22916715911897106</v>
      </c>
      <c r="G371" s="17">
        <v>6.1034549121679136E-3</v>
      </c>
      <c r="H371" s="9">
        <f t="shared" si="29"/>
        <v>4.7871406822754961E-3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-4.6908372344341406E-2</v>
      </c>
      <c r="D372" s="6">
        <f t="shared" si="27"/>
        <v>2.2003953959953736E-3</v>
      </c>
      <c r="E372" s="6">
        <f t="shared" si="30"/>
        <v>1.2075556073085384E-3</v>
      </c>
      <c r="F372" s="6">
        <f t="shared" si="28"/>
        <v>0.35297685742504564</v>
      </c>
      <c r="G372" s="17">
        <v>7.8157283312950254E-3</v>
      </c>
      <c r="H372" s="9">
        <f t="shared" si="29"/>
        <v>5.9411855502504354E-3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-4.1614845065999648E-2</v>
      </c>
      <c r="D373" s="6">
        <f t="shared" si="27"/>
        <v>1.7317953298671552E-3</v>
      </c>
      <c r="E373" s="6">
        <f t="shared" si="30"/>
        <v>2.2003953959953736E-3</v>
      </c>
      <c r="F373" s="6">
        <f t="shared" si="28"/>
        <v>0.57172131467692311</v>
      </c>
      <c r="G373" s="17">
        <v>6.4308897389663338E-3</v>
      </c>
      <c r="H373" s="9">
        <f t="shared" si="29"/>
        <v>7.5612255268370553E-3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-3.4195840230759347E-2</v>
      </c>
      <c r="D374" s="6">
        <f t="shared" si="27"/>
        <v>1.1693554890876195E-3</v>
      </c>
      <c r="E374" s="6">
        <f t="shared" si="30"/>
        <v>1.7317953298671552E-3</v>
      </c>
      <c r="F374" s="6">
        <f t="shared" si="28"/>
        <v>0.39067103974737549</v>
      </c>
      <c r="G374" s="17">
        <v>1.2810159718772996E-2</v>
      </c>
      <c r="H374" s="9">
        <f t="shared" si="29"/>
        <v>6.2503683071269923E-3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-4.3635754561920877E-2</v>
      </c>
      <c r="D375" s="6">
        <f t="shared" si="27"/>
        <v>1.9040790761881987E-3</v>
      </c>
      <c r="E375" s="6">
        <f t="shared" si="30"/>
        <v>1.1693554890876195E-3</v>
      </c>
      <c r="F375" s="6">
        <f t="shared" si="28"/>
        <v>1.5168047416741033</v>
      </c>
      <c r="G375" s="17">
        <v>8.2507249140852789E-3</v>
      </c>
      <c r="H375" s="9">
        <f t="shared" si="29"/>
        <v>1.2315862704959419E-2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-5.343485994766816E-2</v>
      </c>
      <c r="D376" s="6">
        <f t="shared" si="27"/>
        <v>2.8552842576269112E-3</v>
      </c>
      <c r="E376" s="6">
        <f t="shared" si="30"/>
        <v>1.9040790761881987E-3</v>
      </c>
      <c r="F376" s="6">
        <f t="shared" si="28"/>
        <v>0.63582237343302095</v>
      </c>
      <c r="G376" s="17">
        <v>9.362430799243357E-3</v>
      </c>
      <c r="H376" s="9">
        <f t="shared" si="29"/>
        <v>7.9738470855229022E-3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-4.2839201373521867E-2</v>
      </c>
      <c r="D377" s="6">
        <f t="shared" si="27"/>
        <v>1.8351971743211578E-3</v>
      </c>
      <c r="E377" s="6">
        <f t="shared" si="30"/>
        <v>2.8552842576269112E-3</v>
      </c>
      <c r="F377" s="6">
        <f t="shared" si="28"/>
        <v>0.81554435984717666</v>
      </c>
      <c r="G377" s="17">
        <v>8.8942037126808985E-3</v>
      </c>
      <c r="H377" s="9">
        <f t="shared" si="29"/>
        <v>9.0307494697127802E-3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-3.4555689314736106E-2</v>
      </c>
      <c r="D378" s="6">
        <f t="shared" si="27"/>
        <v>1.194095664016567E-3</v>
      </c>
      <c r="E378" s="6">
        <f t="shared" si="30"/>
        <v>1.8351971743211578E-3</v>
      </c>
      <c r="F378" s="6">
        <f t="shared" si="28"/>
        <v>0.73703959050190959</v>
      </c>
      <c r="G378" s="17">
        <v>6.6222148634293614E-3</v>
      </c>
      <c r="H378" s="9">
        <f t="shared" si="29"/>
        <v>8.5851009924281588E-3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-4.1186190764292092E-2</v>
      </c>
      <c r="D379" s="6">
        <f t="shared" si="27"/>
        <v>1.6963023096726593E-3</v>
      </c>
      <c r="E379" s="6">
        <f t="shared" si="30"/>
        <v>1.194095664016567E-3</v>
      </c>
      <c r="F379" s="6">
        <f t="shared" si="28"/>
        <v>0.41354525836691169</v>
      </c>
      <c r="G379" s="17">
        <v>1.1005458966656749E-2</v>
      </c>
      <c r="H379" s="9">
        <f t="shared" si="29"/>
        <v>6.430748466289998E-3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-3.1830629610236874E-2</v>
      </c>
      <c r="D380" s="6">
        <f t="shared" si="27"/>
        <v>1.0131889813840885E-3</v>
      </c>
      <c r="E380" s="6">
        <f t="shared" si="30"/>
        <v>1.6963023096726593E-3</v>
      </c>
      <c r="F380" s="6">
        <f t="shared" si="28"/>
        <v>1.1225011655364101</v>
      </c>
      <c r="G380" s="17">
        <v>8.2081691363650386E-3</v>
      </c>
      <c r="H380" s="9">
        <f t="shared" si="29"/>
        <v>1.0594815550713519E-2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-3.0224434221313684E-2</v>
      </c>
      <c r="D381" s="6">
        <f t="shared" si="27"/>
        <v>9.1351642399851768E-4</v>
      </c>
      <c r="E381" s="6">
        <f t="shared" si="30"/>
        <v>1.0131889813840885E-3</v>
      </c>
      <c r="F381" s="6">
        <f t="shared" si="28"/>
        <v>0.62933088635507517</v>
      </c>
      <c r="G381" s="17">
        <v>9.3440884893907124E-3</v>
      </c>
      <c r="H381" s="9">
        <f t="shared" si="29"/>
        <v>7.9330377936517819E-3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-4.6997818088585067E-2</v>
      </c>
      <c r="D382" s="6">
        <f t="shared" si="27"/>
        <v>2.2087949050877335E-3</v>
      </c>
      <c r="E382" s="6">
        <f t="shared" si="30"/>
        <v>9.1351642399851768E-4</v>
      </c>
      <c r="F382" s="6">
        <f t="shared" si="28"/>
        <v>0.81225428352574403</v>
      </c>
      <c r="G382" s="17">
        <v>7.5122522839529684E-3</v>
      </c>
      <c r="H382" s="9">
        <f t="shared" si="29"/>
        <v>9.0125150958305974E-3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-4.6109856374053938E-2</v>
      </c>
      <c r="D383" s="6">
        <f t="shared" si="27"/>
        <v>2.1261188548358824E-3</v>
      </c>
      <c r="E383" s="6">
        <f t="shared" si="30"/>
        <v>2.2087949050877335E-3</v>
      </c>
      <c r="F383" s="6">
        <f t="shared" si="28"/>
        <v>0.52904281082347859</v>
      </c>
      <c r="G383" s="17">
        <v>9.5842988860790051E-3</v>
      </c>
      <c r="H383" s="9">
        <f t="shared" si="29"/>
        <v>7.2735329161520857E-3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-3.9626146318358715E-2</v>
      </c>
      <c r="D384" s="6">
        <f t="shared" si="27"/>
        <v>1.5702314720439741E-3</v>
      </c>
      <c r="E384" s="6">
        <f t="shared" si="30"/>
        <v>2.1261188548358824E-3</v>
      </c>
      <c r="F384" s="6">
        <f t="shared" si="28"/>
        <v>0.85405977292664248</v>
      </c>
      <c r="G384" s="17">
        <v>9.0245785048249007E-3</v>
      </c>
      <c r="H384" s="9">
        <f t="shared" si="29"/>
        <v>9.2415354402103685E-3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-4.0200716409892423E-2</v>
      </c>
      <c r="D385" s="6">
        <f t="shared" si="27"/>
        <v>1.616097599868594E-3</v>
      </c>
      <c r="E385" s="6">
        <f t="shared" si="30"/>
        <v>1.5702314720439741E-3</v>
      </c>
      <c r="F385" s="6">
        <f t="shared" si="28"/>
        <v>0.75845446663654092</v>
      </c>
      <c r="G385" s="17">
        <v>7.7708992772198256E-3</v>
      </c>
      <c r="H385" s="9">
        <f t="shared" si="29"/>
        <v>8.7089291341504258E-3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-2.4089022505167028E-2</v>
      </c>
      <c r="D386" s="6">
        <f t="shared" si="27"/>
        <v>5.8028100525444356E-4</v>
      </c>
      <c r="E386" s="6">
        <f t="shared" si="30"/>
        <v>1.616097599868594E-3</v>
      </c>
      <c r="F386" s="6">
        <f t="shared" si="28"/>
        <v>0.56526772015073257</v>
      </c>
      <c r="G386" s="17">
        <v>1.2207464946717072E-2</v>
      </c>
      <c r="H386" s="9">
        <f t="shared" si="29"/>
        <v>7.5184288262291378E-3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-4.2657330251214695E-2</v>
      </c>
      <c r="D387" s="6">
        <f t="shared" si="27"/>
        <v>1.8196478241611963E-3</v>
      </c>
      <c r="E387" s="6">
        <f t="shared" si="30"/>
        <v>5.8028100525444356E-4</v>
      </c>
      <c r="F387" s="6">
        <f t="shared" si="28"/>
        <v>1.3784211074438506</v>
      </c>
      <c r="G387" s="17">
        <v>6.5703303824320861E-3</v>
      </c>
      <c r="H387" s="9">
        <f t="shared" si="29"/>
        <v>1.1740617988180395E-2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-2.794249276043477E-2</v>
      </c>
      <c r="D388" s="6">
        <f t="shared" si="27"/>
        <v>7.8078290166694948E-4</v>
      </c>
      <c r="E388" s="6">
        <f t="shared" si="30"/>
        <v>1.8196478241611963E-3</v>
      </c>
      <c r="F388" s="6">
        <f t="shared" si="28"/>
        <v>0.40731080549824189</v>
      </c>
      <c r="G388" s="17">
        <v>9.6507326434742396E-3</v>
      </c>
      <c r="H388" s="9">
        <f t="shared" si="29"/>
        <v>6.3820906096532489E-3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-3.8736505090461205E-2</v>
      </c>
      <c r="D389" s="6">
        <f t="shared" si="27"/>
        <v>1.5005168266233268E-3</v>
      </c>
      <c r="E389" s="6">
        <f t="shared" si="30"/>
        <v>7.8078290166694948E-4</v>
      </c>
      <c r="F389" s="6">
        <f t="shared" si="28"/>
        <v>0.86568575232975364</v>
      </c>
      <c r="G389" s="17">
        <v>4.380156110588047E-3</v>
      </c>
      <c r="H389" s="9">
        <f t="shared" si="29"/>
        <v>9.3042235158542572E-3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-4.5269488245034274E-2</v>
      </c>
      <c r="D390" s="6">
        <f t="shared" si="27"/>
        <v>2.0493265659672962E-3</v>
      </c>
      <c r="E390" s="6">
        <f t="shared" si="30"/>
        <v>1.5005168266233268E-3</v>
      </c>
      <c r="F390" s="6">
        <f t="shared" si="28"/>
        <v>0.18723910507991876</v>
      </c>
      <c r="G390" s="17">
        <v>5.1208002813272393E-3</v>
      </c>
      <c r="H390" s="9">
        <f t="shared" si="29"/>
        <v>4.3271134151986216E-3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-5.8516249227914777E-2</v>
      </c>
      <c r="D391" s="6">
        <f t="shared" si="27"/>
        <v>3.4241514237034368E-3</v>
      </c>
      <c r="E391" s="6">
        <f t="shared" si="30"/>
        <v>2.0493265659672962E-3</v>
      </c>
      <c r="F391" s="6">
        <f t="shared" si="28"/>
        <v>0.2518421196793596</v>
      </c>
      <c r="G391" s="17">
        <v>1.1632838045483505E-2</v>
      </c>
      <c r="H391" s="9">
        <f t="shared" si="29"/>
        <v>5.0183873871928186E-3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-3.2053425304980697E-2</v>
      </c>
      <c r="D392" s="6">
        <f t="shared" si="27"/>
        <v>1.0274220737819769E-3</v>
      </c>
      <c r="E392" s="6">
        <f t="shared" si="30"/>
        <v>3.4241514237034368E-3</v>
      </c>
      <c r="F392" s="6">
        <f t="shared" si="28"/>
        <v>1.2529381055747875</v>
      </c>
      <c r="G392" s="17">
        <v>5.9890050983983202E-3</v>
      </c>
      <c r="H392" s="9">
        <f t="shared" si="29"/>
        <v>1.1193471783029551E-2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-4.8689084974575282E-2</v>
      </c>
      <c r="D393" s="6">
        <f t="shared" si="27"/>
        <v>2.3706269956614125E-3</v>
      </c>
      <c r="E393" s="6">
        <f t="shared" si="30"/>
        <v>1.0274220737819769E-3</v>
      </c>
      <c r="F393" s="6">
        <f t="shared" si="28"/>
        <v>0.34026567503337524</v>
      </c>
      <c r="G393" s="17">
        <v>9.021361793474663E-3</v>
      </c>
      <c r="H393" s="9">
        <f t="shared" si="29"/>
        <v>5.8332295946017356E-3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-3.0195415810189221E-2</v>
      </c>
      <c r="D394" s="6">
        <f t="shared" si="27"/>
        <v>9.1176313595022515E-4</v>
      </c>
      <c r="E394" s="6">
        <f t="shared" si="30"/>
        <v>2.3706269956614125E-3</v>
      </c>
      <c r="F394" s="6">
        <f t="shared" si="28"/>
        <v>0.75798037981879607</v>
      </c>
      <c r="G394" s="17">
        <v>9.2917115980432341E-3</v>
      </c>
      <c r="H394" s="9">
        <f t="shared" si="29"/>
        <v>8.7062068653277255E-3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-1.3628855684868508E-2</v>
      </c>
      <c r="D395" s="6">
        <f t="shared" si="27"/>
        <v>1.8574570727897266E-4</v>
      </c>
      <c r="E395" s="6">
        <f t="shared" si="30"/>
        <v>9.1176313595022515E-4</v>
      </c>
      <c r="F395" s="6">
        <f t="shared" si="28"/>
        <v>0.8032985729498503</v>
      </c>
      <c r="G395" s="17">
        <v>9.9210656605044686E-3</v>
      </c>
      <c r="H395" s="9">
        <f t="shared" si="29"/>
        <v>8.9626925248490492E-3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-3.0884008264591256E-2</v>
      </c>
      <c r="D396" s="6">
        <f t="shared" si="27"/>
        <v>9.5382196648734099E-4</v>
      </c>
      <c r="E396" s="6">
        <f t="shared" si="30"/>
        <v>1.8574570727897266E-4</v>
      </c>
      <c r="F396" s="6">
        <f t="shared" si="28"/>
        <v>0.91418629274357799</v>
      </c>
      <c r="G396" s="17">
        <v>6.9813655994007684E-3</v>
      </c>
      <c r="H396" s="9">
        <f t="shared" si="29"/>
        <v>9.5613089728529225E-3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-4.2971815442931341E-2</v>
      </c>
      <c r="D397" s="6">
        <f t="shared" ref="D397:D460" si="32">C397^2</f>
        <v>1.8465769224613525E-3</v>
      </c>
      <c r="E397" s="6">
        <f t="shared" si="30"/>
        <v>9.5382196648734099E-4</v>
      </c>
      <c r="F397" s="6">
        <f t="shared" ref="F397:F460" si="33">B$6+B$7*E397+B$8*(G396*100)^2</f>
        <v>0.4583543215639051</v>
      </c>
      <c r="G397" s="17">
        <v>6.8349105549184216E-3</v>
      </c>
      <c r="H397" s="9">
        <f t="shared" ref="H397:H460" si="34">SQRT(F397)/100</f>
        <v>6.7701870104444313E-3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-2.3859882330196591E-2</v>
      </c>
      <c r="D398" s="6">
        <f t="shared" si="32"/>
        <v>5.6929398481082752E-4</v>
      </c>
      <c r="E398" s="6">
        <f t="shared" ref="E398:E461" si="35">D397</f>
        <v>1.8465769224613525E-3</v>
      </c>
      <c r="F398" s="6">
        <f t="shared" si="33"/>
        <v>0.43985430581805279</v>
      </c>
      <c r="G398" s="17">
        <v>9.5360927758903896E-3</v>
      </c>
      <c r="H398" s="9">
        <f t="shared" si="34"/>
        <v>6.6321512785675572E-3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-4.0052892641644834E-2</v>
      </c>
      <c r="D399" s="6">
        <f t="shared" si="32"/>
        <v>1.6042342089631269E-3</v>
      </c>
      <c r="E399" s="6">
        <f t="shared" si="35"/>
        <v>5.6929398481082752E-4</v>
      </c>
      <c r="F399" s="6">
        <f t="shared" si="33"/>
        <v>0.84548919071410766</v>
      </c>
      <c r="G399" s="17">
        <v>8.9420492905772503E-3</v>
      </c>
      <c r="H399" s="9">
        <f t="shared" si="34"/>
        <v>9.1950486171314388E-3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-3.2806771263744088E-2</v>
      </c>
      <c r="D400" s="6">
        <f t="shared" si="32"/>
        <v>1.0762842407516249E-3</v>
      </c>
      <c r="E400" s="6">
        <f t="shared" si="35"/>
        <v>1.6042342089631269E-3</v>
      </c>
      <c r="F400" s="6">
        <f t="shared" si="33"/>
        <v>0.74485252212183783</v>
      </c>
      <c r="G400" s="17">
        <v>9.4783073028437918E-3</v>
      </c>
      <c r="H400" s="9">
        <f t="shared" si="34"/>
        <v>8.6304838921223755E-3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-3.9748174563144667E-2</v>
      </c>
      <c r="D401" s="6">
        <f t="shared" si="32"/>
        <v>1.5799173811022207E-3</v>
      </c>
      <c r="E401" s="6">
        <f t="shared" si="35"/>
        <v>1.0762842407516249E-3</v>
      </c>
      <c r="F401" s="6">
        <f t="shared" si="33"/>
        <v>0.83544516445452632</v>
      </c>
      <c r="G401" s="17">
        <v>5.4048805890833714E-3</v>
      </c>
      <c r="H401" s="9">
        <f t="shared" si="34"/>
        <v>9.1402689482012849E-3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-5.1097654911621784E-2</v>
      </c>
      <c r="D402" s="6">
        <f t="shared" si="32"/>
        <v>2.6109703374671859E-3</v>
      </c>
      <c r="E402" s="6">
        <f t="shared" si="35"/>
        <v>1.5799173811022207E-3</v>
      </c>
      <c r="F402" s="6">
        <f t="shared" si="33"/>
        <v>0.27924232808270433</v>
      </c>
      <c r="G402" s="17">
        <v>7.7902829418582883E-3</v>
      </c>
      <c r="H402" s="9">
        <f t="shared" si="34"/>
        <v>5.2843384456590621E-3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-5.434012307793263E-2</v>
      </c>
      <c r="D403" s="6">
        <f t="shared" si="32"/>
        <v>2.9528489761248664E-3</v>
      </c>
      <c r="E403" s="6">
        <f t="shared" si="35"/>
        <v>2.6109703374671859E-3</v>
      </c>
      <c r="F403" s="6">
        <f t="shared" si="33"/>
        <v>0.56810792571452939</v>
      </c>
      <c r="G403" s="17">
        <v>1.0592089580037387E-2</v>
      </c>
      <c r="H403" s="9">
        <f t="shared" si="34"/>
        <v>7.5372934513293919E-3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-2.06601576894309E-2</v>
      </c>
      <c r="D404" s="6">
        <f t="shared" si="32"/>
        <v>4.2684211575215073E-4</v>
      </c>
      <c r="E404" s="6">
        <f t="shared" si="35"/>
        <v>2.9528489761248664E-3</v>
      </c>
      <c r="F404" s="6">
        <f t="shared" si="33"/>
        <v>1.040680771596503</v>
      </c>
      <c r="G404" s="17">
        <v>6.1119627679123321E-3</v>
      </c>
      <c r="H404" s="9">
        <f t="shared" si="34"/>
        <v>1.020137623851068E-2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-3.18102642770553E-2</v>
      </c>
      <c r="D405" s="6">
        <f t="shared" si="32"/>
        <v>1.0118929133761006E-3</v>
      </c>
      <c r="E405" s="6">
        <f t="shared" si="35"/>
        <v>4.2684211575215073E-4</v>
      </c>
      <c r="F405" s="6">
        <f t="shared" si="33"/>
        <v>0.35387331759914131</v>
      </c>
      <c r="G405" s="17">
        <v>1.2974667913342706E-2</v>
      </c>
      <c r="H405" s="9">
        <f t="shared" si="34"/>
        <v>5.948725221416277E-3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-4.0333178092454389E-2</v>
      </c>
      <c r="D406" s="6">
        <f t="shared" si="32"/>
        <v>1.6267652550376425E-3</v>
      </c>
      <c r="E406" s="6">
        <f t="shared" si="35"/>
        <v>1.0118929133761006E-3</v>
      </c>
      <c r="F406" s="6">
        <f t="shared" si="33"/>
        <v>1.5557118878314573</v>
      </c>
      <c r="G406" s="17">
        <v>5.4415598679482206E-3</v>
      </c>
      <c r="H406" s="9">
        <f t="shared" si="34"/>
        <v>1.2472817996874073E-2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-3.8036249213788287E-2</v>
      </c>
      <c r="D407" s="6">
        <f t="shared" si="32"/>
        <v>1.44675625425341E-3</v>
      </c>
      <c r="E407" s="6">
        <f t="shared" si="35"/>
        <v>1.6267652550376425E-3</v>
      </c>
      <c r="F407" s="6">
        <f t="shared" si="33"/>
        <v>0.28289593112270639</v>
      </c>
      <c r="G407" s="17">
        <v>5.0330687401424282E-3</v>
      </c>
      <c r="H407" s="9">
        <f t="shared" si="34"/>
        <v>5.3187962089433962E-3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-2.5025909726249095E-2</v>
      </c>
      <c r="D408" s="6">
        <f t="shared" si="32"/>
        <v>6.2629615762636902E-4</v>
      </c>
      <c r="E408" s="6">
        <f t="shared" si="35"/>
        <v>1.44675625425341E-3</v>
      </c>
      <c r="F408" s="6">
        <f t="shared" si="33"/>
        <v>0.2436248480342007</v>
      </c>
      <c r="G408" s="17">
        <v>1.1228460413656088E-2</v>
      </c>
      <c r="H408" s="9">
        <f t="shared" si="34"/>
        <v>4.9358367885719307E-3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-3.7817127011190915E-2</v>
      </c>
      <c r="D409" s="6">
        <f t="shared" si="32"/>
        <v>1.4301350953805456E-3</v>
      </c>
      <c r="E409" s="6">
        <f t="shared" si="35"/>
        <v>6.2629615762636902E-4</v>
      </c>
      <c r="F409" s="6">
        <f t="shared" si="33"/>
        <v>1.1679143981691813</v>
      </c>
      <c r="G409" s="17">
        <v>7.6989697851457426E-3</v>
      </c>
      <c r="H409" s="9">
        <f t="shared" si="34"/>
        <v>1.0807008828390868E-2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-3.2690441671816228E-2</v>
      </c>
      <c r="D410" s="6">
        <f t="shared" si="32"/>
        <v>1.068664976698419E-3</v>
      </c>
      <c r="E410" s="6">
        <f t="shared" si="35"/>
        <v>1.4301350953805456E-3</v>
      </c>
      <c r="F410" s="6">
        <f t="shared" si="33"/>
        <v>0.55504473840545887</v>
      </c>
      <c r="G410" s="17">
        <v>6.7073875480342486E-3</v>
      </c>
      <c r="H410" s="9">
        <f t="shared" si="34"/>
        <v>7.4501324713420955E-3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-4.0245986478453954E-2</v>
      </c>
      <c r="D411" s="6">
        <f t="shared" si="32"/>
        <v>1.6197394276238986E-3</v>
      </c>
      <c r="E411" s="6">
        <f t="shared" si="35"/>
        <v>1.068664976698419E-3</v>
      </c>
      <c r="F411" s="6">
        <f t="shared" si="33"/>
        <v>0.42395263223643742</v>
      </c>
      <c r="G411" s="17">
        <v>8.6315253092182614E-3</v>
      </c>
      <c r="H411" s="9">
        <f t="shared" si="34"/>
        <v>6.5111645059577287E-3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-4.7259967470356587E-2</v>
      </c>
      <c r="D412" s="6">
        <f t="shared" si="32"/>
        <v>2.233504525299163E-3</v>
      </c>
      <c r="E412" s="6">
        <f t="shared" si="35"/>
        <v>1.6197394276238986E-3</v>
      </c>
      <c r="F412" s="6">
        <f t="shared" si="33"/>
        <v>0.69478553052888103</v>
      </c>
      <c r="G412" s="17">
        <v>6.4472820877761513E-3</v>
      </c>
      <c r="H412" s="9">
        <f t="shared" si="34"/>
        <v>8.3353795986078581E-3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-3.1093703542901585E-2</v>
      </c>
      <c r="D413" s="6">
        <f t="shared" si="32"/>
        <v>9.6681840001385053E-4</v>
      </c>
      <c r="E413" s="6">
        <f t="shared" si="35"/>
        <v>2.233504525299163E-3</v>
      </c>
      <c r="F413" s="6">
        <f t="shared" si="33"/>
        <v>0.39264458916092015</v>
      </c>
      <c r="G413" s="17">
        <v>5.2802657741555029E-3</v>
      </c>
      <c r="H413" s="9">
        <f t="shared" si="34"/>
        <v>6.2661358839472998E-3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-5.2525386832269469E-2</v>
      </c>
      <c r="D414" s="6">
        <f t="shared" si="32"/>
        <v>2.7589162618795468E-3</v>
      </c>
      <c r="E414" s="6">
        <f t="shared" si="35"/>
        <v>9.6681840001385053E-4</v>
      </c>
      <c r="F414" s="6">
        <f t="shared" si="33"/>
        <v>0.26698074539950373</v>
      </c>
      <c r="G414" s="17">
        <v>1.0423608609901273E-2</v>
      </c>
      <c r="H414" s="9">
        <f t="shared" si="34"/>
        <v>5.1670179542895314E-3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-3.6108590153691007E-2</v>
      </c>
      <c r="D415" s="6">
        <f t="shared" si="32"/>
        <v>1.3038302828872312E-3</v>
      </c>
      <c r="E415" s="6">
        <f t="shared" si="35"/>
        <v>2.7589162618795468E-3</v>
      </c>
      <c r="F415" s="6">
        <f t="shared" si="33"/>
        <v>1.0081802577295866</v>
      </c>
      <c r="G415" s="17">
        <v>8.1974201396572341E-3</v>
      </c>
      <c r="H415" s="9">
        <f t="shared" si="34"/>
        <v>1.0040817983260062E-2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-2.5236951199255467E-2</v>
      </c>
      <c r="D416" s="6">
        <f t="shared" si="32"/>
        <v>6.3690370583360193E-4</v>
      </c>
      <c r="E416" s="6">
        <f t="shared" si="35"/>
        <v>1.3038302828872312E-3</v>
      </c>
      <c r="F416" s="6">
        <f t="shared" si="33"/>
        <v>0.62773417947376142</v>
      </c>
      <c r="G416" s="17">
        <v>1.4640488554783794E-2</v>
      </c>
      <c r="H416" s="9">
        <f t="shared" si="34"/>
        <v>7.9229677487275014E-3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-3.6632626837301653E-2</v>
      </c>
      <c r="D417" s="6">
        <f t="shared" si="32"/>
        <v>1.3419493490009933E-3</v>
      </c>
      <c r="E417" s="6">
        <f t="shared" si="35"/>
        <v>6.3690370583360193E-4</v>
      </c>
      <c r="F417" s="6">
        <f t="shared" si="33"/>
        <v>1.9777518871621755</v>
      </c>
      <c r="G417" s="17">
        <v>5.0499009700236287E-3</v>
      </c>
      <c r="H417" s="9">
        <f t="shared" si="34"/>
        <v>1.4063256689551591E-2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-3.6959153066550114E-2</v>
      </c>
      <c r="D418" s="6">
        <f t="shared" si="32"/>
        <v>1.3659789953966808E-3</v>
      </c>
      <c r="E418" s="6">
        <f t="shared" si="35"/>
        <v>1.3419493490009933E-3</v>
      </c>
      <c r="F418" s="6">
        <f t="shared" si="33"/>
        <v>0.24517435722705522</v>
      </c>
      <c r="G418" s="17">
        <v>6.1903866844173275E-3</v>
      </c>
      <c r="H418" s="9">
        <f t="shared" si="34"/>
        <v>4.9515084290249903E-3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-4.2980149148240034E-2</v>
      </c>
      <c r="D419" s="6">
        <f t="shared" si="32"/>
        <v>1.8472932208049586E-3</v>
      </c>
      <c r="E419" s="6">
        <f t="shared" si="35"/>
        <v>1.3659789953966808E-3</v>
      </c>
      <c r="F419" s="6">
        <f t="shared" si="33"/>
        <v>0.36279399406602264</v>
      </c>
      <c r="G419" s="17">
        <v>8.3113309753836875E-3</v>
      </c>
      <c r="H419" s="9">
        <f t="shared" si="34"/>
        <v>6.0232382824027698E-3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-3.2108886159182726E-2</v>
      </c>
      <c r="D420" s="6">
        <f t="shared" si="32"/>
        <v>1.0309805703833559E-3</v>
      </c>
      <c r="E420" s="6">
        <f t="shared" si="35"/>
        <v>1.8472932208049586E-3</v>
      </c>
      <c r="F420" s="6">
        <f t="shared" si="33"/>
        <v>0.64502772932770713</v>
      </c>
      <c r="G420" s="17">
        <v>8.5546037485588929E-3</v>
      </c>
      <c r="H420" s="9">
        <f t="shared" si="34"/>
        <v>8.0313618355027875E-3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-5.1308456216726479E-2</v>
      </c>
      <c r="D421" s="6">
        <f t="shared" si="32"/>
        <v>2.6325576793437382E-3</v>
      </c>
      <c r="E421" s="6">
        <f t="shared" si="35"/>
        <v>1.0309805703833559E-3</v>
      </c>
      <c r="F421" s="6">
        <f t="shared" si="33"/>
        <v>0.68261329026001594</v>
      </c>
      <c r="G421" s="17">
        <v>1.1344496124783169E-2</v>
      </c>
      <c r="H421" s="9">
        <f t="shared" si="34"/>
        <v>8.2620414563231038E-3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-2.8887242029327485E-2</v>
      </c>
      <c r="D422" s="6">
        <f t="shared" si="32"/>
        <v>8.3447275206094428E-4</v>
      </c>
      <c r="E422" s="6">
        <f t="shared" si="35"/>
        <v>2.6325576793437382E-3</v>
      </c>
      <c r="F422" s="6">
        <f t="shared" si="33"/>
        <v>1.1920928495502567</v>
      </c>
      <c r="G422" s="17">
        <v>5.8928754661406917E-3</v>
      </c>
      <c r="H422" s="9">
        <f t="shared" si="34"/>
        <v>1.091830046092457E-2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-5.0841400939422646E-2</v>
      </c>
      <c r="D423" s="6">
        <f t="shared" si="32"/>
        <v>2.5848480494831258E-3</v>
      </c>
      <c r="E423" s="6">
        <f t="shared" si="35"/>
        <v>8.3447275206094428E-4</v>
      </c>
      <c r="F423" s="6">
        <f t="shared" si="33"/>
        <v>0.32977187801356395</v>
      </c>
      <c r="G423" s="17">
        <v>1.2262457949955934E-2</v>
      </c>
      <c r="H423" s="9">
        <f t="shared" si="34"/>
        <v>5.742576756244221E-3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-2.6550476178020678E-2</v>
      </c>
      <c r="D424" s="6">
        <f t="shared" si="32"/>
        <v>7.0492778527964355E-4</v>
      </c>
      <c r="E424" s="6">
        <f t="shared" si="35"/>
        <v>2.5848480494831258E-3</v>
      </c>
      <c r="F424" s="6">
        <f t="shared" si="33"/>
        <v>1.3909142052828811</v>
      </c>
      <c r="G424" s="17">
        <v>9.4270333449080999E-3</v>
      </c>
      <c r="H424" s="9">
        <f t="shared" si="34"/>
        <v>1.179370257927035E-2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-4.1257170394673456E-2</v>
      </c>
      <c r="D425" s="6">
        <f t="shared" si="32"/>
        <v>1.7021541089751199E-3</v>
      </c>
      <c r="E425" s="6">
        <f t="shared" si="35"/>
        <v>7.0492778527964355E-4</v>
      </c>
      <c r="F425" s="6">
        <f t="shared" si="33"/>
        <v>0.82652421699023826</v>
      </c>
      <c r="G425" s="17">
        <v>3.9951097308553694E-3</v>
      </c>
      <c r="H425" s="9">
        <f t="shared" si="34"/>
        <v>9.0913377287956815E-3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-1.7810320532508344E-2</v>
      </c>
      <c r="D426" s="6">
        <f t="shared" si="32"/>
        <v>3.1720751747068828E-4</v>
      </c>
      <c r="E426" s="6">
        <f t="shared" si="35"/>
        <v>1.7021541089751199E-3</v>
      </c>
      <c r="F426" s="6">
        <f t="shared" si="33"/>
        <v>0.15766570112781914</v>
      </c>
      <c r="G426" s="17">
        <v>9.6222129497416306E-3</v>
      </c>
      <c r="H426" s="9">
        <f t="shared" si="34"/>
        <v>3.9707140557816442E-3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-4.0523993805298801E-2</v>
      </c>
      <c r="D427" s="6">
        <f t="shared" si="32"/>
        <v>1.6421940739318956E-3</v>
      </c>
      <c r="E427" s="6">
        <f t="shared" si="35"/>
        <v>3.1720751747068828E-4</v>
      </c>
      <c r="F427" s="6">
        <f t="shared" si="33"/>
        <v>0.86060874817988764</v>
      </c>
      <c r="G427" s="17">
        <v>3.2919419534460353E-3</v>
      </c>
      <c r="H427" s="9">
        <f t="shared" si="34"/>
        <v>9.2769000651073512E-3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-5.2161989469013001E-2</v>
      </c>
      <c r="D428" s="6">
        <f t="shared" si="32"/>
        <v>2.7208731453654232E-3</v>
      </c>
      <c r="E428" s="6">
        <f t="shared" si="35"/>
        <v>1.6421940739318956E-3</v>
      </c>
      <c r="F428" s="6">
        <f t="shared" si="33"/>
        <v>0.11064843512987749</v>
      </c>
      <c r="G428" s="17">
        <v>6.7906051732148139E-3</v>
      </c>
      <c r="H428" s="9">
        <f t="shared" si="34"/>
        <v>3.3263859537022685E-3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-4.9511155614737609E-2</v>
      </c>
      <c r="D429" s="6">
        <f t="shared" si="32"/>
        <v>2.4513545303067636E-3</v>
      </c>
      <c r="E429" s="6">
        <f t="shared" si="35"/>
        <v>2.7208731453654232E-3</v>
      </c>
      <c r="F429" s="6">
        <f t="shared" si="33"/>
        <v>0.43437941915158845</v>
      </c>
      <c r="G429" s="17">
        <v>1.0336117873922506E-2</v>
      </c>
      <c r="H429" s="9">
        <f t="shared" si="34"/>
        <v>6.5907466887416364E-3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-5.3723476756643643E-2</v>
      </c>
      <c r="D430" s="6">
        <f t="shared" si="32"/>
        <v>2.8862119548216298E-3</v>
      </c>
      <c r="E430" s="6">
        <f t="shared" si="35"/>
        <v>2.4513545303067636E-3</v>
      </c>
      <c r="F430" s="6">
        <f t="shared" si="33"/>
        <v>0.99149337157188155</v>
      </c>
      <c r="G430" s="17">
        <v>1.4016569923017256E-2</v>
      </c>
      <c r="H430" s="9">
        <f t="shared" si="34"/>
        <v>9.9573760176659074E-3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-3.3563164339926135E-2</v>
      </c>
      <c r="D431" s="6">
        <f t="shared" si="32"/>
        <v>1.1264860005088893E-3</v>
      </c>
      <c r="E431" s="6">
        <f t="shared" si="35"/>
        <v>2.8862119548216298E-3</v>
      </c>
      <c r="F431" s="6">
        <f t="shared" si="33"/>
        <v>1.8138703144265811</v>
      </c>
      <c r="G431" s="17">
        <v>1.0337935500088309E-2</v>
      </c>
      <c r="H431" s="9">
        <f t="shared" si="34"/>
        <v>1.3468000276308956E-2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-3.1813340295049147E-2</v>
      </c>
      <c r="D432" s="6">
        <f t="shared" si="32"/>
        <v>1.0120886207285978E-3</v>
      </c>
      <c r="E432" s="6">
        <f t="shared" si="35"/>
        <v>1.1264860005088893E-3</v>
      </c>
      <c r="F432" s="6">
        <f t="shared" si="33"/>
        <v>0.99174129908320985</v>
      </c>
      <c r="G432" s="17">
        <v>2.0408078515737515E-2</v>
      </c>
      <c r="H432" s="9">
        <f t="shared" si="34"/>
        <v>9.9586208838533946E-3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-3.3027560876783699E-2</v>
      </c>
      <c r="D433" s="6">
        <f t="shared" si="32"/>
        <v>1.0908197774696531E-3</v>
      </c>
      <c r="E433" s="6">
        <f t="shared" si="35"/>
        <v>1.0120886207285978E-3</v>
      </c>
      <c r="F433" s="6">
        <f t="shared" si="33"/>
        <v>3.832466694042028</v>
      </c>
      <c r="G433" s="17">
        <v>1.2807716244956647E-2</v>
      </c>
      <c r="H433" s="9">
        <f t="shared" si="34"/>
        <v>1.9576686885277673E-2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-5.5965466658220137E-2</v>
      </c>
      <c r="D434" s="6">
        <f t="shared" si="32"/>
        <v>3.1321334582723498E-3</v>
      </c>
      <c r="E434" s="6">
        <f t="shared" si="35"/>
        <v>1.0908197774696531E-3</v>
      </c>
      <c r="F434" s="6">
        <f t="shared" si="33"/>
        <v>1.5162246768246526</v>
      </c>
      <c r="G434" s="17">
        <v>8.8371281356773197E-3</v>
      </c>
      <c r="H434" s="9">
        <f t="shared" si="34"/>
        <v>1.231350752963855E-2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-6.0768810181739519E-2</v>
      </c>
      <c r="D435" s="6">
        <f t="shared" si="32"/>
        <v>3.6928482909042888E-3</v>
      </c>
      <c r="E435" s="6">
        <f t="shared" si="35"/>
        <v>3.1321334582723498E-3</v>
      </c>
      <c r="F435" s="6">
        <f t="shared" si="33"/>
        <v>0.72784905802833344</v>
      </c>
      <c r="G435" s="17">
        <v>1.4502919925301607E-2</v>
      </c>
      <c r="H435" s="9">
        <f t="shared" si="34"/>
        <v>8.5314070236294174E-3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-3.6635379458933803E-2</v>
      </c>
      <c r="D436" s="6">
        <f t="shared" si="32"/>
        <v>1.3421510281000689E-3</v>
      </c>
      <c r="E436" s="6">
        <f t="shared" si="35"/>
        <v>3.6928482909042888E-3</v>
      </c>
      <c r="F436" s="6">
        <f t="shared" si="33"/>
        <v>1.9411906945604076</v>
      </c>
      <c r="G436" s="17">
        <v>1.2533127133813018E-2</v>
      </c>
      <c r="H436" s="9">
        <f t="shared" si="34"/>
        <v>1.3932661965900156E-2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-0.11056242701246591</v>
      </c>
      <c r="D437" s="6">
        <f t="shared" si="32"/>
        <v>1.2224050266886851E-2</v>
      </c>
      <c r="E437" s="6">
        <f t="shared" si="35"/>
        <v>1.3421510281000689E-3</v>
      </c>
      <c r="F437" s="6">
        <f t="shared" si="33"/>
        <v>1.452400466267691</v>
      </c>
      <c r="G437" s="17">
        <v>3.187970399224295E-2</v>
      </c>
      <c r="H437" s="9">
        <f t="shared" si="34"/>
        <v>1.2051557850617036E-2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-3.8541170611828129E-2</v>
      </c>
      <c r="D438" s="6">
        <f t="shared" si="32"/>
        <v>1.4854218321300443E-3</v>
      </c>
      <c r="E438" s="6">
        <f t="shared" si="35"/>
        <v>1.2224050266886851E-2</v>
      </c>
      <c r="F438" s="6">
        <f t="shared" si="33"/>
        <v>9.3366885349325699</v>
      </c>
      <c r="G438" s="17">
        <v>1.2422330813267192E-2</v>
      </c>
      <c r="H438" s="9">
        <f t="shared" si="34"/>
        <v>3.0555995377229278E-2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-5.2936698562844775E-2</v>
      </c>
      <c r="D439" s="6">
        <f t="shared" si="32"/>
        <v>2.8022940547334919E-3</v>
      </c>
      <c r="E439" s="6">
        <f t="shared" si="35"/>
        <v>1.4854218321300443E-3</v>
      </c>
      <c r="F439" s="6">
        <f t="shared" si="33"/>
        <v>1.4270423128401499</v>
      </c>
      <c r="G439" s="17">
        <v>3.8352458213122331E-2</v>
      </c>
      <c r="H439" s="9">
        <f t="shared" si="34"/>
        <v>1.1945887630645744E-2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-8.1301031345161562E-2</v>
      </c>
      <c r="D440" s="6">
        <f t="shared" si="32"/>
        <v>6.609857697786943E-3</v>
      </c>
      <c r="E440" s="6">
        <f t="shared" si="35"/>
        <v>2.8022940547334919E-3</v>
      </c>
      <c r="F440" s="6">
        <f t="shared" si="33"/>
        <v>13.506913740522178</v>
      </c>
      <c r="G440" s="17">
        <v>1.6711169404312387E-2</v>
      </c>
      <c r="H440" s="9">
        <f t="shared" si="34"/>
        <v>3.6751753346639361E-2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-5.3503872948503152E-2</v>
      </c>
      <c r="D441" s="6">
        <f t="shared" si="32"/>
        <v>2.8626644204895672E-3</v>
      </c>
      <c r="E441" s="6">
        <f t="shared" si="35"/>
        <v>6.609857697786943E-3</v>
      </c>
      <c r="F441" s="6">
        <f t="shared" si="33"/>
        <v>2.5738228833347807</v>
      </c>
      <c r="G441" s="17">
        <v>2.9849440487535305E-2</v>
      </c>
      <c r="H441" s="9">
        <f t="shared" si="34"/>
        <v>1.6043138356739248E-2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7.1193133573170392E-3</v>
      </c>
      <c r="D442" s="6">
        <f t="shared" si="32"/>
        <v>5.0684622679672809E-5</v>
      </c>
      <c r="E442" s="6">
        <f t="shared" si="35"/>
        <v>2.8626644204895672E-3</v>
      </c>
      <c r="F442" s="6">
        <f t="shared" si="33"/>
        <v>8.1861342295876547</v>
      </c>
      <c r="G442" s="17">
        <v>2.2038549579478095E-2</v>
      </c>
      <c r="H442" s="9">
        <f t="shared" si="34"/>
        <v>2.861142119781479E-2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-3.0099753842262655E-2</v>
      </c>
      <c r="D443" s="6">
        <f t="shared" si="32"/>
        <v>9.0599518136480549E-4</v>
      </c>
      <c r="E443" s="6">
        <f t="shared" si="35"/>
        <v>5.0684622679672809E-5</v>
      </c>
      <c r="F443" s="6">
        <f t="shared" si="33"/>
        <v>4.4673798049741915</v>
      </c>
      <c r="G443" s="17">
        <v>1.482106871654163E-2</v>
      </c>
      <c r="H443" s="9">
        <f t="shared" si="34"/>
        <v>2.1136177054931649E-2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-4.7348132358962923E-2</v>
      </c>
      <c r="D444" s="6">
        <f t="shared" si="32"/>
        <v>2.241845637881872E-3</v>
      </c>
      <c r="E444" s="6">
        <f t="shared" si="35"/>
        <v>9.0599518136480549E-4</v>
      </c>
      <c r="F444" s="6">
        <f t="shared" si="33"/>
        <v>2.0265841429843769</v>
      </c>
      <c r="G444" s="17">
        <v>1.3377681648607127E-2</v>
      </c>
      <c r="H444" s="9">
        <f t="shared" si="34"/>
        <v>1.423581449367888E-2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-2.3377993668183328E-2</v>
      </c>
      <c r="D445" s="6">
        <f t="shared" si="32"/>
        <v>5.465305879496198E-4</v>
      </c>
      <c r="E445" s="6">
        <f t="shared" si="35"/>
        <v>2.241845637881872E-3</v>
      </c>
      <c r="F445" s="6">
        <f t="shared" si="33"/>
        <v>1.6532435896404574</v>
      </c>
      <c r="G445" s="17">
        <v>1.6103917714968184E-2</v>
      </c>
      <c r="H445" s="9">
        <f t="shared" si="34"/>
        <v>1.2857852035392449E-2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-1.7643434537532594E-2</v>
      </c>
      <c r="D446" s="6">
        <f t="shared" si="32"/>
        <v>3.1129078228019801E-4</v>
      </c>
      <c r="E446" s="6">
        <f t="shared" si="35"/>
        <v>5.465305879496198E-4</v>
      </c>
      <c r="F446" s="6">
        <f t="shared" si="33"/>
        <v>2.3905492723300052</v>
      </c>
      <c r="G446" s="17">
        <v>8.4533367131675117E-3</v>
      </c>
      <c r="H446" s="9">
        <f t="shared" si="34"/>
        <v>1.5461401205356535E-2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-3.7813442331609597E-2</v>
      </c>
      <c r="D447" s="6">
        <f t="shared" si="32"/>
        <v>1.4298564209659645E-3</v>
      </c>
      <c r="E447" s="6">
        <f t="shared" si="35"/>
        <v>3.1129078228019801E-4</v>
      </c>
      <c r="F447" s="6">
        <f t="shared" si="33"/>
        <v>0.66675817740943855</v>
      </c>
      <c r="G447" s="17">
        <v>1.152559898173324E-2</v>
      </c>
      <c r="H447" s="9">
        <f t="shared" si="34"/>
        <v>8.1655261766124948E-3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-2.3808789449164702E-2</v>
      </c>
      <c r="D448" s="6">
        <f t="shared" si="32"/>
        <v>5.6685845503465649E-4</v>
      </c>
      <c r="E448" s="6">
        <f t="shared" si="35"/>
        <v>1.4298564209659645E-3</v>
      </c>
      <c r="F448" s="6">
        <f t="shared" si="33"/>
        <v>1.2300063100742982</v>
      </c>
      <c r="G448" s="17">
        <v>9.3494941897375398E-3</v>
      </c>
      <c r="H448" s="9">
        <f t="shared" si="34"/>
        <v>1.1090564954384867E-2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-1.7435212575058558E-2</v>
      </c>
      <c r="D449" s="6">
        <f t="shared" si="32"/>
        <v>3.0398663753748007E-4</v>
      </c>
      <c r="E449" s="6">
        <f t="shared" si="35"/>
        <v>5.6685845503465649E-4</v>
      </c>
      <c r="F449" s="6">
        <f t="shared" si="33"/>
        <v>0.81315609406917588</v>
      </c>
      <c r="G449" s="17">
        <v>1.8628737821033983E-2</v>
      </c>
      <c r="H449" s="9">
        <f t="shared" si="34"/>
        <v>9.0175168093504319E-3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-4.3517989222189114E-2</v>
      </c>
      <c r="D450" s="6">
        <f t="shared" si="32"/>
        <v>1.8938153859425679E-3</v>
      </c>
      <c r="E450" s="6">
        <f t="shared" si="35"/>
        <v>3.0398663753748007E-4</v>
      </c>
      <c r="F450" s="6">
        <f t="shared" si="33"/>
        <v>3.1951213044074449</v>
      </c>
      <c r="G450" s="17">
        <v>9.94360336657143E-3</v>
      </c>
      <c r="H450" s="9">
        <f t="shared" si="34"/>
        <v>1.7874902249823479E-2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-3.0121699576871861E-2</v>
      </c>
      <c r="D451" s="6">
        <f t="shared" si="32"/>
        <v>9.0731678539932243E-4</v>
      </c>
      <c r="E451" s="6">
        <f t="shared" si="35"/>
        <v>1.8938153859425679E-3</v>
      </c>
      <c r="F451" s="6">
        <f t="shared" si="33"/>
        <v>0.91841883749447417</v>
      </c>
      <c r="G451" s="17">
        <v>1.4372254758367727E-2</v>
      </c>
      <c r="H451" s="9">
        <f t="shared" si="34"/>
        <v>9.5834171227932793E-3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-4.2299369735937176E-2</v>
      </c>
      <c r="D452" s="6">
        <f t="shared" si="32"/>
        <v>1.7892366800575179E-3</v>
      </c>
      <c r="E452" s="6">
        <f t="shared" si="35"/>
        <v>9.0731678539932243E-4</v>
      </c>
      <c r="F452" s="6">
        <f t="shared" si="33"/>
        <v>1.9063699851087255</v>
      </c>
      <c r="G452" s="17">
        <v>9.3393294176553534E-3</v>
      </c>
      <c r="H452" s="9">
        <f t="shared" si="34"/>
        <v>1.3807135782300126E-2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-3.8310781235858474E-2</v>
      </c>
      <c r="D453" s="6">
        <f t="shared" si="32"/>
        <v>1.4677159589018057E-3</v>
      </c>
      <c r="E453" s="6">
        <f t="shared" si="35"/>
        <v>1.7892366800575179E-3</v>
      </c>
      <c r="F453" s="6">
        <f t="shared" si="33"/>
        <v>0.8115024968896658</v>
      </c>
      <c r="G453" s="17">
        <v>6.2679182209376258E-3</v>
      </c>
      <c r="H453" s="9">
        <f t="shared" si="34"/>
        <v>9.0083433376490808E-3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-1.5999389138926821E-2</v>
      </c>
      <c r="D454" s="6">
        <f t="shared" si="32"/>
        <v>2.5598045281880952E-4</v>
      </c>
      <c r="E454" s="6">
        <f t="shared" si="35"/>
        <v>1.4677159589018057E-3</v>
      </c>
      <c r="F454" s="6">
        <f t="shared" si="33"/>
        <v>0.37166366925011607</v>
      </c>
      <c r="G454" s="17">
        <v>1.471364828218687E-2</v>
      </c>
      <c r="H454" s="9">
        <f t="shared" si="34"/>
        <v>6.0964224693677189E-3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-1.8414198284680664E-2</v>
      </c>
      <c r="D455" s="6">
        <f t="shared" si="32"/>
        <v>3.3908269846753629E-4</v>
      </c>
      <c r="E455" s="6">
        <f t="shared" si="35"/>
        <v>2.5598045281880952E-4</v>
      </c>
      <c r="F455" s="6">
        <f t="shared" si="33"/>
        <v>1.9974277271282899</v>
      </c>
      <c r="G455" s="17">
        <v>9.316088054216751E-3</v>
      </c>
      <c r="H455" s="9">
        <f t="shared" si="34"/>
        <v>1.4133038339749488E-2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-4.3669228726640676E-2</v>
      </c>
      <c r="D456" s="6">
        <f t="shared" si="32"/>
        <v>1.9070015375796591E-3</v>
      </c>
      <c r="E456" s="6">
        <f t="shared" si="35"/>
        <v>3.3908269846753629E-4</v>
      </c>
      <c r="F456" s="6">
        <f t="shared" si="33"/>
        <v>0.80741841856147445</v>
      </c>
      <c r="G456" s="17">
        <v>1.8115672645231517E-2</v>
      </c>
      <c r="H456" s="9">
        <f t="shared" si="34"/>
        <v>8.9856464350734078E-3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-3.6229787968143995E-2</v>
      </c>
      <c r="D457" s="6">
        <f t="shared" si="32"/>
        <v>1.3125975362166713E-3</v>
      </c>
      <c r="E457" s="6">
        <f t="shared" si="35"/>
        <v>1.9070015375796591E-3</v>
      </c>
      <c r="F457" s="6">
        <f t="shared" si="33"/>
        <v>3.0222688395082105</v>
      </c>
      <c r="G457" s="17">
        <v>1.052026323496995E-2</v>
      </c>
      <c r="H457" s="9">
        <f t="shared" si="34"/>
        <v>1.7384673823538394E-2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-3.2691107174914677E-2</v>
      </c>
      <c r="D458" s="6">
        <f t="shared" si="32"/>
        <v>1.0687084883217578E-3</v>
      </c>
      <c r="E458" s="6">
        <f t="shared" si="35"/>
        <v>1.3125975362166713E-3</v>
      </c>
      <c r="F458" s="6">
        <f t="shared" si="33"/>
        <v>1.0266476869207266</v>
      </c>
      <c r="G458" s="17">
        <v>7.6999547757493252E-3</v>
      </c>
      <c r="H458" s="9">
        <f t="shared" si="34"/>
        <v>1.0132362443777496E-2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-5.2849926850452464E-2</v>
      </c>
      <c r="D459" s="6">
        <f t="shared" si="32"/>
        <v>2.7931147680981764E-3</v>
      </c>
      <c r="E459" s="6">
        <f t="shared" si="35"/>
        <v>1.0687084883217578E-3</v>
      </c>
      <c r="F459" s="6">
        <f t="shared" si="33"/>
        <v>0.55515748264876219</v>
      </c>
      <c r="G459" s="17">
        <v>1.7268819363883428E-2</v>
      </c>
      <c r="H459" s="9">
        <f t="shared" si="34"/>
        <v>7.4508890922410208E-3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-4.4183128497177759E-2</v>
      </c>
      <c r="D460" s="6">
        <f t="shared" si="32"/>
        <v>1.9521488437981213E-3</v>
      </c>
      <c r="E460" s="6">
        <f t="shared" si="35"/>
        <v>2.7931147680981764E-3</v>
      </c>
      <c r="F460" s="6">
        <f t="shared" si="33"/>
        <v>2.7474003980803907</v>
      </c>
      <c r="G460" s="17">
        <v>6.2080161540717963E-3</v>
      </c>
      <c r="H460" s="9">
        <f t="shared" si="34"/>
        <v>1.6575284003842561E-2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-3.2147453834461506E-2</v>
      </c>
      <c r="D461" s="6">
        <f t="shared" ref="D461:D524" si="37">C461^2</f>
        <v>1.0334587880388337E-3</v>
      </c>
      <c r="E461" s="6">
        <f t="shared" si="35"/>
        <v>1.9521488437981213E-3</v>
      </c>
      <c r="F461" s="6">
        <f t="shared" ref="F461:F524" si="38">B$6+B$7*E461+B$8*(G460*100)^2</f>
        <v>0.36484228950304187</v>
      </c>
      <c r="G461" s="17">
        <v>1.0692462423418446E-2</v>
      </c>
      <c r="H461" s="9">
        <f t="shared" ref="H461:H524" si="39">SQRT(F461)/100</f>
        <v>6.040217624415878E-3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-1.7987050713263029E-2</v>
      </c>
      <c r="D462" s="6">
        <f t="shared" si="37"/>
        <v>3.2353399336149607E-4</v>
      </c>
      <c r="E462" s="6">
        <f t="shared" ref="E462:E525" si="40">D461</f>
        <v>1.0334587880388337E-3</v>
      </c>
      <c r="F462" s="6">
        <f t="shared" si="38"/>
        <v>1.0601418516416823</v>
      </c>
      <c r="G462" s="17">
        <v>1.2502509455879445E-2</v>
      </c>
      <c r="H462" s="9">
        <f t="shared" si="39"/>
        <v>1.0296319010411838E-2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-4.0548285031150252E-2</v>
      </c>
      <c r="D463" s="6">
        <f t="shared" si="37"/>
        <v>1.6441634189674037E-3</v>
      </c>
      <c r="E463" s="6">
        <f t="shared" si="40"/>
        <v>3.2353399336149607E-4</v>
      </c>
      <c r="F463" s="6">
        <f t="shared" si="38"/>
        <v>1.4452930645556212</v>
      </c>
      <c r="G463" s="17">
        <v>9.5340445588601025E-3</v>
      </c>
      <c r="H463" s="9">
        <f t="shared" si="39"/>
        <v>1.2022034206221596E-2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-3.6007028993623756E-2</v>
      </c>
      <c r="D464" s="6">
        <f t="shared" si="37"/>
        <v>1.2965061369476618E-3</v>
      </c>
      <c r="E464" s="6">
        <f t="shared" si="40"/>
        <v>1.6441634189674037E-3</v>
      </c>
      <c r="F464" s="6">
        <f t="shared" si="38"/>
        <v>0.84520939018770347</v>
      </c>
      <c r="G464" s="17">
        <v>7.8368730826556526E-3</v>
      </c>
      <c r="H464" s="9">
        <f t="shared" si="39"/>
        <v>9.1935270173514119E-3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-2.4128865608856902E-2</v>
      </c>
      <c r="D465" s="6">
        <f t="shared" si="37"/>
        <v>5.8220215557027734E-4</v>
      </c>
      <c r="E465" s="6">
        <f t="shared" si="40"/>
        <v>1.2965061369476618E-3</v>
      </c>
      <c r="F465" s="6">
        <f t="shared" si="38"/>
        <v>0.57469189347137439</v>
      </c>
      <c r="G465" s="17">
        <v>2.2093720093834993E-2</v>
      </c>
      <c r="H465" s="9">
        <f t="shared" si="39"/>
        <v>7.5808435775405261E-3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-2.7943672070307683E-2</v>
      </c>
      <c r="D466" s="6">
        <f t="shared" si="37"/>
        <v>7.808488087728936E-4</v>
      </c>
      <c r="E466" s="6">
        <f t="shared" si="40"/>
        <v>5.8220215557027734E-4</v>
      </c>
      <c r="F466" s="6">
        <f t="shared" si="38"/>
        <v>4.4897579490674531</v>
      </c>
      <c r="G466" s="17">
        <v>1.1128890726934664E-2</v>
      </c>
      <c r="H466" s="9">
        <f t="shared" si="39"/>
        <v>2.1189048938230929E-2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-6.590581851575289E-2</v>
      </c>
      <c r="D467" s="6">
        <f t="shared" si="37"/>
        <v>4.3435769142313565E-3</v>
      </c>
      <c r="E467" s="6">
        <f t="shared" si="40"/>
        <v>7.808488087728936E-4</v>
      </c>
      <c r="F467" s="6">
        <f t="shared" si="38"/>
        <v>1.1475010958985015</v>
      </c>
      <c r="G467" s="17">
        <v>1.109677845642219E-2</v>
      </c>
      <c r="H467" s="9">
        <f t="shared" si="39"/>
        <v>1.0712147758029207E-2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-5.2642503518180589E-2</v>
      </c>
      <c r="D468" s="6">
        <f t="shared" si="37"/>
        <v>2.7712331766616555E-3</v>
      </c>
      <c r="E468" s="6">
        <f t="shared" si="40"/>
        <v>4.3435769142313565E-3</v>
      </c>
      <c r="F468" s="6">
        <f t="shared" si="38"/>
        <v>1.1412131805900811</v>
      </c>
      <c r="G468" s="17">
        <v>1.2257736173928441E-2</v>
      </c>
      <c r="H468" s="9">
        <f t="shared" si="39"/>
        <v>1.0682757979988506E-2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-4.1748168882237202E-2</v>
      </c>
      <c r="D469" s="6">
        <f t="shared" si="37"/>
        <v>1.7429096050197985E-3</v>
      </c>
      <c r="E469" s="6">
        <f t="shared" si="40"/>
        <v>2.7712331766616555E-3</v>
      </c>
      <c r="F469" s="6">
        <f t="shared" si="38"/>
        <v>1.3898655589511049</v>
      </c>
      <c r="G469" s="17">
        <v>1.2671122383503146E-2</v>
      </c>
      <c r="H469" s="9">
        <f t="shared" si="39"/>
        <v>1.178925595171767E-2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-1.6013599824577968E-2</v>
      </c>
      <c r="D470" s="6">
        <f t="shared" si="37"/>
        <v>2.5643537934172351E-4</v>
      </c>
      <c r="E470" s="6">
        <f t="shared" si="40"/>
        <v>1.7429096050197985E-3</v>
      </c>
      <c r="F470" s="6">
        <f t="shared" si="38"/>
        <v>1.484341023741657</v>
      </c>
      <c r="G470" s="17">
        <v>1.6861674779670592E-2</v>
      </c>
      <c r="H470" s="9">
        <f t="shared" si="39"/>
        <v>1.2183353494591122E-2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-3.0182779368688253E-2</v>
      </c>
      <c r="D471" s="6">
        <f t="shared" si="37"/>
        <v>9.1100017041891327E-4</v>
      </c>
      <c r="E471" s="6">
        <f t="shared" si="40"/>
        <v>2.5643537934172351E-4</v>
      </c>
      <c r="F471" s="6">
        <f t="shared" si="38"/>
        <v>2.6197187461703351</v>
      </c>
      <c r="G471" s="17">
        <v>9.1704178851795531E-3</v>
      </c>
      <c r="H471" s="9">
        <f t="shared" si="39"/>
        <v>1.6185545236940074E-2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-2.4077275759330594E-2</v>
      </c>
      <c r="D472" s="6">
        <f t="shared" si="37"/>
        <v>5.7971520799084857E-4</v>
      </c>
      <c r="E472" s="6">
        <f t="shared" si="40"/>
        <v>9.1100017041891327E-4</v>
      </c>
      <c r="F472" s="6">
        <f t="shared" si="38"/>
        <v>0.78275257054489045</v>
      </c>
      <c r="G472" s="17">
        <v>8.5556215544922622E-3</v>
      </c>
      <c r="H472" s="9">
        <f t="shared" si="39"/>
        <v>8.847330504422735E-3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-2.0827430721872691E-2</v>
      </c>
      <c r="D473" s="6">
        <f t="shared" si="37"/>
        <v>4.3378187047440642E-4</v>
      </c>
      <c r="E473" s="6">
        <f t="shared" si="40"/>
        <v>5.7971520799084857E-4</v>
      </c>
      <c r="F473" s="6">
        <f t="shared" si="38"/>
        <v>0.68274008436708356</v>
      </c>
      <c r="G473" s="17">
        <v>1.2320747162823519E-2</v>
      </c>
      <c r="H473" s="9">
        <f t="shared" si="39"/>
        <v>8.2628087498566941E-3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-4.0439028897736755E-2</v>
      </c>
      <c r="D474" s="6">
        <f t="shared" si="37"/>
        <v>1.6353150581919884E-3</v>
      </c>
      <c r="E474" s="6">
        <f t="shared" si="40"/>
        <v>4.3378187047440642E-4</v>
      </c>
      <c r="F474" s="6">
        <f t="shared" si="38"/>
        <v>1.4039041471705345</v>
      </c>
      <c r="G474" s="17">
        <v>8.3658569357046089E-3</v>
      </c>
      <c r="H474" s="9">
        <f t="shared" si="39"/>
        <v>1.1848646113250807E-2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-3.3136449868828965E-2</v>
      </c>
      <c r="D475" s="6">
        <f t="shared" si="37"/>
        <v>1.0980243099094151E-3</v>
      </c>
      <c r="E475" s="6">
        <f t="shared" si="40"/>
        <v>1.6353150581919884E-3</v>
      </c>
      <c r="F475" s="6">
        <f t="shared" si="38"/>
        <v>0.65335542534586444</v>
      </c>
      <c r="G475" s="17">
        <v>1.4245112541756158E-2</v>
      </c>
      <c r="H475" s="9">
        <f t="shared" si="39"/>
        <v>8.0830404263857562E-3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-3.4466119071374562E-2</v>
      </c>
      <c r="D476" s="6">
        <f t="shared" si="37"/>
        <v>1.1879133638421694E-3</v>
      </c>
      <c r="E476" s="6">
        <f t="shared" si="40"/>
        <v>1.0980243099094151E-3</v>
      </c>
      <c r="F476" s="6">
        <f t="shared" si="38"/>
        <v>1.8730009130050187</v>
      </c>
      <c r="G476" s="17">
        <v>8.0727744290452451E-3</v>
      </c>
      <c r="H476" s="9">
        <f t="shared" si="39"/>
        <v>1.3685762357300447E-2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-4.2197431059796398E-2</v>
      </c>
      <c r="D477" s="6">
        <f t="shared" si="37"/>
        <v>1.7806231880462698E-3</v>
      </c>
      <c r="E477" s="6">
        <f t="shared" si="40"/>
        <v>1.1879133638421694E-3</v>
      </c>
      <c r="F477" s="6">
        <f t="shared" si="38"/>
        <v>0.60911871452901112</v>
      </c>
      <c r="G477" s="17">
        <v>1.665529000086766E-2</v>
      </c>
      <c r="H477" s="9">
        <f t="shared" si="39"/>
        <v>7.8046057845929098E-3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-1.6233917527163636E-2</v>
      </c>
      <c r="D478" s="6">
        <f t="shared" si="37"/>
        <v>2.6354007827875071E-4</v>
      </c>
      <c r="E478" s="6">
        <f t="shared" si="40"/>
        <v>1.7806231880462698E-3</v>
      </c>
      <c r="F478" s="6">
        <f t="shared" si="38"/>
        <v>2.5563630985493422</v>
      </c>
      <c r="G478" s="17">
        <v>8.433030686286919E-3</v>
      </c>
      <c r="H478" s="9">
        <f t="shared" si="39"/>
        <v>1.5988630643520858E-2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-2.9176028483513125E-2</v>
      </c>
      <c r="D479" s="6">
        <f t="shared" si="37"/>
        <v>8.5124063807076914E-4</v>
      </c>
      <c r="E479" s="6">
        <f t="shared" si="40"/>
        <v>2.6354007827875071E-4</v>
      </c>
      <c r="F479" s="6">
        <f t="shared" si="38"/>
        <v>0.6636086249297084</v>
      </c>
      <c r="G479" s="17">
        <v>7.0303842996499452E-3</v>
      </c>
      <c r="H479" s="9">
        <f t="shared" si="39"/>
        <v>8.146217680185747E-3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-3.1646771262574952E-2</v>
      </c>
      <c r="D480" s="6">
        <f t="shared" si="37"/>
        <v>1.0015181313457399E-3</v>
      </c>
      <c r="E480" s="6">
        <f t="shared" si="40"/>
        <v>8.5124063807076914E-4</v>
      </c>
      <c r="F480" s="6">
        <f t="shared" si="38"/>
        <v>0.46464855939265681</v>
      </c>
      <c r="G480" s="17">
        <v>5.8128871546335335E-3</v>
      </c>
      <c r="H480" s="9">
        <f t="shared" si="39"/>
        <v>6.8165134738563879E-3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-3.7147070295948409E-2</v>
      </c>
      <c r="D481" s="6">
        <f t="shared" si="37"/>
        <v>1.3799048315721327E-3</v>
      </c>
      <c r="E481" s="6">
        <f t="shared" si="40"/>
        <v>1.0015181313457399E-3</v>
      </c>
      <c r="F481" s="6">
        <f t="shared" si="38"/>
        <v>0.32119331461562128</v>
      </c>
      <c r="G481" s="17">
        <v>8.1090080899910502E-3</v>
      </c>
      <c r="H481" s="9">
        <f t="shared" si="39"/>
        <v>5.6673919452921318E-3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-2.5566552083884201E-2</v>
      </c>
      <c r="D482" s="6">
        <f t="shared" si="37"/>
        <v>6.5364858545796363E-4</v>
      </c>
      <c r="E482" s="6">
        <f t="shared" si="40"/>
        <v>1.3799048315721327E-3</v>
      </c>
      <c r="F482" s="6">
        <f t="shared" si="38"/>
        <v>0.61451228301067007</v>
      </c>
      <c r="G482" s="17">
        <v>4.0857881992026118E-3</v>
      </c>
      <c r="H482" s="9">
        <f t="shared" si="39"/>
        <v>7.8390833839848267E-3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-4.4154184534767417E-2</v>
      </c>
      <c r="D483" s="6">
        <f t="shared" si="37"/>
        <v>1.9495920119302942E-3</v>
      </c>
      <c r="E483" s="6">
        <f t="shared" si="40"/>
        <v>6.5364858545796363E-4</v>
      </c>
      <c r="F483" s="6">
        <f t="shared" si="38"/>
        <v>0.16431216000181695</v>
      </c>
      <c r="G483" s="17">
        <v>4.2052025875600483E-3</v>
      </c>
      <c r="H483" s="9">
        <f t="shared" si="39"/>
        <v>4.0535436349176867E-3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-4.3359246851816517E-2</v>
      </c>
      <c r="D484" s="6">
        <f t="shared" si="37"/>
        <v>1.8800242875567606E-3</v>
      </c>
      <c r="E484" s="6">
        <f t="shared" si="40"/>
        <v>1.9495920119302942E-3</v>
      </c>
      <c r="F484" s="6">
        <f t="shared" si="38"/>
        <v>0.17349072693829146</v>
      </c>
      <c r="G484" s="17">
        <v>6.2379788062471749E-3</v>
      </c>
      <c r="H484" s="9">
        <f t="shared" si="39"/>
        <v>4.1652218060781766E-3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-2.3966931893518933E-2</v>
      </c>
      <c r="D485" s="6">
        <f t="shared" si="37"/>
        <v>5.7441382438857505E-4</v>
      </c>
      <c r="E485" s="6">
        <f t="shared" si="40"/>
        <v>1.8800242875567606E-3</v>
      </c>
      <c r="F485" s="6">
        <f t="shared" si="38"/>
        <v>0.36825851248787889</v>
      </c>
      <c r="G485" s="17">
        <v>5.0949009991780418E-3</v>
      </c>
      <c r="H485" s="9">
        <f t="shared" si="39"/>
        <v>6.0684307072576748E-3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-3.4289347316354267E-2</v>
      </c>
      <c r="D486" s="6">
        <f t="shared" si="37"/>
        <v>1.1757593393815716E-3</v>
      </c>
      <c r="E486" s="6">
        <f t="shared" si="40"/>
        <v>5.7441382438857505E-4</v>
      </c>
      <c r="F486" s="6">
        <f t="shared" si="38"/>
        <v>0.24930678820689089</v>
      </c>
      <c r="G486" s="17">
        <v>6.5458706093647094E-3</v>
      </c>
      <c r="H486" s="9">
        <f t="shared" si="39"/>
        <v>4.9930630699690833E-3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-4.769539976093632E-2</v>
      </c>
      <c r="D487" s="6">
        <f t="shared" si="37"/>
        <v>2.2748511583555245E-3</v>
      </c>
      <c r="E487" s="6">
        <f t="shared" si="40"/>
        <v>1.1757593393815716E-3</v>
      </c>
      <c r="F487" s="6">
        <f t="shared" si="38"/>
        <v>0.40432022017465646</v>
      </c>
      <c r="G487" s="17">
        <v>9.1732493657255172E-3</v>
      </c>
      <c r="H487" s="9">
        <f t="shared" si="39"/>
        <v>6.3586179329682682E-3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-5.3015348451376877E-2</v>
      </c>
      <c r="D488" s="6">
        <f t="shared" si="37"/>
        <v>2.8106271714209087E-3</v>
      </c>
      <c r="E488" s="6">
        <f t="shared" si="40"/>
        <v>2.2748511583555245E-3</v>
      </c>
      <c r="F488" s="6">
        <f t="shared" si="38"/>
        <v>0.78332881513874042</v>
      </c>
      <c r="G488" s="17">
        <v>6.6770048398945613E-3</v>
      </c>
      <c r="H488" s="9">
        <f t="shared" si="39"/>
        <v>8.850586506773098E-3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-2.4567933837665236E-2</v>
      </c>
      <c r="D489" s="6">
        <f t="shared" si="37"/>
        <v>6.0358337305189643E-4</v>
      </c>
      <c r="E489" s="6">
        <f t="shared" si="40"/>
        <v>2.8106271714209087E-3</v>
      </c>
      <c r="F489" s="6">
        <f t="shared" si="38"/>
        <v>0.42034891841960514</v>
      </c>
      <c r="G489" s="17">
        <v>6.7238801402274995E-3</v>
      </c>
      <c r="H489" s="9">
        <f t="shared" si="39"/>
        <v>6.4834321035976391E-3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-3.4350146756137491E-2</v>
      </c>
      <c r="D490" s="6">
        <f t="shared" si="37"/>
        <v>1.1799325821681831E-3</v>
      </c>
      <c r="E490" s="6">
        <f t="shared" si="40"/>
        <v>6.0358337305189643E-4</v>
      </c>
      <c r="F490" s="6">
        <f t="shared" si="38"/>
        <v>0.42595104793040756</v>
      </c>
      <c r="G490" s="17">
        <v>5.8315318732504971E-3</v>
      </c>
      <c r="H490" s="9">
        <f t="shared" si="39"/>
        <v>6.5264925337458835E-3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-4.5531722822276584E-2</v>
      </c>
      <c r="D491" s="6">
        <f t="shared" si="37"/>
        <v>2.0731377831646222E-3</v>
      </c>
      <c r="E491" s="6">
        <f t="shared" si="40"/>
        <v>1.1799325821681831E-3</v>
      </c>
      <c r="F491" s="6">
        <f t="shared" si="38"/>
        <v>0.32319831266841342</v>
      </c>
      <c r="G491" s="17">
        <v>9.4453837559056314E-3</v>
      </c>
      <c r="H491" s="9">
        <f t="shared" si="39"/>
        <v>5.6850533213718716E-3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-2.3385726374869586E-2</v>
      </c>
      <c r="D492" s="6">
        <f t="shared" si="37"/>
        <v>5.4689219808027093E-4</v>
      </c>
      <c r="E492" s="6">
        <f t="shared" si="40"/>
        <v>2.0731377831646222E-3</v>
      </c>
      <c r="F492" s="6">
        <f t="shared" si="38"/>
        <v>0.82980168804074028</v>
      </c>
      <c r="G492" s="17">
        <v>7.4190545307021389E-3</v>
      </c>
      <c r="H492" s="9">
        <f t="shared" si="39"/>
        <v>9.1093451358521937E-3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-1.4563046229888278E-2</v>
      </c>
      <c r="D493" s="6">
        <f t="shared" si="37"/>
        <v>2.1208231549386321E-4</v>
      </c>
      <c r="E493" s="6">
        <f t="shared" si="40"/>
        <v>5.4689219808027093E-4</v>
      </c>
      <c r="F493" s="6">
        <f t="shared" si="38"/>
        <v>0.51615372375813517</v>
      </c>
      <c r="G493" s="17">
        <v>1.1466108083917967E-2</v>
      </c>
      <c r="H493" s="9">
        <f t="shared" si="39"/>
        <v>7.1843839245834791E-3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-3.8099042339305833E-2</v>
      </c>
      <c r="D494" s="6">
        <f t="shared" si="37"/>
        <v>1.4515370271722184E-3</v>
      </c>
      <c r="E494" s="6">
        <f t="shared" si="40"/>
        <v>2.1208231549386321E-4</v>
      </c>
      <c r="F494" s="6">
        <f t="shared" si="38"/>
        <v>1.2173677505996787</v>
      </c>
      <c r="G494" s="17">
        <v>6.2030660620760745E-3</v>
      </c>
      <c r="H494" s="9">
        <f t="shared" si="39"/>
        <v>1.1033438949845504E-2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-4.153133906469262E-2</v>
      </c>
      <c r="D495" s="6">
        <f t="shared" si="37"/>
        <v>1.7248521245064633E-3</v>
      </c>
      <c r="E495" s="6">
        <f t="shared" si="40"/>
        <v>1.4515370271722184E-3</v>
      </c>
      <c r="F495" s="6">
        <f t="shared" si="38"/>
        <v>0.36424201949084017</v>
      </c>
      <c r="G495" s="17">
        <v>6.4936058235580954E-3</v>
      </c>
      <c r="H495" s="9">
        <f t="shared" si="39"/>
        <v>6.0352466353152476E-3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-4.941979817539275E-2</v>
      </c>
      <c r="D496" s="6">
        <f t="shared" si="37"/>
        <v>2.4423164516965525E-3</v>
      </c>
      <c r="E496" s="6">
        <f t="shared" si="40"/>
        <v>1.7248521245064633E-3</v>
      </c>
      <c r="F496" s="6">
        <f t="shared" si="38"/>
        <v>0.39810754641958568</v>
      </c>
      <c r="G496" s="17">
        <v>7.7755219793330535E-3</v>
      </c>
      <c r="H496" s="9">
        <f t="shared" si="39"/>
        <v>6.3095764233392533E-3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-3.9939768695650947E-2</v>
      </c>
      <c r="D497" s="6">
        <f t="shared" si="37"/>
        <v>1.5951851234620993E-3</v>
      </c>
      <c r="E497" s="6">
        <f t="shared" si="40"/>
        <v>2.4423164516965525E-3</v>
      </c>
      <c r="F497" s="6">
        <f t="shared" si="38"/>
        <v>0.56598749165138251</v>
      </c>
      <c r="G497" s="17">
        <v>1.0605969694431987E-2</v>
      </c>
      <c r="H497" s="9">
        <f t="shared" si="39"/>
        <v>7.5232140182995098E-3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-3.59489971324993E-2</v>
      </c>
      <c r="D498" s="6">
        <f t="shared" si="37"/>
        <v>1.292330394832443E-3</v>
      </c>
      <c r="E498" s="6">
        <f t="shared" si="40"/>
        <v>1.5951851234620993E-3</v>
      </c>
      <c r="F498" s="6">
        <f t="shared" si="38"/>
        <v>1.0432811002682745</v>
      </c>
      <c r="G498" s="17">
        <v>8.4022473994225695E-3</v>
      </c>
      <c r="H498" s="9">
        <f t="shared" si="39"/>
        <v>1.021411327658096E-2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-4.9657271020847341E-2</v>
      </c>
      <c r="D499" s="6">
        <f t="shared" si="37"/>
        <v>2.4658445652378852E-3</v>
      </c>
      <c r="E499" s="6">
        <f t="shared" si="40"/>
        <v>1.292330394832443E-3</v>
      </c>
      <c r="F499" s="6">
        <f t="shared" si="38"/>
        <v>0.65892892983998541</v>
      </c>
      <c r="G499" s="17">
        <v>7.10787460329655E-3</v>
      </c>
      <c r="H499" s="9">
        <f t="shared" si="39"/>
        <v>8.1174437468946176E-3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-3.2033528966663123E-2</v>
      </c>
      <c r="D500" s="6">
        <f t="shared" si="37"/>
        <v>1.0261469780580453E-3</v>
      </c>
      <c r="E500" s="6">
        <f t="shared" si="40"/>
        <v>2.4658445652378852E-3</v>
      </c>
      <c r="F500" s="6">
        <f t="shared" si="38"/>
        <v>0.47481851486424465</v>
      </c>
      <c r="G500" s="17">
        <v>7.0684385291403563E-3</v>
      </c>
      <c r="H500" s="9">
        <f t="shared" si="39"/>
        <v>6.8907076187010334E-3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-2.8396244581683022E-2</v>
      </c>
      <c r="D501" s="6">
        <f t="shared" si="37"/>
        <v>8.0634670634276238E-4</v>
      </c>
      <c r="E501" s="6">
        <f t="shared" si="40"/>
        <v>1.0261469780580453E-3</v>
      </c>
      <c r="F501" s="6">
        <f t="shared" si="38"/>
        <v>0.46958391457326026</v>
      </c>
      <c r="G501" s="17">
        <v>7.7665511038129504E-3</v>
      </c>
      <c r="H501" s="9">
        <f t="shared" si="39"/>
        <v>6.8526193136147608E-3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-2.5899244388216943E-2</v>
      </c>
      <c r="D502" s="6">
        <f t="shared" si="37"/>
        <v>6.7077085988058677E-4</v>
      </c>
      <c r="E502" s="6">
        <f t="shared" si="40"/>
        <v>8.0634670634276238E-4</v>
      </c>
      <c r="F502" s="6">
        <f t="shared" si="38"/>
        <v>0.5645886686859013</v>
      </c>
      <c r="G502" s="17">
        <v>5.8816886679043901E-3</v>
      </c>
      <c r="H502" s="9">
        <f t="shared" si="39"/>
        <v>7.5139115558136649E-3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-2.9414656665846299E-2</v>
      </c>
      <c r="D503" s="6">
        <f t="shared" si="37"/>
        <v>8.6522202676961616E-4</v>
      </c>
      <c r="E503" s="6">
        <f t="shared" si="40"/>
        <v>6.7077085988058677E-4</v>
      </c>
      <c r="F503" s="6">
        <f t="shared" si="38"/>
        <v>0.32855138340282863</v>
      </c>
      <c r="G503" s="17">
        <v>1.0927387587944062E-2</v>
      </c>
      <c r="H503" s="9">
        <f t="shared" si="39"/>
        <v>5.731940189873135E-3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-4.5107425754924033E-2</v>
      </c>
      <c r="D504" s="6">
        <f t="shared" si="37"/>
        <v>2.0346798582359838E-3</v>
      </c>
      <c r="E504" s="6">
        <f t="shared" si="40"/>
        <v>8.6522202676961616E-4</v>
      </c>
      <c r="F504" s="6">
        <f t="shared" si="38"/>
        <v>1.1067298081165442</v>
      </c>
      <c r="G504" s="17">
        <v>4.307527201265004E-3</v>
      </c>
      <c r="H504" s="9">
        <f t="shared" si="39"/>
        <v>1.0520122661435769E-2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-3.1589114930061675E-2</v>
      </c>
      <c r="D505" s="6">
        <f t="shared" si="37"/>
        <v>9.9787218206464539E-4</v>
      </c>
      <c r="E505" s="6">
        <f t="shared" si="40"/>
        <v>2.0346798582359838E-3</v>
      </c>
      <c r="F505" s="6">
        <f t="shared" si="38"/>
        <v>0.18148893875756494</v>
      </c>
      <c r="G505" s="17">
        <v>5.2325183360868999E-3</v>
      </c>
      <c r="H505" s="9">
        <f t="shared" si="39"/>
        <v>4.260151860644934E-3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-3.6600000000000001E-2</v>
      </c>
      <c r="D506" s="6">
        <f t="shared" si="37"/>
        <v>1.3395600000000001E-3</v>
      </c>
      <c r="E506" s="6">
        <f t="shared" si="40"/>
        <v>9.9787218206464539E-4</v>
      </c>
      <c r="F506" s="6">
        <f t="shared" si="38"/>
        <v>0.26237754611793945</v>
      </c>
      <c r="G506" s="17">
        <v>3.4018429825353126E-3</v>
      </c>
      <c r="H506" s="9">
        <f t="shared" si="39"/>
        <v>5.1222802160555362E-3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-3.1352405927477331E-2</v>
      </c>
      <c r="D507" s="6">
        <f t="shared" si="37"/>
        <v>9.8297335744131575E-4</v>
      </c>
      <c r="E507" s="6">
        <f t="shared" si="40"/>
        <v>1.3395600000000001E-3</v>
      </c>
      <c r="F507" s="6">
        <f t="shared" si="38"/>
        <v>0.11737593668004209</v>
      </c>
      <c r="G507" s="17">
        <v>9.7239606480812001E-3</v>
      </c>
      <c r="H507" s="9">
        <f t="shared" si="39"/>
        <v>3.426017172753839E-3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-3.2329855249258327E-2</v>
      </c>
      <c r="D508" s="6">
        <f t="shared" si="37"/>
        <v>1.0452195404379962E-3</v>
      </c>
      <c r="E508" s="6">
        <f t="shared" si="40"/>
        <v>9.8297335744131575E-4</v>
      </c>
      <c r="F508" s="6">
        <f t="shared" si="38"/>
        <v>0.87871774839126526</v>
      </c>
      <c r="G508" s="17">
        <v>3.6960747230684364E-3</v>
      </c>
      <c r="H508" s="9">
        <f t="shared" si="39"/>
        <v>9.373994604176308E-3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-3.6039453307284246E-2</v>
      </c>
      <c r="D509" s="6">
        <f t="shared" si="37"/>
        <v>1.2988421946879213E-3</v>
      </c>
      <c r="E509" s="6">
        <f t="shared" si="40"/>
        <v>1.0452195404379962E-3</v>
      </c>
      <c r="F509" s="6">
        <f t="shared" si="38"/>
        <v>0.13651579023769325</v>
      </c>
      <c r="G509" s="17">
        <v>5.0380038119099786E-3</v>
      </c>
      <c r="H509" s="9">
        <f t="shared" si="39"/>
        <v>3.6948043282113503E-3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-4.8051331843254712E-2</v>
      </c>
      <c r="D510" s="6">
        <f t="shared" si="37"/>
        <v>2.3089304919105842E-3</v>
      </c>
      <c r="E510" s="6">
        <f t="shared" si="40"/>
        <v>1.2988421946879213E-3</v>
      </c>
      <c r="F510" s="6">
        <f t="shared" si="38"/>
        <v>0.24407004646535041</v>
      </c>
      <c r="G510" s="17">
        <v>4.7384396567746031E-3</v>
      </c>
      <c r="H510" s="9">
        <f t="shared" si="39"/>
        <v>4.9403445878334279E-3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-3.1441476125996182E-2</v>
      </c>
      <c r="D511" s="6">
        <f t="shared" si="37"/>
        <v>9.8856642098158788E-4</v>
      </c>
      <c r="E511" s="6">
        <f t="shared" si="40"/>
        <v>2.3089304919105842E-3</v>
      </c>
      <c r="F511" s="6">
        <f t="shared" si="38"/>
        <v>0.2172733180636631</v>
      </c>
      <c r="G511" s="17">
        <v>1.0272659855038835E-2</v>
      </c>
      <c r="H511" s="9">
        <f t="shared" si="39"/>
        <v>4.6612586075400614E-3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-2.6845748890565752E-2</v>
      </c>
      <c r="D512" s="6">
        <f t="shared" si="37"/>
        <v>7.206942334953123E-4</v>
      </c>
      <c r="E512" s="6">
        <f t="shared" si="40"/>
        <v>9.8856642098158788E-4</v>
      </c>
      <c r="F512" s="6">
        <f t="shared" si="38"/>
        <v>0.97938744826834423</v>
      </c>
      <c r="G512" s="17">
        <v>6.1137970190708749E-3</v>
      </c>
      <c r="H512" s="9">
        <f t="shared" si="39"/>
        <v>9.8964005995530735E-3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-2.8025055040501221E-2</v>
      </c>
      <c r="D513" s="6">
        <f t="shared" si="37"/>
        <v>7.8540371002312282E-4</v>
      </c>
      <c r="E513" s="6">
        <f t="shared" si="40"/>
        <v>7.206942334953123E-4</v>
      </c>
      <c r="F513" s="6">
        <f t="shared" si="38"/>
        <v>0.35410054861038776</v>
      </c>
      <c r="G513" s="17">
        <v>5.6535083094784973E-3</v>
      </c>
      <c r="H513" s="9">
        <f t="shared" si="39"/>
        <v>5.9506348284060233E-3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-4.2729077515868567E-2</v>
      </c>
      <c r="D514" s="6">
        <f t="shared" si="37"/>
        <v>1.8257740653571048E-3</v>
      </c>
      <c r="E514" s="6">
        <f t="shared" si="40"/>
        <v>7.8540371002312282E-4</v>
      </c>
      <c r="F514" s="6">
        <f t="shared" si="38"/>
        <v>0.30441019619521942</v>
      </c>
      <c r="G514" s="17">
        <v>6.602366798228277E-3</v>
      </c>
      <c r="H514" s="9">
        <f t="shared" si="39"/>
        <v>5.5173380918267043E-3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-4.1170571648931259E-2</v>
      </c>
      <c r="D515" s="6">
        <f t="shared" si="37"/>
        <v>1.6950159698997825E-3</v>
      </c>
      <c r="E515" s="6">
        <f t="shared" si="40"/>
        <v>1.8257740653571048E-3</v>
      </c>
      <c r="F515" s="6">
        <f t="shared" si="38"/>
        <v>0.41118315841351238</v>
      </c>
      <c r="G515" s="17">
        <v>5.3522444607788594E-3</v>
      </c>
      <c r="H515" s="9">
        <f t="shared" si="39"/>
        <v>6.4123564967452674E-3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-4.2177783383472167E-2</v>
      </c>
      <c r="D516" s="6">
        <f t="shared" si="37"/>
        <v>1.7789654111431009E-3</v>
      </c>
      <c r="E516" s="6">
        <f t="shared" si="40"/>
        <v>1.6950159698997825E-3</v>
      </c>
      <c r="F516" s="6">
        <f t="shared" si="38"/>
        <v>0.27405573371323072</v>
      </c>
      <c r="G516" s="17">
        <v>1.3905888758656499E-2</v>
      </c>
      <c r="H516" s="9">
        <f t="shared" si="39"/>
        <v>5.2350332731820404E-3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-3.9201881934113822E-2</v>
      </c>
      <c r="D517" s="6">
        <f t="shared" si="37"/>
        <v>1.5367875471761997E-3</v>
      </c>
      <c r="E517" s="6">
        <f t="shared" si="40"/>
        <v>1.7789654111431009E-3</v>
      </c>
      <c r="F517" s="6">
        <f t="shared" si="38"/>
        <v>1.7854341267641398</v>
      </c>
      <c r="G517" s="17">
        <v>4.6564337972485118E-3</v>
      </c>
      <c r="H517" s="9">
        <f t="shared" si="39"/>
        <v>1.3362013795697639E-2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-4.4610864432222258E-2</v>
      </c>
      <c r="D518" s="6">
        <f t="shared" si="37"/>
        <v>1.990129225390113E-3</v>
      </c>
      <c r="E518" s="6">
        <f t="shared" si="40"/>
        <v>1.5367875471761997E-3</v>
      </c>
      <c r="F518" s="6">
        <f t="shared" si="38"/>
        <v>0.21014813629204998</v>
      </c>
      <c r="G518" s="17">
        <v>6.1948275251339276E-3</v>
      </c>
      <c r="H518" s="9">
        <f t="shared" si="39"/>
        <v>4.5841917094734371E-3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-4.6269635417531076E-2</v>
      </c>
      <c r="D519" s="6">
        <f t="shared" si="37"/>
        <v>2.1408791616712463E-3</v>
      </c>
      <c r="E519" s="6">
        <f t="shared" si="40"/>
        <v>1.990129225390113E-3</v>
      </c>
      <c r="F519" s="6">
        <f t="shared" si="38"/>
        <v>0.36334425145336602</v>
      </c>
      <c r="G519" s="17">
        <v>3.849995561807323E-3</v>
      </c>
      <c r="H519" s="9">
        <f t="shared" si="39"/>
        <v>6.027804338673959E-3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-3.3296486853520019E-2</v>
      </c>
      <c r="D520" s="6">
        <f t="shared" si="37"/>
        <v>1.1086560367866314E-3</v>
      </c>
      <c r="E520" s="6">
        <f t="shared" si="40"/>
        <v>2.1408791616712463E-3</v>
      </c>
      <c r="F520" s="6">
        <f t="shared" si="38"/>
        <v>0.14725262221968172</v>
      </c>
      <c r="G520" s="17">
        <v>8.0917911770962657E-3</v>
      </c>
      <c r="H520" s="9">
        <f t="shared" si="39"/>
        <v>3.8373509380780087E-3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-5.8181233623416422E-2</v>
      </c>
      <c r="D521" s="6">
        <f t="shared" si="37"/>
        <v>3.3850559459425614E-3</v>
      </c>
      <c r="E521" s="6">
        <f t="shared" si="40"/>
        <v>1.1086560367866314E-3</v>
      </c>
      <c r="F521" s="6">
        <f t="shared" si="38"/>
        <v>0.61193329261928908</v>
      </c>
      <c r="G521" s="17">
        <v>8.1023980424236967E-3</v>
      </c>
      <c r="H521" s="9">
        <f t="shared" si="39"/>
        <v>7.8226165227453723E-3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-2.2514466270819898E-2</v>
      </c>
      <c r="D522" s="6">
        <f t="shared" si="37"/>
        <v>5.0690119145988682E-4</v>
      </c>
      <c r="E522" s="6">
        <f t="shared" si="40"/>
        <v>3.3850559459425614E-3</v>
      </c>
      <c r="F522" s="6">
        <f t="shared" si="38"/>
        <v>0.61367568338711809</v>
      </c>
      <c r="G522" s="17">
        <v>6.231827311571298E-3</v>
      </c>
      <c r="H522" s="9">
        <f t="shared" si="39"/>
        <v>7.8337454859544551E-3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-4.4569756731548407E-2</v>
      </c>
      <c r="D523" s="6">
        <f t="shared" si="37"/>
        <v>1.9864632151094046E-3</v>
      </c>
      <c r="E523" s="6">
        <f t="shared" si="40"/>
        <v>5.0690119145988682E-4</v>
      </c>
      <c r="F523" s="6">
        <f t="shared" si="38"/>
        <v>0.36745434178552727</v>
      </c>
      <c r="G523" s="17">
        <v>6.0607217101367314E-3</v>
      </c>
      <c r="H523" s="9">
        <f t="shared" si="39"/>
        <v>6.0618012321877338E-3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-4.2558228559581419E-2</v>
      </c>
      <c r="D524" s="6">
        <f t="shared" si="37"/>
        <v>1.8112028181295715E-3</v>
      </c>
      <c r="E524" s="6">
        <f t="shared" si="40"/>
        <v>1.9864632151094046E-3</v>
      </c>
      <c r="F524" s="6">
        <f t="shared" si="38"/>
        <v>0.34826450012888033</v>
      </c>
      <c r="G524" s="17">
        <v>9.9068047306039887E-3</v>
      </c>
      <c r="H524" s="9">
        <f t="shared" si="39"/>
        <v>5.9013939042304262E-3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-3.4834983521346376E-2</v>
      </c>
      <c r="D525" s="6">
        <f t="shared" ref="D525:D588" si="42">C525^2</f>
        <v>1.2134760769324736E-3</v>
      </c>
      <c r="E525" s="6">
        <f t="shared" si="40"/>
        <v>1.8112028181295715E-3</v>
      </c>
      <c r="F525" s="6">
        <f t="shared" ref="F525:F588" si="43">B$6+B$7*E525+B$8*(G524*100)^2</f>
        <v>0.91171075515366884</v>
      </c>
      <c r="G525" s="17">
        <v>6.2023070597083951E-3</v>
      </c>
      <c r="H525" s="9">
        <f t="shared" ref="H525:H588" si="44">SQRT(F525)/100</f>
        <v>9.5483545972783641E-3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-2.9931234503978377E-2</v>
      </c>
      <c r="D526" s="6">
        <f t="shared" si="42"/>
        <v>8.9587879893214572E-4</v>
      </c>
      <c r="E526" s="6">
        <f t="shared" ref="E526:E589" si="45">D525</f>
        <v>1.2134760769324736E-3</v>
      </c>
      <c r="F526" s="6">
        <f t="shared" si="43"/>
        <v>0.36413822811841012</v>
      </c>
      <c r="G526" s="17">
        <v>8.5046795816938591E-3</v>
      </c>
      <c r="H526" s="9">
        <f t="shared" si="44"/>
        <v>6.0343866972411555E-3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-3.2117467686841046E-2</v>
      </c>
      <c r="D527" s="6">
        <f t="shared" si="42"/>
        <v>1.0315317306152788E-3</v>
      </c>
      <c r="E527" s="6">
        <f t="shared" si="45"/>
        <v>8.9587879893214572E-4</v>
      </c>
      <c r="F527" s="6">
        <f t="shared" si="43"/>
        <v>0.6747893374135</v>
      </c>
      <c r="G527" s="17">
        <v>9.2452152623800112E-3</v>
      </c>
      <c r="H527" s="9">
        <f t="shared" si="44"/>
        <v>8.2145562108582593E-3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-3.3994686111356802E-2</v>
      </c>
      <c r="D528" s="6">
        <f t="shared" si="42"/>
        <v>1.155638683809675E-3</v>
      </c>
      <c r="E528" s="6">
        <f t="shared" si="45"/>
        <v>1.0315317306152788E-3</v>
      </c>
      <c r="F528" s="6">
        <f t="shared" si="43"/>
        <v>0.79539940311756197</v>
      </c>
      <c r="G528" s="17">
        <v>6.3493146479564324E-3</v>
      </c>
      <c r="H528" s="9">
        <f t="shared" si="44"/>
        <v>8.9185167102919186E-3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-6.2007842815890848E-2</v>
      </c>
      <c r="D529" s="6">
        <f t="shared" si="42"/>
        <v>3.8449725706802265E-3</v>
      </c>
      <c r="E529" s="6">
        <f t="shared" si="45"/>
        <v>1.155638683809675E-3</v>
      </c>
      <c r="F529" s="6">
        <f t="shared" si="43"/>
        <v>0.38106356006385544</v>
      </c>
      <c r="G529" s="17">
        <v>1.4374290808769603E-2</v>
      </c>
      <c r="H529" s="9">
        <f t="shared" si="44"/>
        <v>6.173034586521086E-3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-2.1675893828274263E-2</v>
      </c>
      <c r="D530" s="6">
        <f t="shared" si="42"/>
        <v>4.6984437325461832E-4</v>
      </c>
      <c r="E530" s="6">
        <f t="shared" si="45"/>
        <v>3.8449725706802265E-3</v>
      </c>
      <c r="F530" s="6">
        <f t="shared" si="43"/>
        <v>1.9071217351352598</v>
      </c>
      <c r="G530" s="17">
        <v>1.5609504618569895E-2</v>
      </c>
      <c r="H530" s="9">
        <f t="shared" si="44"/>
        <v>1.3809857838280813E-2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-2.0632504999578517E-2</v>
      </c>
      <c r="D531" s="6">
        <f t="shared" si="42"/>
        <v>4.2570026255763248E-4</v>
      </c>
      <c r="E531" s="6">
        <f t="shared" si="45"/>
        <v>4.6984437325461832E-4</v>
      </c>
      <c r="F531" s="6">
        <f t="shared" si="43"/>
        <v>2.2466839665845808</v>
      </c>
      <c r="G531" s="17">
        <v>6.3508026787304286E-3</v>
      </c>
      <c r="H531" s="9">
        <f t="shared" si="44"/>
        <v>1.4988942479656731E-2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-3.788512323730249E-2</v>
      </c>
      <c r="D532" s="6">
        <f t="shared" si="42"/>
        <v>1.4352825627055971E-3</v>
      </c>
      <c r="E532" s="6">
        <f t="shared" si="45"/>
        <v>4.2570026255763248E-4</v>
      </c>
      <c r="F532" s="6">
        <f t="shared" si="43"/>
        <v>0.3811835922329489</v>
      </c>
      <c r="G532" s="17">
        <v>5.7003533956647787E-3</v>
      </c>
      <c r="H532" s="9">
        <f t="shared" si="44"/>
        <v>6.1740067398161217E-3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-5.9073742985999433E-2</v>
      </c>
      <c r="D533" s="6">
        <f t="shared" si="42"/>
        <v>3.4897071103759171E-3</v>
      </c>
      <c r="E533" s="6">
        <f t="shared" si="45"/>
        <v>1.4352825627055971E-3</v>
      </c>
      <c r="F533" s="6">
        <f t="shared" si="43"/>
        <v>0.3093376337207433</v>
      </c>
      <c r="G533" s="17">
        <v>9.581980160359712E-3</v>
      </c>
      <c r="H533" s="9">
        <f t="shared" si="44"/>
        <v>5.5618129573075659E-3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-3.677139291060056E-2</v>
      </c>
      <c r="D534" s="6">
        <f t="shared" si="42"/>
        <v>1.3521353365857651E-3</v>
      </c>
      <c r="E534" s="6">
        <f t="shared" si="45"/>
        <v>3.4897071103759171E-3</v>
      </c>
      <c r="F534" s="6">
        <f t="shared" si="43"/>
        <v>0.85375170189537986</v>
      </c>
      <c r="G534" s="17">
        <v>1.1464524637766975E-2</v>
      </c>
      <c r="H534" s="9">
        <f t="shared" si="44"/>
        <v>9.2398685158143878E-3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-3.9913549583510594E-2</v>
      </c>
      <c r="D535" s="6">
        <f t="shared" si="42"/>
        <v>1.5930914403553588E-3</v>
      </c>
      <c r="E535" s="6">
        <f t="shared" si="45"/>
        <v>1.3521353365857651E-3</v>
      </c>
      <c r="F535" s="6">
        <f t="shared" si="43"/>
        <v>1.2171179495275422</v>
      </c>
      <c r="G535" s="17">
        <v>8.3105696197753841E-3</v>
      </c>
      <c r="H535" s="9">
        <f t="shared" si="44"/>
        <v>1.103230687357609E-2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-3.9499474523856798E-2</v>
      </c>
      <c r="D536" s="6">
        <f t="shared" si="42"/>
        <v>1.5602084876608121E-3</v>
      </c>
      <c r="E536" s="6">
        <f t="shared" si="45"/>
        <v>1.5930914403553588E-3</v>
      </c>
      <c r="F536" s="6">
        <f t="shared" si="43"/>
        <v>0.64489303592639058</v>
      </c>
      <c r="G536" s="17">
        <v>9.999277659121418E-3</v>
      </c>
      <c r="H536" s="9">
        <f t="shared" si="44"/>
        <v>8.0305232452586219E-3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-2.4333272796754402E-2</v>
      </c>
      <c r="D537" s="6">
        <f t="shared" si="42"/>
        <v>5.9210816500126779E-4</v>
      </c>
      <c r="E537" s="6">
        <f t="shared" si="45"/>
        <v>1.5602084876608121E-3</v>
      </c>
      <c r="F537" s="6">
        <f t="shared" si="43"/>
        <v>0.92858150647652626</v>
      </c>
      <c r="G537" s="17">
        <v>9.6937229495923771E-3</v>
      </c>
      <c r="H537" s="9">
        <f t="shared" si="44"/>
        <v>9.636293408134303E-3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-2.2280137164715885E-2</v>
      </c>
      <c r="D538" s="6">
        <f t="shared" si="42"/>
        <v>4.9640451207855403E-4</v>
      </c>
      <c r="E538" s="6">
        <f t="shared" si="45"/>
        <v>5.9210816500126779E-4</v>
      </c>
      <c r="F538" s="6">
        <f t="shared" si="43"/>
        <v>0.87330211102705146</v>
      </c>
      <c r="G538" s="17">
        <v>9.3917325029350286E-3</v>
      </c>
      <c r="H538" s="9">
        <f t="shared" si="44"/>
        <v>9.3450634616735022E-3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-3.8730797293381539E-2</v>
      </c>
      <c r="D539" s="6">
        <f t="shared" si="42"/>
        <v>1.5000746589810107E-3</v>
      </c>
      <c r="E539" s="6">
        <f t="shared" si="45"/>
        <v>4.9640451207855403E-4</v>
      </c>
      <c r="F539" s="6">
        <f t="shared" si="43"/>
        <v>0.82041385372617937</v>
      </c>
      <c r="G539" s="17">
        <v>6.4568237230465111E-3</v>
      </c>
      <c r="H539" s="9">
        <f t="shared" si="44"/>
        <v>9.0576699748123931E-3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-2.3913879539411851E-2</v>
      </c>
      <c r="D540" s="6">
        <f t="shared" si="42"/>
        <v>5.7187363462550078E-4</v>
      </c>
      <c r="E540" s="6">
        <f t="shared" si="45"/>
        <v>1.5000746589810107E-3</v>
      </c>
      <c r="F540" s="6">
        <f t="shared" si="43"/>
        <v>0.39372065897537417</v>
      </c>
      <c r="G540" s="17">
        <v>6.072000801492259E-3</v>
      </c>
      <c r="H540" s="9">
        <f t="shared" si="44"/>
        <v>6.2747163997695877E-3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-3.5367454632239108E-2</v>
      </c>
      <c r="D541" s="6">
        <f t="shared" si="42"/>
        <v>1.2508568471634915E-3</v>
      </c>
      <c r="E541" s="6">
        <f t="shared" si="45"/>
        <v>5.7187363462550078E-4</v>
      </c>
      <c r="F541" s="6">
        <f t="shared" si="43"/>
        <v>0.34941665646592629</v>
      </c>
      <c r="G541" s="17">
        <v>6.1799731430025829E-3</v>
      </c>
      <c r="H541" s="9">
        <f t="shared" si="44"/>
        <v>5.9111475744217908E-3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-4.6542311973458254E-2</v>
      </c>
      <c r="D542" s="6">
        <f t="shared" si="42"/>
        <v>2.1661868038347154E-3</v>
      </c>
      <c r="E542" s="6">
        <f t="shared" si="45"/>
        <v>1.2508568471634915E-3</v>
      </c>
      <c r="F542" s="6">
        <f t="shared" si="43"/>
        <v>0.36160366197806748</v>
      </c>
      <c r="G542" s="17">
        <v>5.3471387383949151E-3</v>
      </c>
      <c r="H542" s="9">
        <f t="shared" si="44"/>
        <v>6.013349000166774E-3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-5.2673121533182835E-2</v>
      </c>
      <c r="D543" s="6">
        <f t="shared" si="42"/>
        <v>2.7744577320494494E-3</v>
      </c>
      <c r="E543" s="6">
        <f t="shared" si="45"/>
        <v>2.1661868038347154E-3</v>
      </c>
      <c r="F543" s="6">
        <f t="shared" si="43"/>
        <v>0.27358896366449004</v>
      </c>
      <c r="G543" s="17">
        <v>7.1499562557543065E-3</v>
      </c>
      <c r="H543" s="9">
        <f t="shared" si="44"/>
        <v>5.2305732349761632E-3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-1.6683951002029095E-2</v>
      </c>
      <c r="D544" s="6">
        <f t="shared" si="42"/>
        <v>2.7835422103810766E-4</v>
      </c>
      <c r="E544" s="6">
        <f t="shared" si="45"/>
        <v>2.7744577320494494E-3</v>
      </c>
      <c r="F544" s="6">
        <f t="shared" si="43"/>
        <v>0.48034601102337404</v>
      </c>
      <c r="G544" s="17">
        <v>1.0106312219704835E-2</v>
      </c>
      <c r="H544" s="9">
        <f t="shared" si="44"/>
        <v>6.9306998998901548E-3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-4.7369829442120828E-2</v>
      </c>
      <c r="D545" s="6">
        <f t="shared" si="42"/>
        <v>2.2439007413756172E-3</v>
      </c>
      <c r="E545" s="6">
        <f t="shared" si="45"/>
        <v>2.7835422103810766E-4</v>
      </c>
      <c r="F545" s="6">
        <f t="shared" si="43"/>
        <v>0.94823233850233257</v>
      </c>
      <c r="G545" s="17">
        <v>1.3408839681476159E-2</v>
      </c>
      <c r="H545" s="9">
        <f t="shared" si="44"/>
        <v>9.7377222105702547E-3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-2.3119833404938839E-2</v>
      </c>
      <c r="D546" s="6">
        <f t="shared" si="42"/>
        <v>5.3452669667212582E-4</v>
      </c>
      <c r="E546" s="6">
        <f t="shared" si="45"/>
        <v>2.2439007413756172E-3</v>
      </c>
      <c r="F546" s="6">
        <f t="shared" si="43"/>
        <v>1.6609013353565791</v>
      </c>
      <c r="G546" s="17">
        <v>1.161049787099838E-2</v>
      </c>
      <c r="H546" s="9">
        <f t="shared" si="44"/>
        <v>1.2887596111597304E-2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-1.8944097080109766E-2</v>
      </c>
      <c r="D547" s="6">
        <f t="shared" si="42"/>
        <v>3.5887881418062334E-4</v>
      </c>
      <c r="E547" s="6">
        <f t="shared" si="45"/>
        <v>5.3452669667212582E-4</v>
      </c>
      <c r="F547" s="6">
        <f t="shared" si="43"/>
        <v>1.2479626618558279</v>
      </c>
      <c r="G547" s="17">
        <v>9.7604368601500336E-3</v>
      </c>
      <c r="H547" s="9">
        <f t="shared" si="44"/>
        <v>1.1171224918762615E-2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-3.9605800674843678E-2</v>
      </c>
      <c r="D548" s="6">
        <f t="shared" si="42"/>
        <v>1.5686194470954479E-3</v>
      </c>
      <c r="E548" s="6">
        <f t="shared" si="45"/>
        <v>3.5887881418062334E-4</v>
      </c>
      <c r="F548" s="6">
        <f t="shared" si="43"/>
        <v>0.88519295569776635</v>
      </c>
      <c r="G548" s="17">
        <v>1.0124470138455636E-2</v>
      </c>
      <c r="H548" s="9">
        <f t="shared" si="44"/>
        <v>9.4084693531826229E-3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-3.5382748456604891E-2</v>
      </c>
      <c r="D549" s="6">
        <f t="shared" si="42"/>
        <v>1.2519388883433758E-3</v>
      </c>
      <c r="E549" s="6">
        <f t="shared" si="45"/>
        <v>1.5686194470954479E-3</v>
      </c>
      <c r="F549" s="6">
        <f t="shared" si="43"/>
        <v>0.95169708306918588</v>
      </c>
      <c r="G549" s="17">
        <v>1.3377519490014875E-2</v>
      </c>
      <c r="H549" s="9">
        <f t="shared" si="44"/>
        <v>9.7554963126905338E-3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-3.8720244225065439E-2</v>
      </c>
      <c r="D550" s="6">
        <f t="shared" si="42"/>
        <v>1.4992573128487134E-3</v>
      </c>
      <c r="E550" s="6">
        <f t="shared" si="45"/>
        <v>1.2519388883433758E-3</v>
      </c>
      <c r="F550" s="6">
        <f t="shared" si="43"/>
        <v>1.6531314209327908</v>
      </c>
      <c r="G550" s="17">
        <v>1.094343458465831E-2</v>
      </c>
      <c r="H550" s="9">
        <f t="shared" si="44"/>
        <v>1.2857415840412065E-2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-1.093504123022104E-2</v>
      </c>
      <c r="D551" s="6">
        <f t="shared" si="42"/>
        <v>1.1957512670663407E-4</v>
      </c>
      <c r="E551" s="6">
        <f t="shared" si="45"/>
        <v>1.4992573128487134E-3</v>
      </c>
      <c r="F551" s="6">
        <f t="shared" si="43"/>
        <v>1.1099962233768512</v>
      </c>
      <c r="G551" s="17">
        <v>1.0250431378576393E-2</v>
      </c>
      <c r="H551" s="9">
        <f t="shared" si="44"/>
        <v>1.0535635829777202E-2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-1.5797256855457475E-2</v>
      </c>
      <c r="D552" s="6">
        <f t="shared" si="42"/>
        <v>2.4955332415729819E-4</v>
      </c>
      <c r="E552" s="6">
        <f t="shared" si="45"/>
        <v>1.1957512670663407E-4</v>
      </c>
      <c r="F552" s="6">
        <f t="shared" si="43"/>
        <v>0.97513831706710208</v>
      </c>
      <c r="G552" s="17">
        <v>9.4489504115601499E-3</v>
      </c>
      <c r="H552" s="9">
        <f t="shared" si="44"/>
        <v>9.8749091999223056E-3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-5.1196688681237279E-2</v>
      </c>
      <c r="D553" s="6">
        <f t="shared" si="42"/>
        <v>2.6211009319235291E-3</v>
      </c>
      <c r="E553" s="6">
        <f t="shared" si="45"/>
        <v>2.4955332415729819E-4</v>
      </c>
      <c r="F553" s="6">
        <f t="shared" si="43"/>
        <v>0.83028668344812184</v>
      </c>
      <c r="G553" s="17">
        <v>7.049884004134417E-3</v>
      </c>
      <c r="H553" s="9">
        <f t="shared" si="44"/>
        <v>9.112006823132443E-3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-2.318758517715739E-2</v>
      </c>
      <c r="D554" s="6">
        <f t="shared" si="42"/>
        <v>5.3766410634792914E-4</v>
      </c>
      <c r="E554" s="6">
        <f t="shared" si="45"/>
        <v>2.6211009319235291E-3</v>
      </c>
      <c r="F554" s="6">
        <f t="shared" si="43"/>
        <v>0.46729703400643274</v>
      </c>
      <c r="G554" s="17">
        <v>8.3219028459463936E-3</v>
      </c>
      <c r="H554" s="9">
        <f t="shared" si="44"/>
        <v>6.8359127701166046E-3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-4.1237042413925881E-2</v>
      </c>
      <c r="D555" s="6">
        <f t="shared" si="42"/>
        <v>1.7004936670479221E-3</v>
      </c>
      <c r="E555" s="6">
        <f t="shared" si="45"/>
        <v>5.3766410634792914E-4</v>
      </c>
      <c r="F555" s="6">
        <f t="shared" si="43"/>
        <v>0.64654536776355009</v>
      </c>
      <c r="G555" s="17">
        <v>8.3501770807225921E-3</v>
      </c>
      <c r="H555" s="9">
        <f t="shared" si="44"/>
        <v>8.040804485644145E-3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-3.2133177796297402E-2</v>
      </c>
      <c r="D556" s="6">
        <f t="shared" si="42"/>
        <v>1.0325411152884603E-3</v>
      </c>
      <c r="E556" s="6">
        <f t="shared" si="45"/>
        <v>1.7004936670479221E-3</v>
      </c>
      <c r="F556" s="6">
        <f t="shared" si="43"/>
        <v>0.65095537662578429</v>
      </c>
      <c r="G556" s="17">
        <v>9.7072755743188664E-3</v>
      </c>
      <c r="H556" s="9">
        <f t="shared" si="44"/>
        <v>8.0681805670534193E-3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-3.2941527921376175E-2</v>
      </c>
      <c r="D557" s="6">
        <f t="shared" si="42"/>
        <v>1.0851442617948062E-3</v>
      </c>
      <c r="E557" s="6">
        <f t="shared" si="45"/>
        <v>1.0325411152884603E-3</v>
      </c>
      <c r="F557" s="6">
        <f t="shared" si="43"/>
        <v>0.87574673027569605</v>
      </c>
      <c r="G557" s="17">
        <v>7.2099185788831871E-3</v>
      </c>
      <c r="H557" s="9">
        <f t="shared" si="44"/>
        <v>9.3581340569351551E-3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-3.4612635142827017E-2</v>
      </c>
      <c r="D558" s="6">
        <f t="shared" si="42"/>
        <v>1.1980345115304638E-3</v>
      </c>
      <c r="E558" s="6">
        <f t="shared" si="45"/>
        <v>1.0851442617948062E-3</v>
      </c>
      <c r="F558" s="6">
        <f t="shared" si="43"/>
        <v>0.48812266930763376</v>
      </c>
      <c r="G558" s="17">
        <v>9.5014751698840622E-3</v>
      </c>
      <c r="H558" s="9">
        <f t="shared" si="44"/>
        <v>6.9865776264751668E-3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-4.8949808694034147E-2</v>
      </c>
      <c r="D559" s="6">
        <f t="shared" si="42"/>
        <v>2.3960837711825408E-3</v>
      </c>
      <c r="E559" s="6">
        <f t="shared" si="45"/>
        <v>1.1980345115304638E-3</v>
      </c>
      <c r="F559" s="6">
        <f t="shared" si="43"/>
        <v>0.83948850527878993</v>
      </c>
      <c r="G559" s="17">
        <v>7.1251913790804575E-3</v>
      </c>
      <c r="H559" s="9">
        <f t="shared" si="44"/>
        <v>9.1623605325199357E-3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-3.514512112148141E-2</v>
      </c>
      <c r="D560" s="6">
        <f t="shared" si="42"/>
        <v>1.2351795386435988E-3</v>
      </c>
      <c r="E560" s="6">
        <f t="shared" si="45"/>
        <v>2.3960837711825408E-3</v>
      </c>
      <c r="F560" s="6">
        <f t="shared" si="43"/>
        <v>0.47707478505336709</v>
      </c>
      <c r="G560" s="17">
        <v>4.7044861291957009E-3</v>
      </c>
      <c r="H560" s="9">
        <f t="shared" si="44"/>
        <v>6.9070600479029217E-3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-2.8070385529120178E-2</v>
      </c>
      <c r="D561" s="6">
        <f t="shared" si="42"/>
        <v>7.879465437534395E-4</v>
      </c>
      <c r="E561" s="6">
        <f t="shared" si="45"/>
        <v>1.2351795386435988E-3</v>
      </c>
      <c r="F561" s="6">
        <f t="shared" si="43"/>
        <v>0.21425313248689165</v>
      </c>
      <c r="G561" s="17">
        <v>3.7951844447966236E-3</v>
      </c>
      <c r="H561" s="9">
        <f t="shared" si="44"/>
        <v>4.6287485618349547E-3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-3.9383149866287437E-2</v>
      </c>
      <c r="D562" s="6">
        <f t="shared" si="42"/>
        <v>1.5510324933904562E-3</v>
      </c>
      <c r="E562" s="6">
        <f t="shared" si="45"/>
        <v>7.879465437534395E-4</v>
      </c>
      <c r="F562" s="6">
        <f t="shared" si="43"/>
        <v>0.1433090229923393</v>
      </c>
      <c r="G562" s="17">
        <v>8.2530692330756664E-3</v>
      </c>
      <c r="H562" s="9">
        <f t="shared" si="44"/>
        <v>3.7856178226590609E-3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-3.1178782744064392E-2</v>
      </c>
      <c r="D563" s="6">
        <f t="shared" si="42"/>
        <v>9.7211649340156752E-4</v>
      </c>
      <c r="E563" s="6">
        <f t="shared" si="45"/>
        <v>1.5510324933904562E-3</v>
      </c>
      <c r="F563" s="6">
        <f t="shared" si="43"/>
        <v>0.63615154792776785</v>
      </c>
      <c r="G563" s="17">
        <v>5.6252741701366465E-3</v>
      </c>
      <c r="H563" s="9">
        <f t="shared" si="44"/>
        <v>7.9759109067727672E-3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-4.924915611028189E-2</v>
      </c>
      <c r="D564" s="6">
        <f t="shared" si="42"/>
        <v>2.4254793775749161E-3</v>
      </c>
      <c r="E564" s="6">
        <f t="shared" si="45"/>
        <v>9.7211649340156752E-4</v>
      </c>
      <c r="F564" s="6">
        <f t="shared" si="43"/>
        <v>0.30150209627913754</v>
      </c>
      <c r="G564" s="17">
        <v>5.1717072100702956E-3</v>
      </c>
      <c r="H564" s="9">
        <f t="shared" si="44"/>
        <v>5.4909206539444514E-3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-3.8671402861685515E-2</v>
      </c>
      <c r="D565" s="6">
        <f t="shared" si="42"/>
        <v>1.4954773992907787E-3</v>
      </c>
      <c r="E565" s="6">
        <f t="shared" si="45"/>
        <v>2.4254793775749161E-3</v>
      </c>
      <c r="F565" s="6">
        <f t="shared" si="43"/>
        <v>0.25667694894940968</v>
      </c>
      <c r="G565" s="17">
        <v>1.2097399300930645E-2</v>
      </c>
      <c r="H565" s="9">
        <f t="shared" si="44"/>
        <v>5.0663295288542933E-3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-4.1590554182382708E-2</v>
      </c>
      <c r="D566" s="6">
        <f t="shared" si="42"/>
        <v>1.7297741971977118E-3</v>
      </c>
      <c r="E566" s="6">
        <f t="shared" si="45"/>
        <v>1.4954773992907787E-3</v>
      </c>
      <c r="F566" s="6">
        <f t="shared" si="43"/>
        <v>1.3539436852363809</v>
      </c>
      <c r="G566" s="17">
        <v>6.3052638762310861E-3</v>
      </c>
      <c r="H566" s="9">
        <f t="shared" si="44"/>
        <v>1.1635908581784154E-2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-5.0700151912198073E-2</v>
      </c>
      <c r="D567" s="6">
        <f t="shared" si="42"/>
        <v>2.570505403919962E-3</v>
      </c>
      <c r="E567" s="6">
        <f t="shared" si="45"/>
        <v>1.7297741971977118E-3</v>
      </c>
      <c r="F567" s="6">
        <f t="shared" si="43"/>
        <v>0.37599098113001544</v>
      </c>
      <c r="G567" s="17">
        <v>7.6038422336128959E-3</v>
      </c>
      <c r="H567" s="9">
        <f t="shared" si="44"/>
        <v>6.1318103454853813E-3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-2.9651551931124988E-2</v>
      </c>
      <c r="D568" s="6">
        <f t="shared" si="42"/>
        <v>8.7921453192420197E-4</v>
      </c>
      <c r="E568" s="6">
        <f t="shared" si="45"/>
        <v>2.570505403919962E-3</v>
      </c>
      <c r="F568" s="6">
        <f t="shared" si="43"/>
        <v>0.54177187729299614</v>
      </c>
      <c r="G568" s="17">
        <v>1.0283784948042548E-2</v>
      </c>
      <c r="H568" s="9">
        <f t="shared" si="44"/>
        <v>7.3605154526907701E-3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-2.9521159347639367E-2</v>
      </c>
      <c r="D569" s="6">
        <f t="shared" si="42"/>
        <v>8.7149884922871519E-4</v>
      </c>
      <c r="E569" s="6">
        <f t="shared" si="45"/>
        <v>8.7921453192420197E-4</v>
      </c>
      <c r="F569" s="6">
        <f t="shared" si="43"/>
        <v>0.98147770705063919</v>
      </c>
      <c r="G569" s="17">
        <v>6.2486941068635561E-3</v>
      </c>
      <c r="H569" s="9">
        <f t="shared" si="44"/>
        <v>9.9069556729130433E-3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-3.8805357460308249E-2</v>
      </c>
      <c r="D570" s="6">
        <f t="shared" si="42"/>
        <v>1.505855767622301E-3</v>
      </c>
      <c r="E570" s="6">
        <f t="shared" si="45"/>
        <v>8.7149884922871519E-4</v>
      </c>
      <c r="F570" s="6">
        <f t="shared" si="43"/>
        <v>0.36941239009344212</v>
      </c>
      <c r="G570" s="17">
        <v>7.5646853866312442E-3</v>
      </c>
      <c r="H570" s="9">
        <f t="shared" si="44"/>
        <v>6.0779304873734953E-3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-4.0571782372855553E-2</v>
      </c>
      <c r="D571" s="6">
        <f t="shared" si="42"/>
        <v>1.6460695249103526E-3</v>
      </c>
      <c r="E571" s="6">
        <f t="shared" si="45"/>
        <v>1.505855767622301E-3</v>
      </c>
      <c r="F571" s="6">
        <f t="shared" si="43"/>
        <v>0.53624454441979852</v>
      </c>
      <c r="G571" s="17">
        <v>1.0585084534462627E-2</v>
      </c>
      <c r="H571" s="9">
        <f t="shared" si="44"/>
        <v>7.322872007756236E-3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-4.1338765161010135E-2</v>
      </c>
      <c r="D572" s="6">
        <f t="shared" si="42"/>
        <v>1.7088935050371453E-3</v>
      </c>
      <c r="E572" s="6">
        <f t="shared" si="45"/>
        <v>1.6460695249103526E-3</v>
      </c>
      <c r="F572" s="6">
        <f t="shared" si="43"/>
        <v>1.0392241616530511</v>
      </c>
      <c r="G572" s="17">
        <v>6.1241744483745983E-3</v>
      </c>
      <c r="H572" s="9">
        <f t="shared" si="44"/>
        <v>1.0194234457049979E-2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-4.7854011316319278E-2</v>
      </c>
      <c r="D573" s="6">
        <f t="shared" si="42"/>
        <v>2.2900063990624136E-3</v>
      </c>
      <c r="E573" s="6">
        <f t="shared" si="45"/>
        <v>1.7088935050371453E-3</v>
      </c>
      <c r="F573" s="6">
        <f t="shared" si="43"/>
        <v>0.35533799890030882</v>
      </c>
      <c r="G573" s="17">
        <v>1.1539244841426701E-2</v>
      </c>
      <c r="H573" s="9">
        <f t="shared" si="44"/>
        <v>5.9610233928437898E-3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-3.2990241992351371E-2</v>
      </c>
      <c r="D574" s="6">
        <f t="shared" si="42"/>
        <v>1.0883560667139037E-3</v>
      </c>
      <c r="E574" s="6">
        <f t="shared" si="45"/>
        <v>2.2900063990624136E-3</v>
      </c>
      <c r="F574" s="6">
        <f t="shared" si="43"/>
        <v>1.2329569230756248</v>
      </c>
      <c r="G574" s="17">
        <v>6.5182499965420826E-3</v>
      </c>
      <c r="H574" s="9">
        <f t="shared" si="44"/>
        <v>1.1103859342929488E-2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-3.3043155637049487E-2</v>
      </c>
      <c r="D575" s="6">
        <f t="shared" si="42"/>
        <v>1.0918501344542753E-3</v>
      </c>
      <c r="E575" s="6">
        <f t="shared" si="45"/>
        <v>1.0883560667139037E-3</v>
      </c>
      <c r="F575" s="6">
        <f t="shared" si="43"/>
        <v>0.40100313301331314</v>
      </c>
      <c r="G575" s="17">
        <v>7.8114127216623187E-3</v>
      </c>
      <c r="H575" s="9">
        <f t="shared" si="44"/>
        <v>6.3324808172888535E-3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-3.8798712296789106E-2</v>
      </c>
      <c r="D576" s="6">
        <f t="shared" si="42"/>
        <v>1.5053400758890142E-3</v>
      </c>
      <c r="E576" s="6">
        <f t="shared" si="45"/>
        <v>1.0918501344542753E-3</v>
      </c>
      <c r="F576" s="6">
        <f t="shared" si="43"/>
        <v>0.57102151214208574</v>
      </c>
      <c r="G576" s="17">
        <v>1.2142617291226067E-2</v>
      </c>
      <c r="H576" s="9">
        <f t="shared" si="44"/>
        <v>7.5565965364182688E-3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-4.0550601489177565E-2</v>
      </c>
      <c r="D577" s="6">
        <f t="shared" si="42"/>
        <v>1.6443512811340898E-3</v>
      </c>
      <c r="E577" s="6">
        <f t="shared" si="45"/>
        <v>1.5053400758890142E-3</v>
      </c>
      <c r="F577" s="6">
        <f t="shared" si="43"/>
        <v>1.3640009845593948</v>
      </c>
      <c r="G577" s="17">
        <v>6.9600551730323156E-3</v>
      </c>
      <c r="H577" s="9">
        <f t="shared" si="44"/>
        <v>1.1679045271593884E-2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-1.9789775923497746E-2</v>
      </c>
      <c r="D578" s="6">
        <f t="shared" si="42"/>
        <v>3.9163523110225109E-4</v>
      </c>
      <c r="E578" s="6">
        <f t="shared" si="45"/>
        <v>1.6443512811340898E-3</v>
      </c>
      <c r="F578" s="6">
        <f t="shared" si="43"/>
        <v>0.45567892858557535</v>
      </c>
      <c r="G578" s="17">
        <v>7.699406342083037E-3</v>
      </c>
      <c r="H578" s="9">
        <f t="shared" si="44"/>
        <v>6.7503994591844359E-3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-5.6607699789094926E-2</v>
      </c>
      <c r="D579" s="6">
        <f t="shared" si="42"/>
        <v>3.2044316754122979E-3</v>
      </c>
      <c r="E579" s="6">
        <f t="shared" si="45"/>
        <v>3.9163523110225109E-4</v>
      </c>
      <c r="F579" s="6">
        <f t="shared" si="43"/>
        <v>0.55503050087355899</v>
      </c>
      <c r="G579" s="17">
        <v>9.835021429615013E-3</v>
      </c>
      <c r="H579" s="9">
        <f t="shared" si="44"/>
        <v>7.4500369185230156E-3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-3.5152530167487685E-2</v>
      </c>
      <c r="D580" s="6">
        <f t="shared" si="42"/>
        <v>1.2357003771761319E-3</v>
      </c>
      <c r="E580" s="6">
        <f t="shared" si="45"/>
        <v>3.2044316754122979E-3</v>
      </c>
      <c r="F580" s="6">
        <f t="shared" si="43"/>
        <v>0.8988104007855241</v>
      </c>
      <c r="G580" s="17">
        <v>6.3595677945102744E-3</v>
      </c>
      <c r="H580" s="9">
        <f t="shared" si="44"/>
        <v>9.4805611689684488E-3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-4.6178858756986442E-2</v>
      </c>
      <c r="D581" s="6">
        <f t="shared" si="42"/>
        <v>2.1324869960977033E-3</v>
      </c>
      <c r="E581" s="6">
        <f t="shared" si="45"/>
        <v>1.2357003771761319E-3</v>
      </c>
      <c r="F581" s="6">
        <f t="shared" si="43"/>
        <v>0.38226497043759222</v>
      </c>
      <c r="G581" s="17">
        <v>8.6892322821680232E-3</v>
      </c>
      <c r="H581" s="9">
        <f t="shared" si="44"/>
        <v>6.1827580450604103E-3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-1.6236414254807995E-2</v>
      </c>
      <c r="D582" s="6">
        <f t="shared" si="42"/>
        <v>2.6362114785373226E-4</v>
      </c>
      <c r="E582" s="6">
        <f t="shared" si="45"/>
        <v>2.1324869960977033E-3</v>
      </c>
      <c r="F582" s="6">
        <f t="shared" si="43"/>
        <v>0.70399368627001047</v>
      </c>
      <c r="G582" s="17">
        <v>8.2950203742384616E-3</v>
      </c>
      <c r="H582" s="9">
        <f t="shared" si="44"/>
        <v>8.3904331608684567E-3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-4.4449143144426377E-2</v>
      </c>
      <c r="D583" s="6">
        <f t="shared" si="42"/>
        <v>1.9757263262737065E-3</v>
      </c>
      <c r="E583" s="6">
        <f t="shared" si="45"/>
        <v>2.6362114785373226E-4</v>
      </c>
      <c r="F583" s="6">
        <f t="shared" si="43"/>
        <v>0.64242682631376935</v>
      </c>
      <c r="G583" s="17">
        <v>7.8141860180891507E-3</v>
      </c>
      <c r="H583" s="9">
        <f t="shared" si="44"/>
        <v>8.0151533130300729E-3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-3.8117669345936897E-2</v>
      </c>
      <c r="D584" s="6">
        <f t="shared" si="42"/>
        <v>1.4529567163661774E-3</v>
      </c>
      <c r="E584" s="6">
        <f t="shared" si="45"/>
        <v>1.9757263262737065E-3</v>
      </c>
      <c r="F584" s="6">
        <f t="shared" si="43"/>
        <v>0.57148371676907783</v>
      </c>
      <c r="G584" s="17">
        <v>1.4764899470207487E-2</v>
      </c>
      <c r="H584" s="9">
        <f t="shared" si="44"/>
        <v>7.5596542035272878E-3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-3.153410228363536E-2</v>
      </c>
      <c r="D585" s="6">
        <f t="shared" si="42"/>
        <v>9.9439960683477685E-4</v>
      </c>
      <c r="E585" s="6">
        <f t="shared" si="45"/>
        <v>1.4529567163661774E-3</v>
      </c>
      <c r="F585" s="6">
        <f t="shared" si="43"/>
        <v>2.0113769132878994</v>
      </c>
      <c r="G585" s="17">
        <v>3.1268500805005654E-3</v>
      </c>
      <c r="H585" s="9">
        <f t="shared" si="44"/>
        <v>1.4182302046169723E-2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-4.8435323589943291E-2</v>
      </c>
      <c r="D586" s="6">
        <f t="shared" si="42"/>
        <v>2.345980571262517E-3</v>
      </c>
      <c r="E586" s="6">
        <f t="shared" si="45"/>
        <v>9.9439960683477685E-4</v>
      </c>
      <c r="F586" s="6">
        <f t="shared" si="43"/>
        <v>0.10087842194413428</v>
      </c>
      <c r="G586" s="17">
        <v>7.2850449499254726E-3</v>
      </c>
      <c r="H586" s="9">
        <f t="shared" si="44"/>
        <v>3.1761363626918522E-3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-4.1266301678408591E-2</v>
      </c>
      <c r="D587" s="6">
        <f t="shared" si="42"/>
        <v>1.7029076542134278E-3</v>
      </c>
      <c r="E587" s="6">
        <f t="shared" si="45"/>
        <v>2.345980571262517E-3</v>
      </c>
      <c r="F587" s="6">
        <f t="shared" si="43"/>
        <v>0.49820598946809697</v>
      </c>
      <c r="G587" s="17">
        <v>6.6079355616842561E-3</v>
      </c>
      <c r="H587" s="9">
        <f t="shared" si="44"/>
        <v>7.0583708422560024E-3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-4.2446091372229183E-2</v>
      </c>
      <c r="D588" s="6">
        <f t="shared" si="42"/>
        <v>1.8016706727796287E-3</v>
      </c>
      <c r="E588" s="6">
        <f t="shared" si="45"/>
        <v>1.7029076542134278E-3</v>
      </c>
      <c r="F588" s="6">
        <f t="shared" si="43"/>
        <v>0.41184913620365587</v>
      </c>
      <c r="G588" s="17">
        <v>9.3875359794139759E-3</v>
      </c>
      <c r="H588" s="9">
        <f t="shared" si="44"/>
        <v>6.4175473212408482E-3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-3.6138522800498098E-2</v>
      </c>
      <c r="D589" s="6">
        <f t="shared" ref="D589:D652" si="47">C589^2</f>
        <v>1.3059928302021208E-3</v>
      </c>
      <c r="E589" s="6">
        <f t="shared" si="45"/>
        <v>1.8016706727796287E-3</v>
      </c>
      <c r="F589" s="6">
        <f t="shared" ref="F589:F652" si="48">B$6+B$7*E589+B$8*(G588*100)^2</f>
        <v>0.81978620856814588</v>
      </c>
      <c r="G589" s="17">
        <v>9.7780933600936353E-3</v>
      </c>
      <c r="H589" s="9">
        <f t="shared" ref="H589:H652" si="49">SQRT(F589)/100</f>
        <v>9.0542045954801892E-3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-4.9067946487420619E-2</v>
      </c>
      <c r="D590" s="6">
        <f t="shared" si="47"/>
        <v>2.4076633724923733E-3</v>
      </c>
      <c r="E590" s="6">
        <f t="shared" ref="E590:E653" si="50">D589</f>
        <v>1.3059928302021208E-3</v>
      </c>
      <c r="F590" s="6">
        <f t="shared" si="48"/>
        <v>0.88842740011202659</v>
      </c>
      <c r="G590" s="17">
        <v>9.4669236335123662E-3</v>
      </c>
      <c r="H590" s="9">
        <f t="shared" si="49"/>
        <v>9.4256426842524981E-3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-4.5809076074367308E-2</v>
      </c>
      <c r="D591" s="6">
        <f t="shared" si="47"/>
        <v>2.0984714507871712E-3</v>
      </c>
      <c r="E591" s="6">
        <f t="shared" si="50"/>
        <v>2.4076633724923733E-3</v>
      </c>
      <c r="F591" s="6">
        <f t="shared" si="48"/>
        <v>0.83356375047680609</v>
      </c>
      <c r="G591" s="17">
        <v>6.831638365233512E-3</v>
      </c>
      <c r="H591" s="9">
        <f t="shared" si="49"/>
        <v>9.1299712511968296E-3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-2.3815343921935406E-2</v>
      </c>
      <c r="D592" s="6">
        <f t="shared" si="47"/>
        <v>5.6717060612006568E-4</v>
      </c>
      <c r="E592" s="6">
        <f t="shared" si="50"/>
        <v>2.0984714507871712E-3</v>
      </c>
      <c r="F592" s="6">
        <f t="shared" si="48"/>
        <v>0.43946241752485909</v>
      </c>
      <c r="G592" s="17">
        <v>1.101786320748235E-2</v>
      </c>
      <c r="H592" s="9">
        <f t="shared" si="49"/>
        <v>6.62919616186502E-3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-2.5262178979442117E-2</v>
      </c>
      <c r="D593" s="6">
        <f t="shared" si="47"/>
        <v>6.3817768678936721E-4</v>
      </c>
      <c r="E593" s="6">
        <f t="shared" si="50"/>
        <v>5.6717060612006568E-4</v>
      </c>
      <c r="F593" s="6">
        <f t="shared" si="48"/>
        <v>1.1249250762907357</v>
      </c>
      <c r="G593" s="17">
        <v>1.6699682941896624E-2</v>
      </c>
      <c r="H593" s="9">
        <f t="shared" si="49"/>
        <v>1.0606248518164827E-2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-3.3400212204251385E-2</v>
      </c>
      <c r="D594" s="6">
        <f t="shared" si="47"/>
        <v>1.1155741752890231E-3</v>
      </c>
      <c r="E594" s="6">
        <f t="shared" si="50"/>
        <v>6.3817768678936721E-4</v>
      </c>
      <c r="F594" s="6">
        <f t="shared" si="48"/>
        <v>2.5698652408407394</v>
      </c>
      <c r="G594" s="17">
        <v>4.7191131635667353E-3</v>
      </c>
      <c r="H594" s="9">
        <f t="shared" si="49"/>
        <v>1.6030799234101646E-2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-4.50822992219682E-2</v>
      </c>
      <c r="D595" s="6">
        <f t="shared" si="47"/>
        <v>2.0324137031390746E-3</v>
      </c>
      <c r="E595" s="6">
        <f t="shared" si="50"/>
        <v>1.1155741752890231E-3</v>
      </c>
      <c r="F595" s="6">
        <f t="shared" si="48"/>
        <v>0.21550906501099926</v>
      </c>
      <c r="G595" s="17">
        <v>9.5044703584874404E-3</v>
      </c>
      <c r="H595" s="9">
        <f t="shared" si="49"/>
        <v>4.6422953914092889E-3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-5.6645400123989449E-2</v>
      </c>
      <c r="D596" s="6">
        <f t="shared" si="47"/>
        <v>3.2087013552068639E-3</v>
      </c>
      <c r="E596" s="6">
        <f t="shared" si="50"/>
        <v>2.0324137031390746E-3</v>
      </c>
      <c r="F596" s="6">
        <f t="shared" si="48"/>
        <v>0.84007179803918597</v>
      </c>
      <c r="G596" s="17">
        <v>9.593285202613511E-3</v>
      </c>
      <c r="H596" s="9">
        <f t="shared" si="49"/>
        <v>9.1655430719580714E-3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-3.3697441497366566E-2</v>
      </c>
      <c r="D597" s="6">
        <f t="shared" si="47"/>
        <v>1.1355175634684422E-3</v>
      </c>
      <c r="E597" s="6">
        <f t="shared" si="50"/>
        <v>3.2087013552068639E-3</v>
      </c>
      <c r="F597" s="6">
        <f t="shared" si="48"/>
        <v>0.85572009104848534</v>
      </c>
      <c r="G597" s="17">
        <v>8.9212933317720962E-3</v>
      </c>
      <c r="H597" s="9">
        <f t="shared" si="49"/>
        <v>9.2505139913871028E-3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-6.0365570185976145E-3</v>
      </c>
      <c r="D598" s="6">
        <f t="shared" si="47"/>
        <v>3.6440020638780117E-5</v>
      </c>
      <c r="E598" s="6">
        <f t="shared" si="50"/>
        <v>1.1355175634684422E-3</v>
      </c>
      <c r="F598" s="6">
        <f t="shared" si="48"/>
        <v>0.74141643681209735</v>
      </c>
      <c r="G598" s="17">
        <v>1.2038278181443511E-2</v>
      </c>
      <c r="H598" s="9">
        <f t="shared" si="49"/>
        <v>8.6105542029075999E-3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-4.6948361610038736E-2</v>
      </c>
      <c r="D599" s="6">
        <f t="shared" si="47"/>
        <v>2.2041486578669588E-3</v>
      </c>
      <c r="E599" s="6">
        <f t="shared" si="50"/>
        <v>3.6440020638780117E-5</v>
      </c>
      <c r="F599" s="6">
        <f t="shared" si="48"/>
        <v>1.340744962705297</v>
      </c>
      <c r="G599" s="17">
        <v>6.4703395799573273E-3</v>
      </c>
      <c r="H599" s="9">
        <f t="shared" si="49"/>
        <v>1.1579054204490524E-2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-4.6361136859028915E-2</v>
      </c>
      <c r="D600" s="6">
        <f t="shared" si="47"/>
        <v>2.1493550108616093E-3</v>
      </c>
      <c r="E600" s="6">
        <f t="shared" si="50"/>
        <v>2.2041486578669588E-3</v>
      </c>
      <c r="F600" s="6">
        <f t="shared" si="48"/>
        <v>0.39537519828554474</v>
      </c>
      <c r="G600" s="17">
        <v>7.4316402150924306E-3</v>
      </c>
      <c r="H600" s="9">
        <f t="shared" si="49"/>
        <v>6.2878867537953069E-3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-1.9667546633482361E-2</v>
      </c>
      <c r="D601" s="6">
        <f t="shared" si="47"/>
        <v>3.8681239058020338E-4</v>
      </c>
      <c r="E601" s="6">
        <f t="shared" si="50"/>
        <v>2.1493550108616093E-3</v>
      </c>
      <c r="F601" s="6">
        <f t="shared" si="48"/>
        <v>0.51798572778065699</v>
      </c>
      <c r="G601" s="17">
        <v>8.6263863239967962E-3</v>
      </c>
      <c r="H601" s="9">
        <f t="shared" si="49"/>
        <v>7.1971225346012906E-3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-1.8128155587268824E-2</v>
      </c>
      <c r="D602" s="6">
        <f t="shared" si="47"/>
        <v>3.2863002499622585E-4</v>
      </c>
      <c r="E602" s="6">
        <f t="shared" si="50"/>
        <v>3.8681239058020338E-4</v>
      </c>
      <c r="F602" s="6">
        <f t="shared" si="48"/>
        <v>0.69388168976019882</v>
      </c>
      <c r="G602" s="17">
        <v>7.4118908576446037E-3</v>
      </c>
      <c r="H602" s="9">
        <f t="shared" si="49"/>
        <v>8.3299561208940269E-3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-4.190236272086597E-2</v>
      </c>
      <c r="D603" s="6">
        <f t="shared" si="47"/>
        <v>1.7558080015910181E-3</v>
      </c>
      <c r="E603" s="6">
        <f t="shared" si="50"/>
        <v>3.2863002499622585E-4</v>
      </c>
      <c r="F603" s="6">
        <f t="shared" si="48"/>
        <v>0.51516297969053448</v>
      </c>
      <c r="G603" s="17">
        <v>8.0938403285774046E-3</v>
      </c>
      <c r="H603" s="9">
        <f t="shared" si="49"/>
        <v>7.1774854906891629E-3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-3.2165130009323209E-2</v>
      </c>
      <c r="D604" s="6">
        <f t="shared" si="47"/>
        <v>1.0345955885166644E-3</v>
      </c>
      <c r="E604" s="6">
        <f t="shared" si="50"/>
        <v>1.7558080015910181E-3</v>
      </c>
      <c r="F604" s="6">
        <f t="shared" si="48"/>
        <v>0.61228490491675858</v>
      </c>
      <c r="G604" s="17">
        <v>5.1829420014541721E-3</v>
      </c>
      <c r="H604" s="9">
        <f t="shared" si="49"/>
        <v>7.8248636085030809E-3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-3.0411702006687493E-2</v>
      </c>
      <c r="D605" s="6">
        <f t="shared" si="47"/>
        <v>9.248716189435601E-4</v>
      </c>
      <c r="E605" s="6">
        <f t="shared" si="50"/>
        <v>1.0345955885166644E-3</v>
      </c>
      <c r="F605" s="6">
        <f t="shared" si="48"/>
        <v>0.25764262441478714</v>
      </c>
      <c r="G605" s="17">
        <v>5.6709341022762542E-3</v>
      </c>
      <c r="H605" s="9">
        <f t="shared" si="49"/>
        <v>5.0758509081215838E-3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-4.8608364615263161E-2</v>
      </c>
      <c r="D606" s="6">
        <f t="shared" si="47"/>
        <v>2.3627731105703678E-3</v>
      </c>
      <c r="E606" s="6">
        <f t="shared" si="50"/>
        <v>9.248716189435601E-4</v>
      </c>
      <c r="F606" s="6">
        <f t="shared" si="48"/>
        <v>0.30623096182524578</v>
      </c>
      <c r="G606" s="17">
        <v>6.2905982271258699E-3</v>
      </c>
      <c r="H606" s="9">
        <f t="shared" si="49"/>
        <v>5.5338138912078153E-3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-4.8775096145412089E-2</v>
      </c>
      <c r="D607" s="6">
        <f t="shared" si="47"/>
        <v>2.3790100039941934E-3</v>
      </c>
      <c r="E607" s="6">
        <f t="shared" si="50"/>
        <v>2.3627731105703678E-3</v>
      </c>
      <c r="F607" s="6">
        <f t="shared" si="48"/>
        <v>0.37434238777010076</v>
      </c>
      <c r="G607" s="17">
        <v>1.1909010065060626E-2</v>
      </c>
      <c r="H607" s="9">
        <f t="shared" si="49"/>
        <v>6.1183526195382094E-3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-3.1450859344751371E-2</v>
      </c>
      <c r="D608" s="6">
        <f t="shared" si="47"/>
        <v>9.8915655352333474E-4</v>
      </c>
      <c r="E608" s="6">
        <f t="shared" si="50"/>
        <v>2.3790100039941934E-3</v>
      </c>
      <c r="F608" s="6">
        <f t="shared" si="48"/>
        <v>1.3125138833264298</v>
      </c>
      <c r="G608" s="17">
        <v>5.7656002060336338E-3</v>
      </c>
      <c r="H608" s="9">
        <f t="shared" si="49"/>
        <v>1.1456499829033429E-2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-3.0886790223182262E-2</v>
      </c>
      <c r="D609" s="6">
        <f t="shared" si="47"/>
        <v>9.5399381029086737E-4</v>
      </c>
      <c r="E609" s="6">
        <f t="shared" si="50"/>
        <v>9.8915655352333474E-4</v>
      </c>
      <c r="F609" s="6">
        <f t="shared" si="48"/>
        <v>0.31616899447016594</v>
      </c>
      <c r="G609" s="17">
        <v>9.016560919374696E-3</v>
      </c>
      <c r="H609" s="9">
        <f t="shared" si="49"/>
        <v>5.6228906664647672E-3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-4.7605863295728107E-2</v>
      </c>
      <c r="D610" s="6">
        <f t="shared" si="47"/>
        <v>2.2663182201315525E-3</v>
      </c>
      <c r="E610" s="6">
        <f t="shared" si="50"/>
        <v>9.5399381029086737E-4</v>
      </c>
      <c r="F610" s="6">
        <f t="shared" si="48"/>
        <v>0.75708228915492715</v>
      </c>
      <c r="G610" s="17">
        <v>6.522997407525744E-3</v>
      </c>
      <c r="H610" s="9">
        <f t="shared" si="49"/>
        <v>8.7010475757515957E-3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-4.8815691651869567E-2</v>
      </c>
      <c r="D611" s="6">
        <f t="shared" si="47"/>
        <v>2.3829717514504082E-3</v>
      </c>
      <c r="E611" s="6">
        <f t="shared" si="50"/>
        <v>2.2663182201315525E-3</v>
      </c>
      <c r="F611" s="6">
        <f t="shared" si="48"/>
        <v>0.40165728612543256</v>
      </c>
      <c r="G611" s="17">
        <v>7.7901013814017208E-3</v>
      </c>
      <c r="H611" s="9">
        <f t="shared" si="49"/>
        <v>6.337643774506678E-3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-4.2482072353274822E-2</v>
      </c>
      <c r="D612" s="6">
        <f t="shared" si="47"/>
        <v>1.804726471428877E-3</v>
      </c>
      <c r="E612" s="6">
        <f t="shared" si="50"/>
        <v>2.3829717514504082E-3</v>
      </c>
      <c r="F612" s="6">
        <f t="shared" si="48"/>
        <v>0.56806530494587448</v>
      </c>
      <c r="G612" s="17">
        <v>3.319362004968083E-3</v>
      </c>
      <c r="H612" s="9">
        <f t="shared" si="49"/>
        <v>7.5370107134451816E-3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-3.7744417932130694E-2</v>
      </c>
      <c r="D613" s="6">
        <f t="shared" si="47"/>
        <v>1.4246410850353491E-3</v>
      </c>
      <c r="E613" s="6">
        <f t="shared" si="50"/>
        <v>1.804726471428877E-3</v>
      </c>
      <c r="F613" s="6">
        <f t="shared" si="48"/>
        <v>0.11232358130629753</v>
      </c>
      <c r="G613" s="17">
        <v>1.0822801695360545E-2</v>
      </c>
      <c r="H613" s="9">
        <f t="shared" si="49"/>
        <v>3.3514710398017396E-3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-3.5232896794499827E-2</v>
      </c>
      <c r="D614" s="6">
        <f t="shared" si="47"/>
        <v>1.2413570165318761E-3</v>
      </c>
      <c r="E614" s="6">
        <f t="shared" si="50"/>
        <v>1.4246410850353491E-3</v>
      </c>
      <c r="F614" s="6">
        <f t="shared" si="48"/>
        <v>1.0858997514912001</v>
      </c>
      <c r="G614" s="17">
        <v>1.130934579547436E-2</v>
      </c>
      <c r="H614" s="9">
        <f t="shared" si="49"/>
        <v>1.0420651378350586E-2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-5.8547356268996695E-2</v>
      </c>
      <c r="D615" s="6">
        <f t="shared" si="47"/>
        <v>3.4277929260888265E-3</v>
      </c>
      <c r="E615" s="6">
        <f t="shared" si="50"/>
        <v>1.2413570165318761E-3</v>
      </c>
      <c r="F615" s="6">
        <f t="shared" si="48"/>
        <v>1.1846851919987129</v>
      </c>
      <c r="G615" s="17">
        <v>1.5201835739471351E-2</v>
      </c>
      <c r="H615" s="9">
        <f t="shared" si="49"/>
        <v>1.088432447145303E-2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-3.8863184194583275E-2</v>
      </c>
      <c r="D616" s="6">
        <f t="shared" si="47"/>
        <v>1.5103470857421072E-3</v>
      </c>
      <c r="E616" s="6">
        <f t="shared" si="50"/>
        <v>3.4277929260888265E-3</v>
      </c>
      <c r="F616" s="6">
        <f t="shared" si="48"/>
        <v>2.1316546270354402</v>
      </c>
      <c r="G616" s="17">
        <v>1.0816661387425375E-2</v>
      </c>
      <c r="H616" s="9">
        <f t="shared" si="49"/>
        <v>1.460018707768993E-2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-2.541569290411929E-2</v>
      </c>
      <c r="D617" s="6">
        <f t="shared" si="47"/>
        <v>6.459574457964996E-4</v>
      </c>
      <c r="E617" s="6">
        <f t="shared" si="50"/>
        <v>1.5103470857421072E-3</v>
      </c>
      <c r="F617" s="6">
        <f t="shared" si="48"/>
        <v>1.0846869071287273</v>
      </c>
      <c r="G617" s="17">
        <v>4.7177681237334391E-3</v>
      </c>
      <c r="H617" s="9">
        <f t="shared" si="49"/>
        <v>1.0414830325688112E-2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-5.4329341455586211E-2</v>
      </c>
      <c r="D618" s="6">
        <f t="shared" si="47"/>
        <v>2.9516773429976782E-3</v>
      </c>
      <c r="E618" s="6">
        <f t="shared" si="50"/>
        <v>6.459574457964996E-4</v>
      </c>
      <c r="F618" s="6">
        <f t="shared" si="48"/>
        <v>0.21535827792525591</v>
      </c>
      <c r="G618" s="17">
        <v>1.0550880740828763E-2</v>
      </c>
      <c r="H618" s="9">
        <f t="shared" si="49"/>
        <v>4.6406710498079467E-3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-4.0239971037746687E-2</v>
      </c>
      <c r="D619" s="6">
        <f t="shared" si="47"/>
        <v>1.6192552691186922E-3</v>
      </c>
      <c r="E619" s="6">
        <f t="shared" si="50"/>
        <v>2.9516773429976782E-3</v>
      </c>
      <c r="F619" s="6">
        <f t="shared" si="48"/>
        <v>1.0326867170497533</v>
      </c>
      <c r="G619" s="17">
        <v>1.2745004915177962E-2</v>
      </c>
      <c r="H619" s="9">
        <f t="shared" si="49"/>
        <v>1.01621194494542E-2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-3.0805311050120163E-2</v>
      </c>
      <c r="D620" s="6">
        <f t="shared" si="47"/>
        <v>9.4896718889465545E-4</v>
      </c>
      <c r="E620" s="6">
        <f t="shared" si="50"/>
        <v>1.6192552691186922E-3</v>
      </c>
      <c r="F620" s="6">
        <f t="shared" si="48"/>
        <v>1.5015608714517503</v>
      </c>
      <c r="G620" s="17">
        <v>1.055373531749669E-2</v>
      </c>
      <c r="H620" s="9">
        <f t="shared" si="49"/>
        <v>1.2253819288090349E-2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-4.9974190637552825E-2</v>
      </c>
      <c r="D621" s="6">
        <f t="shared" si="47"/>
        <v>2.4974197298784722E-3</v>
      </c>
      <c r="E621" s="6">
        <f t="shared" si="50"/>
        <v>9.4896718889465545E-4</v>
      </c>
      <c r="F621" s="6">
        <f t="shared" si="48"/>
        <v>1.0330930644690621</v>
      </c>
      <c r="G621" s="17">
        <v>1.6839466678818724E-2</v>
      </c>
      <c r="H621" s="9">
        <f t="shared" si="49"/>
        <v>1.0164118576979818E-2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-2.6100781083522449E-2</v>
      </c>
      <c r="D622" s="6">
        <f t="shared" si="47"/>
        <v>6.8125077316996327E-4</v>
      </c>
      <c r="E622" s="6">
        <f t="shared" si="50"/>
        <v>2.4974197298784722E-3</v>
      </c>
      <c r="F622" s="6">
        <f t="shared" si="48"/>
        <v>2.6130156402804023</v>
      </c>
      <c r="G622" s="17">
        <v>1.128029186588575E-2</v>
      </c>
      <c r="H622" s="9">
        <f t="shared" si="49"/>
        <v>1.6164824899393134E-2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-4.861971507159063E-2</v>
      </c>
      <c r="D623" s="6">
        <f t="shared" si="47"/>
        <v>2.3638766936426572E-3</v>
      </c>
      <c r="E623" s="6">
        <f t="shared" si="50"/>
        <v>6.8125077316996327E-4</v>
      </c>
      <c r="F623" s="6">
        <f t="shared" si="48"/>
        <v>1.1786225329490572</v>
      </c>
      <c r="G623" s="17">
        <v>6.8013095812620725E-3</v>
      </c>
      <c r="H623" s="9">
        <f t="shared" si="49"/>
        <v>1.0856438333767926E-2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-3.9613105408410287E-2</v>
      </c>
      <c r="D624" s="6">
        <f t="shared" si="47"/>
        <v>1.5691981200978244E-3</v>
      </c>
      <c r="E624" s="6">
        <f t="shared" si="50"/>
        <v>2.3638766936426572E-3</v>
      </c>
      <c r="F624" s="6">
        <f t="shared" si="48"/>
        <v>0.43568822467134</v>
      </c>
      <c r="G624" s="17">
        <v>2.2242459752310303E-2</v>
      </c>
      <c r="H624" s="9">
        <f t="shared" si="49"/>
        <v>6.6006683348835216E-3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-1.4345237544398322E-2</v>
      </c>
      <c r="D625" s="6">
        <f t="shared" si="47"/>
        <v>2.0578584020521519E-4</v>
      </c>
      <c r="E625" s="6">
        <f t="shared" si="50"/>
        <v>1.5691981200978244E-3</v>
      </c>
      <c r="F625" s="6">
        <f t="shared" si="48"/>
        <v>4.5503350786516732</v>
      </c>
      <c r="G625" s="17">
        <v>8.4320326355350091E-3</v>
      </c>
      <c r="H625" s="9">
        <f t="shared" si="49"/>
        <v>2.1331514429715658E-2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-3.4671502049600213E-2</v>
      </c>
      <c r="D626" s="6">
        <f t="shared" si="47"/>
        <v>1.2021130543754318E-3</v>
      </c>
      <c r="E626" s="6">
        <f t="shared" si="50"/>
        <v>2.0578584020521519E-4</v>
      </c>
      <c r="F626" s="6">
        <f t="shared" si="48"/>
        <v>0.66344996775964371</v>
      </c>
      <c r="G626" s="17">
        <v>6.0149786184366958E-3</v>
      </c>
      <c r="H626" s="9">
        <f t="shared" si="49"/>
        <v>8.1452438131687857E-3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-5.1604654262622868E-2</v>
      </c>
      <c r="D627" s="6">
        <f t="shared" si="47"/>
        <v>2.6630403415648404E-3</v>
      </c>
      <c r="E627" s="6">
        <f t="shared" si="50"/>
        <v>1.2021130543754318E-3</v>
      </c>
      <c r="F627" s="6">
        <f t="shared" si="48"/>
        <v>0.34313907884807432</v>
      </c>
      <c r="G627" s="17">
        <v>1.0397754662963107E-2</v>
      </c>
      <c r="H627" s="9">
        <f t="shared" si="49"/>
        <v>5.8578074298159914E-3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-5.0268244037441651E-2</v>
      </c>
      <c r="D628" s="6">
        <f t="shared" si="47"/>
        <v>2.5268963586077883E-3</v>
      </c>
      <c r="E628" s="6">
        <f t="shared" si="50"/>
        <v>2.6630403415648404E-3</v>
      </c>
      <c r="F628" s="6">
        <f t="shared" si="48"/>
        <v>1.0032342143849622</v>
      </c>
      <c r="G628" s="17">
        <v>7.1525510261578737E-3</v>
      </c>
      <c r="H628" s="9">
        <f t="shared" si="49"/>
        <v>1.0016158017847771E-2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-5.5650526607601308E-2</v>
      </c>
      <c r="D629" s="6">
        <f t="shared" si="47"/>
        <v>3.096981111703341E-3</v>
      </c>
      <c r="E629" s="6">
        <f t="shared" si="50"/>
        <v>2.5268963586077883E-3</v>
      </c>
      <c r="F629" s="6">
        <f t="shared" si="48"/>
        <v>0.48066841434175628</v>
      </c>
      <c r="G629" s="17">
        <v>1.1007949087597493E-2</v>
      </c>
      <c r="H629" s="9">
        <f t="shared" si="49"/>
        <v>6.9330254171015146E-3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-3.3575519632420975E-2</v>
      </c>
      <c r="D630" s="6">
        <f t="shared" si="47"/>
        <v>1.1273155185870863E-3</v>
      </c>
      <c r="E630" s="6">
        <f t="shared" si="50"/>
        <v>3.096981111703341E-3</v>
      </c>
      <c r="F630" s="6">
        <f t="shared" si="48"/>
        <v>1.1231064924006608</v>
      </c>
      <c r="G630" s="17">
        <v>2.105817642544755E-2</v>
      </c>
      <c r="H630" s="9">
        <f t="shared" si="49"/>
        <v>1.0597671878297899E-2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-5.3440316051402884E-2</v>
      </c>
      <c r="D631" s="6">
        <f t="shared" si="47"/>
        <v>2.8558673796738286E-3</v>
      </c>
      <c r="E631" s="6">
        <f t="shared" si="50"/>
        <v>1.1273155185870863E-3</v>
      </c>
      <c r="F631" s="6">
        <f t="shared" si="48"/>
        <v>4.0798067450658069</v>
      </c>
      <c r="G631" s="17">
        <v>2.0762080587795311E-2</v>
      </c>
      <c r="H631" s="9">
        <f t="shared" si="49"/>
        <v>2.0198531493813617E-2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-3.7335461910113971E-2</v>
      </c>
      <c r="D632" s="6">
        <f t="shared" si="47"/>
        <v>1.3939367160415712E-3</v>
      </c>
      <c r="E632" s="6">
        <f t="shared" si="50"/>
        <v>2.8558673796738286E-3</v>
      </c>
      <c r="F632" s="6">
        <f t="shared" si="48"/>
        <v>3.9663208752208856</v>
      </c>
      <c r="G632" s="17">
        <v>1.9891805034986675E-2</v>
      </c>
      <c r="H632" s="9">
        <f t="shared" si="49"/>
        <v>1.9915624206187678E-2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-2.0307162841548706E-2</v>
      </c>
      <c r="D633" s="6">
        <f t="shared" si="47"/>
        <v>4.123808626731765E-4</v>
      </c>
      <c r="E633" s="6">
        <f t="shared" si="50"/>
        <v>1.3939367160415712E-3</v>
      </c>
      <c r="F633" s="6">
        <f t="shared" si="48"/>
        <v>3.6416017485444701</v>
      </c>
      <c r="G633" s="17">
        <v>1.5755971234039112E-2</v>
      </c>
      <c r="H633" s="9">
        <f t="shared" si="49"/>
        <v>1.9082981288426792E-2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-3.9480129197595547E-2</v>
      </c>
      <c r="D634" s="6">
        <f t="shared" si="47"/>
        <v>1.5586806014588363E-3</v>
      </c>
      <c r="E634" s="6">
        <f t="shared" si="50"/>
        <v>4.123808626731765E-4</v>
      </c>
      <c r="F634" s="6">
        <f t="shared" si="48"/>
        <v>2.2888296709592502</v>
      </c>
      <c r="G634" s="17">
        <v>1.0588121351892438E-2</v>
      </c>
      <c r="H634" s="9">
        <f t="shared" si="49"/>
        <v>1.5128878580249265E-2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-5.1144948223433857E-2</v>
      </c>
      <c r="D635" s="6">
        <f t="shared" si="47"/>
        <v>2.6158057287777301E-3</v>
      </c>
      <c r="E635" s="6">
        <f t="shared" si="50"/>
        <v>1.5586806014588363E-3</v>
      </c>
      <c r="F635" s="6">
        <f t="shared" si="48"/>
        <v>1.0398077183219916</v>
      </c>
      <c r="G635" s="17">
        <v>1.4992070433091116E-2</v>
      </c>
      <c r="H635" s="9">
        <f t="shared" si="49"/>
        <v>1.0197096245117977E-2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-4.7864345798624967E-2</v>
      </c>
      <c r="D636" s="6">
        <f t="shared" si="47"/>
        <v>2.2909955987303475E-3</v>
      </c>
      <c r="E636" s="6">
        <f t="shared" si="50"/>
        <v>2.6158057287777301E-3</v>
      </c>
      <c r="F636" s="6">
        <f t="shared" si="48"/>
        <v>2.0734841790130414</v>
      </c>
      <c r="G636" s="17">
        <v>1.1387239382351724E-2</v>
      </c>
      <c r="H636" s="9">
        <f t="shared" si="49"/>
        <v>1.4399597838179514E-2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-3.137156985817105E-2</v>
      </c>
      <c r="D637" s="6">
        <f t="shared" si="47"/>
        <v>9.8417539536610628E-4</v>
      </c>
      <c r="E637" s="6">
        <f t="shared" si="50"/>
        <v>2.2909955987303475E-3</v>
      </c>
      <c r="F637" s="6">
        <f t="shared" si="48"/>
        <v>1.2009825721685277</v>
      </c>
      <c r="G637" s="17">
        <v>1.4043222259937524E-2</v>
      </c>
      <c r="H637" s="9">
        <f t="shared" si="49"/>
        <v>1.0958935040269777E-2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-1.3872913523655939E-3</v>
      </c>
      <c r="D638" s="6">
        <f t="shared" si="47"/>
        <v>1.9245772963483584E-6</v>
      </c>
      <c r="E638" s="6">
        <f t="shared" si="50"/>
        <v>9.8417539536610628E-4</v>
      </c>
      <c r="F638" s="6">
        <f t="shared" si="48"/>
        <v>1.8205928822017952</v>
      </c>
      <c r="G638" s="17">
        <v>1.3203195700040249E-2</v>
      </c>
      <c r="H638" s="9">
        <f t="shared" si="49"/>
        <v>1.3492934751942571E-2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-4.7814587812751899E-2</v>
      </c>
      <c r="D639" s="6">
        <f t="shared" si="47"/>
        <v>2.2862348077033624E-3</v>
      </c>
      <c r="E639" s="6">
        <f t="shared" si="50"/>
        <v>1.9245772963483584E-6</v>
      </c>
      <c r="F639" s="6">
        <f t="shared" si="48"/>
        <v>1.6105262968500254</v>
      </c>
      <c r="G639" s="17">
        <v>1.0453175224754486E-2</v>
      </c>
      <c r="H639" s="9">
        <f t="shared" si="49"/>
        <v>1.269065127111302E-2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-5.606723519989594E-2</v>
      </c>
      <c r="D640" s="6">
        <f t="shared" si="47"/>
        <v>3.1435348629604504E-3</v>
      </c>
      <c r="E640" s="6">
        <f t="shared" si="50"/>
        <v>2.2862348077033624E-3</v>
      </c>
      <c r="F640" s="6">
        <f t="shared" si="48"/>
        <v>1.0138090269281304</v>
      </c>
      <c r="G640" s="17">
        <v>1.3454065886334993E-2</v>
      </c>
      <c r="H640" s="9">
        <f t="shared" si="49"/>
        <v>1.0068808404812012E-2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-6.815999680280635E-2</v>
      </c>
      <c r="D641" s="6">
        <f t="shared" si="47"/>
        <v>4.6457851641585717E-3</v>
      </c>
      <c r="E641" s="6">
        <f t="shared" si="50"/>
        <v>3.1435348629604504E-3</v>
      </c>
      <c r="F641" s="6">
        <f t="shared" si="48"/>
        <v>1.6721138728159921</v>
      </c>
      <c r="G641" s="17">
        <v>1.6530259694270338E-2</v>
      </c>
      <c r="H641" s="9">
        <f t="shared" si="49"/>
        <v>1.2931024216263737E-2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-3.7959035802835758E-2</v>
      </c>
      <c r="D642" s="6">
        <f t="shared" si="47"/>
        <v>1.440888399080967E-3</v>
      </c>
      <c r="E642" s="6">
        <f t="shared" si="50"/>
        <v>4.6457851641585717E-3</v>
      </c>
      <c r="F642" s="6">
        <f t="shared" si="48"/>
        <v>2.5185036369086689</v>
      </c>
      <c r="G642" s="17">
        <v>2.1973104706024732E-2</v>
      </c>
      <c r="H642" s="9">
        <f t="shared" si="49"/>
        <v>1.5869794065798928E-2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-4.9982287653181037E-2</v>
      </c>
      <c r="D643" s="6">
        <f t="shared" si="47"/>
        <v>2.4982290790453335E-3</v>
      </c>
      <c r="E643" s="6">
        <f t="shared" si="50"/>
        <v>1.440888399080967E-3</v>
      </c>
      <c r="F643" s="6">
        <f t="shared" si="48"/>
        <v>4.4410543355631464</v>
      </c>
      <c r="G643" s="17">
        <v>1.749687874212337E-2</v>
      </c>
      <c r="H643" s="9">
        <f t="shared" si="49"/>
        <v>2.1073809184775177E-2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-4.1834435263684799E-2</v>
      </c>
      <c r="D644" s="6">
        <f t="shared" si="47"/>
        <v>1.7501199738314342E-3</v>
      </c>
      <c r="E644" s="6">
        <f t="shared" si="50"/>
        <v>2.4982290790453335E-3</v>
      </c>
      <c r="F644" s="6">
        <f t="shared" si="48"/>
        <v>2.8201241459951958</v>
      </c>
      <c r="G644" s="17">
        <v>4.5426778133459203E-2</v>
      </c>
      <c r="H644" s="9">
        <f t="shared" si="49"/>
        <v>1.6793225259000118E-2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-5.601121711983105E-2</v>
      </c>
      <c r="D645" s="6">
        <f t="shared" si="47"/>
        <v>3.137256443244855E-3</v>
      </c>
      <c r="E645" s="6">
        <f t="shared" si="50"/>
        <v>1.7501199738314342E-3</v>
      </c>
      <c r="F645" s="6">
        <f t="shared" si="48"/>
        <v>18.944686108076478</v>
      </c>
      <c r="G645" s="17">
        <v>1.5310663233612144E-2</v>
      </c>
      <c r="H645" s="9">
        <f t="shared" si="49"/>
        <v>4.3525493803145389E-2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-2.8446242395948427E-2</v>
      </c>
      <c r="D646" s="6">
        <f t="shared" si="47"/>
        <v>8.0918870644905373E-4</v>
      </c>
      <c r="E646" s="6">
        <f t="shared" si="50"/>
        <v>3.137256443244855E-3</v>
      </c>
      <c r="F646" s="6">
        <f t="shared" si="48"/>
        <v>2.1620998828380342</v>
      </c>
      <c r="G646" s="17">
        <v>2.3425752070582652E-2</v>
      </c>
      <c r="H646" s="9">
        <f t="shared" si="49"/>
        <v>1.4704080667753541E-2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-5.2290560718787543E-2</v>
      </c>
      <c r="D647" s="6">
        <f t="shared" si="47"/>
        <v>2.7343027402852069E-3</v>
      </c>
      <c r="E647" s="6">
        <f t="shared" si="50"/>
        <v>8.0918870644905373E-4</v>
      </c>
      <c r="F647" s="6">
        <f t="shared" si="48"/>
        <v>5.0460859178587798</v>
      </c>
      <c r="G647" s="17">
        <v>1.5668833463980986E-2</v>
      </c>
      <c r="H647" s="9">
        <f t="shared" si="49"/>
        <v>2.2463494647669537E-2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-8.4114738855451371E-2</v>
      </c>
      <c r="D648" s="6">
        <f t="shared" si="47"/>
        <v>7.075289292720781E-3</v>
      </c>
      <c r="E648" s="6">
        <f t="shared" si="50"/>
        <v>2.7343027402852069E-3</v>
      </c>
      <c r="F648" s="6">
        <f t="shared" si="48"/>
        <v>2.2638756164993925</v>
      </c>
      <c r="G648" s="17">
        <v>2.4981526753799631E-2</v>
      </c>
      <c r="H648" s="9">
        <f t="shared" si="49"/>
        <v>1.5046180965611812E-2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-6.6301255105332982E-2</v>
      </c>
      <c r="D649" s="6">
        <f t="shared" si="47"/>
        <v>4.3958564285424429E-3</v>
      </c>
      <c r="E649" s="6">
        <f t="shared" si="50"/>
        <v>7.075289292720781E-3</v>
      </c>
      <c r="F649" s="6">
        <f t="shared" si="48"/>
        <v>5.7375207330209497</v>
      </c>
      <c r="G649" s="17">
        <v>2.7990430530096571E-2</v>
      </c>
      <c r="H649" s="9">
        <f t="shared" si="49"/>
        <v>2.3953122412372355E-2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-4.7220705452394901E-2</v>
      </c>
      <c r="D650" s="6">
        <f t="shared" si="47"/>
        <v>2.2297950234218375E-3</v>
      </c>
      <c r="E650" s="6">
        <f t="shared" si="50"/>
        <v>4.3958564285424429E-3</v>
      </c>
      <c r="F650" s="6">
        <f t="shared" si="48"/>
        <v>7.1997053836669158</v>
      </c>
      <c r="G650" s="17">
        <v>1.8379845275755004E-2</v>
      </c>
      <c r="H650" s="9">
        <f t="shared" si="49"/>
        <v>2.6832266739258009E-2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2.4947240877583904E-2</v>
      </c>
      <c r="D651" s="6">
        <f t="shared" si="47"/>
        <v>6.2236482740419326E-4</v>
      </c>
      <c r="E651" s="6">
        <f t="shared" si="50"/>
        <v>2.2297950234218375E-3</v>
      </c>
      <c r="F651" s="6">
        <f t="shared" si="48"/>
        <v>3.1107496839255755</v>
      </c>
      <c r="G651" s="17">
        <v>4.6799909088075166E-2</v>
      </c>
      <c r="H651" s="9">
        <f t="shared" si="49"/>
        <v>1.7637317494238108E-2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-3.7208145343950165E-2</v>
      </c>
      <c r="D652" s="6">
        <f t="shared" si="47"/>
        <v>1.3844460799365204E-3</v>
      </c>
      <c r="E652" s="6">
        <f t="shared" si="50"/>
        <v>6.2236482740419326E-4</v>
      </c>
      <c r="F652" s="6">
        <f t="shared" si="48"/>
        <v>20.106519421601906</v>
      </c>
      <c r="G652" s="17">
        <v>3.0810405443213968E-2</v>
      </c>
      <c r="H652" s="9">
        <f t="shared" si="49"/>
        <v>4.4840293734098022E-2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-2.7107373236907512E-2</v>
      </c>
      <c r="D653" s="6">
        <f t="shared" ref="D653:D716" si="52">C653^2</f>
        <v>7.3480968380500958E-4</v>
      </c>
      <c r="E653" s="6">
        <f t="shared" si="50"/>
        <v>1.3844460799365204E-3</v>
      </c>
      <c r="F653" s="6">
        <f t="shared" ref="F653:F716" si="53">B$6+B$7*E653+B$8*(G652*100)^2</f>
        <v>8.7208551448111677</v>
      </c>
      <c r="G653" s="17">
        <v>1.2822055508366705E-2</v>
      </c>
      <c r="H653" s="9">
        <f t="shared" ref="H653:H716" si="54">SQRT(F653)/100</f>
        <v>2.9531094027839822E-2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1.6131717172503418E-2</v>
      </c>
      <c r="D654" s="6">
        <f t="shared" si="52"/>
        <v>2.6023229893364167E-4</v>
      </c>
      <c r="E654" s="6">
        <f t="shared" ref="E654:E717" si="55">D653</f>
        <v>7.3480968380500958E-4</v>
      </c>
      <c r="F654" s="6">
        <f t="shared" si="53"/>
        <v>1.5195705755300553</v>
      </c>
      <c r="G654" s="17">
        <v>1.9932293165940067E-2</v>
      </c>
      <c r="H654" s="9">
        <f t="shared" si="54"/>
        <v>1.2327086336722297E-2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-4.026258159026181E-2</v>
      </c>
      <c r="D655" s="6">
        <f t="shared" si="52"/>
        <v>1.6210754763124893E-3</v>
      </c>
      <c r="E655" s="6">
        <f t="shared" si="55"/>
        <v>2.6023229893364167E-4</v>
      </c>
      <c r="F655" s="6">
        <f t="shared" si="53"/>
        <v>3.6563126750571535</v>
      </c>
      <c r="G655" s="17">
        <v>1.7926176763138121E-2</v>
      </c>
      <c r="H655" s="9">
        <f t="shared" si="54"/>
        <v>1.9121487063136992E-2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-3.0105080921853065E-2</v>
      </c>
      <c r="D656" s="6">
        <f t="shared" si="52"/>
        <v>9.0631589731132137E-4</v>
      </c>
      <c r="E656" s="6">
        <f t="shared" si="55"/>
        <v>1.6210754763124893E-3</v>
      </c>
      <c r="F656" s="6">
        <f t="shared" si="53"/>
        <v>2.9595846880418493</v>
      </c>
      <c r="G656" s="17">
        <v>1.8200032863761696E-2</v>
      </c>
      <c r="H656" s="9">
        <f t="shared" si="54"/>
        <v>1.7203443515883234E-2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-6.3275237791487499E-2</v>
      </c>
      <c r="D657" s="6">
        <f t="shared" si="52"/>
        <v>4.0037557175692873E-3</v>
      </c>
      <c r="E657" s="6">
        <f t="shared" si="55"/>
        <v>9.0631589731132137E-4</v>
      </c>
      <c r="F657" s="6">
        <f t="shared" si="53"/>
        <v>3.0503042272124961</v>
      </c>
      <c r="G657" s="17">
        <v>1.3543894213642002E-2</v>
      </c>
      <c r="H657" s="9">
        <f t="shared" si="54"/>
        <v>1.7465120174829877E-2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-5.9608519188946892E-2</v>
      </c>
      <c r="D658" s="6">
        <f t="shared" si="52"/>
        <v>3.5531755598990499E-3</v>
      </c>
      <c r="E658" s="6">
        <f t="shared" si="55"/>
        <v>4.0037557175692873E-3</v>
      </c>
      <c r="F658" s="6">
        <f t="shared" si="53"/>
        <v>1.6944277961081891</v>
      </c>
      <c r="G658" s="17">
        <v>2.2189834304984123E-2</v>
      </c>
      <c r="H658" s="9">
        <f t="shared" si="54"/>
        <v>1.3017018844989774E-2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-6.9555719219984935E-2</v>
      </c>
      <c r="D659" s="6">
        <f t="shared" si="52"/>
        <v>4.8379980762093813E-3</v>
      </c>
      <c r="E659" s="6">
        <f t="shared" si="55"/>
        <v>3.5531755598990499E-3</v>
      </c>
      <c r="F659" s="6">
        <f t="shared" si="53"/>
        <v>4.5290264861117437</v>
      </c>
      <c r="G659" s="17">
        <v>1.4300161690964645E-2</v>
      </c>
      <c r="H659" s="9">
        <f t="shared" si="54"/>
        <v>2.1281509547284805E-2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-8.3515327238843501E-3</v>
      </c>
      <c r="D660" s="6">
        <f t="shared" si="52"/>
        <v>6.9748098838111154E-5</v>
      </c>
      <c r="E660" s="6">
        <f t="shared" si="55"/>
        <v>4.8379980762093813E-3</v>
      </c>
      <c r="F660" s="6">
        <f t="shared" si="53"/>
        <v>1.8876918364168198</v>
      </c>
      <c r="G660" s="17">
        <v>2.775036334059108E-2</v>
      </c>
      <c r="H660" s="9">
        <f t="shared" si="54"/>
        <v>1.3739329810499563E-2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-1.4834893054808149E-2</v>
      </c>
      <c r="D661" s="6">
        <f t="shared" si="52"/>
        <v>2.2007405194759508E-4</v>
      </c>
      <c r="E661" s="6">
        <f t="shared" si="55"/>
        <v>6.9748098838111154E-5</v>
      </c>
      <c r="F661" s="6">
        <f t="shared" si="53"/>
        <v>7.0766135548680111</v>
      </c>
      <c r="G661" s="17">
        <v>1.6595203393817579E-2</v>
      </c>
      <c r="H661" s="9">
        <f t="shared" si="54"/>
        <v>2.6601905110100691E-2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-6.7904059812625775E-3</v>
      </c>
      <c r="D662" s="6">
        <f t="shared" si="52"/>
        <v>4.6109613390366591E-5</v>
      </c>
      <c r="E662" s="6">
        <f t="shared" si="55"/>
        <v>2.2007405194759508E-4</v>
      </c>
      <c r="F662" s="6">
        <f t="shared" si="53"/>
        <v>2.5379182042971484</v>
      </c>
      <c r="G662" s="17">
        <v>1.5211063019401489E-2</v>
      </c>
      <c r="H662" s="9">
        <f t="shared" si="54"/>
        <v>1.5930844937721126E-2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-3.2770040051486822E-2</v>
      </c>
      <c r="D663" s="6">
        <f t="shared" si="52"/>
        <v>1.0738755249760504E-3</v>
      </c>
      <c r="E663" s="6">
        <f t="shared" si="55"/>
        <v>4.6109613390366591E-5</v>
      </c>
      <c r="F663" s="6">
        <f t="shared" si="53"/>
        <v>2.1339821909161065</v>
      </c>
      <c r="G663" s="17">
        <v>1.7555123679098773E-2</v>
      </c>
      <c r="H663" s="9">
        <f t="shared" si="54"/>
        <v>1.4608155910025422E-2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-4.3088429824554235E-2</v>
      </c>
      <c r="D664" s="6">
        <f t="shared" si="52"/>
        <v>1.8566127847455349E-3</v>
      </c>
      <c r="E664" s="6">
        <f t="shared" si="55"/>
        <v>1.0738755249760504E-3</v>
      </c>
      <c r="F664" s="6">
        <f t="shared" si="53"/>
        <v>2.8387517210899453</v>
      </c>
      <c r="G664" s="17">
        <v>1.4175502319479156E-2</v>
      </c>
      <c r="H664" s="9">
        <f t="shared" si="54"/>
        <v>1.6848595553012557E-2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-6.0652949360156735E-2</v>
      </c>
      <c r="D665" s="6">
        <f t="shared" si="52"/>
        <v>3.6787802660857372E-3</v>
      </c>
      <c r="E665" s="6">
        <f t="shared" si="55"/>
        <v>1.8566127847455349E-3</v>
      </c>
      <c r="F665" s="6">
        <f t="shared" si="53"/>
        <v>1.8549048640322678</v>
      </c>
      <c r="G665" s="17">
        <v>1.7004581350355645E-2</v>
      </c>
      <c r="H665" s="9">
        <f t="shared" si="54"/>
        <v>1.3619489212273225E-2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-6.3034209085350082E-3</v>
      </c>
      <c r="D666" s="6">
        <f t="shared" si="52"/>
        <v>3.9733115150156311E-5</v>
      </c>
      <c r="E666" s="6">
        <f t="shared" si="55"/>
        <v>3.6787802660857372E-3</v>
      </c>
      <c r="F666" s="6">
        <f t="shared" si="53"/>
        <v>2.6643732636528692</v>
      </c>
      <c r="G666" s="17">
        <v>2.7141993633005408E-2</v>
      </c>
      <c r="H666" s="9">
        <f t="shared" si="54"/>
        <v>1.6322908024163064E-2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-2.8077863804806737E-2</v>
      </c>
      <c r="D667" s="6">
        <f t="shared" si="52"/>
        <v>7.8836643584127624E-4</v>
      </c>
      <c r="E667" s="6">
        <f t="shared" si="55"/>
        <v>3.9733115150156311E-5</v>
      </c>
      <c r="F667" s="6">
        <f t="shared" si="53"/>
        <v>6.7702136380731419</v>
      </c>
      <c r="G667" s="17">
        <v>1.169310489388518E-2</v>
      </c>
      <c r="H667" s="9">
        <f t="shared" si="54"/>
        <v>2.6019634198184153E-2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-4.1155545995117004E-2</v>
      </c>
      <c r="D668" s="6">
        <f t="shared" si="52"/>
        <v>1.6937789661561912E-3</v>
      </c>
      <c r="E668" s="6">
        <f t="shared" si="55"/>
        <v>7.8836643584127624E-4</v>
      </c>
      <c r="F668" s="6">
        <f t="shared" si="53"/>
        <v>1.2656434709814692</v>
      </c>
      <c r="G668" s="17">
        <v>9.9027495084675916E-3</v>
      </c>
      <c r="H668" s="9">
        <f t="shared" si="54"/>
        <v>1.1250082092951452E-2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-1.2654653177942538E-2</v>
      </c>
      <c r="D669" s="6">
        <f t="shared" si="52"/>
        <v>1.6014024705401117E-4</v>
      </c>
      <c r="E669" s="6">
        <f t="shared" si="55"/>
        <v>1.6937789661561912E-3</v>
      </c>
      <c r="F669" s="6">
        <f t="shared" si="53"/>
        <v>0.91096512405932684</v>
      </c>
      <c r="G669" s="17">
        <v>1.2379213523950302E-2</v>
      </c>
      <c r="H669" s="9">
        <f t="shared" si="54"/>
        <v>9.5444492982011634E-3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-4.9892549153746212E-2</v>
      </c>
      <c r="D670" s="6">
        <f t="shared" si="52"/>
        <v>2.4892664610589818E-3</v>
      </c>
      <c r="E670" s="6">
        <f t="shared" si="55"/>
        <v>1.6014024705401117E-4</v>
      </c>
      <c r="F670" s="6">
        <f t="shared" si="53"/>
        <v>1.4171339158035678</v>
      </c>
      <c r="G670" s="17">
        <v>1.0649235695925595E-2</v>
      </c>
      <c r="H670" s="9">
        <f t="shared" si="54"/>
        <v>1.1904343391399492E-2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-2.7047095494932866E-2</v>
      </c>
      <c r="D671" s="6">
        <f t="shared" si="52"/>
        <v>7.3154537471201771E-4</v>
      </c>
      <c r="E671" s="6">
        <f t="shared" si="55"/>
        <v>2.4892664610589818E-3</v>
      </c>
      <c r="F671" s="6">
        <f t="shared" si="53"/>
        <v>1.051784042203477</v>
      </c>
      <c r="G671" s="17">
        <v>1.2309042600124267E-2</v>
      </c>
      <c r="H671" s="9">
        <f t="shared" si="54"/>
        <v>1.0255652305940744E-2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-2.5894231775104533E-2</v>
      </c>
      <c r="D672" s="6">
        <f t="shared" si="52"/>
        <v>6.7051123922283321E-4</v>
      </c>
      <c r="E672" s="6">
        <f t="shared" si="55"/>
        <v>7.3154537471201771E-4</v>
      </c>
      <c r="F672" s="6">
        <f t="shared" si="53"/>
        <v>1.4012809362550001</v>
      </c>
      <c r="G672" s="17">
        <v>9.4840708620609979E-3</v>
      </c>
      <c r="H672" s="9">
        <f t="shared" si="54"/>
        <v>1.1837571272245842E-2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-5.675840257831604E-2</v>
      </c>
      <c r="D673" s="6">
        <f t="shared" si="52"/>
        <v>3.221516263242193E-3</v>
      </c>
      <c r="E673" s="6">
        <f t="shared" si="55"/>
        <v>6.7051123922283321E-4</v>
      </c>
      <c r="F673" s="6">
        <f t="shared" si="53"/>
        <v>0.83641824544134113</v>
      </c>
      <c r="G673" s="17">
        <v>1.267182201689218E-2</v>
      </c>
      <c r="H673" s="9">
        <f t="shared" si="54"/>
        <v>9.1455904426195542E-3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-3.1423517775235839E-2</v>
      </c>
      <c r="D674" s="6">
        <f t="shared" si="52"/>
        <v>9.8743746937056268E-4</v>
      </c>
      <c r="E674" s="6">
        <f t="shared" si="55"/>
        <v>3.221516263242193E-3</v>
      </c>
      <c r="F674" s="6">
        <f t="shared" si="53"/>
        <v>1.4846117897038473</v>
      </c>
      <c r="G674" s="17">
        <v>1.5472453165201395E-2</v>
      </c>
      <c r="H674" s="9">
        <f t="shared" si="54"/>
        <v>1.2184464656700544E-2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-4.726316484031215E-2</v>
      </c>
      <c r="D675" s="6">
        <f t="shared" si="52"/>
        <v>2.2338067507225185E-3</v>
      </c>
      <c r="E675" s="6">
        <f t="shared" si="55"/>
        <v>9.8743746937056268E-4</v>
      </c>
      <c r="F675" s="6">
        <f t="shared" si="53"/>
        <v>2.2076378854393033</v>
      </c>
      <c r="G675" s="17">
        <v>1.6848270235028929E-2</v>
      </c>
      <c r="H675" s="9">
        <f t="shared" si="54"/>
        <v>1.4858121972306269E-2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-5.1478296259003069E-2</v>
      </c>
      <c r="D676" s="6">
        <f t="shared" si="52"/>
        <v>2.6500149857296893E-3</v>
      </c>
      <c r="E676" s="6">
        <f t="shared" si="55"/>
        <v>2.2338067507225185E-3</v>
      </c>
      <c r="F676" s="6">
        <f t="shared" si="53"/>
        <v>2.6157174172212314</v>
      </c>
      <c r="G676" s="17">
        <v>1.1317794897392186E-2</v>
      </c>
      <c r="H676" s="9">
        <f t="shared" si="54"/>
        <v>1.6173179703512949E-2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-3.9260468353289515E-2</v>
      </c>
      <c r="D677" s="6">
        <f t="shared" si="52"/>
        <v>1.5413843753196476E-3</v>
      </c>
      <c r="E677" s="6">
        <f t="shared" si="55"/>
        <v>2.6500149857296893E-3</v>
      </c>
      <c r="F677" s="6">
        <f t="shared" si="53"/>
        <v>1.1865422323847878</v>
      </c>
      <c r="G677" s="17">
        <v>1.4642549795797931E-2</v>
      </c>
      <c r="H677" s="9">
        <f t="shared" si="54"/>
        <v>1.0892851933193566E-2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-3.746420018586006E-2</v>
      </c>
      <c r="D678" s="6">
        <f t="shared" si="52"/>
        <v>1.4035662955661969E-3</v>
      </c>
      <c r="E678" s="6">
        <f t="shared" si="55"/>
        <v>1.5413843753196476E-3</v>
      </c>
      <c r="F678" s="6">
        <f t="shared" si="53"/>
        <v>1.9783718021910577</v>
      </c>
      <c r="G678" s="17">
        <v>1.3982885588588862E-2</v>
      </c>
      <c r="H678" s="9">
        <f t="shared" si="54"/>
        <v>1.4065460540597517E-2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-7.8493897186215689E-2</v>
      </c>
      <c r="D679" s="6">
        <f t="shared" si="52"/>
        <v>6.1612918954801988E-3</v>
      </c>
      <c r="E679" s="6">
        <f t="shared" si="55"/>
        <v>1.4035662955661969E-3</v>
      </c>
      <c r="F679" s="6">
        <f t="shared" si="53"/>
        <v>1.8051085957904247</v>
      </c>
      <c r="G679" s="17">
        <v>1.628881039732007E-2</v>
      </c>
      <c r="H679" s="9">
        <f t="shared" si="54"/>
        <v>1.3435432988149002E-2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-2.2607167412818943E-2</v>
      </c>
      <c r="D680" s="6">
        <f t="shared" si="52"/>
        <v>5.1108401843122278E-4</v>
      </c>
      <c r="E680" s="6">
        <f t="shared" si="55"/>
        <v>6.1612918954801988E-3</v>
      </c>
      <c r="F680" s="6">
        <f t="shared" si="53"/>
        <v>2.445910423104114</v>
      </c>
      <c r="G680" s="17">
        <v>1.1236522010342876E-2</v>
      </c>
      <c r="H680" s="9">
        <f t="shared" si="54"/>
        <v>1.5639406712225735E-2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-5.3527981303402972E-2</v>
      </c>
      <c r="D681" s="6">
        <f t="shared" si="52"/>
        <v>2.8652447824174579E-3</v>
      </c>
      <c r="E681" s="6">
        <f t="shared" si="55"/>
        <v>5.1108401843122278E-4</v>
      </c>
      <c r="F681" s="6">
        <f t="shared" si="53"/>
        <v>1.1695676019475871</v>
      </c>
      <c r="G681" s="17">
        <v>1.4414444363209261E-2</v>
      </c>
      <c r="H681" s="9">
        <f t="shared" si="54"/>
        <v>1.0814654880982504E-2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-1.9425159142898718E-2</v>
      </c>
      <c r="D682" s="6">
        <f t="shared" si="52"/>
        <v>3.7733680772694168E-4</v>
      </c>
      <c r="E682" s="6">
        <f t="shared" si="55"/>
        <v>2.8652447824174579E-3</v>
      </c>
      <c r="F682" s="6">
        <f t="shared" si="53"/>
        <v>1.9176561421966019</v>
      </c>
      <c r="G682" s="17">
        <v>1.1833036006020762E-2</v>
      </c>
      <c r="H682" s="9">
        <f t="shared" si="54"/>
        <v>1.3847946209444207E-2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-2.5721038438519375E-2</v>
      </c>
      <c r="D683" s="6">
        <f t="shared" si="52"/>
        <v>6.6157181835579124E-4</v>
      </c>
      <c r="E683" s="6">
        <f t="shared" si="55"/>
        <v>3.7733680772694168E-4</v>
      </c>
      <c r="F683" s="6">
        <f t="shared" si="53"/>
        <v>1.2958178830946612</v>
      </c>
      <c r="G683" s="17">
        <v>1.8735789618117116E-2</v>
      </c>
      <c r="H683" s="9">
        <f t="shared" si="54"/>
        <v>1.1383399681530387E-2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-2.6877868029677204E-2</v>
      </c>
      <c r="D684" s="6">
        <f t="shared" si="52"/>
        <v>7.2241978982074393E-4</v>
      </c>
      <c r="E684" s="6">
        <f t="shared" si="55"/>
        <v>6.6157181835579124E-4</v>
      </c>
      <c r="F684" s="6">
        <f t="shared" si="53"/>
        <v>3.2318468916365379</v>
      </c>
      <c r="G684" s="17">
        <v>5.8709383429150228E-3</v>
      </c>
      <c r="H684" s="9">
        <f t="shared" si="54"/>
        <v>1.7977338211305195E-2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-3.9095427719908905E-2</v>
      </c>
      <c r="D685" s="6">
        <f t="shared" si="52"/>
        <v>1.5284524686026216E-3</v>
      </c>
      <c r="E685" s="6">
        <f t="shared" si="55"/>
        <v>7.2241978982074393E-4</v>
      </c>
      <c r="F685" s="6">
        <f t="shared" si="53"/>
        <v>0.32739594760302826</v>
      </c>
      <c r="G685" s="17">
        <v>1.4461185177744204E-2</v>
      </c>
      <c r="H685" s="9">
        <f t="shared" si="54"/>
        <v>5.7218523888949479E-3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-6.0392733800956791E-2</v>
      </c>
      <c r="D686" s="6">
        <f t="shared" si="52"/>
        <v>3.6472822959532289E-3</v>
      </c>
      <c r="E686" s="6">
        <f t="shared" si="55"/>
        <v>1.5284524686026216E-3</v>
      </c>
      <c r="F686" s="6">
        <f t="shared" si="53"/>
        <v>1.9299416490109096</v>
      </c>
      <c r="G686" s="17">
        <v>1.1432210166757127E-2</v>
      </c>
      <c r="H686" s="9">
        <f t="shared" si="54"/>
        <v>1.3892233978057342E-2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-4.459421038021022E-2</v>
      </c>
      <c r="D687" s="6">
        <f t="shared" si="52"/>
        <v>1.9886435994344487E-3</v>
      </c>
      <c r="E687" s="6">
        <f t="shared" si="55"/>
        <v>3.6472822959532289E-3</v>
      </c>
      <c r="F687" s="6">
        <f t="shared" si="53"/>
        <v>1.2104971801349376</v>
      </c>
      <c r="G687" s="17">
        <v>1.0678502630933617E-2</v>
      </c>
      <c r="H687" s="9">
        <f t="shared" si="54"/>
        <v>1.1002259677606858E-2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-2.8513957867615083E-2</v>
      </c>
      <c r="D688" s="6">
        <f t="shared" si="52"/>
        <v>8.1304579327612814E-4</v>
      </c>
      <c r="E688" s="6">
        <f t="shared" si="55"/>
        <v>1.9886435994344487E-3</v>
      </c>
      <c r="F688" s="6">
        <f t="shared" si="53"/>
        <v>1.0574744590236242</v>
      </c>
      <c r="G688" s="17">
        <v>1.0026940061995733E-2</v>
      </c>
      <c r="H688" s="9">
        <f t="shared" si="54"/>
        <v>1.0283357715374995E-2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-5.7414918119139111E-2</v>
      </c>
      <c r="D689" s="6">
        <f t="shared" si="52"/>
        <v>3.2964728226274487E-3</v>
      </c>
      <c r="E689" s="6">
        <f t="shared" si="55"/>
        <v>8.1304579327612814E-4</v>
      </c>
      <c r="F689" s="6">
        <f t="shared" si="53"/>
        <v>0.9336095939353829</v>
      </c>
      <c r="G689" s="17">
        <v>2.0647963843157105E-2</v>
      </c>
      <c r="H689" s="9">
        <f t="shared" si="54"/>
        <v>9.6623475094584702E-3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-4.0885673149919907E-2</v>
      </c>
      <c r="D690" s="6">
        <f t="shared" si="52"/>
        <v>1.6716382689220817E-3</v>
      </c>
      <c r="E690" s="6">
        <f t="shared" si="55"/>
        <v>3.2964728226274487E-3</v>
      </c>
      <c r="F690" s="6">
        <f t="shared" si="53"/>
        <v>3.9229958918801988</v>
      </c>
      <c r="G690" s="17">
        <v>1.7028668697454594E-2</v>
      </c>
      <c r="H690" s="9">
        <f t="shared" si="54"/>
        <v>1.98065541977402E-2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-6.5154510681643366E-2</v>
      </c>
      <c r="D691" s="6">
        <f t="shared" si="52"/>
        <v>4.2451102621643795E-3</v>
      </c>
      <c r="E691" s="6">
        <f t="shared" si="55"/>
        <v>1.6716382689220817E-3</v>
      </c>
      <c r="F691" s="6">
        <f t="shared" si="53"/>
        <v>2.6717479378078304</v>
      </c>
      <c r="G691" s="17">
        <v>1.1158684290147802E-2</v>
      </c>
      <c r="H691" s="9">
        <f t="shared" si="54"/>
        <v>1.6345482366109085E-2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-3.1121739269594904E-2</v>
      </c>
      <c r="D692" s="6">
        <f t="shared" si="52"/>
        <v>9.6856265516464559E-4</v>
      </c>
      <c r="E692" s="6">
        <f t="shared" si="55"/>
        <v>4.2451102621643795E-3</v>
      </c>
      <c r="F692" s="6">
        <f t="shared" si="53"/>
        <v>1.1538467744851451</v>
      </c>
      <c r="G692" s="17">
        <v>7.3837950606623877E-3</v>
      </c>
      <c r="H692" s="9">
        <f t="shared" si="54"/>
        <v>1.074172599950839E-2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-5.0961313425067413E-2</v>
      </c>
      <c r="D693" s="6">
        <f t="shared" si="52"/>
        <v>2.5970554660079562E-3</v>
      </c>
      <c r="E693" s="6">
        <f t="shared" si="55"/>
        <v>9.6856265516464559E-4</v>
      </c>
      <c r="F693" s="6">
        <f t="shared" si="53"/>
        <v>0.51139574257297893</v>
      </c>
      <c r="G693" s="17">
        <v>1.6028205103788978E-2</v>
      </c>
      <c r="H693" s="9">
        <f t="shared" si="54"/>
        <v>7.1511939043279963E-3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-6.0904201077627396E-2</v>
      </c>
      <c r="D694" s="6">
        <f t="shared" si="52"/>
        <v>3.7093217089040702E-3</v>
      </c>
      <c r="E694" s="6">
        <f t="shared" si="55"/>
        <v>2.5970554660079562E-3</v>
      </c>
      <c r="F694" s="6">
        <f t="shared" si="53"/>
        <v>2.3683781621953055</v>
      </c>
      <c r="G694" s="17">
        <v>1.163470998417576E-2</v>
      </c>
      <c r="H694" s="9">
        <f t="shared" si="54"/>
        <v>1.5389535932559192E-2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-1.6156073100947424E-2</v>
      </c>
      <c r="D695" s="6">
        <f t="shared" si="52"/>
        <v>2.6101869804315693E-4</v>
      </c>
      <c r="E695" s="6">
        <f t="shared" si="55"/>
        <v>3.7093217089040702E-3</v>
      </c>
      <c r="F695" s="6">
        <f t="shared" si="53"/>
        <v>1.2533585725326115</v>
      </c>
      <c r="G695" s="17">
        <v>1.5910111107049013E-2</v>
      </c>
      <c r="H695" s="9">
        <f t="shared" si="54"/>
        <v>1.1195349804863676E-2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-1.6989436344608887E-2</v>
      </c>
      <c r="D696" s="6">
        <f t="shared" si="52"/>
        <v>2.8864094730751737E-4</v>
      </c>
      <c r="E696" s="6">
        <f t="shared" si="55"/>
        <v>2.6101869804315693E-4</v>
      </c>
      <c r="F696" s="6">
        <f t="shared" si="53"/>
        <v>2.3336018356163883</v>
      </c>
      <c r="G696" s="17">
        <v>9.409165819478137E-3</v>
      </c>
      <c r="H696" s="9">
        <f t="shared" si="54"/>
        <v>1.5276131171263188E-2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-7.4272843337979205E-2</v>
      </c>
      <c r="D697" s="6">
        <f t="shared" si="52"/>
        <v>5.5164552575080019E-3</v>
      </c>
      <c r="E697" s="6">
        <f t="shared" si="55"/>
        <v>2.8864094730751737E-4</v>
      </c>
      <c r="F697" s="6">
        <f t="shared" si="53"/>
        <v>0.82340588266739545</v>
      </c>
      <c r="G697" s="17">
        <v>1.5273512439086584E-2</v>
      </c>
      <c r="H697" s="9">
        <f t="shared" si="54"/>
        <v>9.074171492028325E-3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-5.0922783993018882E-2</v>
      </c>
      <c r="D698" s="6">
        <f t="shared" si="52"/>
        <v>2.5931299295996598E-3</v>
      </c>
      <c r="E698" s="6">
        <f t="shared" si="55"/>
        <v>5.5164552575080019E-3</v>
      </c>
      <c r="F698" s="6">
        <f t="shared" si="53"/>
        <v>2.1518489248114308</v>
      </c>
      <c r="G698" s="17">
        <v>2.227793622997613E-2</v>
      </c>
      <c r="H698" s="9">
        <f t="shared" si="54"/>
        <v>1.4669181725002357E-2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8.0750114324218553E-3</v>
      </c>
      <c r="D699" s="6">
        <f t="shared" si="52"/>
        <v>6.5205809633743657E-5</v>
      </c>
      <c r="E699" s="6">
        <f t="shared" si="55"/>
        <v>2.5931299295996598E-3</v>
      </c>
      <c r="F699" s="6">
        <f t="shared" si="53"/>
        <v>4.5649011692665065</v>
      </c>
      <c r="G699" s="17">
        <v>1.7222063624482125E-2</v>
      </c>
      <c r="H699" s="9">
        <f t="shared" si="54"/>
        <v>2.1365629336077389E-2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-5.9944440783011269E-2</v>
      </c>
      <c r="D700" s="6">
        <f t="shared" si="52"/>
        <v>3.5933359807879448E-3</v>
      </c>
      <c r="E700" s="6">
        <f t="shared" si="55"/>
        <v>6.5205809633743657E-5</v>
      </c>
      <c r="F700" s="6">
        <f t="shared" si="53"/>
        <v>2.7324049541260766</v>
      </c>
      <c r="G700" s="17">
        <v>1.4504553756438577E-2</v>
      </c>
      <c r="H700" s="9">
        <f t="shared" si="54"/>
        <v>1.652998776202232E-2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-4.1566134289960782E-2</v>
      </c>
      <c r="D701" s="6">
        <f t="shared" si="52"/>
        <v>1.7277435198110535E-3</v>
      </c>
      <c r="E701" s="6">
        <f t="shared" si="55"/>
        <v>3.5933359807879448E-3</v>
      </c>
      <c r="F701" s="6">
        <f t="shared" si="53"/>
        <v>1.9416182538637914</v>
      </c>
      <c r="G701" s="17">
        <v>2.1504262607482109E-2</v>
      </c>
      <c r="H701" s="9">
        <f t="shared" si="54"/>
        <v>1.3934196259073543E-2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-6.1367777683886127E-2</v>
      </c>
      <c r="D702" s="6">
        <f t="shared" si="52"/>
        <v>3.7660041378588722E-3</v>
      </c>
      <c r="E702" s="6">
        <f t="shared" si="55"/>
        <v>1.7277435198110535E-3</v>
      </c>
      <c r="F702" s="6">
        <f t="shared" si="53"/>
        <v>4.2540519199762992</v>
      </c>
      <c r="G702" s="17">
        <v>2.3286038260174467E-2</v>
      </c>
      <c r="H702" s="9">
        <f t="shared" si="54"/>
        <v>2.0625353136313324E-2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-5.0720810636856462E-2</v>
      </c>
      <c r="D703" s="6">
        <f t="shared" si="52"/>
        <v>2.5726006316598516E-3</v>
      </c>
      <c r="E703" s="6">
        <f t="shared" si="55"/>
        <v>3.7660041378588722E-3</v>
      </c>
      <c r="F703" s="6">
        <f t="shared" si="53"/>
        <v>4.9864234217157639</v>
      </c>
      <c r="G703" s="17">
        <v>2.037130899873207E-2</v>
      </c>
      <c r="H703" s="9">
        <f t="shared" si="54"/>
        <v>2.2330300987035003E-2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-2.6060013504586622E-2</v>
      </c>
      <c r="D704" s="6">
        <f t="shared" si="52"/>
        <v>6.7912430385923717E-4</v>
      </c>
      <c r="E704" s="6">
        <f t="shared" si="55"/>
        <v>2.5726006316598516E-3</v>
      </c>
      <c r="F704" s="6">
        <f t="shared" si="53"/>
        <v>3.8188234203088931</v>
      </c>
      <c r="G704" s="17">
        <v>2.4984549888016818E-2</v>
      </c>
      <c r="H704" s="9">
        <f t="shared" si="54"/>
        <v>1.9541810101187898E-2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-6.5709940770495662E-2</v>
      </c>
      <c r="D705" s="6">
        <f t="shared" si="52"/>
        <v>4.3177963160620477E-3</v>
      </c>
      <c r="E705" s="6">
        <f t="shared" si="55"/>
        <v>6.7912430385923717E-4</v>
      </c>
      <c r="F705" s="6">
        <f t="shared" si="53"/>
        <v>5.7384390952415121</v>
      </c>
      <c r="G705" s="17">
        <v>1.1618844045370638E-2</v>
      </c>
      <c r="H705" s="9">
        <f t="shared" si="54"/>
        <v>2.3955039334640032E-2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-3.1722593593099743E-3</v>
      </c>
      <c r="D706" s="6">
        <f t="shared" si="52"/>
        <v>1.0063229442729729E-5</v>
      </c>
      <c r="E706" s="6">
        <f t="shared" si="55"/>
        <v>4.3177963160620477E-3</v>
      </c>
      <c r="F706" s="6">
        <f t="shared" si="53"/>
        <v>1.2500180324328694</v>
      </c>
      <c r="G706" s="17">
        <v>2.7465206824018897E-2</v>
      </c>
      <c r="H706" s="9">
        <f t="shared" si="54"/>
        <v>1.1180420530699502E-2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4.5309801717341933E-3</v>
      </c>
      <c r="D707" s="6">
        <f t="shared" si="52"/>
        <v>2.052978131664842E-5</v>
      </c>
      <c r="E707" s="6">
        <f t="shared" si="55"/>
        <v>1.0063229442729729E-5</v>
      </c>
      <c r="F707" s="6">
        <f t="shared" si="53"/>
        <v>6.9321480861273521</v>
      </c>
      <c r="G707" s="17">
        <v>2.2229919512929564E-2</v>
      </c>
      <c r="H707" s="9">
        <f t="shared" si="54"/>
        <v>2.6328972798283171E-2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-3.315259097407619E-2</v>
      </c>
      <c r="D708" s="6">
        <f t="shared" si="52"/>
        <v>1.099094288294398E-3</v>
      </c>
      <c r="E708" s="6">
        <f t="shared" si="55"/>
        <v>2.052978131664842E-5</v>
      </c>
      <c r="F708" s="6">
        <f t="shared" si="53"/>
        <v>4.545105025960436</v>
      </c>
      <c r="G708" s="17">
        <v>1.5034860992606099E-2</v>
      </c>
      <c r="H708" s="9">
        <f t="shared" si="54"/>
        <v>2.1319251923931186E-2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1.0303522656413718E-2</v>
      </c>
      <c r="D709" s="6">
        <f t="shared" si="52"/>
        <v>1.061625791312308E-4</v>
      </c>
      <c r="E709" s="6">
        <f t="shared" si="55"/>
        <v>1.099094288294398E-3</v>
      </c>
      <c r="F709" s="6">
        <f t="shared" si="53"/>
        <v>2.0851619822820933</v>
      </c>
      <c r="G709" s="17">
        <v>1.7606306256985036E-2</v>
      </c>
      <c r="H709" s="9">
        <f t="shared" si="54"/>
        <v>1.444008996607048E-2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-6.3566257034124871E-2</v>
      </c>
      <c r="D710" s="6">
        <f t="shared" si="52"/>
        <v>4.0406690333284296E-3</v>
      </c>
      <c r="E710" s="6">
        <f t="shared" si="55"/>
        <v>1.061625791312308E-4</v>
      </c>
      <c r="F710" s="6">
        <f t="shared" si="53"/>
        <v>2.8551927941198696</v>
      </c>
      <c r="G710" s="17">
        <v>1.2547146495609129E-2</v>
      </c>
      <c r="H710" s="9">
        <f t="shared" si="54"/>
        <v>1.6897315745762313E-2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-7.2913936024331071E-3</v>
      </c>
      <c r="D711" s="6">
        <f t="shared" si="52"/>
        <v>5.3164420665602444E-5</v>
      </c>
      <c r="E711" s="6">
        <f t="shared" si="55"/>
        <v>4.0406690333284296E-3</v>
      </c>
      <c r="F711" s="6">
        <f t="shared" si="53"/>
        <v>1.4558237444537228</v>
      </c>
      <c r="G711" s="17">
        <v>1.6608241002959965E-2</v>
      </c>
      <c r="H711" s="9">
        <f t="shared" si="54"/>
        <v>1.2065752129286109E-2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-3.0893038097694458E-2</v>
      </c>
      <c r="D712" s="6">
        <f t="shared" si="52"/>
        <v>9.5437980290560115E-4</v>
      </c>
      <c r="E712" s="6">
        <f t="shared" si="55"/>
        <v>5.3164420665602444E-5</v>
      </c>
      <c r="F712" s="6">
        <f t="shared" si="53"/>
        <v>2.5418778013429262</v>
      </c>
      <c r="G712" s="17">
        <v>1.791214507473065E-2</v>
      </c>
      <c r="H712" s="9">
        <f t="shared" si="54"/>
        <v>1.5943267548852481E-2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-1.0995796692842324E-2</v>
      </c>
      <c r="D713" s="6">
        <f t="shared" si="52"/>
        <v>1.2090754491032219E-4</v>
      </c>
      <c r="E713" s="6">
        <f t="shared" si="55"/>
        <v>9.5437980290560115E-4</v>
      </c>
      <c r="F713" s="6">
        <f t="shared" si="53"/>
        <v>2.9549221004735537</v>
      </c>
      <c r="G713" s="17">
        <v>2.1557293076051292E-2</v>
      </c>
      <c r="H713" s="9">
        <f t="shared" si="54"/>
        <v>1.7189886853826448E-2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-4.6969530426449899E-2</v>
      </c>
      <c r="D714" s="6">
        <f t="shared" si="52"/>
        <v>2.2061367884812027E-3</v>
      </c>
      <c r="E714" s="6">
        <f t="shared" si="55"/>
        <v>1.2090754491032219E-4</v>
      </c>
      <c r="F714" s="6">
        <f t="shared" si="53"/>
        <v>4.2748862560766394</v>
      </c>
      <c r="G714" s="17">
        <v>1.2444993751644476E-2</v>
      </c>
      <c r="H714" s="9">
        <f t="shared" si="54"/>
        <v>2.0675798064589038E-2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-3.1393631246351701E-2</v>
      </c>
      <c r="D715" s="6">
        <f t="shared" si="52"/>
        <v>9.8556008283190986E-4</v>
      </c>
      <c r="E715" s="6">
        <f t="shared" si="55"/>
        <v>2.2061367884812027E-3</v>
      </c>
      <c r="F715" s="6">
        <f t="shared" si="53"/>
        <v>1.4322657210642005</v>
      </c>
      <c r="G715" s="17">
        <v>1.9479282286159381E-2</v>
      </c>
      <c r="H715" s="9">
        <f t="shared" si="54"/>
        <v>1.1967730449271493E-2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-5.7649289955512412E-2</v>
      </c>
      <c r="D716" s="6">
        <f t="shared" si="52"/>
        <v>3.3234406323747441E-3</v>
      </c>
      <c r="E716" s="6">
        <f t="shared" si="55"/>
        <v>9.8556008283190986E-4</v>
      </c>
      <c r="F716" s="6">
        <f t="shared" si="53"/>
        <v>3.4925564166141783</v>
      </c>
      <c r="G716" s="17">
        <v>1.8760069268398297E-2</v>
      </c>
      <c r="H716" s="9">
        <f t="shared" si="54"/>
        <v>1.8688382531974718E-2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-2.148749992102765E-2</v>
      </c>
      <c r="D717" s="6">
        <f t="shared" ref="D717:D780" si="57">C717^2</f>
        <v>4.6171265285616325E-4</v>
      </c>
      <c r="E717" s="6">
        <f t="shared" si="55"/>
        <v>3.3234406323747441E-3</v>
      </c>
      <c r="F717" s="6">
        <f t="shared" ref="F717:F780" si="58">B$6+B$7*E717+B$8*(G716*100)^2</f>
        <v>3.2403942689232901</v>
      </c>
      <c r="G717" s="17">
        <v>1.3044858072803041E-2</v>
      </c>
      <c r="H717" s="9">
        <f t="shared" ref="H717:H780" si="59">SQRT(F717)/100</f>
        <v>1.8001095158137713E-2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-4.5635281375020383E-2</v>
      </c>
      <c r="D718" s="6">
        <f t="shared" si="57"/>
        <v>2.0825789061772824E-3</v>
      </c>
      <c r="E718" s="6">
        <f t="shared" ref="E718:E781" si="60">D717</f>
        <v>4.6171265285616325E-4</v>
      </c>
      <c r="F718" s="6">
        <f t="shared" si="58"/>
        <v>1.5724281068255215</v>
      </c>
      <c r="G718" s="17">
        <v>1.5447515496612817E-2</v>
      </c>
      <c r="H718" s="9">
        <f t="shared" si="59"/>
        <v>1.253964954384899E-2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-3.649240704109679E-2</v>
      </c>
      <c r="D719" s="6">
        <f t="shared" si="57"/>
        <v>1.3316957716530905E-3</v>
      </c>
      <c r="E719" s="6">
        <f t="shared" si="60"/>
        <v>2.0825789061772824E-3</v>
      </c>
      <c r="F719" s="6">
        <f t="shared" si="58"/>
        <v>2.2006433553090461</v>
      </c>
      <c r="G719" s="17">
        <v>1.9301556755893391E-2</v>
      </c>
      <c r="H719" s="9">
        <f t="shared" si="59"/>
        <v>1.4834565565964668E-2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-2.9637777766724875E-2</v>
      </c>
      <c r="D720" s="6">
        <f t="shared" si="57"/>
        <v>8.7839787094977134E-4</v>
      </c>
      <c r="E720" s="6">
        <f t="shared" si="60"/>
        <v>1.3316957716530905E-3</v>
      </c>
      <c r="F720" s="6">
        <f t="shared" si="58"/>
        <v>3.429344452079842</v>
      </c>
      <c r="G720" s="17">
        <v>1.1331161736040461E-2</v>
      </c>
      <c r="H720" s="9">
        <f t="shared" si="59"/>
        <v>1.8518489279851752E-2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-4.0211402822924028E-2</v>
      </c>
      <c r="D721" s="6">
        <f t="shared" si="57"/>
        <v>1.6169569169874624E-3</v>
      </c>
      <c r="E721" s="6">
        <f t="shared" si="60"/>
        <v>8.7839787094977134E-4</v>
      </c>
      <c r="F721" s="6">
        <f t="shared" si="58"/>
        <v>1.1891904120795873</v>
      </c>
      <c r="G721" s="17">
        <v>1.2098655597495223E-2</v>
      </c>
      <c r="H721" s="9">
        <f t="shared" si="59"/>
        <v>1.0905000743143429E-2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-2.2338838572041046E-2</v>
      </c>
      <c r="D722" s="6">
        <f t="shared" si="57"/>
        <v>4.9902370874770887E-4</v>
      </c>
      <c r="E722" s="6">
        <f t="shared" si="60"/>
        <v>1.6169569169874624E-3</v>
      </c>
      <c r="F722" s="6">
        <f t="shared" si="58"/>
        <v>1.3542314617235445</v>
      </c>
      <c r="G722" s="17">
        <v>1.7061047801942161E-2</v>
      </c>
      <c r="H722" s="9">
        <f t="shared" si="59"/>
        <v>1.1637145104034513E-2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-3.0284898496353074E-2</v>
      </c>
      <c r="D723" s="6">
        <f t="shared" si="57"/>
        <v>9.1717507693440871E-4</v>
      </c>
      <c r="E723" s="6">
        <f t="shared" si="60"/>
        <v>4.9902370874770887E-4</v>
      </c>
      <c r="F723" s="6">
        <f t="shared" si="58"/>
        <v>2.6817895341520361</v>
      </c>
      <c r="G723" s="17">
        <v>1.9647611589058957E-2</v>
      </c>
      <c r="H723" s="9">
        <f t="shared" si="59"/>
        <v>1.6376170291469358E-2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-2.4232221357138185E-2</v>
      </c>
      <c r="D724" s="6">
        <f t="shared" si="57"/>
        <v>5.8720055190134403E-4</v>
      </c>
      <c r="E724" s="6">
        <f t="shared" si="60"/>
        <v>9.1717507693440871E-4</v>
      </c>
      <c r="F724" s="6">
        <f t="shared" si="58"/>
        <v>3.5529798280908804</v>
      </c>
      <c r="G724" s="17">
        <v>8.9250122453257124E-3</v>
      </c>
      <c r="H724" s="9">
        <f t="shared" si="59"/>
        <v>1.8849349665415197E-2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-2.5970207669750535E-2</v>
      </c>
      <c r="D725" s="6">
        <f t="shared" si="57"/>
        <v>6.7445168640996951E-4</v>
      </c>
      <c r="E725" s="6">
        <f t="shared" si="60"/>
        <v>5.8720055190134403E-4</v>
      </c>
      <c r="F725" s="6">
        <f t="shared" si="58"/>
        <v>0.74198528919963158</v>
      </c>
      <c r="G725" s="17">
        <v>1.5357559774357946E-2</v>
      </c>
      <c r="H725" s="9">
        <f t="shared" si="59"/>
        <v>8.6138567970429573E-3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-5.7890989178825708E-2</v>
      </c>
      <c r="D726" s="6">
        <f t="shared" si="57"/>
        <v>3.3513666281029153E-3</v>
      </c>
      <c r="E726" s="6">
        <f t="shared" si="60"/>
        <v>6.7445168640996951E-4</v>
      </c>
      <c r="F726" s="6">
        <f t="shared" si="58"/>
        <v>2.1751156448140931</v>
      </c>
      <c r="G726" s="17">
        <v>1.2399641298324576E-2</v>
      </c>
      <c r="H726" s="9">
        <f t="shared" si="59"/>
        <v>1.4748273271180234E-2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-4.2336077171854128E-2</v>
      </c>
      <c r="D727" s="6">
        <f t="shared" si="57"/>
        <v>1.7923434303011882E-3</v>
      </c>
      <c r="E727" s="6">
        <f t="shared" si="60"/>
        <v>3.3513666281029153E-3</v>
      </c>
      <c r="F727" s="6">
        <f t="shared" si="58"/>
        <v>1.4220113671018073</v>
      </c>
      <c r="G727" s="17">
        <v>1.3033739693672552E-2</v>
      </c>
      <c r="H727" s="9">
        <f t="shared" si="59"/>
        <v>1.1924811810262699E-2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-5.7692027529155782E-2</v>
      </c>
      <c r="D728" s="6">
        <f t="shared" si="57"/>
        <v>3.3283700404248685E-3</v>
      </c>
      <c r="E728" s="6">
        <f t="shared" si="60"/>
        <v>1.7923434303011882E-3</v>
      </c>
      <c r="F728" s="6">
        <f t="shared" si="58"/>
        <v>1.5698650687469171</v>
      </c>
      <c r="G728" s="17">
        <v>9.2244456285980915E-3</v>
      </c>
      <c r="H728" s="9">
        <f t="shared" si="59"/>
        <v>1.2529425640255491E-2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-3.3369195739488371E-2</v>
      </c>
      <c r="D729" s="6">
        <f t="shared" si="57"/>
        <v>1.1135032243002889E-3</v>
      </c>
      <c r="E729" s="6">
        <f t="shared" si="60"/>
        <v>3.3283700404248685E-3</v>
      </c>
      <c r="F729" s="6">
        <f t="shared" si="58"/>
        <v>0.79204769774673545</v>
      </c>
      <c r="G729" s="17">
        <v>1.458164187362153E-2</v>
      </c>
      <c r="H729" s="9">
        <f t="shared" si="59"/>
        <v>8.8997061622658954E-3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-3.5111693056370748E-2</v>
      </c>
      <c r="D730" s="6">
        <f t="shared" si="57"/>
        <v>1.2328309892847937E-3</v>
      </c>
      <c r="E730" s="6">
        <f t="shared" si="60"/>
        <v>1.1135032243002889E-3</v>
      </c>
      <c r="F730" s="6">
        <f t="shared" si="58"/>
        <v>1.9620091636135186</v>
      </c>
      <c r="G730" s="17">
        <v>1.5172592490525803E-2</v>
      </c>
      <c r="H730" s="9">
        <f t="shared" si="59"/>
        <v>1.4007173746382669E-2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-1.9641578189213901E-2</v>
      </c>
      <c r="D731" s="6">
        <f t="shared" si="57"/>
        <v>3.8579159376300325E-4</v>
      </c>
      <c r="E731" s="6">
        <f t="shared" si="60"/>
        <v>1.2328309892847937E-3</v>
      </c>
      <c r="F731" s="6">
        <f t="shared" si="58"/>
        <v>2.1233445094019796</v>
      </c>
      <c r="G731" s="17">
        <v>6.6426471587711956E-3</v>
      </c>
      <c r="H731" s="9">
        <f t="shared" si="59"/>
        <v>1.4571700344853307E-2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-3.228254844688714E-2</v>
      </c>
      <c r="D732" s="6">
        <f t="shared" si="57"/>
        <v>1.0421629342256152E-3</v>
      </c>
      <c r="E732" s="6">
        <f t="shared" si="60"/>
        <v>3.8579159376300325E-4</v>
      </c>
      <c r="F732" s="6">
        <f t="shared" si="58"/>
        <v>0.41597288607217131</v>
      </c>
      <c r="G732" s="17">
        <v>1.0566023149026034E-2</v>
      </c>
      <c r="H732" s="9">
        <f t="shared" si="59"/>
        <v>6.4495960034111543E-3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-4.7442878253273424E-2</v>
      </c>
      <c r="D733" s="6">
        <f t="shared" si="57"/>
        <v>2.2508266969549244E-3</v>
      </c>
      <c r="E733" s="6">
        <f t="shared" si="60"/>
        <v>1.0421629342256152E-3</v>
      </c>
      <c r="F733" s="6">
        <f t="shared" si="58"/>
        <v>1.0354809366897848</v>
      </c>
      <c r="G733" s="17">
        <v>1.1058765227633677E-2</v>
      </c>
      <c r="H733" s="9">
        <f t="shared" si="59"/>
        <v>1.0175858375045246E-2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-3.7990224310460501E-2</v>
      </c>
      <c r="D734" s="6">
        <f t="shared" si="57"/>
        <v>1.443257143159104E-3</v>
      </c>
      <c r="E734" s="6">
        <f t="shared" si="60"/>
        <v>2.2508266969549244E-3</v>
      </c>
      <c r="F734" s="6">
        <f t="shared" si="58"/>
        <v>1.1333329811338111</v>
      </c>
      <c r="G734" s="17">
        <v>1.0933330222396391E-2</v>
      </c>
      <c r="H734" s="9">
        <f t="shared" si="59"/>
        <v>1.0645811294278192E-2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-1.9260542013831351E-2</v>
      </c>
      <c r="D735" s="6">
        <f t="shared" si="57"/>
        <v>3.7096847866656266E-4</v>
      </c>
      <c r="E735" s="6">
        <f t="shared" si="60"/>
        <v>1.443257143159104E-3</v>
      </c>
      <c r="F735" s="6">
        <f t="shared" si="58"/>
        <v>1.1079639890714559</v>
      </c>
      <c r="G735" s="17">
        <v>1.2405410710080118E-2</v>
      </c>
      <c r="H735" s="9">
        <f t="shared" si="59"/>
        <v>1.0525986837686317E-2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-1.1164854114215805E-2</v>
      </c>
      <c r="D736" s="6">
        <f t="shared" si="57"/>
        <v>1.2465396739172159E-4</v>
      </c>
      <c r="E736" s="6">
        <f t="shared" si="60"/>
        <v>3.7096847866656266E-4</v>
      </c>
      <c r="F736" s="6">
        <f t="shared" si="58"/>
        <v>1.4231065393727349</v>
      </c>
      <c r="G736" s="17">
        <v>1.100339573052043E-2</v>
      </c>
      <c r="H736" s="9">
        <f t="shared" si="59"/>
        <v>1.1929402916209742E-2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-4.1167777820643493E-2</v>
      </c>
      <c r="D737" s="6">
        <f t="shared" si="57"/>
        <v>1.6947859306898664E-3</v>
      </c>
      <c r="E737" s="6">
        <f t="shared" si="60"/>
        <v>1.2465396739172159E-4</v>
      </c>
      <c r="F737" s="6">
        <f t="shared" si="58"/>
        <v>1.1219696462073594</v>
      </c>
      <c r="G737" s="17">
        <v>5.9816717595083026E-3</v>
      </c>
      <c r="H737" s="9">
        <f t="shared" si="59"/>
        <v>1.059230686020453E-2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-3.155184829089018E-2</v>
      </c>
      <c r="D738" s="6">
        <f t="shared" si="57"/>
        <v>9.9551913057134957E-4</v>
      </c>
      <c r="E738" s="6">
        <f t="shared" si="60"/>
        <v>1.6947859306898664E-3</v>
      </c>
      <c r="F738" s="6">
        <f t="shared" si="58"/>
        <v>0.3395090316797631</v>
      </c>
      <c r="G738" s="17">
        <v>8.2350552447072421E-3</v>
      </c>
      <c r="H738" s="9">
        <f t="shared" si="59"/>
        <v>5.8267403552909672E-3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-5.6340712058887757E-2</v>
      </c>
      <c r="D739" s="6">
        <f t="shared" si="57"/>
        <v>3.1742758353025002E-3</v>
      </c>
      <c r="E739" s="6">
        <f t="shared" si="60"/>
        <v>9.9551913057134957E-4</v>
      </c>
      <c r="F739" s="6">
        <f t="shared" si="58"/>
        <v>0.6333858100034585</v>
      </c>
      <c r="G739" s="17">
        <v>8.1428412895877666E-3</v>
      </c>
      <c r="H739" s="9">
        <f t="shared" si="59"/>
        <v>7.9585539515885581E-3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-7.604520088302355E-3</v>
      </c>
      <c r="D740" s="6">
        <f t="shared" si="57"/>
        <v>5.7828725773394057E-5</v>
      </c>
      <c r="E740" s="6">
        <f t="shared" si="60"/>
        <v>3.1742758353025002E-3</v>
      </c>
      <c r="F740" s="6">
        <f t="shared" si="58"/>
        <v>0.61968834421709662</v>
      </c>
      <c r="G740" s="17">
        <v>1.1959622960118018E-2</v>
      </c>
      <c r="H740" s="9">
        <f t="shared" si="59"/>
        <v>7.8720286090505076E-3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-4.0592635305964561E-2</v>
      </c>
      <c r="D741" s="6">
        <f t="shared" si="57"/>
        <v>1.6477620410830405E-3</v>
      </c>
      <c r="E741" s="6">
        <f t="shared" si="60"/>
        <v>5.7828725773394057E-5</v>
      </c>
      <c r="F741" s="6">
        <f t="shared" si="58"/>
        <v>1.3234281611494243</v>
      </c>
      <c r="G741" s="17">
        <v>3.8084486498191749E-3</v>
      </c>
      <c r="H741" s="9">
        <f t="shared" si="59"/>
        <v>1.15040347754578E-2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-4.0375011263405459E-2</v>
      </c>
      <c r="D742" s="6">
        <f t="shared" si="57"/>
        <v>1.6301415345201177E-3</v>
      </c>
      <c r="E742" s="6">
        <f t="shared" si="60"/>
        <v>1.6477620410830405E-3</v>
      </c>
      <c r="F742" s="6">
        <f t="shared" si="58"/>
        <v>0.1442972306656928</v>
      </c>
      <c r="G742" s="17">
        <v>1.9219449707542011E-2</v>
      </c>
      <c r="H742" s="9">
        <f t="shared" si="59"/>
        <v>3.7986475312365166E-3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-5.0191487517812494E-2</v>
      </c>
      <c r="D743" s="6">
        <f t="shared" si="57"/>
        <v>2.5191854192507276E-3</v>
      </c>
      <c r="E743" s="6">
        <f t="shared" si="60"/>
        <v>1.6301415345201177E-3</v>
      </c>
      <c r="F743" s="6">
        <f t="shared" si="58"/>
        <v>3.4003471551284328</v>
      </c>
      <c r="G743" s="17">
        <v>7.6713154838646764E-3</v>
      </c>
      <c r="H743" s="9">
        <f t="shared" si="59"/>
        <v>1.8440030247069642E-2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-3.718121874107972E-2</v>
      </c>
      <c r="D744" s="6">
        <f t="shared" si="57"/>
        <v>1.3824430270720179E-3</v>
      </c>
      <c r="E744" s="6">
        <f t="shared" si="60"/>
        <v>2.5191854192507276E-3</v>
      </c>
      <c r="F744" s="6">
        <f t="shared" si="58"/>
        <v>0.55122447295025656</v>
      </c>
      <c r="G744" s="17">
        <v>1.190105537402362E-2</v>
      </c>
      <c r="H744" s="9">
        <f t="shared" si="59"/>
        <v>7.4244492923735191E-3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-4.9798564827411927E-2</v>
      </c>
      <c r="D745" s="6">
        <f t="shared" si="57"/>
        <v>2.4798970588699484E-3</v>
      </c>
      <c r="E745" s="6">
        <f t="shared" si="60"/>
        <v>1.3824430270720179E-3</v>
      </c>
      <c r="F745" s="6">
        <f t="shared" si="58"/>
        <v>1.3107032735531929</v>
      </c>
      <c r="G745" s="17">
        <v>9.7484034430482137E-3</v>
      </c>
      <c r="H745" s="9">
        <f t="shared" si="59"/>
        <v>1.1448594994815708E-2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-3.3995424672413697E-2</v>
      </c>
      <c r="D746" s="6">
        <f t="shared" si="57"/>
        <v>1.1556888986577539E-3</v>
      </c>
      <c r="E746" s="6">
        <f t="shared" si="60"/>
        <v>2.4798970588699484E-3</v>
      </c>
      <c r="F746" s="6">
        <f t="shared" si="58"/>
        <v>0.88319409736638776</v>
      </c>
      <c r="G746" s="17">
        <v>1.4943808191486314E-2</v>
      </c>
      <c r="H746" s="9">
        <f t="shared" si="59"/>
        <v>9.3978406954277945E-3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-5.673708629149761E-2</v>
      </c>
      <c r="D747" s="6">
        <f t="shared" si="57"/>
        <v>3.2190969608488461E-3</v>
      </c>
      <c r="E747" s="6">
        <f t="shared" si="60"/>
        <v>1.1556888986577539E-3</v>
      </c>
      <c r="F747" s="6">
        <f t="shared" si="58"/>
        <v>2.0601216558050814</v>
      </c>
      <c r="G747" s="17">
        <v>7.6518438900135804E-3</v>
      </c>
      <c r="H747" s="9">
        <f t="shared" si="59"/>
        <v>1.4353123896229286E-2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-2.4768378868652022E-2</v>
      </c>
      <c r="D748" s="6">
        <f t="shared" si="57"/>
        <v>6.13472591781088E-4</v>
      </c>
      <c r="E748" s="6">
        <f t="shared" si="60"/>
        <v>3.2190969608488461E-3</v>
      </c>
      <c r="F748" s="6">
        <f t="shared" si="58"/>
        <v>0.54853812535258073</v>
      </c>
      <c r="G748" s="17">
        <v>5.5773761420969525E-3</v>
      </c>
      <c r="H748" s="9">
        <f t="shared" si="59"/>
        <v>7.4063359723454403E-3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-3.4866090978659531E-2</v>
      </c>
      <c r="D749" s="6">
        <f t="shared" si="57"/>
        <v>1.2156443001321636E-3</v>
      </c>
      <c r="E749" s="6">
        <f t="shared" si="60"/>
        <v>6.13472591781088E-4</v>
      </c>
      <c r="F749" s="6">
        <f t="shared" si="58"/>
        <v>0.29655271333067545</v>
      </c>
      <c r="G749" s="17">
        <v>1.1133730443480195E-2</v>
      </c>
      <c r="H749" s="9">
        <f t="shared" si="59"/>
        <v>5.4456653710145964E-3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-4.2524891271876489E-2</v>
      </c>
      <c r="D750" s="6">
        <f t="shared" si="57"/>
        <v>1.8083663776849172E-3</v>
      </c>
      <c r="E750" s="6">
        <f t="shared" si="60"/>
        <v>1.2156443001321636E-3</v>
      </c>
      <c r="F750" s="6">
        <f t="shared" si="58"/>
        <v>1.1485214377689523</v>
      </c>
      <c r="G750" s="17">
        <v>7.2720803567946834E-3</v>
      </c>
      <c r="H750" s="9">
        <f t="shared" si="59"/>
        <v>1.0716909245528546E-2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-4.8936916898953589E-2</v>
      </c>
      <c r="D751" s="6">
        <f t="shared" si="57"/>
        <v>2.3948218355750893E-3</v>
      </c>
      <c r="E751" s="6">
        <f t="shared" si="60"/>
        <v>1.8083663776849172E-3</v>
      </c>
      <c r="F751" s="6">
        <f t="shared" si="58"/>
        <v>0.49643511774856447</v>
      </c>
      <c r="G751" s="17">
        <v>5.9815878024397136E-3</v>
      </c>
      <c r="H751" s="9">
        <f t="shared" si="59"/>
        <v>7.0458151959057547E-3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-1.3893535110998625E-2</v>
      </c>
      <c r="D752" s="6">
        <f t="shared" si="57"/>
        <v>1.9303031788055159E-4</v>
      </c>
      <c r="E752" s="6">
        <f t="shared" si="60"/>
        <v>2.3948218355750893E-3</v>
      </c>
      <c r="F752" s="6">
        <f t="shared" si="58"/>
        <v>0.33955098893254232</v>
      </c>
      <c r="G752" s="17">
        <v>8.7913404196697589E-3</v>
      </c>
      <c r="H752" s="9">
        <f t="shared" si="59"/>
        <v>5.8271003846899908E-3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-4.7322222142865307E-2</v>
      </c>
      <c r="D753" s="6">
        <f t="shared" si="57"/>
        <v>2.2393927085386915E-3</v>
      </c>
      <c r="E753" s="6">
        <f t="shared" si="60"/>
        <v>1.9303031788055159E-4</v>
      </c>
      <c r="F753" s="6">
        <f t="shared" si="58"/>
        <v>0.72022844950245124</v>
      </c>
      <c r="G753" s="17">
        <v>6.5390746916415771E-3</v>
      </c>
      <c r="H753" s="9">
        <f t="shared" si="59"/>
        <v>8.4866274190779183E-3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-4.6968271740422639E-2</v>
      </c>
      <c r="D754" s="6">
        <f t="shared" si="57"/>
        <v>2.2060185502821837E-3</v>
      </c>
      <c r="E754" s="6">
        <f t="shared" si="60"/>
        <v>2.2393927085386915E-3</v>
      </c>
      <c r="F754" s="6">
        <f t="shared" si="58"/>
        <v>0.40358209213180252</v>
      </c>
      <c r="G754" s="17">
        <v>8.5532466285317514E-3</v>
      </c>
      <c r="H754" s="9">
        <f t="shared" si="59"/>
        <v>6.3528111268304089E-3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-4.6420334815202469E-2</v>
      </c>
      <c r="D755" s="6">
        <f t="shared" si="57"/>
        <v>2.1548474843554985E-3</v>
      </c>
      <c r="E755" s="6">
        <f t="shared" si="60"/>
        <v>2.2060185502821837E-3</v>
      </c>
      <c r="F755" s="6">
        <f t="shared" si="58"/>
        <v>0.68248616583291921</v>
      </c>
      <c r="G755" s="17">
        <v>1.3060022829219602E-2</v>
      </c>
      <c r="H755" s="9">
        <f t="shared" si="59"/>
        <v>8.2612720923167723E-3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-1.9235322752479758E-2</v>
      </c>
      <c r="D756" s="6">
        <f t="shared" si="57"/>
        <v>3.6999764139206544E-4</v>
      </c>
      <c r="E756" s="6">
        <f t="shared" si="60"/>
        <v>2.1548474843554985E-3</v>
      </c>
      <c r="F756" s="6">
        <f t="shared" si="58"/>
        <v>1.576184020401195</v>
      </c>
      <c r="G756" s="17">
        <v>6.809896050001844E-3</v>
      </c>
      <c r="H756" s="9">
        <f t="shared" si="59"/>
        <v>1.2554616761977224E-2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-3.8720634324658054E-2</v>
      </c>
      <c r="D757" s="6">
        <f t="shared" si="57"/>
        <v>1.4992875225038876E-3</v>
      </c>
      <c r="E757" s="6">
        <f t="shared" si="60"/>
        <v>3.6999764139206544E-4</v>
      </c>
      <c r="F757" s="6">
        <f t="shared" si="58"/>
        <v>0.43661477447113251</v>
      </c>
      <c r="G757" s="17">
        <v>6.9901253012237393E-3</v>
      </c>
      <c r="H757" s="9">
        <f t="shared" si="59"/>
        <v>6.6076832132838546E-3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-4.1933655254434862E-2</v>
      </c>
      <c r="D758" s="6">
        <f t="shared" si="57"/>
        <v>1.7584314429977925E-3</v>
      </c>
      <c r="E758" s="6">
        <f t="shared" si="60"/>
        <v>1.4992875225038876E-3</v>
      </c>
      <c r="F758" s="6">
        <f t="shared" si="58"/>
        <v>0.45951708751136094</v>
      </c>
      <c r="G758" s="17">
        <v>2.548967713824369E-3</v>
      </c>
      <c r="H758" s="9">
        <f t="shared" si="59"/>
        <v>6.7787689701844902E-3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-3.8436415000121793E-2</v>
      </c>
      <c r="D759" s="6">
        <f t="shared" si="57"/>
        <v>1.4773579980615875E-3</v>
      </c>
      <c r="E759" s="6">
        <f t="shared" si="60"/>
        <v>1.7584314429977925E-3</v>
      </c>
      <c r="F759" s="6">
        <f t="shared" si="58"/>
        <v>7.0840685364625233E-2</v>
      </c>
      <c r="G759" s="17">
        <v>1.392577992218889E-2</v>
      </c>
      <c r="H759" s="9">
        <f t="shared" si="59"/>
        <v>2.661591354145584E-3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-5.1995508581085308E-2</v>
      </c>
      <c r="D760" s="6">
        <f t="shared" si="57"/>
        <v>2.7035329126057161E-3</v>
      </c>
      <c r="E760" s="6">
        <f t="shared" si="60"/>
        <v>1.4773579980615875E-3</v>
      </c>
      <c r="F760" s="6">
        <f t="shared" si="58"/>
        <v>1.7904913984680282</v>
      </c>
      <c r="G760" s="17">
        <v>1.0070265066449089E-2</v>
      </c>
      <c r="H760" s="9">
        <f t="shared" si="59"/>
        <v>1.3380924476537593E-2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-3.3105378105292155E-2</v>
      </c>
      <c r="D761" s="6">
        <f t="shared" si="57"/>
        <v>1.0959660594943572E-3</v>
      </c>
      <c r="E761" s="6">
        <f t="shared" si="60"/>
        <v>2.7035329126057161E-3</v>
      </c>
      <c r="F761" s="6">
        <f t="shared" si="58"/>
        <v>0.94173656657181071</v>
      </c>
      <c r="G761" s="17">
        <v>8.7796736296341452E-3</v>
      </c>
      <c r="H761" s="9">
        <f t="shared" si="59"/>
        <v>9.7043112407414617E-3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-3.5546860769701122E-2</v>
      </c>
      <c r="D762" s="6">
        <f t="shared" si="57"/>
        <v>1.2635793105805167E-3</v>
      </c>
      <c r="E762" s="6">
        <f t="shared" si="60"/>
        <v>1.0959660594943572E-3</v>
      </c>
      <c r="F762" s="6">
        <f t="shared" si="58"/>
        <v>0.71841360358749418</v>
      </c>
      <c r="G762" s="17">
        <v>1.0811869948407098E-2</v>
      </c>
      <c r="H762" s="9">
        <f t="shared" si="59"/>
        <v>8.4759282889102731E-3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-5.2224415459194429E-3</v>
      </c>
      <c r="D763" s="6">
        <f t="shared" si="57"/>
        <v>2.727389570054546E-5</v>
      </c>
      <c r="E763" s="6">
        <f t="shared" si="60"/>
        <v>1.2635793105805167E-3</v>
      </c>
      <c r="F763" s="6">
        <f t="shared" si="58"/>
        <v>1.0837180467407419</v>
      </c>
      <c r="G763" s="17">
        <v>1.2020149641220317E-2</v>
      </c>
      <c r="H763" s="9">
        <f t="shared" si="59"/>
        <v>1.0410177936715307E-2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-3.7277439789352079E-2</v>
      </c>
      <c r="D764" s="6">
        <f t="shared" si="57"/>
        <v>1.3896075172487696E-3</v>
      </c>
      <c r="E764" s="6">
        <f t="shared" si="60"/>
        <v>2.727389570054546E-5</v>
      </c>
      <c r="F764" s="6">
        <f t="shared" si="58"/>
        <v>1.3367426698422684</v>
      </c>
      <c r="G764" s="17">
        <v>6.4733269268235551E-3</v>
      </c>
      <c r="H764" s="9">
        <f t="shared" si="59"/>
        <v>1.1561758818805503E-2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-1.6814916807933712E-2</v>
      </c>
      <c r="D765" s="6">
        <f t="shared" si="57"/>
        <v>2.8274142725773167E-4</v>
      </c>
      <c r="E765" s="6">
        <f t="shared" si="60"/>
        <v>1.3896075172487696E-3</v>
      </c>
      <c r="F765" s="6">
        <f t="shared" si="58"/>
        <v>0.39567042708613021</v>
      </c>
      <c r="G765" s="17">
        <v>1.0826687159073756E-2</v>
      </c>
      <c r="H765" s="9">
        <f t="shared" si="59"/>
        <v>6.2902339152541079E-3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-4.0366153493908062E-2</v>
      </c>
      <c r="D766" s="6">
        <f t="shared" si="57"/>
        <v>1.6294263478937462E-3</v>
      </c>
      <c r="E766" s="6">
        <f t="shared" si="60"/>
        <v>2.8274142725773167E-4</v>
      </c>
      <c r="F766" s="6">
        <f t="shared" si="58"/>
        <v>1.0865880640594845</v>
      </c>
      <c r="G766" s="17">
        <v>6.3440305421889028E-3</v>
      </c>
      <c r="H766" s="9">
        <f t="shared" si="59"/>
        <v>1.0423953492123248E-2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-5.3361019558927705E-2</v>
      </c>
      <c r="D767" s="6">
        <f t="shared" si="57"/>
        <v>2.8473984083682651E-3</v>
      </c>
      <c r="E767" s="6">
        <f t="shared" si="60"/>
        <v>1.6294263478937462E-3</v>
      </c>
      <c r="F767" s="6">
        <f t="shared" si="58"/>
        <v>0.38048279936410118</v>
      </c>
      <c r="G767" s="17">
        <v>8.1236948465638632E-3</v>
      </c>
      <c r="H767" s="9">
        <f t="shared" si="59"/>
        <v>6.1683287798568352E-3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-1.5775458036583936E-2</v>
      </c>
      <c r="D768" s="6">
        <f t="shared" si="57"/>
        <v>2.4886507626402073E-4</v>
      </c>
      <c r="E768" s="6">
        <f t="shared" si="60"/>
        <v>2.8473984083682651E-3</v>
      </c>
      <c r="F768" s="6">
        <f t="shared" si="58"/>
        <v>0.61680692960746164</v>
      </c>
      <c r="G768" s="17">
        <v>9.3177089607842326E-3</v>
      </c>
      <c r="H768" s="9">
        <f t="shared" si="59"/>
        <v>7.8537056833539523E-3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-3.5608037439509917E-2</v>
      </c>
      <c r="D769" s="6">
        <f t="shared" si="57"/>
        <v>1.26793233029354E-3</v>
      </c>
      <c r="E769" s="6">
        <f t="shared" si="60"/>
        <v>2.4886507626402073E-4</v>
      </c>
      <c r="F769" s="6">
        <f t="shared" si="58"/>
        <v>0.80768894208661257</v>
      </c>
      <c r="G769" s="17">
        <v>1.0404997280403783E-2</v>
      </c>
      <c r="H769" s="9">
        <f t="shared" si="59"/>
        <v>8.9871516182081432E-3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-3.647583764416612E-2</v>
      </c>
      <c r="D770" s="6">
        <f t="shared" si="57"/>
        <v>1.3304867318435663E-3</v>
      </c>
      <c r="E770" s="6">
        <f t="shared" si="60"/>
        <v>1.26793233029354E-3</v>
      </c>
      <c r="F770" s="6">
        <f t="shared" si="58"/>
        <v>1.0045145959711472</v>
      </c>
      <c r="G770" s="17">
        <v>9.606299459187102E-3</v>
      </c>
      <c r="H770" s="9">
        <f t="shared" si="59"/>
        <v>1.0022547560232116E-2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-3.0174096473580176E-2</v>
      </c>
      <c r="D771" s="6">
        <f t="shared" si="57"/>
        <v>9.1047609799692363E-4</v>
      </c>
      <c r="E771" s="6">
        <f t="shared" si="60"/>
        <v>1.3304867318435663E-3</v>
      </c>
      <c r="F771" s="6">
        <f t="shared" si="58"/>
        <v>0.85787533540372962</v>
      </c>
      <c r="G771" s="17">
        <v>7.0597633075720444E-3</v>
      </c>
      <c r="H771" s="9">
        <f t="shared" si="59"/>
        <v>9.2621559876938462E-3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-5.0199411564032945E-2</v>
      </c>
      <c r="D772" s="6">
        <f t="shared" si="57"/>
        <v>2.5199809213751643E-3</v>
      </c>
      <c r="E772" s="6">
        <f t="shared" si="60"/>
        <v>9.1047609799692363E-4</v>
      </c>
      <c r="F772" s="6">
        <f t="shared" si="58"/>
        <v>0.46845092257604337</v>
      </c>
      <c r="G772" s="17">
        <v>8.7445769805570717E-3</v>
      </c>
      <c r="H772" s="9">
        <f t="shared" si="59"/>
        <v>6.8443474676264304E-3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-3.9505632944399495E-2</v>
      </c>
      <c r="D773" s="6">
        <f t="shared" si="57"/>
        <v>1.5606950343376228E-3</v>
      </c>
      <c r="E773" s="6">
        <f t="shared" si="60"/>
        <v>2.5199809213751643E-3</v>
      </c>
      <c r="F773" s="6">
        <f t="shared" si="58"/>
        <v>0.71287468437490575</v>
      </c>
      <c r="G773" s="17">
        <v>1.0763734258743288E-2</v>
      </c>
      <c r="H773" s="9">
        <f t="shared" si="59"/>
        <v>8.4431906550480416E-3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-4.9459001373054312E-2</v>
      </c>
      <c r="D774" s="6">
        <f t="shared" si="57"/>
        <v>2.4461928168197883E-3</v>
      </c>
      <c r="E774" s="6">
        <f t="shared" si="60"/>
        <v>1.5606950343376228E-3</v>
      </c>
      <c r="F774" s="6">
        <f t="shared" si="58"/>
        <v>1.074211009201353</v>
      </c>
      <c r="G774" s="17">
        <v>8.1760994609382104E-3</v>
      </c>
      <c r="H774" s="9">
        <f t="shared" si="59"/>
        <v>1.0364415126775621E-2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-5.3493282446564698E-2</v>
      </c>
      <c r="D775" s="6">
        <f t="shared" si="57"/>
        <v>2.8615312669079468E-3</v>
      </c>
      <c r="E775" s="6">
        <f t="shared" si="60"/>
        <v>2.4461928168197883E-3</v>
      </c>
      <c r="F775" s="6">
        <f t="shared" si="58"/>
        <v>0.62461474367044834</v>
      </c>
      <c r="G775" s="17">
        <v>1.1302992660593522E-2</v>
      </c>
      <c r="H775" s="9">
        <f t="shared" si="59"/>
        <v>7.9032571998540468E-3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-5.1416242452896513E-2</v>
      </c>
      <c r="D776" s="6">
        <f t="shared" si="57"/>
        <v>2.6436299879750375E-3</v>
      </c>
      <c r="E776" s="6">
        <f t="shared" si="60"/>
        <v>2.8615312669079468E-3</v>
      </c>
      <c r="F776" s="6">
        <f t="shared" si="58"/>
        <v>1.1834855532444408</v>
      </c>
      <c r="G776" s="17">
        <v>7.6077039233109316E-3</v>
      </c>
      <c r="H776" s="9">
        <f t="shared" si="59"/>
        <v>1.0878812220295195E-2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-3.0519126860004048E-2</v>
      </c>
      <c r="D777" s="6">
        <f t="shared" si="57"/>
        <v>9.3141710429702049E-4</v>
      </c>
      <c r="E777" s="6">
        <f t="shared" si="60"/>
        <v>2.6436299879750375E-3</v>
      </c>
      <c r="F777" s="6">
        <f t="shared" si="58"/>
        <v>0.54231618303729889</v>
      </c>
      <c r="G777" s="17">
        <v>1.0499021473629522E-2</v>
      </c>
      <c r="H777" s="9">
        <f t="shared" si="59"/>
        <v>7.3642119947574768E-3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-6.5505410178634427E-2</v>
      </c>
      <c r="D778" s="6">
        <f t="shared" si="57"/>
        <v>4.2909587626711425E-3</v>
      </c>
      <c r="E778" s="6">
        <f t="shared" si="60"/>
        <v>9.3141710429702049E-4</v>
      </c>
      <c r="F778" s="6">
        <f t="shared" si="58"/>
        <v>1.0225233078070817</v>
      </c>
      <c r="G778" s="17">
        <v>1.3431390777724914E-2</v>
      </c>
      <c r="H778" s="9">
        <f t="shared" si="59"/>
        <v>1.0111989457110216E-2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-5.4149421501553635E-2</v>
      </c>
      <c r="D779" s="6">
        <f t="shared" si="57"/>
        <v>2.932159848952919E-3</v>
      </c>
      <c r="E779" s="6">
        <f t="shared" si="60"/>
        <v>4.2909587626711425E-3</v>
      </c>
      <c r="F779" s="6">
        <f t="shared" si="58"/>
        <v>1.6666043882903281</v>
      </c>
      <c r="G779" s="17">
        <v>1.2693140712941413E-2</v>
      </c>
      <c r="H779" s="9">
        <f t="shared" si="59"/>
        <v>1.2909703281990365E-2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-2.4250382184209163E-2</v>
      </c>
      <c r="D780" s="6">
        <f t="shared" si="57"/>
        <v>5.880810360802092E-4</v>
      </c>
      <c r="E780" s="6">
        <f t="shared" si="60"/>
        <v>2.932159848952919E-3</v>
      </c>
      <c r="F780" s="6">
        <f t="shared" si="58"/>
        <v>1.4895520000144791</v>
      </c>
      <c r="G780" s="17">
        <v>7.8762830403842354E-3</v>
      </c>
      <c r="H780" s="9">
        <f t="shared" si="59"/>
        <v>1.2204720398331455E-2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-3.3899908856953043E-2</v>
      </c>
      <c r="D781" s="6">
        <f t="shared" ref="D781:D844" si="62">C781^2</f>
        <v>1.1492038205097234E-3</v>
      </c>
      <c r="E781" s="6">
        <f t="shared" si="60"/>
        <v>5.880810360802092E-4</v>
      </c>
      <c r="F781" s="6">
        <f t="shared" ref="F781:F844" si="63">B$6+B$7*E781+B$8*(G780*100)^2</f>
        <v>0.58032177055707923</v>
      </c>
      <c r="G781" s="17">
        <v>1.8939496865287651E-2</v>
      </c>
      <c r="H781" s="9">
        <f t="shared" ref="H781:H844" si="64">SQRT(F781)/100</f>
        <v>7.617885340152339E-3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-5.7226258121074056E-2</v>
      </c>
      <c r="D782" s="6">
        <f t="shared" si="62"/>
        <v>3.2748446185397943E-3</v>
      </c>
      <c r="E782" s="6">
        <f t="shared" ref="E782:E845" si="65">D781</f>
        <v>1.1492038205097234E-3</v>
      </c>
      <c r="F782" s="6">
        <f t="shared" si="63"/>
        <v>3.3022981751557383</v>
      </c>
      <c r="G782" s="17">
        <v>1.2547723743048213E-2</v>
      </c>
      <c r="H782" s="9">
        <f t="shared" si="64"/>
        <v>1.817222654259994E-2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-2.3013868933421881E-2</v>
      </c>
      <c r="D783" s="6">
        <f t="shared" si="62"/>
        <v>5.2963816328472084E-4</v>
      </c>
      <c r="E783" s="6">
        <f t="shared" si="65"/>
        <v>3.2748446185397943E-3</v>
      </c>
      <c r="F783" s="6">
        <f t="shared" si="63"/>
        <v>1.4559006712763931</v>
      </c>
      <c r="G783" s="17">
        <v>1.1944523145946913E-2</v>
      </c>
      <c r="H783" s="9">
        <f t="shared" si="64"/>
        <v>1.2066070906788146E-2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-2.9669627279232245E-2</v>
      </c>
      <c r="D784" s="6">
        <f t="shared" si="62"/>
        <v>8.8028678288856223E-4</v>
      </c>
      <c r="E784" s="6">
        <f t="shared" si="65"/>
        <v>5.2963816328472084E-4</v>
      </c>
      <c r="F784" s="6">
        <f t="shared" si="63"/>
        <v>1.3201509510135006</v>
      </c>
      <c r="G784" s="17">
        <v>7.804583537115794E-3</v>
      </c>
      <c r="H784" s="9">
        <f t="shared" si="64"/>
        <v>1.1489782204260881E-2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-4.8574233179613187E-2</v>
      </c>
      <c r="D785" s="6">
        <f t="shared" si="62"/>
        <v>2.3594561289874347E-3</v>
      </c>
      <c r="E785" s="6">
        <f t="shared" si="65"/>
        <v>8.8028678288856223E-4</v>
      </c>
      <c r="F785" s="6">
        <f t="shared" si="63"/>
        <v>0.57002758338706738</v>
      </c>
      <c r="G785" s="17">
        <v>1.4047187816939161E-2</v>
      </c>
      <c r="H785" s="9">
        <f t="shared" si="64"/>
        <v>7.5500171085042412E-3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-4.01140725119912E-2</v>
      </c>
      <c r="D786" s="6">
        <f t="shared" si="62"/>
        <v>1.609138813497288E-3</v>
      </c>
      <c r="E786" s="6">
        <f t="shared" si="65"/>
        <v>2.3594561289874347E-3</v>
      </c>
      <c r="F786" s="6">
        <f t="shared" si="63"/>
        <v>1.8217154562960687</v>
      </c>
      <c r="G786" s="17">
        <v>1.7767250142338362E-2</v>
      </c>
      <c r="H786" s="9">
        <f t="shared" si="64"/>
        <v>1.3497093969799827E-2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-4.3622610957668492E-2</v>
      </c>
      <c r="D787" s="6">
        <f t="shared" si="62"/>
        <v>1.9029321867640992E-3</v>
      </c>
      <c r="E787" s="6">
        <f t="shared" si="65"/>
        <v>1.609138813497288E-3</v>
      </c>
      <c r="F787" s="6">
        <f t="shared" si="63"/>
        <v>2.9075373827146436</v>
      </c>
      <c r="G787" s="17">
        <v>8.9899719036399105E-3</v>
      </c>
      <c r="H787" s="9">
        <f t="shared" si="64"/>
        <v>1.705150252240149E-2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-4.4840107599359746E-2</v>
      </c>
      <c r="D788" s="6">
        <f t="shared" si="62"/>
        <v>2.0106352495221596E-3</v>
      </c>
      <c r="E788" s="6">
        <f t="shared" si="65"/>
        <v>1.9029321867640992E-3</v>
      </c>
      <c r="F788" s="6">
        <f t="shared" si="63"/>
        <v>0.75275888689190851</v>
      </c>
      <c r="G788" s="17">
        <v>1.3655124457940069E-2</v>
      </c>
      <c r="H788" s="9">
        <f t="shared" si="64"/>
        <v>8.6761678573659944E-3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-2.9519549779515767E-2</v>
      </c>
      <c r="D789" s="6">
        <f t="shared" si="62"/>
        <v>8.7140381918530941E-4</v>
      </c>
      <c r="E789" s="6">
        <f t="shared" si="65"/>
        <v>2.0106352495221596E-3</v>
      </c>
      <c r="F789" s="6">
        <f t="shared" si="63"/>
        <v>1.7220397172865582</v>
      </c>
      <c r="G789" s="17">
        <v>1.1217003813077848E-2</v>
      </c>
      <c r="H789" s="9">
        <f t="shared" si="64"/>
        <v>1.3122651093763631E-2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-4.636965541062775E-2</v>
      </c>
      <c r="D790" s="6">
        <f t="shared" si="62"/>
        <v>2.1501449429003595E-3</v>
      </c>
      <c r="E790" s="6">
        <f t="shared" si="65"/>
        <v>8.7140381918530941E-4</v>
      </c>
      <c r="F790" s="6">
        <f t="shared" si="63"/>
        <v>1.1655729760475646</v>
      </c>
      <c r="G790" s="17">
        <v>1.4045703596072306E-2</v>
      </c>
      <c r="H790" s="9">
        <f t="shared" si="64"/>
        <v>1.0796170506469248E-2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-4.7488950374114117E-2</v>
      </c>
      <c r="D791" s="6">
        <f t="shared" si="62"/>
        <v>2.2552004076350734E-3</v>
      </c>
      <c r="E791" s="6">
        <f t="shared" si="65"/>
        <v>2.1501449429003595E-3</v>
      </c>
      <c r="F791" s="6">
        <f t="shared" si="63"/>
        <v>1.8213175943378179</v>
      </c>
      <c r="G791" s="17">
        <v>6.7183345554682515E-3</v>
      </c>
      <c r="H791" s="9">
        <f t="shared" si="64"/>
        <v>1.3495620009239359E-2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-3.7670387419562773E-2</v>
      </c>
      <c r="D792" s="6">
        <f t="shared" si="62"/>
        <v>1.4190580883399531E-3</v>
      </c>
      <c r="E792" s="6">
        <f t="shared" si="65"/>
        <v>2.2552004076350734E-3</v>
      </c>
      <c r="F792" s="6">
        <f t="shared" si="63"/>
        <v>0.42538783130244701</v>
      </c>
      <c r="G792" s="17">
        <v>1.5312636238422578E-2</v>
      </c>
      <c r="H792" s="9">
        <f t="shared" si="64"/>
        <v>6.5221762572200311E-3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-1.6300045277274817E-2</v>
      </c>
      <c r="D793" s="6">
        <f t="shared" si="62"/>
        <v>2.6569147604120908E-4</v>
      </c>
      <c r="E793" s="6">
        <f t="shared" si="65"/>
        <v>1.4190580883399531E-3</v>
      </c>
      <c r="F793" s="6">
        <f t="shared" si="63"/>
        <v>2.1625286352783233</v>
      </c>
      <c r="G793" s="17">
        <v>1.1198227776668393E-2</v>
      </c>
      <c r="H793" s="9">
        <f t="shared" si="64"/>
        <v>1.470553853239766E-2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-2.0003943231287666E-2</v>
      </c>
      <c r="D794" s="6">
        <f t="shared" si="62"/>
        <v>4.0015774480057961E-4</v>
      </c>
      <c r="E794" s="6">
        <f t="shared" si="65"/>
        <v>2.6569147604120908E-4</v>
      </c>
      <c r="F794" s="6">
        <f t="shared" si="63"/>
        <v>1.1616672235244021</v>
      </c>
      <c r="G794" s="17">
        <v>1.0809660952410139E-2</v>
      </c>
      <c r="H794" s="9">
        <f t="shared" si="64"/>
        <v>1.0778066726108175E-2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-4.1655544570085253E-2</v>
      </c>
      <c r="D795" s="6">
        <f t="shared" si="62"/>
        <v>1.7351843934303589E-3</v>
      </c>
      <c r="E795" s="6">
        <f t="shared" si="65"/>
        <v>4.0015774480057961E-4</v>
      </c>
      <c r="F795" s="6">
        <f t="shared" si="63"/>
        <v>1.0832167154192496</v>
      </c>
      <c r="G795" s="17">
        <v>9.7499199911396991E-3</v>
      </c>
      <c r="H795" s="9">
        <f t="shared" si="64"/>
        <v>1.0407769767914975E-2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-4.7361916384176028E-2</v>
      </c>
      <c r="D796" s="6">
        <f t="shared" si="62"/>
        <v>2.2431511235816819E-3</v>
      </c>
      <c r="E796" s="6">
        <f t="shared" si="65"/>
        <v>1.7351843934303589E-3</v>
      </c>
      <c r="F796" s="6">
        <f t="shared" si="63"/>
        <v>0.88341096495267424</v>
      </c>
      <c r="G796" s="17">
        <v>9.2866579231045757E-3</v>
      </c>
      <c r="H796" s="9">
        <f t="shared" si="64"/>
        <v>9.398994440644565E-3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-2.3651918482498421E-2</v>
      </c>
      <c r="D797" s="6">
        <f t="shared" si="62"/>
        <v>5.5941324790275044E-4</v>
      </c>
      <c r="E797" s="6">
        <f t="shared" si="65"/>
        <v>2.2431511235816819E-3</v>
      </c>
      <c r="F797" s="6">
        <f t="shared" si="63"/>
        <v>0.8025344654656158</v>
      </c>
      <c r="G797" s="17">
        <v>1.3992146218751476E-2</v>
      </c>
      <c r="H797" s="9">
        <f t="shared" si="64"/>
        <v>8.9584287989893392E-3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-5.6740023588993077E-2</v>
      </c>
      <c r="D798" s="6">
        <f t="shared" si="62"/>
        <v>3.2194302768794908E-3</v>
      </c>
      <c r="E798" s="6">
        <f t="shared" si="65"/>
        <v>5.5941324790275044E-4</v>
      </c>
      <c r="F798" s="6">
        <f t="shared" si="63"/>
        <v>1.8074238226369237</v>
      </c>
      <c r="G798" s="17">
        <v>8.6373143906179426E-3</v>
      </c>
      <c r="H798" s="9">
        <f t="shared" si="64"/>
        <v>1.3444046350102054E-2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-3.0098123961427536E-2</v>
      </c>
      <c r="D799" s="6">
        <f t="shared" si="62"/>
        <v>9.0589706599745838E-4</v>
      </c>
      <c r="E799" s="6">
        <f t="shared" si="65"/>
        <v>3.2194302768794908E-3</v>
      </c>
      <c r="F799" s="6">
        <f t="shared" si="63"/>
        <v>0.69581969927403786</v>
      </c>
      <c r="G799" s="17">
        <v>1.95204372707098E-2</v>
      </c>
      <c r="H799" s="9">
        <f t="shared" si="64"/>
        <v>8.3415807810872274E-3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-4.9646365826901989E-2</v>
      </c>
      <c r="D800" s="6">
        <f t="shared" si="62"/>
        <v>2.4647616398185816E-3</v>
      </c>
      <c r="E800" s="6">
        <f t="shared" si="65"/>
        <v>9.0589706599745838E-4</v>
      </c>
      <c r="F800" s="6">
        <f t="shared" si="63"/>
        <v>3.5072767696999212</v>
      </c>
      <c r="G800" s="17">
        <v>8.6353074540346797E-3</v>
      </c>
      <c r="H800" s="9">
        <f t="shared" si="64"/>
        <v>1.8727724820970435E-2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-2.6657220922018492E-2</v>
      </c>
      <c r="D801" s="6">
        <f t="shared" si="62"/>
        <v>7.1060742728530038E-4</v>
      </c>
      <c r="E801" s="6">
        <f t="shared" si="65"/>
        <v>2.4647616398185816E-3</v>
      </c>
      <c r="F801" s="6">
        <f t="shared" si="63"/>
        <v>0.69544648110173157</v>
      </c>
      <c r="G801" s="17">
        <v>1.0074880904573367E-2</v>
      </c>
      <c r="H801" s="9">
        <f t="shared" si="64"/>
        <v>8.3393433860330483E-3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-3.5827964387600685E-2</v>
      </c>
      <c r="D802" s="6">
        <f t="shared" si="62"/>
        <v>1.283643032159183E-3</v>
      </c>
      <c r="E802" s="6">
        <f t="shared" si="65"/>
        <v>7.1060742728530038E-4</v>
      </c>
      <c r="F802" s="6">
        <f t="shared" si="63"/>
        <v>0.94244403699220203</v>
      </c>
      <c r="G802" s="17">
        <v>9.8057726125958412E-3</v>
      </c>
      <c r="H802" s="9">
        <f t="shared" si="64"/>
        <v>9.7079556910412493E-3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-4.3367197044848732E-2</v>
      </c>
      <c r="D803" s="6">
        <f t="shared" si="62"/>
        <v>1.8807137795267366E-3</v>
      </c>
      <c r="E803" s="6">
        <f t="shared" si="65"/>
        <v>1.283643032159183E-3</v>
      </c>
      <c r="F803" s="6">
        <f t="shared" si="63"/>
        <v>0.89339922896780133</v>
      </c>
      <c r="G803" s="17">
        <v>1.410805132774697E-2</v>
      </c>
      <c r="H803" s="9">
        <f t="shared" si="64"/>
        <v>9.4519798400536231E-3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-5.3713208796782666E-2</v>
      </c>
      <c r="D804" s="6">
        <f t="shared" si="62"/>
        <v>2.8851087992467707E-3</v>
      </c>
      <c r="E804" s="6">
        <f t="shared" si="65"/>
        <v>1.8807137795267366E-3</v>
      </c>
      <c r="F804" s="6">
        <f t="shared" si="63"/>
        <v>1.837402985220981</v>
      </c>
      <c r="G804" s="17">
        <v>7.6628807921045603E-3</v>
      </c>
      <c r="H804" s="9">
        <f t="shared" si="64"/>
        <v>1.3555083862599231E-2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-2.7461973613203419E-2</v>
      </c>
      <c r="D805" s="6">
        <f t="shared" si="62"/>
        <v>7.5415999473228083E-4</v>
      </c>
      <c r="E805" s="6">
        <f t="shared" si="65"/>
        <v>2.8851087992467707E-3</v>
      </c>
      <c r="F805" s="6">
        <f t="shared" si="63"/>
        <v>0.55006453461522087</v>
      </c>
      <c r="G805" s="17">
        <v>8.984230904914561E-3</v>
      </c>
      <c r="H805" s="9">
        <f t="shared" si="64"/>
        <v>7.4166335666205115E-3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-4.975391880113262E-2</v>
      </c>
      <c r="D806" s="6">
        <f t="shared" si="62"/>
        <v>2.4754524360696981E-3</v>
      </c>
      <c r="E806" s="6">
        <f t="shared" si="65"/>
        <v>7.5415999473228083E-4</v>
      </c>
      <c r="F806" s="6">
        <f t="shared" si="63"/>
        <v>0.75172814453775583</v>
      </c>
      <c r="G806" s="17">
        <v>7.3172106465783883E-3</v>
      </c>
      <c r="H806" s="9">
        <f t="shared" si="64"/>
        <v>8.670225744106988E-3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-2.8031183458375034E-2</v>
      </c>
      <c r="D807" s="6">
        <f t="shared" si="62"/>
        <v>7.8574724607707814E-4</v>
      </c>
      <c r="E807" s="6">
        <f t="shared" si="65"/>
        <v>2.4754524360696981E-3</v>
      </c>
      <c r="F807" s="6">
        <f t="shared" si="63"/>
        <v>0.50252487542879776</v>
      </c>
      <c r="G807" s="17">
        <v>1.729877247658684E-2</v>
      </c>
      <c r="H807" s="9">
        <f t="shared" si="64"/>
        <v>7.0888988949539813E-3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-5.9052896757362985E-2</v>
      </c>
      <c r="D808" s="6">
        <f t="shared" si="62"/>
        <v>3.4872446154357718E-3</v>
      </c>
      <c r="E808" s="6">
        <f t="shared" si="65"/>
        <v>7.8574724607707814E-4</v>
      </c>
      <c r="F808" s="6">
        <f t="shared" si="63"/>
        <v>2.756753518503579</v>
      </c>
      <c r="G808" s="17">
        <v>9.774031168217694E-3</v>
      </c>
      <c r="H808" s="9">
        <f t="shared" si="64"/>
        <v>1.6603474089790904E-2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-4.2446745372105965E-2</v>
      </c>
      <c r="D809" s="6">
        <f t="shared" si="62"/>
        <v>1.8017261926843991E-3</v>
      </c>
      <c r="E809" s="6">
        <f t="shared" si="65"/>
        <v>3.4872446154357718E-3</v>
      </c>
      <c r="F809" s="6">
        <f t="shared" si="63"/>
        <v>0.88785813000053271</v>
      </c>
      <c r="G809" s="17">
        <v>1.1709646199228516E-2</v>
      </c>
      <c r="H809" s="9">
        <f t="shared" si="64"/>
        <v>9.4226224056816205E-3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-3.2884219084028984E-2</v>
      </c>
      <c r="D810" s="6">
        <f t="shared" si="62"/>
        <v>1.0813718647664161E-3</v>
      </c>
      <c r="E810" s="6">
        <f t="shared" si="65"/>
        <v>1.8017261926843991E-3</v>
      </c>
      <c r="F810" s="6">
        <f t="shared" si="63"/>
        <v>1.2692693006540903</v>
      </c>
      <c r="G810" s="17">
        <v>1.4600735211553311E-2</v>
      </c>
      <c r="H810" s="9">
        <f t="shared" si="64"/>
        <v>1.1266185249027687E-2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-1.5133599048402988E-3</v>
      </c>
      <c r="D811" s="6">
        <f t="shared" si="62"/>
        <v>2.2902582015782383E-6</v>
      </c>
      <c r="E811" s="6">
        <f t="shared" si="65"/>
        <v>1.0813718647664161E-3</v>
      </c>
      <c r="F811" s="6">
        <f t="shared" si="63"/>
        <v>1.96711902376998</v>
      </c>
      <c r="G811" s="17">
        <v>1.3583761839887343E-2</v>
      </c>
      <c r="H811" s="9">
        <f t="shared" si="64"/>
        <v>1.4025402039763353E-2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-3.1758609571109139E-2</v>
      </c>
      <c r="D812" s="6">
        <f t="shared" si="62"/>
        <v>1.0086092818901451E-3</v>
      </c>
      <c r="E812" s="6">
        <f t="shared" si="65"/>
        <v>2.2902582015782383E-6</v>
      </c>
      <c r="F812" s="6">
        <f t="shared" si="63"/>
        <v>1.7040581914243771</v>
      </c>
      <c r="G812" s="17">
        <v>1.142956191798538E-2</v>
      </c>
      <c r="H812" s="9">
        <f t="shared" si="64"/>
        <v>1.3053957987615777E-2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-1.3236902747494061E-3</v>
      </c>
      <c r="D813" s="6">
        <f t="shared" si="62"/>
        <v>1.7521559434661583E-6</v>
      </c>
      <c r="E813" s="6">
        <f t="shared" si="65"/>
        <v>1.0086092818901451E-3</v>
      </c>
      <c r="F813" s="6">
        <f t="shared" si="63"/>
        <v>1.2097488050585468</v>
      </c>
      <c r="G813" s="17">
        <v>2.4228351227165729E-2</v>
      </c>
      <c r="H813" s="9">
        <f t="shared" si="64"/>
        <v>1.0998858145546504E-2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-3.0195709586793684E-2</v>
      </c>
      <c r="D814" s="6">
        <f t="shared" si="62"/>
        <v>9.1178087744998404E-4</v>
      </c>
      <c r="E814" s="6">
        <f t="shared" si="65"/>
        <v>1.7521559434661583E-6</v>
      </c>
      <c r="F814" s="6">
        <f t="shared" si="63"/>
        <v>5.396944432322436</v>
      </c>
      <c r="G814" s="17">
        <v>8.8150027780023194E-3</v>
      </c>
      <c r="H814" s="9">
        <f t="shared" si="64"/>
        <v>2.3231324612088815E-2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-2.7946105372840056E-2</v>
      </c>
      <c r="D815" s="6">
        <f t="shared" si="62"/>
        <v>7.8098480550987991E-4</v>
      </c>
      <c r="E815" s="6">
        <f t="shared" si="65"/>
        <v>9.1178087744998404E-4</v>
      </c>
      <c r="F815" s="6">
        <f t="shared" si="63"/>
        <v>0.72410336491367211</v>
      </c>
      <c r="G815" s="17">
        <v>1.0281545879604267E-2</v>
      </c>
      <c r="H815" s="9">
        <f t="shared" si="64"/>
        <v>8.5094263315083248E-3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-3.4044494691360103E-2</v>
      </c>
      <c r="D816" s="6">
        <f t="shared" si="62"/>
        <v>1.1590276187900463E-3</v>
      </c>
      <c r="E816" s="6">
        <f t="shared" si="65"/>
        <v>7.8098480550987991E-4</v>
      </c>
      <c r="F816" s="6">
        <f t="shared" si="63"/>
        <v>0.98104804355197162</v>
      </c>
      <c r="G816" s="17">
        <v>1.6953626252647121E-2</v>
      </c>
      <c r="H816" s="9">
        <f t="shared" si="64"/>
        <v>9.9047869414337821E-3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-8.5922025055020224E-3</v>
      </c>
      <c r="D817" s="6">
        <f t="shared" si="62"/>
        <v>7.3825943895555228E-5</v>
      </c>
      <c r="E817" s="6">
        <f t="shared" si="65"/>
        <v>1.1590276187900463E-3</v>
      </c>
      <c r="F817" s="6">
        <f t="shared" si="63"/>
        <v>2.6483131654939718</v>
      </c>
      <c r="G817" s="17">
        <v>1.0536125238801312E-2</v>
      </c>
      <c r="H817" s="9">
        <f t="shared" si="64"/>
        <v>1.6273638700345941E-2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-7.3324743130564862E-2</v>
      </c>
      <c r="D818" s="6">
        <f t="shared" si="62"/>
        <v>5.376517955163319E-3</v>
      </c>
      <c r="E818" s="6">
        <f t="shared" si="65"/>
        <v>7.3825943895555228E-5</v>
      </c>
      <c r="F818" s="6">
        <f t="shared" si="63"/>
        <v>1.0296215507392015</v>
      </c>
      <c r="G818" s="17">
        <v>1.7578835207751768E-2</v>
      </c>
      <c r="H818" s="9">
        <f t="shared" si="64"/>
        <v>1.014702690811058E-2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-2.8651957154479771E-2</v>
      </c>
      <c r="D819" s="6">
        <f t="shared" si="62"/>
        <v>8.209346487821446E-4</v>
      </c>
      <c r="E819" s="6">
        <f t="shared" si="65"/>
        <v>5.376517955163319E-3</v>
      </c>
      <c r="F819" s="6">
        <f t="shared" si="63"/>
        <v>2.846709752084887</v>
      </c>
      <c r="G819" s="17">
        <v>1.1855476468543191E-2</v>
      </c>
      <c r="H819" s="9">
        <f t="shared" si="64"/>
        <v>1.6872195328660959E-2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-4.2699382858434179E-2</v>
      </c>
      <c r="D820" s="6">
        <f t="shared" si="62"/>
        <v>1.8232372964911425E-3</v>
      </c>
      <c r="E820" s="6">
        <f t="shared" si="65"/>
        <v>8.209346487821446E-4</v>
      </c>
      <c r="F820" s="6">
        <f t="shared" si="63"/>
        <v>1.3007275673902896</v>
      </c>
      <c r="G820" s="17">
        <v>7.6138973846545943E-3</v>
      </c>
      <c r="H820" s="9">
        <f t="shared" si="64"/>
        <v>1.1404944398769728E-2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-4.0060427821027186E-2</v>
      </c>
      <c r="D821" s="6">
        <f t="shared" si="62"/>
        <v>1.6048378772037289E-3</v>
      </c>
      <c r="E821" s="6">
        <f t="shared" si="65"/>
        <v>1.8232372964911425E-3</v>
      </c>
      <c r="F821" s="6">
        <f t="shared" si="63"/>
        <v>0.54312117994503295</v>
      </c>
      <c r="G821" s="17">
        <v>1.3064017284420294E-2</v>
      </c>
      <c r="H821" s="9">
        <f t="shared" si="64"/>
        <v>7.3696755691484341E-3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-4.3412215211528743E-2</v>
      </c>
      <c r="D822" s="6">
        <f t="shared" si="62"/>
        <v>1.8846204295720876E-3</v>
      </c>
      <c r="E822" s="6">
        <f t="shared" si="65"/>
        <v>1.6048378772037289E-3</v>
      </c>
      <c r="F822" s="6">
        <f t="shared" si="63"/>
        <v>1.5771012379488487</v>
      </c>
      <c r="G822" s="17">
        <v>7.6781757804605891E-3</v>
      </c>
      <c r="H822" s="9">
        <f t="shared" si="64"/>
        <v>1.2558269140087931E-2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-5.5641483691543141E-2</v>
      </c>
      <c r="D823" s="6">
        <f t="shared" si="62"/>
        <v>3.0959747073962614E-3</v>
      </c>
      <c r="E823" s="6">
        <f t="shared" si="65"/>
        <v>1.8846204295720876E-3</v>
      </c>
      <c r="F823" s="6">
        <f t="shared" si="63"/>
        <v>0.55214423267450485</v>
      </c>
      <c r="G823" s="17">
        <v>1.5167008254741276E-2</v>
      </c>
      <c r="H823" s="9">
        <f t="shared" si="64"/>
        <v>7.4306408382756924E-3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-2.6921175831107182E-2</v>
      </c>
      <c r="D824" s="6">
        <f t="shared" si="62"/>
        <v>7.2474970812938945E-4</v>
      </c>
      <c r="E824" s="6">
        <f t="shared" si="65"/>
        <v>3.0959747073962614E-3</v>
      </c>
      <c r="F824" s="6">
        <f t="shared" si="63"/>
        <v>2.1219262447405143</v>
      </c>
      <c r="G824" s="17">
        <v>8.5187183333273828E-3</v>
      </c>
      <c r="H824" s="9">
        <f t="shared" si="64"/>
        <v>1.4566833028289006E-2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-1.0282275993263944E-2</v>
      </c>
      <c r="D825" s="6">
        <f t="shared" si="62"/>
        <v>1.0572519960165201E-4</v>
      </c>
      <c r="E825" s="6">
        <f t="shared" si="65"/>
        <v>7.2474970812938945E-4</v>
      </c>
      <c r="F825" s="6">
        <f t="shared" si="63"/>
        <v>0.67696953594422626</v>
      </c>
      <c r="G825" s="17">
        <v>1.4082606756856287E-2</v>
      </c>
      <c r="H825" s="9">
        <f t="shared" si="64"/>
        <v>8.2278158459230619E-3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-4.2007395851217939E-2</v>
      </c>
      <c r="D826" s="6">
        <f t="shared" si="62"/>
        <v>1.7646213062009221E-3</v>
      </c>
      <c r="E826" s="6">
        <f t="shared" si="65"/>
        <v>1.0572519960165201E-4</v>
      </c>
      <c r="F826" s="6">
        <f t="shared" si="63"/>
        <v>1.8306920134133242</v>
      </c>
      <c r="G826" s="17">
        <v>8.0646956466802582E-3</v>
      </c>
      <c r="H826" s="9">
        <f t="shared" si="64"/>
        <v>1.3530306771885568E-2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-3.2147691701394573E-2</v>
      </c>
      <c r="D827" s="6">
        <f t="shared" si="62"/>
        <v>1.0334740817279134E-3</v>
      </c>
      <c r="E827" s="6">
        <f t="shared" si="65"/>
        <v>1.7646213062009221E-3</v>
      </c>
      <c r="F827" s="6">
        <f t="shared" si="63"/>
        <v>0.60796471695761201</v>
      </c>
      <c r="G827" s="17">
        <v>6.7915183697740637E-3</v>
      </c>
      <c r="H827" s="9">
        <f t="shared" si="64"/>
        <v>7.7972092248291755E-3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-3.3793823443114351E-2</v>
      </c>
      <c r="D828" s="6">
        <f t="shared" si="62"/>
        <v>1.1420225029043852E-3</v>
      </c>
      <c r="E828" s="6">
        <f t="shared" si="65"/>
        <v>1.0334740817279134E-3</v>
      </c>
      <c r="F828" s="6">
        <f t="shared" si="63"/>
        <v>0.4343698691674025</v>
      </c>
      <c r="G828" s="17">
        <v>2.5079630915390144E-2</v>
      </c>
      <c r="H828" s="9">
        <f t="shared" si="64"/>
        <v>6.590674238402339E-3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-3.6779553556919413E-2</v>
      </c>
      <c r="D829" s="6">
        <f t="shared" si="62"/>
        <v>1.3527355598463035E-3</v>
      </c>
      <c r="E829" s="6">
        <f t="shared" si="65"/>
        <v>1.1420225029043852E-3</v>
      </c>
      <c r="F829" s="6">
        <f t="shared" si="63"/>
        <v>5.7821473437138335</v>
      </c>
      <c r="G829" s="17">
        <v>6.4992244982392394E-3</v>
      </c>
      <c r="H829" s="9">
        <f t="shared" si="64"/>
        <v>2.4046096031817378E-2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-4.8842420829159156E-2</v>
      </c>
      <c r="D830" s="6">
        <f t="shared" si="62"/>
        <v>2.3855820724526799E-3</v>
      </c>
      <c r="E830" s="6">
        <f t="shared" si="65"/>
        <v>1.3527355598463035E-3</v>
      </c>
      <c r="F830" s="6">
        <f t="shared" si="63"/>
        <v>0.39875014251478247</v>
      </c>
      <c r="G830" s="17">
        <v>1.5331579091244522E-2</v>
      </c>
      <c r="H830" s="9">
        <f t="shared" si="64"/>
        <v>6.314666598600297E-3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-3.3750949642045419E-2</v>
      </c>
      <c r="D831" s="6">
        <f t="shared" si="62"/>
        <v>1.1391266017398859E-3</v>
      </c>
      <c r="E831" s="6">
        <f t="shared" si="65"/>
        <v>2.3855820724526799E-3</v>
      </c>
      <c r="F831" s="6">
        <f t="shared" si="63"/>
        <v>2.1679252734797125</v>
      </c>
      <c r="G831" s="17">
        <v>7.3176278260832185E-3</v>
      </c>
      <c r="H831" s="9">
        <f t="shared" si="64"/>
        <v>1.4723876097956381E-2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-3.8782065436607158E-2</v>
      </c>
      <c r="D832" s="6">
        <f t="shared" si="62"/>
        <v>1.5040485995292795E-3</v>
      </c>
      <c r="E832" s="6">
        <f t="shared" si="65"/>
        <v>1.1391266017398859E-3</v>
      </c>
      <c r="F832" s="6">
        <f t="shared" si="63"/>
        <v>0.50248320663938062</v>
      </c>
      <c r="G832" s="17">
        <v>1.4331748064175679E-2</v>
      </c>
      <c r="H832" s="9">
        <f t="shared" si="64"/>
        <v>7.0886049871563628E-3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-1.8756720594593105E-2</v>
      </c>
      <c r="D833" s="6">
        <f t="shared" si="62"/>
        <v>3.5181456746363315E-4</v>
      </c>
      <c r="E833" s="6">
        <f t="shared" si="65"/>
        <v>1.5040485995292795E-3</v>
      </c>
      <c r="F833" s="6">
        <f t="shared" si="63"/>
        <v>1.8957457945782807</v>
      </c>
      <c r="G833" s="17">
        <v>7.2094677656961027E-3</v>
      </c>
      <c r="H833" s="9">
        <f t="shared" si="64"/>
        <v>1.3768608479357241E-2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-3.0480559326526421E-2</v>
      </c>
      <c r="D834" s="6">
        <f t="shared" si="62"/>
        <v>9.2906449685789679E-4</v>
      </c>
      <c r="E834" s="6">
        <f t="shared" si="65"/>
        <v>3.5181456746363315E-4</v>
      </c>
      <c r="F834" s="6">
        <f t="shared" si="63"/>
        <v>0.48800942128268887</v>
      </c>
      <c r="G834" s="17">
        <v>7.2902586131218259E-3</v>
      </c>
      <c r="H834" s="9">
        <f t="shared" si="64"/>
        <v>6.9857671109384177E-3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-5.3977418619837979E-2</v>
      </c>
      <c r="D835" s="6">
        <f t="shared" si="62"/>
        <v>2.9135617208612317E-3</v>
      </c>
      <c r="E835" s="6">
        <f t="shared" si="65"/>
        <v>9.2906449685789679E-4</v>
      </c>
      <c r="F835" s="6">
        <f t="shared" si="63"/>
        <v>0.4987996277935775</v>
      </c>
      <c r="G835" s="17">
        <v>1.3809675409352564E-2</v>
      </c>
      <c r="H835" s="9">
        <f t="shared" si="64"/>
        <v>7.0625747981425124E-3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-2.6953793056441293E-2</v>
      </c>
      <c r="D836" s="6">
        <f t="shared" si="62"/>
        <v>7.2650696012946283E-4</v>
      </c>
      <c r="E836" s="6">
        <f t="shared" si="65"/>
        <v>2.9135617208612317E-3</v>
      </c>
      <c r="F836" s="6">
        <f t="shared" si="63"/>
        <v>1.7610509441764304</v>
      </c>
      <c r="G836" s="17">
        <v>7.1650724659208399E-3</v>
      </c>
      <c r="H836" s="9">
        <f t="shared" si="64"/>
        <v>1.3270459465204776E-2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-3.7650007397302843E-2</v>
      </c>
      <c r="D837" s="6">
        <f t="shared" si="62"/>
        <v>1.4175230570169588E-3</v>
      </c>
      <c r="E837" s="6">
        <f t="shared" si="65"/>
        <v>7.2650696012946283E-4</v>
      </c>
      <c r="F837" s="6">
        <f t="shared" si="63"/>
        <v>0.48218167473818996</v>
      </c>
      <c r="G837" s="17">
        <v>7.9621948471380929E-3</v>
      </c>
      <c r="H837" s="9">
        <f t="shared" si="64"/>
        <v>6.9439302613015196E-3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-1.8032693780412282E-2</v>
      </c>
      <c r="D838" s="6">
        <f t="shared" si="62"/>
        <v>3.2517804497811983E-4</v>
      </c>
      <c r="E838" s="6">
        <f t="shared" si="65"/>
        <v>1.4175230570169588E-3</v>
      </c>
      <c r="F838" s="6">
        <f t="shared" si="63"/>
        <v>0.59286693767676324</v>
      </c>
      <c r="G838" s="17">
        <v>1.5045437874697407E-2</v>
      </c>
      <c r="H838" s="9">
        <f t="shared" si="64"/>
        <v>7.6997853065963028E-3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-3.2991908022001672E-2</v>
      </c>
      <c r="D839" s="6">
        <f t="shared" si="62"/>
        <v>1.0884659949322183E-3</v>
      </c>
      <c r="E839" s="6">
        <f t="shared" si="65"/>
        <v>3.2517804497811983E-4</v>
      </c>
      <c r="F839" s="6">
        <f t="shared" si="63"/>
        <v>2.0880244882347423</v>
      </c>
      <c r="G839" s="17">
        <v>5.7194523510440557E-3</v>
      </c>
      <c r="H839" s="9">
        <f t="shared" si="64"/>
        <v>1.4449998229185851E-2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-4.5519787174052792E-2</v>
      </c>
      <c r="D840" s="6">
        <f t="shared" si="62"/>
        <v>2.0720510243710613E-3</v>
      </c>
      <c r="E840" s="6">
        <f t="shared" si="65"/>
        <v>1.0884659949322183E-3</v>
      </c>
      <c r="F840" s="6">
        <f t="shared" si="63"/>
        <v>0.31131340728627599</v>
      </c>
      <c r="G840" s="17">
        <v>8.538862117168004E-3</v>
      </c>
      <c r="H840" s="9">
        <f t="shared" si="64"/>
        <v>5.5795466418543001E-3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-5.2566817054527856E-2</v>
      </c>
      <c r="D841" s="6">
        <f t="shared" si="62"/>
        <v>2.7632702552442007E-3</v>
      </c>
      <c r="E841" s="6">
        <f t="shared" si="65"/>
        <v>2.0720510243710613E-3</v>
      </c>
      <c r="F841" s="6">
        <f t="shared" si="63"/>
        <v>0.68022059232874432</v>
      </c>
      <c r="G841" s="17">
        <v>8.3738690464471646E-3</v>
      </c>
      <c r="H841" s="9">
        <f t="shared" si="64"/>
        <v>8.247548680236718E-3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-1.6899620762762767E-2</v>
      </c>
      <c r="D842" s="6">
        <f t="shared" si="62"/>
        <v>2.855971819252024E-4</v>
      </c>
      <c r="E842" s="6">
        <f t="shared" si="65"/>
        <v>2.7632702552442007E-3</v>
      </c>
      <c r="F842" s="6">
        <f t="shared" si="63"/>
        <v>0.65466843481030479</v>
      </c>
      <c r="G842" s="17">
        <v>1.1396647047711544E-2</v>
      </c>
      <c r="H842" s="9">
        <f t="shared" si="64"/>
        <v>8.0911583522404549E-3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-3.2902720832786746E-2</v>
      </c>
      <c r="D843" s="6">
        <f t="shared" si="62"/>
        <v>1.0825890382002989E-3</v>
      </c>
      <c r="E843" s="6">
        <f t="shared" si="65"/>
        <v>2.855971819252024E-4</v>
      </c>
      <c r="F843" s="6">
        <f t="shared" si="63"/>
        <v>1.2028025762127785</v>
      </c>
      <c r="G843" s="17">
        <v>9.0547757021710463E-3</v>
      </c>
      <c r="H843" s="9">
        <f t="shared" si="64"/>
        <v>1.0967235641732052E-2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-3.9296849381760111E-2</v>
      </c>
      <c r="D844" s="6">
        <f t="shared" si="62"/>
        <v>1.5442423713327401E-3</v>
      </c>
      <c r="E844" s="6">
        <f t="shared" si="65"/>
        <v>1.0825890382002989E-3</v>
      </c>
      <c r="F844" s="6">
        <f t="shared" si="63"/>
        <v>0.76342787293624659</v>
      </c>
      <c r="G844" s="17">
        <v>7.5057895580915492E-3</v>
      </c>
      <c r="H844" s="9">
        <f t="shared" si="64"/>
        <v>8.7374359679270128E-3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-3.9651771021834772E-2</v>
      </c>
      <c r="D845" s="6">
        <f t="shared" ref="D845:D908" si="67">C845^2</f>
        <v>1.5722629451680157E-3</v>
      </c>
      <c r="E845" s="6">
        <f t="shared" si="65"/>
        <v>1.5442423713327401E-3</v>
      </c>
      <c r="F845" s="6">
        <f t="shared" ref="F845:F908" si="68">B$6+B$7*E845+B$8*(G844*100)^2</f>
        <v>0.52810372958636198</v>
      </c>
      <c r="G845" s="17">
        <v>1.400175311448177E-2</v>
      </c>
      <c r="H845" s="9">
        <f t="shared" ref="H845:H908" si="69">SQRT(F845)/100</f>
        <v>7.2670745805059819E-3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-2.1523090878458551E-2</v>
      </c>
      <c r="D846" s="6">
        <f t="shared" si="67"/>
        <v>4.6324344096238565E-4</v>
      </c>
      <c r="E846" s="6">
        <f t="shared" ref="E846:E909" si="70">D845</f>
        <v>1.5722629451680157E-3</v>
      </c>
      <c r="F846" s="6">
        <f t="shared" si="68"/>
        <v>1.8099653357301988</v>
      </c>
      <c r="G846" s="17">
        <v>1.192072724522545E-2</v>
      </c>
      <c r="H846" s="9">
        <f t="shared" si="69"/>
        <v>1.3453495217712752E-2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-4.2572745161280331E-2</v>
      </c>
      <c r="D847" s="6">
        <f t="shared" si="67"/>
        <v>1.812438630567318E-3</v>
      </c>
      <c r="E847" s="6">
        <f t="shared" si="70"/>
        <v>4.6324344096238565E-4</v>
      </c>
      <c r="F847" s="6">
        <f t="shared" si="68"/>
        <v>1.3149356597507131</v>
      </c>
      <c r="G847" s="17">
        <v>6.1583288143849035E-3</v>
      </c>
      <c r="H847" s="9">
        <f t="shared" si="69"/>
        <v>1.1467064400929792E-2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-2.9965598438545717E-2</v>
      </c>
      <c r="D848" s="6">
        <f t="shared" si="67"/>
        <v>8.9793708978017344E-4</v>
      </c>
      <c r="E848" s="6">
        <f t="shared" si="70"/>
        <v>1.812438630567318E-3</v>
      </c>
      <c r="F848" s="6">
        <f t="shared" si="68"/>
        <v>0.35919449075120941</v>
      </c>
      <c r="G848" s="17">
        <v>8.8131552261849263E-3</v>
      </c>
      <c r="H848" s="9">
        <f t="shared" si="69"/>
        <v>5.9932836638291152E-3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-3.9834067142246535E-2</v>
      </c>
      <c r="D849" s="6">
        <f t="shared" si="67"/>
        <v>1.586752905093005E-3</v>
      </c>
      <c r="E849" s="6">
        <f t="shared" si="70"/>
        <v>8.9793708978017344E-4</v>
      </c>
      <c r="F849" s="6">
        <f t="shared" si="68"/>
        <v>0.7238035329508844</v>
      </c>
      <c r="G849" s="17">
        <v>8.0507173505460234E-3</v>
      </c>
      <c r="H849" s="9">
        <f t="shared" si="69"/>
        <v>8.5076643854284963E-3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-4.4741115621135724E-2</v>
      </c>
      <c r="D850" s="6">
        <f t="shared" si="67"/>
        <v>2.0017674270238349E-3</v>
      </c>
      <c r="E850" s="6">
        <f t="shared" si="70"/>
        <v>1.586752905093005E-3</v>
      </c>
      <c r="F850" s="6">
        <f t="shared" si="68"/>
        <v>0.60588489908802445</v>
      </c>
      <c r="G850" s="17">
        <v>6.2127761331516752E-3</v>
      </c>
      <c r="H850" s="9">
        <f t="shared" si="69"/>
        <v>7.7838608613465367E-3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-2.33357576821712E-2</v>
      </c>
      <c r="D851" s="6">
        <f t="shared" si="67"/>
        <v>5.4455758660101221E-4</v>
      </c>
      <c r="E851" s="6">
        <f t="shared" si="70"/>
        <v>2.0017674270238349E-3</v>
      </c>
      <c r="F851" s="6">
        <f t="shared" si="68"/>
        <v>0.36538836749896247</v>
      </c>
      <c r="G851" s="17">
        <v>6.0277780966761993E-3</v>
      </c>
      <c r="H851" s="9">
        <f t="shared" si="69"/>
        <v>6.0447362845616557E-3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-2.2506115633834839E-2</v>
      </c>
      <c r="D852" s="6">
        <f t="shared" si="67"/>
        <v>5.0652524092354497E-4</v>
      </c>
      <c r="E852" s="6">
        <f t="shared" si="70"/>
        <v>5.4455758660101221E-4</v>
      </c>
      <c r="F852" s="6">
        <f t="shared" si="68"/>
        <v>0.34450525524148928</v>
      </c>
      <c r="G852" s="17">
        <v>1.0859841412686456E-2</v>
      </c>
      <c r="H852" s="9">
        <f t="shared" si="69"/>
        <v>5.8694570041997012E-3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-4.2055663540887363E-2</v>
      </c>
      <c r="D853" s="6">
        <f t="shared" si="67"/>
        <v>1.7686788358643225E-3</v>
      </c>
      <c r="E853" s="6">
        <f t="shared" si="70"/>
        <v>5.0652524092354497E-4</v>
      </c>
      <c r="F853" s="6">
        <f t="shared" si="68"/>
        <v>1.0932012537874318</v>
      </c>
      <c r="G853" s="17">
        <v>5.5782666470932211E-3</v>
      </c>
      <c r="H853" s="9">
        <f t="shared" si="69"/>
        <v>1.0455626493842594E-2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-4.0227817213620835E-2</v>
      </c>
      <c r="D854" s="6">
        <f t="shared" si="67"/>
        <v>1.6182772777724888E-3</v>
      </c>
      <c r="E854" s="6">
        <f t="shared" si="70"/>
        <v>1.7686788358643225E-3</v>
      </c>
      <c r="F854" s="6">
        <f t="shared" si="68"/>
        <v>0.29672830478511814</v>
      </c>
      <c r="G854" s="17">
        <v>9.0219730160688988E-3</v>
      </c>
      <c r="H854" s="9">
        <f t="shared" si="69"/>
        <v>5.4472773454737741E-3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-2.9075111479541896E-2</v>
      </c>
      <c r="D855" s="6">
        <f t="shared" si="67"/>
        <v>8.4536210754778893E-4</v>
      </c>
      <c r="E855" s="6">
        <f t="shared" si="70"/>
        <v>1.6182772777724888E-3</v>
      </c>
      <c r="F855" s="6">
        <f t="shared" si="68"/>
        <v>0.75802656948605129</v>
      </c>
      <c r="G855" s="17">
        <v>5.0742978060122962E-3</v>
      </c>
      <c r="H855" s="9">
        <f t="shared" si="69"/>
        <v>8.7064721298930909E-3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-4.0529364185016944E-2</v>
      </c>
      <c r="D856" s="6">
        <f t="shared" si="67"/>
        <v>1.6426293612417343E-3</v>
      </c>
      <c r="E856" s="6">
        <f t="shared" si="70"/>
        <v>8.4536210754778893E-4</v>
      </c>
      <c r="F856" s="6">
        <f t="shared" si="68"/>
        <v>0.24740426717619021</v>
      </c>
      <c r="G856" s="17">
        <v>7.1059896252883836E-3</v>
      </c>
      <c r="H856" s="9">
        <f t="shared" si="69"/>
        <v>4.97397494139436E-3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-5.821465401031102E-2</v>
      </c>
      <c r="D857" s="6">
        <f t="shared" si="67"/>
        <v>3.3889459415402208E-3</v>
      </c>
      <c r="E857" s="6">
        <f t="shared" si="70"/>
        <v>1.6426293612417343E-3</v>
      </c>
      <c r="F857" s="6">
        <f t="shared" si="68"/>
        <v>0.47451251369573566</v>
      </c>
      <c r="G857" s="17">
        <v>9.4426234980674855E-3</v>
      </c>
      <c r="H857" s="9">
        <f t="shared" si="69"/>
        <v>6.8884868708282785E-3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-3.6838955166800337E-2</v>
      </c>
      <c r="D858" s="6">
        <f t="shared" si="67"/>
        <v>1.3571086177815253E-3</v>
      </c>
      <c r="E858" s="6">
        <f t="shared" si="70"/>
        <v>3.3889459415402208E-3</v>
      </c>
      <c r="F858" s="6">
        <f t="shared" si="68"/>
        <v>0.82941952792672746</v>
      </c>
      <c r="G858" s="17">
        <v>1.0393540655894009E-2</v>
      </c>
      <c r="H858" s="9">
        <f t="shared" si="69"/>
        <v>9.1072472675706312E-3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-3.3652015101834902E-2</v>
      </c>
      <c r="D859" s="6">
        <f t="shared" si="67"/>
        <v>1.1324581204141242E-3</v>
      </c>
      <c r="E859" s="6">
        <f t="shared" si="70"/>
        <v>1.3571086177815253E-3</v>
      </c>
      <c r="F859" s="6">
        <f t="shared" si="68"/>
        <v>1.0023348862204562</v>
      </c>
      <c r="G859" s="17">
        <v>7.7874784675896515E-3</v>
      </c>
      <c r="H859" s="9">
        <f t="shared" si="69"/>
        <v>1.001166762442929E-2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-2.7530644240626116E-2</v>
      </c>
      <c r="D860" s="6">
        <f t="shared" si="67"/>
        <v>7.5793637230391997E-4</v>
      </c>
      <c r="E860" s="6">
        <f t="shared" si="70"/>
        <v>1.1324581204141242E-3</v>
      </c>
      <c r="F860" s="6">
        <f t="shared" si="68"/>
        <v>0.56759901429170967</v>
      </c>
      <c r="G860" s="17">
        <v>7.9641457627038677E-3</v>
      </c>
      <c r="H860" s="9">
        <f t="shared" si="69"/>
        <v>7.5339167389327421E-3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-3.5743916133055754E-2</v>
      </c>
      <c r="D861" s="6">
        <f t="shared" si="67"/>
        <v>1.2776275405269235E-3</v>
      </c>
      <c r="E861" s="6">
        <f t="shared" si="70"/>
        <v>7.5793637230391997E-4</v>
      </c>
      <c r="F861" s="6">
        <f t="shared" si="68"/>
        <v>0.59310379781784017</v>
      </c>
      <c r="G861" s="17">
        <v>6.7511614075046102E-3</v>
      </c>
      <c r="H861" s="9">
        <f t="shared" si="69"/>
        <v>7.7013232487530359E-3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-1.5892531992270777E-2</v>
      </c>
      <c r="D862" s="6">
        <f t="shared" si="67"/>
        <v>2.5257257312535019E-4</v>
      </c>
      <c r="E862" s="6">
        <f t="shared" si="70"/>
        <v>1.2776275405269235E-3</v>
      </c>
      <c r="F862" s="6">
        <f t="shared" si="68"/>
        <v>0.42937319928611056</v>
      </c>
      <c r="G862" s="17">
        <v>1.5902595532536087E-2</v>
      </c>
      <c r="H862" s="9">
        <f t="shared" si="69"/>
        <v>6.5526574707221695E-3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-3.5260499035750903E-2</v>
      </c>
      <c r="D863" s="6">
        <f t="shared" si="67"/>
        <v>1.2433027922501903E-3</v>
      </c>
      <c r="E863" s="6">
        <f t="shared" si="70"/>
        <v>2.5257257312535019E-4</v>
      </c>
      <c r="F863" s="6">
        <f t="shared" si="68"/>
        <v>2.3314075604155269</v>
      </c>
      <c r="G863" s="17">
        <v>7.138997035623036E-3</v>
      </c>
      <c r="H863" s="9">
        <f t="shared" si="69"/>
        <v>1.5268947443800855E-2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-4.596238857160509E-2</v>
      </c>
      <c r="D864" s="6">
        <f t="shared" si="67"/>
        <v>2.1125411632072141E-3</v>
      </c>
      <c r="E864" s="6">
        <f t="shared" si="70"/>
        <v>1.2433027922501903E-3</v>
      </c>
      <c r="F864" s="6">
        <f t="shared" si="68"/>
        <v>0.47879731727388497</v>
      </c>
      <c r="G864" s="17">
        <v>1.3245361417390304E-2</v>
      </c>
      <c r="H864" s="9">
        <f t="shared" si="69"/>
        <v>6.9195181716206582E-3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-2.0760411641599467E-2</v>
      </c>
      <c r="D865" s="6">
        <f t="shared" si="67"/>
        <v>4.3099469152865869E-4</v>
      </c>
      <c r="E865" s="6">
        <f t="shared" si="70"/>
        <v>2.1125411632072141E-3</v>
      </c>
      <c r="F865" s="6">
        <f t="shared" si="68"/>
        <v>1.6209127482931818</v>
      </c>
      <c r="G865" s="17">
        <v>8.2163925319910236E-3</v>
      </c>
      <c r="H865" s="9">
        <f t="shared" si="69"/>
        <v>1.2731507170375321E-2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-3.1241679885666243E-2</v>
      </c>
      <c r="D866" s="6">
        <f t="shared" si="67"/>
        <v>9.760425620784427E-4</v>
      </c>
      <c r="E866" s="6">
        <f t="shared" si="70"/>
        <v>4.3099469152865869E-4</v>
      </c>
      <c r="F866" s="6">
        <f t="shared" si="68"/>
        <v>0.63052755546172912</v>
      </c>
      <c r="G866" s="17">
        <v>1.3238825724934235E-2</v>
      </c>
      <c r="H866" s="9">
        <f t="shared" si="69"/>
        <v>7.9405765247979893E-3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-3.3778499456917771E-2</v>
      </c>
      <c r="D867" s="6">
        <f t="shared" si="67"/>
        <v>1.1409870255609941E-3</v>
      </c>
      <c r="E867" s="6">
        <f t="shared" si="70"/>
        <v>9.760425620784427E-4</v>
      </c>
      <c r="F867" s="6">
        <f t="shared" si="68"/>
        <v>1.6192415465385688</v>
      </c>
      <c r="G867" s="17">
        <v>5.7990241845437144E-3</v>
      </c>
      <c r="H867" s="9">
        <f t="shared" si="69"/>
        <v>1.2724942225953597E-2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-2.3680243256102587E-2</v>
      </c>
      <c r="D868" s="6">
        <f t="shared" si="67"/>
        <v>5.6075392066819206E-4</v>
      </c>
      <c r="E868" s="6">
        <f t="shared" si="70"/>
        <v>1.1409870255609941E-3</v>
      </c>
      <c r="F868" s="6">
        <f t="shared" si="68"/>
        <v>0.31972655884913598</v>
      </c>
      <c r="G868" s="17">
        <v>8.2113013766817351E-3</v>
      </c>
      <c r="H868" s="9">
        <f t="shared" si="69"/>
        <v>5.6544368318085922E-3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-3.6343440265842547E-2</v>
      </c>
      <c r="D869" s="6">
        <f t="shared" si="67"/>
        <v>1.3208456503568653E-3</v>
      </c>
      <c r="E869" s="6">
        <f t="shared" si="70"/>
        <v>5.6075392066819206E-4</v>
      </c>
      <c r="F869" s="6">
        <f t="shared" si="68"/>
        <v>0.62976968110213083</v>
      </c>
      <c r="G869" s="17">
        <v>7.1885663744366115E-3</v>
      </c>
      <c r="H869" s="9">
        <f t="shared" si="69"/>
        <v>7.9358029278840513E-3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-3.4225923793557572E-2</v>
      </c>
      <c r="D870" s="6">
        <f t="shared" si="67"/>
        <v>1.1714138595224103E-3</v>
      </c>
      <c r="E870" s="6">
        <f t="shared" si="70"/>
        <v>1.3208456503568653E-3</v>
      </c>
      <c r="F870" s="6">
        <f t="shared" si="68"/>
        <v>0.48531914263511172</v>
      </c>
      <c r="G870" s="17">
        <v>1.6365668656499379E-2</v>
      </c>
      <c r="H870" s="9">
        <f t="shared" si="69"/>
        <v>6.9664850723669229E-3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-4.5777141664902765E-2</v>
      </c>
      <c r="D871" s="6">
        <f t="shared" si="67"/>
        <v>2.0955466990085765E-3</v>
      </c>
      <c r="E871" s="6">
        <f t="shared" si="70"/>
        <v>1.1714138595224103E-3</v>
      </c>
      <c r="F871" s="6">
        <f t="shared" si="68"/>
        <v>2.4685727698725741</v>
      </c>
      <c r="G871" s="17">
        <v>7.6607528900321719E-3</v>
      </c>
      <c r="H871" s="9">
        <f t="shared" si="69"/>
        <v>1.5711692365472835E-2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-2.8294977862764897E-2</v>
      </c>
      <c r="D872" s="6">
        <f t="shared" si="67"/>
        <v>8.0060577225435554E-4</v>
      </c>
      <c r="E872" s="6">
        <f t="shared" si="70"/>
        <v>2.0955466990085765E-3</v>
      </c>
      <c r="F872" s="6">
        <f t="shared" si="68"/>
        <v>0.54970764664029781</v>
      </c>
      <c r="G872" s="17">
        <v>3.6790538158794602E-3</v>
      </c>
      <c r="H872" s="9">
        <f t="shared" si="69"/>
        <v>7.4142271791488683E-3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-2.2527028570281233E-2</v>
      </c>
      <c r="D873" s="6">
        <f t="shared" si="67"/>
        <v>5.0746701620626696E-4</v>
      </c>
      <c r="E873" s="6">
        <f t="shared" si="70"/>
        <v>8.0060577225435554E-4</v>
      </c>
      <c r="F873" s="6">
        <f t="shared" si="68"/>
        <v>0.13534615857471075</v>
      </c>
      <c r="G873" s="17">
        <v>6.9445305892766943E-3</v>
      </c>
      <c r="H873" s="9">
        <f t="shared" si="69"/>
        <v>3.6789422199147237E-3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-3.5149483393734485E-2</v>
      </c>
      <c r="D874" s="6">
        <f t="shared" si="67"/>
        <v>1.2354861828464162E-3</v>
      </c>
      <c r="E874" s="6">
        <f t="shared" si="70"/>
        <v>5.0746701620626696E-4</v>
      </c>
      <c r="F874" s="6">
        <f t="shared" si="68"/>
        <v>0.45361528018092701</v>
      </c>
      <c r="G874" s="17">
        <v>8.7026206919180674E-3</v>
      </c>
      <c r="H874" s="9">
        <f t="shared" si="69"/>
        <v>6.7350967341303046E-3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-4.5274414893201789E-2</v>
      </c>
      <c r="D875" s="6">
        <f t="shared" si="67"/>
        <v>2.0497726439217719E-3</v>
      </c>
      <c r="E875" s="6">
        <f t="shared" si="70"/>
        <v>1.2354861828464162E-3</v>
      </c>
      <c r="F875" s="6">
        <f t="shared" si="68"/>
        <v>0.70606450741536564</v>
      </c>
      <c r="G875" s="17">
        <v>9.6233672895236246E-3</v>
      </c>
      <c r="H875" s="9">
        <f t="shared" si="69"/>
        <v>8.4027644701929246E-3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-1.4702947297583941E-2</v>
      </c>
      <c r="D876" s="6">
        <f t="shared" si="67"/>
        <v>2.1617665923553091E-4</v>
      </c>
      <c r="E876" s="6">
        <f t="shared" si="70"/>
        <v>2.0497726439217719E-3</v>
      </c>
      <c r="F876" s="6">
        <f t="shared" si="68"/>
        <v>0.86093922993001792</v>
      </c>
      <c r="G876" s="17">
        <v>8.3256826078715804E-3</v>
      </c>
      <c r="H876" s="9">
        <f t="shared" si="69"/>
        <v>9.2786811020210084E-3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-3.6164470030838496E-2</v>
      </c>
      <c r="D877" s="6">
        <f t="shared" si="67"/>
        <v>1.3078688926114158E-3</v>
      </c>
      <c r="E877" s="6">
        <f t="shared" si="70"/>
        <v>2.1617665923553091E-4</v>
      </c>
      <c r="F877" s="6">
        <f t="shared" si="68"/>
        <v>0.64709919390215564</v>
      </c>
      <c r="G877" s="17">
        <v>6.0662234558525804E-3</v>
      </c>
      <c r="H877" s="9">
        <f t="shared" si="69"/>
        <v>8.0442475962774519E-3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-3.9739070109551404E-2</v>
      </c>
      <c r="D878" s="6">
        <f t="shared" si="67"/>
        <v>1.5791936931718418E-3</v>
      </c>
      <c r="E878" s="6">
        <f t="shared" si="70"/>
        <v>1.3078688926114158E-3</v>
      </c>
      <c r="F878" s="6">
        <f t="shared" si="68"/>
        <v>0.34882704509093293</v>
      </c>
      <c r="G878" s="17">
        <v>7.8339199980473635E-3</v>
      </c>
      <c r="H878" s="9">
        <f t="shared" si="69"/>
        <v>5.9061581852413413E-3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-4.8971455303764302E-2</v>
      </c>
      <c r="D879" s="6">
        <f t="shared" si="67"/>
        <v>2.3982034345685849E-3</v>
      </c>
      <c r="E879" s="6">
        <f t="shared" si="70"/>
        <v>1.5791936931718418E-3</v>
      </c>
      <c r="F879" s="6">
        <f t="shared" si="68"/>
        <v>0.57428796482499467</v>
      </c>
      <c r="G879" s="17">
        <v>9.1091985285407049E-3</v>
      </c>
      <c r="H879" s="9">
        <f t="shared" si="69"/>
        <v>7.578178968756245E-3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-3.4291032380978921E-2</v>
      </c>
      <c r="D880" s="6">
        <f t="shared" si="67"/>
        <v>1.1758749017533449E-3</v>
      </c>
      <c r="E880" s="6">
        <f t="shared" si="70"/>
        <v>2.3982034345685849E-3</v>
      </c>
      <c r="F880" s="6">
        <f t="shared" si="68"/>
        <v>0.7725938512830447</v>
      </c>
      <c r="G880" s="17">
        <v>8.561366756537998E-3</v>
      </c>
      <c r="H880" s="9">
        <f t="shared" si="69"/>
        <v>8.7897318007038455E-3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-5.0587521628587546E-2</v>
      </c>
      <c r="D881" s="6">
        <f t="shared" si="67"/>
        <v>2.5590973445228128E-3</v>
      </c>
      <c r="E881" s="6">
        <f t="shared" si="70"/>
        <v>1.1758749017533449E-3</v>
      </c>
      <c r="F881" s="6">
        <f t="shared" si="68"/>
        <v>0.68368593824439583</v>
      </c>
      <c r="G881" s="17">
        <v>9.2726658471041622E-3</v>
      </c>
      <c r="H881" s="9">
        <f t="shared" si="69"/>
        <v>8.2685303303815464E-3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-3.2541278008534999E-2</v>
      </c>
      <c r="D882" s="6">
        <f t="shared" si="67"/>
        <v>1.0589347744287636E-3</v>
      </c>
      <c r="E882" s="6">
        <f t="shared" si="70"/>
        <v>2.5590973445228128E-3</v>
      </c>
      <c r="F882" s="6">
        <f t="shared" si="68"/>
        <v>0.80017496530896126</v>
      </c>
      <c r="G882" s="17">
        <v>5.6589607607141794E-3</v>
      </c>
      <c r="H882" s="9">
        <f t="shared" si="69"/>
        <v>8.9452499423378958E-3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-4.7451303966524111E-2</v>
      </c>
      <c r="D883" s="6">
        <f t="shared" si="67"/>
        <v>2.2516262481234667E-3</v>
      </c>
      <c r="E883" s="6">
        <f t="shared" si="70"/>
        <v>1.0589347744287636E-3</v>
      </c>
      <c r="F883" s="6">
        <f t="shared" si="68"/>
        <v>0.3049961116097139</v>
      </c>
      <c r="G883" s="17">
        <v>1.0492017279023437E-2</v>
      </c>
      <c r="H883" s="9">
        <f t="shared" si="69"/>
        <v>5.5226453046498822E-3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-2.9136434413794373E-2</v>
      </c>
      <c r="D884" s="6">
        <f t="shared" si="67"/>
        <v>8.4893181034934105E-4</v>
      </c>
      <c r="E884" s="6">
        <f t="shared" si="70"/>
        <v>2.2516262481234667E-3</v>
      </c>
      <c r="F884" s="6">
        <f t="shared" si="68"/>
        <v>1.0212708577807574</v>
      </c>
      <c r="G884" s="17">
        <v>6.5118456327727323E-3</v>
      </c>
      <c r="H884" s="9">
        <f t="shared" si="69"/>
        <v>1.0105794663363971E-2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-4.6561316252011896E-2</v>
      </c>
      <c r="D885" s="6">
        <f t="shared" si="67"/>
        <v>2.1679561711198669E-3</v>
      </c>
      <c r="E885" s="6">
        <f t="shared" si="70"/>
        <v>8.4893181034934105E-4</v>
      </c>
      <c r="F885" s="6">
        <f t="shared" si="68"/>
        <v>0.40021998219127408</v>
      </c>
      <c r="G885" s="17">
        <v>8.2154401409576753E-3</v>
      </c>
      <c r="H885" s="9">
        <f t="shared" si="69"/>
        <v>6.3262941932167062E-3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-3.7001610838632959E-2</v>
      </c>
      <c r="D886" s="6">
        <f t="shared" si="67"/>
        <v>1.36911920465364E-3</v>
      </c>
      <c r="E886" s="6">
        <f t="shared" si="70"/>
        <v>2.1679561711198669E-3</v>
      </c>
      <c r="F886" s="6">
        <f t="shared" si="68"/>
        <v>0.63051094290722709</v>
      </c>
      <c r="G886" s="17">
        <v>8.3843747491403487E-3</v>
      </c>
      <c r="H886" s="9">
        <f t="shared" si="69"/>
        <v>7.9404719186407739E-3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-3.044125838197731E-2</v>
      </c>
      <c r="D887" s="6">
        <f t="shared" si="67"/>
        <v>9.2667021187830385E-4</v>
      </c>
      <c r="E887" s="6">
        <f t="shared" si="70"/>
        <v>1.36911920465364E-3</v>
      </c>
      <c r="F887" s="6">
        <f t="shared" si="68"/>
        <v>0.65618184650851463</v>
      </c>
      <c r="G887" s="17">
        <v>1.4729397327346749E-2</v>
      </c>
      <c r="H887" s="9">
        <f t="shared" si="69"/>
        <v>8.1005052096058475E-3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-2.5393236768621028E-2</v>
      </c>
      <c r="D888" s="6">
        <f t="shared" si="67"/>
        <v>6.4481647358724688E-4</v>
      </c>
      <c r="E888" s="6">
        <f t="shared" si="70"/>
        <v>9.2667021187830385E-4</v>
      </c>
      <c r="F888" s="6">
        <f t="shared" si="68"/>
        <v>2.001731200718833</v>
      </c>
      <c r="G888" s="17">
        <v>4.8244486241045981E-3</v>
      </c>
      <c r="H888" s="9">
        <f t="shared" si="69"/>
        <v>1.4148255018619198E-2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-4.4575629407912147E-2</v>
      </c>
      <c r="D889" s="6">
        <f t="shared" si="67"/>
        <v>1.986986737111522E-3</v>
      </c>
      <c r="E889" s="6">
        <f t="shared" si="70"/>
        <v>6.4481647358724688E-4</v>
      </c>
      <c r="F889" s="6">
        <f t="shared" si="68"/>
        <v>0.22469805511600127</v>
      </c>
      <c r="G889" s="17">
        <v>7.3545263127899677E-3</v>
      </c>
      <c r="H889" s="9">
        <f t="shared" si="69"/>
        <v>4.7402326431938051E-3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-2.0568587800767774E-2</v>
      </c>
      <c r="D890" s="6">
        <f t="shared" si="67"/>
        <v>4.2306680411789292E-4</v>
      </c>
      <c r="E890" s="6">
        <f t="shared" si="70"/>
        <v>1.986986737111522E-3</v>
      </c>
      <c r="F890" s="6">
        <f t="shared" si="68"/>
        <v>0.50751234932512879</v>
      </c>
      <c r="G890" s="17">
        <v>1.0925199535629876E-2</v>
      </c>
      <c r="H890" s="9">
        <f t="shared" si="69"/>
        <v>7.1239900991307446E-3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-3.5916719526088436E-2</v>
      </c>
      <c r="D891" s="6">
        <f t="shared" si="67"/>
        <v>1.2900107415157024E-3</v>
      </c>
      <c r="E891" s="6">
        <f t="shared" si="70"/>
        <v>4.2306680411789292E-4</v>
      </c>
      <c r="F891" s="6">
        <f t="shared" si="68"/>
        <v>1.1062587875796583</v>
      </c>
      <c r="G891" s="17">
        <v>5.8403624336439471E-3</v>
      </c>
      <c r="H891" s="9">
        <f t="shared" si="69"/>
        <v>1.0517883758530792E-2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-4.3877772137070878E-2</v>
      </c>
      <c r="D892" s="6">
        <f t="shared" si="67"/>
        <v>1.9252588877127135E-3</v>
      </c>
      <c r="E892" s="6">
        <f t="shared" si="70"/>
        <v>1.2900107415157024E-3</v>
      </c>
      <c r="F892" s="6">
        <f t="shared" si="68"/>
        <v>0.32415202082943578</v>
      </c>
      <c r="G892" s="17">
        <v>8.2716038778711028E-3</v>
      </c>
      <c r="H892" s="9">
        <f t="shared" si="69"/>
        <v>5.6934349985701578E-3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-4.9811303684465569E-2</v>
      </c>
      <c r="D893" s="6">
        <f t="shared" si="67"/>
        <v>2.481165974746053E-3</v>
      </c>
      <c r="E893" s="6">
        <f t="shared" si="70"/>
        <v>1.9252588877127135E-3</v>
      </c>
      <c r="F893" s="6">
        <f t="shared" si="68"/>
        <v>0.63898901321107449</v>
      </c>
      <c r="G893" s="17">
        <v>9.4560393547934406E-3</v>
      </c>
      <c r="H893" s="9">
        <f t="shared" si="69"/>
        <v>7.9936788352489782E-3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-2.7396199854534342E-2</v>
      </c>
      <c r="D894" s="6">
        <f t="shared" si="67"/>
        <v>7.5055176646958747E-4</v>
      </c>
      <c r="E894" s="6">
        <f t="shared" si="70"/>
        <v>2.481165974746053E-3</v>
      </c>
      <c r="F894" s="6">
        <f t="shared" si="68"/>
        <v>0.8316794147962705</v>
      </c>
      <c r="G894" s="17">
        <v>6.5907288064621259E-3</v>
      </c>
      <c r="H894" s="9">
        <f t="shared" si="69"/>
        <v>9.1196459075792539E-3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-3.0308088322781306E-2</v>
      </c>
      <c r="D895" s="6">
        <f t="shared" si="67"/>
        <v>9.1858021778151255E-4</v>
      </c>
      <c r="E895" s="6">
        <f t="shared" si="70"/>
        <v>7.5055176646958747E-4</v>
      </c>
      <c r="F895" s="6">
        <f t="shared" si="68"/>
        <v>0.40969581972215369</v>
      </c>
      <c r="G895" s="17">
        <v>1.2645926314703284E-2</v>
      </c>
      <c r="H895" s="9">
        <f t="shared" si="69"/>
        <v>6.4007485478040273E-3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-4.1863898084976141E-2</v>
      </c>
      <c r="D896" s="6">
        <f t="shared" si="67"/>
        <v>1.752585962869269E-3</v>
      </c>
      <c r="E896" s="6">
        <f t="shared" si="70"/>
        <v>9.1858021778151255E-4</v>
      </c>
      <c r="F896" s="6">
        <f t="shared" si="68"/>
        <v>1.478428123588523</v>
      </c>
      <c r="G896" s="17">
        <v>1.0161758948975893E-2</v>
      </c>
      <c r="H896" s="9">
        <f t="shared" si="69"/>
        <v>1.2159062972073642E-2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-4.0373129334835917E-2</v>
      </c>
      <c r="D897" s="6">
        <f t="shared" si="67"/>
        <v>1.6299895722873884E-3</v>
      </c>
      <c r="E897" s="6">
        <f t="shared" si="70"/>
        <v>1.752585962869269E-3</v>
      </c>
      <c r="F897" s="6">
        <f t="shared" si="68"/>
        <v>0.9586509538317014</v>
      </c>
      <c r="G897" s="17">
        <v>8.0352046194152559E-3</v>
      </c>
      <c r="H897" s="9">
        <f t="shared" si="69"/>
        <v>9.7910722284727386E-3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-4.1424318190026135E-2</v>
      </c>
      <c r="D898" s="6">
        <f t="shared" si="67"/>
        <v>1.7159741375085301E-3</v>
      </c>
      <c r="E898" s="6">
        <f t="shared" si="70"/>
        <v>1.6299895722873884E-3</v>
      </c>
      <c r="F898" s="6">
        <f t="shared" si="68"/>
        <v>0.60359856154386227</v>
      </c>
      <c r="G898" s="17">
        <v>6.5817589172351264E-3</v>
      </c>
      <c r="H898" s="9">
        <f t="shared" si="69"/>
        <v>7.7691605823529105E-3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-2.154074301953629E-2</v>
      </c>
      <c r="D899" s="6">
        <f t="shared" si="67"/>
        <v>4.6400360983370144E-4</v>
      </c>
      <c r="E899" s="6">
        <f t="shared" si="70"/>
        <v>1.7159741375085301E-3</v>
      </c>
      <c r="F899" s="6">
        <f t="shared" si="68"/>
        <v>0.40868231303869457</v>
      </c>
      <c r="G899" s="17">
        <v>5.6788052001732325E-3</v>
      </c>
      <c r="H899" s="9">
        <f t="shared" si="69"/>
        <v>6.3928265504289618E-3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-4.6603994523155584E-2</v>
      </c>
      <c r="D900" s="6">
        <f t="shared" si="67"/>
        <v>2.1719323055143158E-3</v>
      </c>
      <c r="E900" s="6">
        <f t="shared" si="70"/>
        <v>4.6400360983370144E-4</v>
      </c>
      <c r="F900" s="6">
        <f t="shared" si="68"/>
        <v>0.30701692016527482</v>
      </c>
      <c r="G900" s="17">
        <v>6.2742931189621997E-3</v>
      </c>
      <c r="H900" s="9">
        <f t="shared" si="69"/>
        <v>5.5409107569539037E-3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-2.9833686606700646E-2</v>
      </c>
      <c r="D901" s="6">
        <f t="shared" si="67"/>
        <v>8.900488565468295E-4</v>
      </c>
      <c r="E901" s="6">
        <f t="shared" si="70"/>
        <v>2.1719323055143158E-3</v>
      </c>
      <c r="F901" s="6">
        <f t="shared" si="68"/>
        <v>0.37244873751040564</v>
      </c>
      <c r="G901" s="17">
        <v>9.7796272655372597E-3</v>
      </c>
      <c r="H901" s="9">
        <f t="shared" si="69"/>
        <v>6.1028578347394405E-3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-3.2699745204180411E-2</v>
      </c>
      <c r="D902" s="6">
        <f t="shared" si="67"/>
        <v>1.0692733364183198E-3</v>
      </c>
      <c r="E902" s="6">
        <f t="shared" si="70"/>
        <v>8.900488565468295E-4</v>
      </c>
      <c r="F902" s="6">
        <f t="shared" si="68"/>
        <v>0.88867224180121851</v>
      </c>
      <c r="G902" s="17">
        <v>7.7292850790761465E-3</v>
      </c>
      <c r="H902" s="9">
        <f t="shared" si="69"/>
        <v>9.4269414011184903E-3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-4.5529057507965744E-2</v>
      </c>
      <c r="D903" s="6">
        <f t="shared" si="67"/>
        <v>2.0728950775636521E-3</v>
      </c>
      <c r="E903" s="6">
        <f t="shared" si="70"/>
        <v>1.0692733364183198E-3</v>
      </c>
      <c r="F903" s="6">
        <f t="shared" si="68"/>
        <v>0.55930961775443977</v>
      </c>
      <c r="G903" s="17">
        <v>1.2733186889077E-2</v>
      </c>
      <c r="H903" s="9">
        <f t="shared" si="69"/>
        <v>7.4787005405647835E-3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-1.7894252872176365E-2</v>
      </c>
      <c r="D904" s="6">
        <f t="shared" si="67"/>
        <v>3.202042858533921E-4</v>
      </c>
      <c r="E904" s="6">
        <f t="shared" si="70"/>
        <v>2.0728950775636521E-3</v>
      </c>
      <c r="F904" s="6">
        <f t="shared" si="68"/>
        <v>1.4988314222612598</v>
      </c>
      <c r="G904" s="17">
        <v>1.0421967580407067E-2</v>
      </c>
      <c r="H904" s="9">
        <f t="shared" si="69"/>
        <v>1.2242677085757263E-2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-3.854711601749989E-2</v>
      </c>
      <c r="D905" s="6">
        <f t="shared" si="67"/>
        <v>1.4858801532665966E-3</v>
      </c>
      <c r="E905" s="6">
        <f t="shared" si="70"/>
        <v>3.202042858533921E-4</v>
      </c>
      <c r="F905" s="6">
        <f t="shared" si="68"/>
        <v>1.0076881276000342</v>
      </c>
      <c r="G905" s="17">
        <v>4.8651514918479181E-3</v>
      </c>
      <c r="H905" s="9">
        <f t="shared" si="69"/>
        <v>1.0038367036525584E-2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-4.3318655167353406E-2</v>
      </c>
      <c r="D906" s="6">
        <f t="shared" si="67"/>
        <v>1.8765058855080741E-3</v>
      </c>
      <c r="E906" s="6">
        <f t="shared" si="70"/>
        <v>1.4858801532665966E-3</v>
      </c>
      <c r="F906" s="6">
        <f t="shared" si="68"/>
        <v>0.22837810651863424</v>
      </c>
      <c r="G906" s="17">
        <v>7.8560797995241849E-3</v>
      </c>
      <c r="H906" s="9">
        <f t="shared" si="69"/>
        <v>4.7788921992302173E-3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-3.7079247357367499E-2</v>
      </c>
      <c r="D907" s="6">
        <f t="shared" si="67"/>
        <v>1.3748705845888446E-3</v>
      </c>
      <c r="E907" s="6">
        <f t="shared" si="70"/>
        <v>1.8765058855080741E-3</v>
      </c>
      <c r="F907" s="6">
        <f t="shared" si="68"/>
        <v>0.57749972914654435</v>
      </c>
      <c r="G907" s="17">
        <v>5.0839502839153394E-3</v>
      </c>
      <c r="H907" s="9">
        <f t="shared" si="69"/>
        <v>7.5993402947002213E-3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-3.2938253980990782E-2</v>
      </c>
      <c r="D908" s="6">
        <f t="shared" si="67"/>
        <v>1.0849285753162551E-3</v>
      </c>
      <c r="E908" s="6">
        <f t="shared" si="70"/>
        <v>1.3748705845888446E-3</v>
      </c>
      <c r="F908" s="6">
        <f t="shared" si="68"/>
        <v>0.2483426037792707</v>
      </c>
      <c r="G908" s="17">
        <v>1.4384540812239683E-2</v>
      </c>
      <c r="H908" s="9">
        <f t="shared" si="69"/>
        <v>4.9833984767352355E-3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-4.5283008513023811E-2</v>
      </c>
      <c r="D909" s="6">
        <f t="shared" ref="D909:D972" si="72">C909^2</f>
        <v>2.0505508599905869E-3</v>
      </c>
      <c r="E909" s="6">
        <f t="shared" si="70"/>
        <v>1.0849285753162551E-3</v>
      </c>
      <c r="F909" s="6">
        <f t="shared" ref="F909:F972" si="73">B$6+B$7*E909+B$8*(G908*100)^2</f>
        <v>1.9096245652060804</v>
      </c>
      <c r="G909" s="17">
        <v>5.1924488981678297E-3</v>
      </c>
      <c r="H909" s="9">
        <f t="shared" ref="H909:H972" si="74">SQRT(F909)/100</f>
        <v>1.3818916618917997E-2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-3.3102690500390761E-2</v>
      </c>
      <c r="D910" s="6">
        <f t="shared" si="72"/>
        <v>1.0957881183646606E-3</v>
      </c>
      <c r="E910" s="6">
        <f t="shared" ref="E910:E973" si="75">D909</f>
        <v>2.0505508599905869E-3</v>
      </c>
      <c r="F910" s="6">
        <f t="shared" si="73"/>
        <v>0.25862189228163884</v>
      </c>
      <c r="G910" s="17">
        <v>1.2811986341036714E-2</v>
      </c>
      <c r="H910" s="9">
        <f t="shared" si="74"/>
        <v>5.0854881012705041E-3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-5.3032898137608531E-2</v>
      </c>
      <c r="D911" s="6">
        <f t="shared" si="72"/>
        <v>2.8124882848739622E-3</v>
      </c>
      <c r="E911" s="6">
        <f t="shared" si="75"/>
        <v>1.0957881183646606E-3</v>
      </c>
      <c r="F911" s="6">
        <f t="shared" si="73"/>
        <v>1.5172287720881639</v>
      </c>
      <c r="G911" s="17">
        <v>6.7351011017091874E-3</v>
      </c>
      <c r="H911" s="9">
        <f t="shared" si="74"/>
        <v>1.2317584065425182E-2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-3.379086600187118E-2</v>
      </c>
      <c r="D912" s="6">
        <f t="shared" si="72"/>
        <v>1.1418226251564136E-3</v>
      </c>
      <c r="E912" s="6">
        <f t="shared" si="75"/>
        <v>2.8124882848739622E-3</v>
      </c>
      <c r="F912" s="6">
        <f t="shared" si="73"/>
        <v>0.42749815224461579</v>
      </c>
      <c r="G912" s="17">
        <v>1.0123272093144814E-2</v>
      </c>
      <c r="H912" s="9">
        <f t="shared" si="74"/>
        <v>6.538334285157159E-3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-2.9484368104513093E-2</v>
      </c>
      <c r="D913" s="6">
        <f t="shared" si="72"/>
        <v>8.6932796252242898E-4</v>
      </c>
      <c r="E913" s="6">
        <f t="shared" si="75"/>
        <v>1.1418226251564136E-3</v>
      </c>
      <c r="F913" s="6">
        <f t="shared" si="73"/>
        <v>0.95144331970807283</v>
      </c>
      <c r="G913" s="17">
        <v>6.5821777124265377E-3</v>
      </c>
      <c r="H913" s="9">
        <f t="shared" si="74"/>
        <v>9.7541956085987567E-3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-2.9542292839053047E-2</v>
      </c>
      <c r="D914" s="6">
        <f t="shared" si="72"/>
        <v>8.727470661883649E-4</v>
      </c>
      <c r="E914" s="6">
        <f t="shared" si="75"/>
        <v>8.6932796252242898E-4</v>
      </c>
      <c r="F914" s="6">
        <f t="shared" si="73"/>
        <v>0.40867100491738606</v>
      </c>
      <c r="G914" s="17">
        <v>2.687335760666534E-3</v>
      </c>
      <c r="H914" s="9">
        <f t="shared" si="74"/>
        <v>6.3927381059870267E-3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-3.3746984294450291E-2</v>
      </c>
      <c r="D915" s="6">
        <f t="shared" si="72"/>
        <v>1.1388589489698747E-3</v>
      </c>
      <c r="E915" s="6">
        <f t="shared" si="75"/>
        <v>8.727470661883649E-4</v>
      </c>
      <c r="F915" s="6">
        <f t="shared" si="73"/>
        <v>7.7423569586400481E-2</v>
      </c>
      <c r="G915" s="17">
        <v>7.3162984407615008E-3</v>
      </c>
      <c r="H915" s="9">
        <f t="shared" si="74"/>
        <v>2.7825091120497786E-3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-2.6592045423117071E-2</v>
      </c>
      <c r="D916" s="6">
        <f t="shared" si="72"/>
        <v>7.0713687978512152E-4</v>
      </c>
      <c r="E916" s="6">
        <f t="shared" si="75"/>
        <v>1.1388589489698747E-3</v>
      </c>
      <c r="F916" s="6">
        <f t="shared" si="73"/>
        <v>0.50230469546077283</v>
      </c>
      <c r="G916" s="17">
        <v>4.8945310485230395E-3</v>
      </c>
      <c r="H916" s="9">
        <f t="shared" si="74"/>
        <v>7.087345733494118E-3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-4.072229375732906E-2</v>
      </c>
      <c r="D917" s="6">
        <f t="shared" si="72"/>
        <v>1.6583052088582015E-3</v>
      </c>
      <c r="E917" s="6">
        <f t="shared" si="75"/>
        <v>7.0713687978512152E-4</v>
      </c>
      <c r="F917" s="6">
        <f t="shared" si="73"/>
        <v>0.23095197535288398</v>
      </c>
      <c r="G917" s="17">
        <v>6.1345905563482545E-3</v>
      </c>
      <c r="H917" s="9">
        <f t="shared" si="74"/>
        <v>4.8057463036752573E-3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-3.2424002335583381E-2</v>
      </c>
      <c r="D918" s="6">
        <f t="shared" si="72"/>
        <v>1.0513159274579166E-3</v>
      </c>
      <c r="E918" s="6">
        <f t="shared" si="75"/>
        <v>1.6583052088582015E-3</v>
      </c>
      <c r="F918" s="6">
        <f t="shared" si="73"/>
        <v>0.35650584398355861</v>
      </c>
      <c r="G918" s="17">
        <v>8.1322889962955214E-3</v>
      </c>
      <c r="H918" s="9">
        <f t="shared" si="74"/>
        <v>5.9708110335494509E-3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-3.5405204878730098E-2</v>
      </c>
      <c r="D919" s="6">
        <f t="shared" si="72"/>
        <v>1.2535285325048536E-3</v>
      </c>
      <c r="E919" s="6">
        <f t="shared" si="75"/>
        <v>1.0513159274579166E-3</v>
      </c>
      <c r="F919" s="6">
        <f t="shared" si="73"/>
        <v>0.61795744182359214</v>
      </c>
      <c r="G919" s="17">
        <v>3.9285254965156502E-3</v>
      </c>
      <c r="H919" s="9">
        <f t="shared" si="74"/>
        <v>7.8610269165268233E-3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-2.6910687049317844E-2</v>
      </c>
      <c r="D920" s="6">
        <f t="shared" si="72"/>
        <v>7.2418507746632309E-4</v>
      </c>
      <c r="E920" s="6">
        <f t="shared" si="75"/>
        <v>1.2535285325048536E-3</v>
      </c>
      <c r="F920" s="6">
        <f t="shared" si="73"/>
        <v>0.15279227582762331</v>
      </c>
      <c r="G920" s="17">
        <v>4.5440144088913685E-3</v>
      </c>
      <c r="H920" s="9">
        <f t="shared" si="74"/>
        <v>3.9088652551299754E-3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-3.4853819500105326E-2</v>
      </c>
      <c r="D921" s="6">
        <f t="shared" si="72"/>
        <v>1.2147887337459224E-3</v>
      </c>
      <c r="E921" s="6">
        <f t="shared" si="75"/>
        <v>7.2418507746632309E-4</v>
      </c>
      <c r="F921" s="6">
        <f t="shared" si="73"/>
        <v>0.2005989521790113</v>
      </c>
      <c r="G921" s="17">
        <v>7.129444348063254E-3</v>
      </c>
      <c r="H921" s="9">
        <f t="shared" si="74"/>
        <v>4.4788274378347211E-3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-3.993474664893773E-2</v>
      </c>
      <c r="D922" s="6">
        <f t="shared" si="72"/>
        <v>1.5947839899148432E-3</v>
      </c>
      <c r="E922" s="6">
        <f t="shared" si="75"/>
        <v>1.2147887337459224E-3</v>
      </c>
      <c r="F922" s="6">
        <f t="shared" si="73"/>
        <v>0.47754466239023946</v>
      </c>
      <c r="G922" s="17">
        <v>4.5502358496235596E-3</v>
      </c>
      <c r="H922" s="9">
        <f t="shared" si="74"/>
        <v>6.9104606387001399E-3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-3.3819098314119535E-2</v>
      </c>
      <c r="D923" s="6">
        <f t="shared" si="72"/>
        <v>1.1437314107800827E-3</v>
      </c>
      <c r="E923" s="6">
        <f t="shared" si="75"/>
        <v>1.5947839899148432E-3</v>
      </c>
      <c r="F923" s="6">
        <f t="shared" si="73"/>
        <v>0.20118170839471761</v>
      </c>
      <c r="G923" s="17">
        <v>6.9679927887006223E-3</v>
      </c>
      <c r="H923" s="9">
        <f t="shared" si="74"/>
        <v>4.4853283981746263E-3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-4.4570144397257386E-2</v>
      </c>
      <c r="D924" s="6">
        <f t="shared" si="72"/>
        <v>1.986497771592374E-3</v>
      </c>
      <c r="E924" s="6">
        <f t="shared" si="75"/>
        <v>1.1437314107800827E-3</v>
      </c>
      <c r="F924" s="6">
        <f t="shared" si="73"/>
        <v>0.45665667990967501</v>
      </c>
      <c r="G924" s="17">
        <v>1.0459817108503551E-2</v>
      </c>
      <c r="H924" s="9">
        <f t="shared" si="74"/>
        <v>6.7576377522746431E-3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-3.9946152899719665E-2</v>
      </c>
      <c r="D925" s="6">
        <f t="shared" si="72"/>
        <v>1.5956951314877819E-3</v>
      </c>
      <c r="E925" s="6">
        <f t="shared" si="75"/>
        <v>1.986497771592374E-3</v>
      </c>
      <c r="F925" s="6">
        <f t="shared" si="73"/>
        <v>1.0150615389172808</v>
      </c>
      <c r="G925" s="17">
        <v>5.1891704399011354E-3</v>
      </c>
      <c r="H925" s="9">
        <f t="shared" si="74"/>
        <v>1.007502624769425E-2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-3.4154888155157909E-2</v>
      </c>
      <c r="D926" s="6">
        <f t="shared" si="72"/>
        <v>1.166556384891346E-3</v>
      </c>
      <c r="E926" s="6">
        <f t="shared" si="75"/>
        <v>1.5956951314877819E-3</v>
      </c>
      <c r="F926" s="6">
        <f t="shared" si="73"/>
        <v>0.25827636472771553</v>
      </c>
      <c r="G926" s="17">
        <v>9.7153108934130046E-3</v>
      </c>
      <c r="H926" s="9">
        <f t="shared" si="74"/>
        <v>5.0820897741747492E-3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-3.7313298795431389E-2</v>
      </c>
      <c r="D927" s="6">
        <f t="shared" si="72"/>
        <v>1.3922822669971415E-3</v>
      </c>
      <c r="E927" s="6">
        <f t="shared" si="75"/>
        <v>1.166556384891346E-3</v>
      </c>
      <c r="F927" s="6">
        <f t="shared" si="73"/>
        <v>0.87718843858000228</v>
      </c>
      <c r="G927" s="17">
        <v>3.1529783463230157E-3</v>
      </c>
      <c r="H927" s="9">
        <f t="shared" si="74"/>
        <v>9.3658338581249796E-3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-3.2278855594467394E-2</v>
      </c>
      <c r="D928" s="6">
        <f t="shared" si="72"/>
        <v>1.041924518488479E-3</v>
      </c>
      <c r="E928" s="6">
        <f t="shared" si="75"/>
        <v>1.3922822669971415E-3</v>
      </c>
      <c r="F928" s="6">
        <f t="shared" si="73"/>
        <v>0.10241295058432068</v>
      </c>
      <c r="G928" s="17">
        <v>9.6922182001112026E-3</v>
      </c>
      <c r="H928" s="9">
        <f t="shared" si="74"/>
        <v>3.2002023464824951E-3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-3.2171010905697031E-2</v>
      </c>
      <c r="D929" s="6">
        <f t="shared" si="72"/>
        <v>1.0349739426944774E-3</v>
      </c>
      <c r="E929" s="6">
        <f t="shared" si="75"/>
        <v>1.041924518488479E-3</v>
      </c>
      <c r="F929" s="6">
        <f t="shared" si="73"/>
        <v>0.87306734881615222</v>
      </c>
      <c r="G929" s="17">
        <v>4.5126817865702822E-3</v>
      </c>
      <c r="H929" s="9">
        <f t="shared" si="74"/>
        <v>9.3438073011816343E-3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-2.5253058568055785E-2</v>
      </c>
      <c r="D930" s="6">
        <f t="shared" si="72"/>
        <v>6.3771696704165571E-4</v>
      </c>
      <c r="E930" s="6">
        <f t="shared" si="75"/>
        <v>1.0349739426944774E-3</v>
      </c>
      <c r="F930" s="6">
        <f t="shared" si="73"/>
        <v>0.1980180807154969</v>
      </c>
      <c r="G930" s="17">
        <v>8.2197715601581029E-3</v>
      </c>
      <c r="H930" s="9">
        <f t="shared" si="74"/>
        <v>4.4499222545511617E-3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-3.186595910513039E-2</v>
      </c>
      <c r="D931" s="6">
        <f t="shared" si="72"/>
        <v>1.0154393496898423E-3</v>
      </c>
      <c r="E931" s="6">
        <f t="shared" si="75"/>
        <v>6.3771696704165571E-4</v>
      </c>
      <c r="F931" s="6">
        <f t="shared" si="73"/>
        <v>0.63105223040865377</v>
      </c>
      <c r="G931" s="17">
        <v>5.2541022397870419E-3</v>
      </c>
      <c r="H931" s="9">
        <f t="shared" si="74"/>
        <v>7.9438795963222772E-3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-3.4570341337865511E-2</v>
      </c>
      <c r="D932" s="6">
        <f t="shared" si="72"/>
        <v>1.195108500216533E-3</v>
      </c>
      <c r="E932" s="6">
        <f t="shared" si="75"/>
        <v>1.0154393496898423E-3</v>
      </c>
      <c r="F932" s="6">
        <f t="shared" si="73"/>
        <v>0.26445552004225287</v>
      </c>
      <c r="G932" s="17">
        <v>4.5008396212256364E-3</v>
      </c>
      <c r="H932" s="9">
        <f t="shared" si="74"/>
        <v>5.1425238943757267E-3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-4.545862823252679E-2</v>
      </c>
      <c r="D933" s="6">
        <f t="shared" si="72"/>
        <v>2.0664868807830816E-3</v>
      </c>
      <c r="E933" s="6">
        <f t="shared" si="75"/>
        <v>1.195108500216533E-3</v>
      </c>
      <c r="F933" s="6">
        <f t="shared" si="73"/>
        <v>0.19705045062211565</v>
      </c>
      <c r="G933" s="17">
        <v>7.9222655756978518E-3</v>
      </c>
      <c r="H933" s="9">
        <f t="shared" si="74"/>
        <v>4.4390365015633251E-3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-2.7909342516714737E-2</v>
      </c>
      <c r="D934" s="6">
        <f t="shared" si="72"/>
        <v>7.7893139971530086E-4</v>
      </c>
      <c r="E934" s="6">
        <f t="shared" si="75"/>
        <v>2.0664868807830816E-3</v>
      </c>
      <c r="F934" s="6">
        <f t="shared" si="73"/>
        <v>0.58709508793205045</v>
      </c>
      <c r="G934" s="17">
        <v>4.7568076012320278E-3</v>
      </c>
      <c r="H934" s="9">
        <f t="shared" si="74"/>
        <v>7.6622130480172015E-3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-4.488452997637301E-2</v>
      </c>
      <c r="D935" s="6">
        <f t="shared" si="72"/>
        <v>2.0146210311999275E-3</v>
      </c>
      <c r="E935" s="6">
        <f t="shared" si="75"/>
        <v>7.7893139971530086E-4</v>
      </c>
      <c r="F935" s="6">
        <f t="shared" si="73"/>
        <v>0.21876167012871764</v>
      </c>
      <c r="G935" s="17">
        <v>4.9182467092076191E-3</v>
      </c>
      <c r="H935" s="9">
        <f t="shared" si="74"/>
        <v>4.6771964907272997E-3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-4.5765511308574217E-2</v>
      </c>
      <c r="D936" s="6">
        <f t="shared" si="72"/>
        <v>2.0944820253352343E-3</v>
      </c>
      <c r="E936" s="6">
        <f t="shared" si="75"/>
        <v>2.0146210311999275E-3</v>
      </c>
      <c r="F936" s="6">
        <f t="shared" si="73"/>
        <v>0.23318272640227541</v>
      </c>
      <c r="G936" s="17">
        <v>5.6424611874291864E-3</v>
      </c>
      <c r="H936" s="9">
        <f t="shared" si="74"/>
        <v>4.8288997339174002E-3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-3.2436927534111225E-2</v>
      </c>
      <c r="D937" s="6">
        <f t="shared" si="72"/>
        <v>1.0521542678531828E-3</v>
      </c>
      <c r="E937" s="6">
        <f t="shared" si="75"/>
        <v>2.0944820253352343E-3</v>
      </c>
      <c r="F937" s="6">
        <f t="shared" si="73"/>
        <v>0.30336096034489285</v>
      </c>
      <c r="G937" s="17">
        <v>6.4680363969220056E-3</v>
      </c>
      <c r="H937" s="9">
        <f t="shared" si="74"/>
        <v>5.50782135099617E-3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-3.535444004092942E-2</v>
      </c>
      <c r="D938" s="6">
        <f t="shared" si="72"/>
        <v>1.2499364306076735E-3</v>
      </c>
      <c r="E938" s="6">
        <f t="shared" si="75"/>
        <v>1.0521542678531828E-3</v>
      </c>
      <c r="F938" s="6">
        <f t="shared" si="73"/>
        <v>0.3950175775597341</v>
      </c>
      <c r="G938" s="17">
        <v>8.4671539759307718E-3</v>
      </c>
      <c r="H938" s="9">
        <f t="shared" si="74"/>
        <v>6.285042382989426E-3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-3.9003785771090788E-2</v>
      </c>
      <c r="D939" s="6">
        <f t="shared" si="72"/>
        <v>1.5212953044771442E-3</v>
      </c>
      <c r="E939" s="6">
        <f t="shared" si="75"/>
        <v>1.2499364306076735E-3</v>
      </c>
      <c r="F939" s="6">
        <f t="shared" si="73"/>
        <v>0.66897186030128097</v>
      </c>
      <c r="G939" s="17">
        <v>3.5724628710460588E-3</v>
      </c>
      <c r="H939" s="9">
        <f t="shared" si="74"/>
        <v>8.1790699978743359E-3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-2.4133563610748858E-2</v>
      </c>
      <c r="D940" s="6">
        <f t="shared" si="72"/>
        <v>5.8242889255406144E-4</v>
      </c>
      <c r="E940" s="6">
        <f t="shared" si="75"/>
        <v>1.5212953044771442E-3</v>
      </c>
      <c r="F940" s="6">
        <f t="shared" si="73"/>
        <v>0.12830706129065658</v>
      </c>
      <c r="G940" s="17">
        <v>5.1744820324267811E-3</v>
      </c>
      <c r="H940" s="9">
        <f t="shared" si="74"/>
        <v>3.5819975054521822E-3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-3.8869604302562297E-2</v>
      </c>
      <c r="D941" s="6">
        <f t="shared" si="72"/>
        <v>1.5108461386377694E-3</v>
      </c>
      <c r="E941" s="6">
        <f t="shared" si="75"/>
        <v>5.8242889255406144E-4</v>
      </c>
      <c r="F941" s="6">
        <f t="shared" si="73"/>
        <v>0.25680562554039787</v>
      </c>
      <c r="G941" s="17">
        <v>4.0001696146226649E-3</v>
      </c>
      <c r="H941" s="9">
        <f t="shared" si="74"/>
        <v>5.0675992890164253E-3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-2.4782024337288933E-2</v>
      </c>
      <c r="D942" s="6">
        <f t="shared" si="72"/>
        <v>6.14148730253981E-4</v>
      </c>
      <c r="E942" s="6">
        <f t="shared" si="75"/>
        <v>1.5108461386377694E-3</v>
      </c>
      <c r="F942" s="6">
        <f t="shared" si="73"/>
        <v>0.15802289282999474</v>
      </c>
      <c r="G942" s="17">
        <v>5.6079071446313742E-3</v>
      </c>
      <c r="H942" s="9">
        <f t="shared" si="74"/>
        <v>3.9752093382612536E-3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-3.8082553859569192E-2</v>
      </c>
      <c r="D943" s="6">
        <f t="shared" si="72"/>
        <v>1.4502809084669882E-3</v>
      </c>
      <c r="E943" s="6">
        <f t="shared" si="75"/>
        <v>6.14148730253981E-4</v>
      </c>
      <c r="F943" s="6">
        <f t="shared" si="73"/>
        <v>0.29968600610244145</v>
      </c>
      <c r="G943" s="17">
        <v>5.1170010463770527E-3</v>
      </c>
      <c r="H943" s="9">
        <f t="shared" si="74"/>
        <v>5.474358465632676E-3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-4.8008762075078648E-2</v>
      </c>
      <c r="D944" s="6">
        <f t="shared" si="72"/>
        <v>2.3048412359815097E-3</v>
      </c>
      <c r="E944" s="6">
        <f t="shared" si="75"/>
        <v>1.4502809084669882E-3</v>
      </c>
      <c r="F944" s="6">
        <f t="shared" si="73"/>
        <v>0.25144146036103282</v>
      </c>
      <c r="G944" s="17">
        <v>7.8943973951634133E-3</v>
      </c>
      <c r="H944" s="9">
        <f t="shared" si="74"/>
        <v>5.0143938852171633E-3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-3.2348104554258524E-2</v>
      </c>
      <c r="D945" s="6">
        <f t="shared" si="72"/>
        <v>1.0463998682532409E-3</v>
      </c>
      <c r="E945" s="6">
        <f t="shared" si="75"/>
        <v>2.3048412359815097E-3</v>
      </c>
      <c r="F945" s="6">
        <f t="shared" si="73"/>
        <v>0.58306834027994958</v>
      </c>
      <c r="G945" s="17">
        <v>4.5492694131745127E-3</v>
      </c>
      <c r="H945" s="9">
        <f t="shared" si="74"/>
        <v>7.6358911744468282E-3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-5.2444331025667715E-2</v>
      </c>
      <c r="D946" s="6">
        <f t="shared" si="72"/>
        <v>2.7504078567298132E-3</v>
      </c>
      <c r="E946" s="6">
        <f t="shared" si="75"/>
        <v>1.0463998682532409E-3</v>
      </c>
      <c r="F946" s="6">
        <f t="shared" si="73"/>
        <v>0.20106093570706379</v>
      </c>
      <c r="G946" s="17">
        <v>8.0912350993840136E-3</v>
      </c>
      <c r="H946" s="9">
        <f t="shared" si="74"/>
        <v>4.4839818878655586E-3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-4.5289677335629261E-2</v>
      </c>
      <c r="D947" s="6">
        <f t="shared" si="72"/>
        <v>2.0511548731654105E-3</v>
      </c>
      <c r="E947" s="6">
        <f t="shared" si="75"/>
        <v>2.7504078567298132E-3</v>
      </c>
      <c r="F947" s="6">
        <f t="shared" si="73"/>
        <v>0.61197073866672447</v>
      </c>
      <c r="G947" s="17">
        <v>6.9331631987819917E-3</v>
      </c>
      <c r="H947" s="9">
        <f t="shared" si="74"/>
        <v>7.8228558638563997E-3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-3.9910269040106562E-2</v>
      </c>
      <c r="D948" s="6">
        <f t="shared" si="72"/>
        <v>1.5928295748536883E-3</v>
      </c>
      <c r="E948" s="6">
        <f t="shared" si="75"/>
        <v>2.0511548731654105E-3</v>
      </c>
      <c r="F948" s="6">
        <f t="shared" si="73"/>
        <v>0.4522807384793982</v>
      </c>
      <c r="G948" s="17">
        <v>3.4643302958830609E-3</v>
      </c>
      <c r="H948" s="9">
        <f t="shared" si="74"/>
        <v>6.7251820680142051E-3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-2.941449800338912E-2</v>
      </c>
      <c r="D949" s="6">
        <f t="shared" si="72"/>
        <v>8.652126927913825E-4</v>
      </c>
      <c r="E949" s="6">
        <f t="shared" si="75"/>
        <v>1.5928295748536883E-3</v>
      </c>
      <c r="F949" s="6">
        <f t="shared" si="73"/>
        <v>0.12133097270250105</v>
      </c>
      <c r="G949" s="17">
        <v>6.1032038942031974E-3</v>
      </c>
      <c r="H949" s="9">
        <f t="shared" si="74"/>
        <v>3.4832595754910522E-3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-4.7876342882711136E-2</v>
      </c>
      <c r="D950" s="6">
        <f t="shared" si="72"/>
        <v>2.2921442078229254E-3</v>
      </c>
      <c r="E950" s="6">
        <f t="shared" si="75"/>
        <v>8.652126927913825E-4</v>
      </c>
      <c r="F950" s="6">
        <f t="shared" si="73"/>
        <v>0.35292371912628467</v>
      </c>
      <c r="G950" s="17">
        <v>9.1180075273060452E-3</v>
      </c>
      <c r="H950" s="9">
        <f t="shared" si="74"/>
        <v>5.9407383305973395E-3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-1.5884584189140991E-2</v>
      </c>
      <c r="D951" s="6">
        <f t="shared" si="72"/>
        <v>2.5232001486190798E-4</v>
      </c>
      <c r="E951" s="6">
        <f t="shared" si="75"/>
        <v>2.2921442078229254E-3</v>
      </c>
      <c r="F951" s="6">
        <f t="shared" si="73"/>
        <v>0.77405926787558099</v>
      </c>
      <c r="G951" s="17">
        <v>8.242390287819451E-3</v>
      </c>
      <c r="H951" s="9">
        <f t="shared" si="74"/>
        <v>8.7980638090183281E-3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-3.463770476939295E-2</v>
      </c>
      <c r="D952" s="6">
        <f t="shared" si="72"/>
        <v>1.1997705916916271E-3</v>
      </c>
      <c r="E952" s="6">
        <f t="shared" si="75"/>
        <v>2.5232001486190798E-4</v>
      </c>
      <c r="F952" s="6">
        <f t="shared" si="73"/>
        <v>0.63444039809367969</v>
      </c>
      <c r="G952" s="17">
        <v>5.713918660736352E-3</v>
      </c>
      <c r="H952" s="9">
        <f t="shared" si="74"/>
        <v>7.9651766966821243E-3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-2.7732231430223832E-2</v>
      </c>
      <c r="D953" s="6">
        <f t="shared" si="72"/>
        <v>7.6907666009949454E-4</v>
      </c>
      <c r="E953" s="6">
        <f t="shared" si="75"/>
        <v>1.1997705916916271E-3</v>
      </c>
      <c r="F953" s="6">
        <f t="shared" si="73"/>
        <v>0.31074105301461707</v>
      </c>
      <c r="G953" s="17">
        <v>1.2747255516776414E-2</v>
      </c>
      <c r="H953" s="9">
        <f t="shared" si="74"/>
        <v>5.5744152430063643E-3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-3.4234416867125091E-2</v>
      </c>
      <c r="D954" s="6">
        <f t="shared" si="72"/>
        <v>1.1719952982320989E-3</v>
      </c>
      <c r="E954" s="6">
        <f t="shared" si="75"/>
        <v>7.6907666009949454E-4</v>
      </c>
      <c r="F954" s="6">
        <f t="shared" si="73"/>
        <v>1.5020251199554815</v>
      </c>
      <c r="G954" s="17">
        <v>4.2846133166920377E-3</v>
      </c>
      <c r="H954" s="9">
        <f t="shared" si="74"/>
        <v>1.2255713442943588E-2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-3.0404535992063667E-2</v>
      </c>
      <c r="D955" s="6">
        <f t="shared" si="72"/>
        <v>9.2443580889269494E-4</v>
      </c>
      <c r="E955" s="6">
        <f t="shared" si="75"/>
        <v>1.1719952982320989E-3</v>
      </c>
      <c r="F955" s="6">
        <f t="shared" si="73"/>
        <v>0.17961950879134903</v>
      </c>
      <c r="G955" s="17">
        <v>8.3172549641854325E-3</v>
      </c>
      <c r="H955" s="9">
        <f t="shared" si="74"/>
        <v>4.2381541830300261E-3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-3.9058837953539094E-2</v>
      </c>
      <c r="D956" s="6">
        <f t="shared" si="72"/>
        <v>1.525592822280826E-3</v>
      </c>
      <c r="E956" s="6">
        <f t="shared" si="75"/>
        <v>9.2443580889269494E-4</v>
      </c>
      <c r="F956" s="6">
        <f t="shared" si="73"/>
        <v>0.64586407528540679</v>
      </c>
      <c r="G956" s="17">
        <v>5.1914822827038324E-3</v>
      </c>
      <c r="H956" s="9">
        <f t="shared" si="74"/>
        <v>8.036566899400556E-3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-3.1513809813055425E-2</v>
      </c>
      <c r="D957" s="6">
        <f t="shared" si="72"/>
        <v>9.931202089334284E-4</v>
      </c>
      <c r="E957" s="6">
        <f t="shared" si="75"/>
        <v>1.525592822280826E-3</v>
      </c>
      <c r="F957" s="6">
        <f t="shared" si="73"/>
        <v>0.25849142591099372</v>
      </c>
      <c r="G957" s="17">
        <v>1.0595999096720479E-2</v>
      </c>
      <c r="H957" s="9">
        <f t="shared" si="74"/>
        <v>5.0842052074143674E-3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-3.7150779000887826E-2</v>
      </c>
      <c r="D958" s="6">
        <f t="shared" si="72"/>
        <v>1.3801803803728079E-3</v>
      </c>
      <c r="E958" s="6">
        <f t="shared" si="75"/>
        <v>9.931202089334284E-4</v>
      </c>
      <c r="F958" s="6">
        <f t="shared" si="73"/>
        <v>1.0412975282566816</v>
      </c>
      <c r="G958" s="17">
        <v>3.81996644060367E-3</v>
      </c>
      <c r="H958" s="9">
        <f t="shared" si="74"/>
        <v>1.0204398699858222E-2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-2.7371072884733026E-2</v>
      </c>
      <c r="D959" s="6">
        <f t="shared" si="72"/>
        <v>7.4917563086136752E-4</v>
      </c>
      <c r="E959" s="6">
        <f t="shared" si="75"/>
        <v>1.3801803803728079E-3</v>
      </c>
      <c r="F959" s="6">
        <f t="shared" si="73"/>
        <v>0.14508380878313387</v>
      </c>
      <c r="G959" s="17">
        <v>5.5430806346355235E-3</v>
      </c>
      <c r="H959" s="9">
        <f t="shared" si="74"/>
        <v>3.8089868571988257E-3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-3.1635011369979017E-2</v>
      </c>
      <c r="D960" s="6">
        <f t="shared" si="72"/>
        <v>1.0007739443787017E-3</v>
      </c>
      <c r="E960" s="6">
        <f t="shared" si="75"/>
        <v>7.4917563086136752E-4</v>
      </c>
      <c r="F960" s="6">
        <f t="shared" si="73"/>
        <v>0.29306345604862066</v>
      </c>
      <c r="G960" s="17">
        <v>5.1156019517684739E-3</v>
      </c>
      <c r="H960" s="9">
        <f t="shared" si="74"/>
        <v>5.4135335599645139E-3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-3.7612505055554468E-2</v>
      </c>
      <c r="D961" s="6">
        <f t="shared" si="72"/>
        <v>1.4147005365541105E-3</v>
      </c>
      <c r="E961" s="6">
        <f t="shared" si="75"/>
        <v>1.0007739443787017E-3</v>
      </c>
      <c r="F961" s="6">
        <f t="shared" si="73"/>
        <v>0.25127724861833489</v>
      </c>
      <c r="G961" s="17">
        <v>5.7652713001241189E-3</v>
      </c>
      <c r="H961" s="9">
        <f t="shared" si="74"/>
        <v>5.0127562140835748E-3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-3.7756439157870379E-2</v>
      </c>
      <c r="D962" s="6">
        <f t="shared" si="72"/>
        <v>1.4255486978819677E-3</v>
      </c>
      <c r="E962" s="6">
        <f t="shared" si="75"/>
        <v>1.4147005365541105E-3</v>
      </c>
      <c r="F962" s="6">
        <f t="shared" si="73"/>
        <v>0.31616530488924177</v>
      </c>
      <c r="G962" s="17">
        <v>6.6942337069248285E-3</v>
      </c>
      <c r="H962" s="9">
        <f t="shared" si="74"/>
        <v>5.6228578577911933E-3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-4.376734075023004E-2</v>
      </c>
      <c r="D963" s="6">
        <f t="shared" si="72"/>
        <v>1.915580116346747E-3</v>
      </c>
      <c r="E963" s="6">
        <f t="shared" si="75"/>
        <v>1.4255486978819677E-3</v>
      </c>
      <c r="F963" s="6">
        <f t="shared" si="73"/>
        <v>0.42236132577768437</v>
      </c>
      <c r="G963" s="17">
        <v>6.6259696884945997E-3</v>
      </c>
      <c r="H963" s="9">
        <f t="shared" si="74"/>
        <v>6.4989331876676836E-3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-3.0840890056247062E-2</v>
      </c>
      <c r="D964" s="6">
        <f t="shared" si="72"/>
        <v>9.5116049946151885E-4</v>
      </c>
      <c r="E964" s="6">
        <f t="shared" si="75"/>
        <v>1.915580116346747E-3</v>
      </c>
      <c r="F964" s="6">
        <f t="shared" si="73"/>
        <v>0.41405440572689656</v>
      </c>
      <c r="G964" s="17">
        <v>3.9090725364169937E-3</v>
      </c>
      <c r="H964" s="9">
        <f t="shared" si="74"/>
        <v>6.4347059429852469E-3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-3.9703703495890828E-2</v>
      </c>
      <c r="D965" s="6">
        <f t="shared" si="72"/>
        <v>1.5763840712896137E-3</v>
      </c>
      <c r="E965" s="6">
        <f t="shared" si="75"/>
        <v>9.5116049946151885E-4</v>
      </c>
      <c r="F965" s="6">
        <f t="shared" si="73"/>
        <v>0.1513713111038566</v>
      </c>
      <c r="G965" s="17">
        <v>2.7397215553698552E-3</v>
      </c>
      <c r="H965" s="9">
        <f t="shared" si="74"/>
        <v>3.8906466185437173E-3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-5.2045395610755725E-2</v>
      </c>
      <c r="D966" s="6">
        <f t="shared" si="72"/>
        <v>2.7087232042800713E-3</v>
      </c>
      <c r="E966" s="6">
        <f t="shared" si="75"/>
        <v>1.5763840712896137E-3</v>
      </c>
      <c r="F966" s="6">
        <f t="shared" si="73"/>
        <v>8.0083464469402912E-2</v>
      </c>
      <c r="G966" s="17">
        <v>7.7054458954569994E-3</v>
      </c>
      <c r="H966" s="9">
        <f t="shared" si="74"/>
        <v>2.8299021974160683E-3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-3.5049912595713599E-2</v>
      </c>
      <c r="D967" s="6">
        <f t="shared" si="72"/>
        <v>1.2284963729671627E-3</v>
      </c>
      <c r="E967" s="6">
        <f t="shared" si="75"/>
        <v>2.7087232042800713E-3</v>
      </c>
      <c r="F967" s="6">
        <f t="shared" si="73"/>
        <v>0.55605350757493666</v>
      </c>
      <c r="G967" s="17">
        <v>5.3392048537137353E-3</v>
      </c>
      <c r="H967" s="9">
        <f t="shared" si="74"/>
        <v>7.4568995405257851E-3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-3.9795520244294377E-2</v>
      </c>
      <c r="D968" s="6">
        <f t="shared" si="72"/>
        <v>1.5836834315140437E-3</v>
      </c>
      <c r="E968" s="6">
        <f t="shared" si="75"/>
        <v>1.2284963729671627E-3</v>
      </c>
      <c r="F968" s="6">
        <f t="shared" si="73"/>
        <v>0.27274252329638271</v>
      </c>
      <c r="G968" s="17">
        <v>9.1785473452153255E-3</v>
      </c>
      <c r="H968" s="9">
        <f t="shared" si="74"/>
        <v>5.2224756897125213E-3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-3.3921586220791125E-2</v>
      </c>
      <c r="D969" s="6">
        <f t="shared" si="72"/>
        <v>1.1506740117345664E-3</v>
      </c>
      <c r="E969" s="6">
        <f t="shared" si="75"/>
        <v>1.5836834315140437E-3</v>
      </c>
      <c r="F969" s="6">
        <f t="shared" si="73"/>
        <v>0.78417035256354017</v>
      </c>
      <c r="G969" s="17">
        <v>6.4469615817730067E-3</v>
      </c>
      <c r="H969" s="9">
        <f t="shared" si="74"/>
        <v>8.8553393642679789E-3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-2.2118861116277061E-2</v>
      </c>
      <c r="D970" s="6">
        <f t="shared" si="72"/>
        <v>4.8924401708115334E-4</v>
      </c>
      <c r="E970" s="6">
        <f t="shared" si="75"/>
        <v>1.1506740117345664E-3</v>
      </c>
      <c r="F970" s="6">
        <f t="shared" si="73"/>
        <v>0.39252751688842169</v>
      </c>
      <c r="G970" s="17">
        <v>5.6451800937213038E-3</v>
      </c>
      <c r="H970" s="9">
        <f t="shared" si="74"/>
        <v>6.2652016478994647E-3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-3.3913841725791274E-2</v>
      </c>
      <c r="D971" s="6">
        <f t="shared" si="72"/>
        <v>1.1501486606020214E-3</v>
      </c>
      <c r="E971" s="6">
        <f t="shared" si="75"/>
        <v>4.8924401708115334E-4</v>
      </c>
      <c r="F971" s="6">
        <f t="shared" si="73"/>
        <v>0.30352519855341981</v>
      </c>
      <c r="G971" s="17">
        <v>3.9742592242733195E-3</v>
      </c>
      <c r="H971" s="9">
        <f t="shared" si="74"/>
        <v>5.5093121036425205E-3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-3.5364890055006634E-2</v>
      </c>
      <c r="D972" s="6">
        <f t="shared" si="72"/>
        <v>1.2506754486027072E-3</v>
      </c>
      <c r="E972" s="6">
        <f t="shared" si="75"/>
        <v>1.1501486606020214E-3</v>
      </c>
      <c r="F972" s="6">
        <f t="shared" si="73"/>
        <v>0.15610078216938536</v>
      </c>
      <c r="G972" s="17">
        <v>6.0476583544572379E-3</v>
      </c>
      <c r="H972" s="9">
        <f t="shared" si="74"/>
        <v>3.9509591515147985E-3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-3.5118483976273561E-2</v>
      </c>
      <c r="D973" s="6">
        <f t="shared" ref="D973:D1037" si="77">C973^2</f>
        <v>1.2333079167917828E-3</v>
      </c>
      <c r="E973" s="6">
        <f t="shared" si="75"/>
        <v>1.2506754486027072E-3</v>
      </c>
      <c r="F973" s="6">
        <f t="shared" ref="F973:F1036" si="78">B$6+B$7*E973+B$8*(G972*100)^2</f>
        <v>0.34675944855056212</v>
      </c>
      <c r="G973" s="17">
        <v>4.3084364967866922E-3</v>
      </c>
      <c r="H973" s="9">
        <f t="shared" ref="H973:H1036" si="79">SQRT(F973)/100</f>
        <v>5.8886284358122152E-3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-3.0766710976002781E-2</v>
      </c>
      <c r="D974" s="6">
        <f t="shared" si="77"/>
        <v>9.4659050428089002E-4</v>
      </c>
      <c r="E974" s="6">
        <f t="shared" ref="E974:E1038" si="80">D973</f>
        <v>1.2333079167917828E-3</v>
      </c>
      <c r="F974" s="6">
        <f t="shared" si="78"/>
        <v>0.18150223961350739</v>
      </c>
      <c r="G974" s="17">
        <v>5.9840996008566748E-3</v>
      </c>
      <c r="H974" s="9">
        <f t="shared" si="79"/>
        <v>4.2603079655525768E-3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-3.8593156345077116E-2</v>
      </c>
      <c r="D975" s="6">
        <f t="shared" si="77"/>
        <v>1.4894317166755662E-3</v>
      </c>
      <c r="E975" s="6">
        <f t="shared" si="80"/>
        <v>9.4659050428089002E-4</v>
      </c>
      <c r="F975" s="6">
        <f t="shared" si="78"/>
        <v>0.33972088146839036</v>
      </c>
      <c r="G975" s="17">
        <v>3.5110423839196116E-3</v>
      </c>
      <c r="H975" s="9">
        <f t="shared" si="79"/>
        <v>5.8285579817686497E-3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-3.843116136155638E-2</v>
      </c>
      <c r="D976" s="6">
        <f t="shared" si="77"/>
        <v>1.4769541635979841E-3</v>
      </c>
      <c r="E976" s="6">
        <f t="shared" si="80"/>
        <v>1.4894317166755662E-3</v>
      </c>
      <c r="F976" s="6">
        <f t="shared" si="78"/>
        <v>0.12431294331240215</v>
      </c>
      <c r="G976" s="17">
        <v>5.4997080310484224E-3</v>
      </c>
      <c r="H976" s="9">
        <f t="shared" si="79"/>
        <v>3.5258040687537102E-3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-3.2926856718824962E-2</v>
      </c>
      <c r="D977" s="6">
        <f t="shared" si="77"/>
        <v>1.0841778933820285E-3</v>
      </c>
      <c r="E977" s="6">
        <f t="shared" si="80"/>
        <v>1.4769541635979841E-3</v>
      </c>
      <c r="F977" s="6">
        <f t="shared" si="78"/>
        <v>0.2887222491650519</v>
      </c>
      <c r="G977" s="17">
        <v>6.5890272459636122E-3</v>
      </c>
      <c r="H977" s="9">
        <f t="shared" si="79"/>
        <v>5.3732880917093211E-3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-4.1397920813470303E-2</v>
      </c>
      <c r="D978" s="6">
        <f t="shared" si="77"/>
        <v>1.7137878476783577E-3</v>
      </c>
      <c r="E978" s="6">
        <f t="shared" si="80"/>
        <v>1.0841778933820285E-3</v>
      </c>
      <c r="F978" s="6">
        <f t="shared" si="78"/>
        <v>0.40951444784487251</v>
      </c>
      <c r="G978" s="17">
        <v>6.8849366392397761E-3</v>
      </c>
      <c r="H978" s="9">
        <f t="shared" si="79"/>
        <v>6.3993315888838933E-3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-4.2044038154855669E-2</v>
      </c>
      <c r="D979" s="6">
        <f t="shared" si="77"/>
        <v>1.7677011443669594E-3</v>
      </c>
      <c r="E979" s="6">
        <f t="shared" si="80"/>
        <v>1.7137878476783577E-3</v>
      </c>
      <c r="F979" s="6">
        <f t="shared" si="78"/>
        <v>0.44614186232089259</v>
      </c>
      <c r="G979" s="17">
        <v>5.1598898167112281E-3</v>
      </c>
      <c r="H979" s="9">
        <f t="shared" si="79"/>
        <v>6.6793851687179462E-3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-3.8522635911117258E-2</v>
      </c>
      <c r="D980" s="6">
        <f t="shared" si="77"/>
        <v>1.4839934775405009E-3</v>
      </c>
      <c r="E980" s="6">
        <f t="shared" si="80"/>
        <v>1.7677011443669594E-3</v>
      </c>
      <c r="F980" s="6">
        <f t="shared" si="78"/>
        <v>0.25550866625016033</v>
      </c>
      <c r="G980" s="17">
        <v>2.8029958554416029E-3</v>
      </c>
      <c r="H980" s="9">
        <f t="shared" si="79"/>
        <v>5.0547865063735424E-3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-2.5261522200918703E-2</v>
      </c>
      <c r="D981" s="6">
        <f t="shared" si="77"/>
        <v>6.3814450390750849E-4</v>
      </c>
      <c r="E981" s="6">
        <f t="shared" si="80"/>
        <v>1.4839934775405009E-3</v>
      </c>
      <c r="F981" s="6">
        <f t="shared" si="78"/>
        <v>8.3294489322797427E-2</v>
      </c>
      <c r="G981" s="17">
        <v>5.8714425399378298E-3</v>
      </c>
      <c r="H981" s="9">
        <f t="shared" si="79"/>
        <v>2.8860784695291537E-3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-3.7706291104862955E-2</v>
      </c>
      <c r="D982" s="6">
        <f t="shared" si="77"/>
        <v>1.4217643888846671E-3</v>
      </c>
      <c r="E982" s="6">
        <f t="shared" si="80"/>
        <v>6.3814450390750849E-4</v>
      </c>
      <c r="F982" s="6">
        <f t="shared" si="78"/>
        <v>0.32744410742382357</v>
      </c>
      <c r="G982" s="17">
        <v>4.8300165647813566E-3</v>
      </c>
      <c r="H982" s="9">
        <f t="shared" si="79"/>
        <v>5.7222732145872203E-3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-4.3665065765543611E-2</v>
      </c>
      <c r="D983" s="6">
        <f t="shared" si="77"/>
        <v>1.9066379683092486E-3</v>
      </c>
      <c r="E983" s="6">
        <f t="shared" si="80"/>
        <v>1.4217643888846671E-3</v>
      </c>
      <c r="F983" s="6">
        <f t="shared" si="78"/>
        <v>0.22524805662419903</v>
      </c>
      <c r="G983" s="17">
        <v>9.8065263451055512E-3</v>
      </c>
      <c r="H983" s="9">
        <f t="shared" si="79"/>
        <v>4.7460305163810213E-3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-4.2539551882001647E-2</v>
      </c>
      <c r="D984" s="6">
        <f t="shared" si="77"/>
        <v>1.8096134743215099E-3</v>
      </c>
      <c r="E984" s="6">
        <f t="shared" si="80"/>
        <v>1.9066379683092486E-3</v>
      </c>
      <c r="F984" s="6">
        <f t="shared" si="78"/>
        <v>0.89358039866824512</v>
      </c>
      <c r="G984" s="17">
        <v>1.0241509876036798E-2</v>
      </c>
      <c r="H984" s="9">
        <f t="shared" si="79"/>
        <v>9.4529381605310686E-3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-4.5565145709735369E-2</v>
      </c>
      <c r="D985" s="6">
        <f t="shared" si="77"/>
        <v>2.0761825035494155E-3</v>
      </c>
      <c r="E985" s="6">
        <f t="shared" si="80"/>
        <v>1.8096134743215099E-3</v>
      </c>
      <c r="F985" s="6">
        <f t="shared" si="78"/>
        <v>0.97358449540827419</v>
      </c>
      <c r="G985" s="17">
        <v>7.6141889250666856E-3</v>
      </c>
      <c r="H985" s="9">
        <f t="shared" si="79"/>
        <v>9.8670385395430282E-3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-2.973472750813843E-2</v>
      </c>
      <c r="D986" s="6">
        <f t="shared" si="77"/>
        <v>8.8415401998324418E-4</v>
      </c>
      <c r="E986" s="6">
        <f t="shared" si="80"/>
        <v>2.0761825035494155E-3</v>
      </c>
      <c r="F986" s="6">
        <f t="shared" si="78"/>
        <v>0.54318040359313946</v>
      </c>
      <c r="G986" s="17">
        <v>5.085090646995802E-3</v>
      </c>
      <c r="H986" s="9">
        <f t="shared" si="79"/>
        <v>7.3700773645406156E-3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-4.3957928686980341E-2</v>
      </c>
      <c r="D987" s="6">
        <f t="shared" si="77"/>
        <v>1.9322994944496491E-3</v>
      </c>
      <c r="E987" s="6">
        <f t="shared" si="80"/>
        <v>8.8415401998324418E-4</v>
      </c>
      <c r="F987" s="6">
        <f t="shared" si="78"/>
        <v>0.24841312935776722</v>
      </c>
      <c r="G987" s="17">
        <v>6.9235100832127413E-3</v>
      </c>
      <c r="H987" s="9">
        <f t="shared" si="79"/>
        <v>4.9841060317550147E-3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-3.565336909640987E-2</v>
      </c>
      <c r="D988" s="6">
        <f t="shared" si="77"/>
        <v>1.2711627279248343E-3</v>
      </c>
      <c r="E988" s="6">
        <f t="shared" si="80"/>
        <v>1.9322994944496491E-3</v>
      </c>
      <c r="F988" s="6">
        <f t="shared" si="78"/>
        <v>0.45104480152184173</v>
      </c>
      <c r="G988" s="17">
        <v>4.5131608064261693E-3</v>
      </c>
      <c r="H988" s="9">
        <f t="shared" si="79"/>
        <v>6.7159869082796886E-3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-2.4289997924107343E-2</v>
      </c>
      <c r="D989" s="6">
        <f t="shared" si="77"/>
        <v>5.900039991531391E-4</v>
      </c>
      <c r="E989" s="6">
        <f t="shared" si="80"/>
        <v>1.2711627279248343E-3</v>
      </c>
      <c r="F989" s="6">
        <f t="shared" si="78"/>
        <v>0.19807501475867884</v>
      </c>
      <c r="G989" s="17">
        <v>4.8181027597879334E-3</v>
      </c>
      <c r="H989" s="9">
        <f t="shared" si="79"/>
        <v>4.4505619281016507E-3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-3.494454516074285E-2</v>
      </c>
      <c r="D990" s="6">
        <f t="shared" si="77"/>
        <v>1.2211212364911966E-3</v>
      </c>
      <c r="E990" s="6">
        <f t="shared" si="80"/>
        <v>5.900039991531391E-4</v>
      </c>
      <c r="F990" s="6">
        <f t="shared" si="78"/>
        <v>0.2241326271129013</v>
      </c>
      <c r="G990" s="17">
        <v>4.7309871706427186E-3</v>
      </c>
      <c r="H990" s="9">
        <f t="shared" si="79"/>
        <v>4.734264748753509E-3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-3.5000503742550704E-2</v>
      </c>
      <c r="D991" s="6">
        <f t="shared" si="77"/>
        <v>1.2250352622323057E-3</v>
      </c>
      <c r="E991" s="6">
        <f t="shared" si="80"/>
        <v>1.2211212364911966E-3</v>
      </c>
      <c r="F991" s="6">
        <f t="shared" si="78"/>
        <v>0.21654631237299904</v>
      </c>
      <c r="G991" s="17">
        <v>6.5355149048284319E-3</v>
      </c>
      <c r="H991" s="9">
        <f t="shared" si="79"/>
        <v>4.6534536891753749E-3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-3.6304565587709864E-2</v>
      </c>
      <c r="D992" s="6">
        <f t="shared" si="77"/>
        <v>1.3180214825123274E-3</v>
      </c>
      <c r="E992" s="6">
        <f t="shared" si="80"/>
        <v>1.2250352622323057E-3</v>
      </c>
      <c r="F992" s="6">
        <f t="shared" si="78"/>
        <v>0.40308091285624659</v>
      </c>
      <c r="G992" s="17">
        <v>2.7260802254253655E-3</v>
      </c>
      <c r="H992" s="9">
        <f t="shared" si="79"/>
        <v>6.3488653541892547E-3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-2.4752208956893854E-2</v>
      </c>
      <c r="D993" s="6">
        <f t="shared" si="77"/>
        <v>6.1267184824573631E-4</v>
      </c>
      <c r="E993" s="6">
        <f t="shared" si="80"/>
        <v>1.3180214825123274E-3</v>
      </c>
      <c r="F993" s="6">
        <f t="shared" si="78"/>
        <v>7.9380482773673239E-2</v>
      </c>
      <c r="G993" s="17">
        <v>4.7671985948939495E-3</v>
      </c>
      <c r="H993" s="9">
        <f t="shared" si="79"/>
        <v>2.8174542192140983E-3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-4.1197878821225442E-2</v>
      </c>
      <c r="D994" s="6">
        <f t="shared" si="77"/>
        <v>1.6972652193683758E-3</v>
      </c>
      <c r="E994" s="6">
        <f t="shared" si="80"/>
        <v>6.1267184824573631E-4</v>
      </c>
      <c r="F994" s="6">
        <f t="shared" si="78"/>
        <v>0.21965751022808919</v>
      </c>
      <c r="G994" s="17">
        <v>3.5309579336835033E-3</v>
      </c>
      <c r="H994" s="9">
        <f t="shared" si="79"/>
        <v>4.6867633845553711E-3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-3.4594604315352238E-2</v>
      </c>
      <c r="D995" s="6">
        <f t="shared" si="77"/>
        <v>1.1967866477357878E-3</v>
      </c>
      <c r="E995" s="6">
        <f t="shared" si="80"/>
        <v>1.6972652193683758E-3</v>
      </c>
      <c r="F995" s="6">
        <f t="shared" si="78"/>
        <v>0.12561488664017054</v>
      </c>
      <c r="G995" s="17">
        <v>7.3942310316522574E-3</v>
      </c>
      <c r="H995" s="9">
        <f t="shared" si="79"/>
        <v>3.54421904853764E-3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-3.0803205911442175E-2</v>
      </c>
      <c r="D996" s="6">
        <f t="shared" si="77"/>
        <v>9.4883749442270613E-4</v>
      </c>
      <c r="E996" s="6">
        <f t="shared" si="80"/>
        <v>1.1967866477357878E-3</v>
      </c>
      <c r="F996" s="6">
        <f t="shared" si="78"/>
        <v>0.51282742224514599</v>
      </c>
      <c r="G996" s="17">
        <v>3.3721337436779016E-3</v>
      </c>
      <c r="H996" s="9">
        <f t="shared" si="79"/>
        <v>7.1611969826639033E-3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-4.3485178890803271E-2</v>
      </c>
      <c r="D997" s="6">
        <f t="shared" si="77"/>
        <v>1.8909607831651624E-3</v>
      </c>
      <c r="E997" s="6">
        <f t="shared" si="80"/>
        <v>9.4883749442270613E-4</v>
      </c>
      <c r="F997" s="6">
        <f t="shared" si="78"/>
        <v>0.11550090893552149</v>
      </c>
      <c r="G997" s="17">
        <v>4.1424818999065425E-3</v>
      </c>
      <c r="H997" s="9">
        <f t="shared" si="79"/>
        <v>3.3985424660510199E-3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-2.6251904179670008E-2</v>
      </c>
      <c r="D998" s="6">
        <f t="shared" si="77"/>
        <v>6.891624730585756E-4</v>
      </c>
      <c r="E998" s="6">
        <f t="shared" si="80"/>
        <v>1.8909607831651624E-3</v>
      </c>
      <c r="F998" s="6">
        <f t="shared" si="78"/>
        <v>0.16868266320366357</v>
      </c>
      <c r="G998" s="17">
        <v>4.7525992334839263E-3</v>
      </c>
      <c r="H998" s="9">
        <f t="shared" si="79"/>
        <v>4.1070995021263313E-3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-4.0808389018144278E-2</v>
      </c>
      <c r="D999" s="6">
        <f t="shared" si="77"/>
        <v>1.6653246142561986E-3</v>
      </c>
      <c r="E999" s="6">
        <f t="shared" si="80"/>
        <v>6.891624730585756E-4</v>
      </c>
      <c r="F999" s="6">
        <f t="shared" si="78"/>
        <v>0.21838793295175818</v>
      </c>
      <c r="G999" s="17">
        <v>5.5358102751334598E-3</v>
      </c>
      <c r="H999" s="9">
        <f t="shared" si="79"/>
        <v>4.6731994709380657E-3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-3.67571729191246E-2</v>
      </c>
      <c r="D1000" s="6">
        <f t="shared" si="77"/>
        <v>1.3510897610064269E-3</v>
      </c>
      <c r="E1000" s="6">
        <f t="shared" si="80"/>
        <v>1.6653246142561986E-3</v>
      </c>
      <c r="F1000" s="6">
        <f t="shared" si="78"/>
        <v>0.29239140304515859</v>
      </c>
      <c r="G1000" s="17">
        <v>5.015178500008992E-3</v>
      </c>
      <c r="H1000" s="9">
        <f t="shared" si="79"/>
        <v>5.4073228407887633E-3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-2.7939663294669133E-2</v>
      </c>
      <c r="D1001" s="6">
        <f t="shared" si="77"/>
        <v>7.8062478501948166E-4</v>
      </c>
      <c r="E1001" s="6">
        <f t="shared" si="80"/>
        <v>1.3510897610064269E-3</v>
      </c>
      <c r="F1001" s="6">
        <f t="shared" si="78"/>
        <v>0.24196850583681823</v>
      </c>
      <c r="G1001" s="17">
        <v>5.3120503825793671E-3</v>
      </c>
      <c r="H1001" s="9">
        <f t="shared" si="79"/>
        <v>4.9190294351306564E-3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-3.320852973326343E-2</v>
      </c>
      <c r="D1002" s="6">
        <f t="shared" si="77"/>
        <v>1.1028064470450412E-3</v>
      </c>
      <c r="E1002" s="6">
        <f t="shared" si="80"/>
        <v>7.8062478501948166E-4</v>
      </c>
      <c r="F1002" s="6">
        <f t="shared" si="78"/>
        <v>0.27005610594707513</v>
      </c>
      <c r="G1002" s="17">
        <v>4.8075245649855511E-3</v>
      </c>
      <c r="H1002" s="9">
        <f t="shared" si="79"/>
        <v>5.1966922743902702E-3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-3.852772176072683E-2</v>
      </c>
      <c r="D1003" s="6">
        <f t="shared" si="77"/>
        <v>1.4843853440719838E-3</v>
      </c>
      <c r="E1003" s="6">
        <f t="shared" si="80"/>
        <v>1.1028064470450412E-3</v>
      </c>
      <c r="F1003" s="6">
        <f t="shared" si="78"/>
        <v>0.22323589831524898</v>
      </c>
      <c r="G1003" s="17">
        <v>9.6234536438805866E-3</v>
      </c>
      <c r="H1003" s="9">
        <f t="shared" si="79"/>
        <v>4.7247846333483704E-3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-2.6006684807808135E-2</v>
      </c>
      <c r="D1004" s="6">
        <f t="shared" si="77"/>
        <v>6.7634765469267843E-4</v>
      </c>
      <c r="E1004" s="6">
        <f t="shared" si="80"/>
        <v>1.4843853440719838E-3</v>
      </c>
      <c r="F1004" s="6">
        <f t="shared" si="78"/>
        <v>0.86091314939820407</v>
      </c>
      <c r="G1004" s="17">
        <v>4.8842694801612052E-3</v>
      </c>
      <c r="H1004" s="9">
        <f t="shared" si="79"/>
        <v>9.278540560875962E-3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-3.505126132168622E-2</v>
      </c>
      <c r="D1005" s="6">
        <f t="shared" si="77"/>
        <v>1.2285909202411364E-3</v>
      </c>
      <c r="E1005" s="6">
        <f t="shared" si="80"/>
        <v>6.7634765469267843E-4</v>
      </c>
      <c r="F1005" s="6">
        <f t="shared" si="78"/>
        <v>0.2300290516691619</v>
      </c>
      <c r="G1005" s="17">
        <v>3.8601894309467548E-3</v>
      </c>
      <c r="H1005" s="9">
        <f t="shared" si="79"/>
        <v>4.796134398337498E-3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-2.6516199647231838E-2</v>
      </c>
      <c r="D1006" s="6">
        <f t="shared" si="77"/>
        <v>7.0310884373185785E-4</v>
      </c>
      <c r="E1006" s="6">
        <f t="shared" si="80"/>
        <v>1.2285909202411364E-3</v>
      </c>
      <c r="F1006" s="6">
        <f t="shared" si="78"/>
        <v>0.14790705790889566</v>
      </c>
      <c r="G1006" s="17">
        <v>5.0295899877210483E-3</v>
      </c>
      <c r="H1006" s="9">
        <f t="shared" si="79"/>
        <v>3.8458686653199126E-3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-3.3663311908625745E-2</v>
      </c>
      <c r="D1007" s="6">
        <f t="shared" si="77"/>
        <v>1.133218568657424E-3</v>
      </c>
      <c r="E1007" s="6">
        <f t="shared" si="80"/>
        <v>7.0310884373185785E-4</v>
      </c>
      <c r="F1007" s="6">
        <f t="shared" si="78"/>
        <v>0.24324931196053329</v>
      </c>
      <c r="G1007" s="17">
        <v>3.7489545486546856E-3</v>
      </c>
      <c r="H1007" s="9">
        <f t="shared" si="79"/>
        <v>4.9320311430538768E-3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-3.0800639906118255E-2</v>
      </c>
      <c r="D1008" s="6">
        <f t="shared" si="77"/>
        <v>9.4867941862636427E-4</v>
      </c>
      <c r="E1008" s="6">
        <f t="shared" si="80"/>
        <v>1.133218568657424E-3</v>
      </c>
      <c r="F1008" s="6">
        <f t="shared" si="78"/>
        <v>0.14013434568465552</v>
      </c>
      <c r="G1008" s="17">
        <v>4.4045543283559169E-3</v>
      </c>
      <c r="H1008" s="9">
        <f t="shared" si="79"/>
        <v>3.7434522260161879E-3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-3.6284730915037908E-2</v>
      </c>
      <c r="D1009" s="6">
        <f t="shared" si="77"/>
        <v>1.3165816975767076E-3</v>
      </c>
      <c r="E1009" s="6">
        <f t="shared" si="80"/>
        <v>9.4867941862636427E-4</v>
      </c>
      <c r="F1009" s="6">
        <f t="shared" si="78"/>
        <v>0.18916525524395295</v>
      </c>
      <c r="G1009" s="17">
        <v>5.0614970169482378E-3</v>
      </c>
      <c r="H1009" s="9">
        <f t="shared" si="79"/>
        <v>4.3493132244522576E-3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-4.0094002338511132E-2</v>
      </c>
      <c r="D1010" s="6">
        <f t="shared" si="77"/>
        <v>1.6075290235205361E-3</v>
      </c>
      <c r="E1010" s="6">
        <f t="shared" si="80"/>
        <v>1.3165816975767076E-3</v>
      </c>
      <c r="F1010" s="6">
        <f t="shared" si="78"/>
        <v>0.24624829220447683</v>
      </c>
      <c r="G1010" s="17">
        <v>1.3522373546597053E-3</v>
      </c>
      <c r="H1010" s="9">
        <f t="shared" si="79"/>
        <v>4.9623411027908673E-3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-3.4711524009881707E-2</v>
      </c>
      <c r="D1011" s="6">
        <f t="shared" si="77"/>
        <v>1.2048898990885942E-3</v>
      </c>
      <c r="E1011" s="6">
        <f t="shared" si="80"/>
        <v>1.6075290235205361E-3</v>
      </c>
      <c r="F1011" s="6">
        <f t="shared" si="78"/>
        <v>2.7994418667737039E-2</v>
      </c>
      <c r="G1011" s="17">
        <v>2.4749575222779035E-3</v>
      </c>
      <c r="H1011" s="9">
        <f t="shared" si="79"/>
        <v>1.6731532705564379E-3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-2.4534191099596869E-2</v>
      </c>
      <c r="D1012" s="6">
        <f t="shared" si="77"/>
        <v>6.0192653291153827E-4</v>
      </c>
      <c r="E1012" s="6">
        <f t="shared" si="80"/>
        <v>1.2048898990885942E-3</v>
      </c>
      <c r="F1012" s="6">
        <f t="shared" si="78"/>
        <v>6.7388757664332194E-2</v>
      </c>
      <c r="G1012" s="17">
        <v>4.731205242445238E-3</v>
      </c>
      <c r="H1012" s="9">
        <f t="shared" si="79"/>
        <v>2.595934468824901E-3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-3.8991370055872179E-2</v>
      </c>
      <c r="D1013" s="6">
        <f t="shared" si="77"/>
        <v>1.5203269388339657E-3</v>
      </c>
      <c r="E1013" s="6">
        <f t="shared" si="80"/>
        <v>6.0192653291153827E-4</v>
      </c>
      <c r="F1013" s="6">
        <f t="shared" si="78"/>
        <v>0.21651998127790226</v>
      </c>
      <c r="G1013" s="17">
        <v>2.9971022929872249E-3</v>
      </c>
      <c r="H1013" s="9">
        <f t="shared" si="79"/>
        <v>4.6531707606523778E-3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-3.3833588139949758E-2</v>
      </c>
      <c r="D1014" s="6">
        <f t="shared" si="77"/>
        <v>1.1447116864237489E-3</v>
      </c>
      <c r="E1014" s="6">
        <f t="shared" si="80"/>
        <v>1.5203269388339657E-3</v>
      </c>
      <c r="F1014" s="6">
        <f t="shared" si="78"/>
        <v>9.3626694167952412E-2</v>
      </c>
      <c r="G1014" s="17">
        <v>3.2471771765618333E-3</v>
      </c>
      <c r="H1014" s="9">
        <f t="shared" si="79"/>
        <v>3.0598479401426539E-3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-4.0824584438393201E-2</v>
      </c>
      <c r="D1015" s="6">
        <f t="shared" si="77"/>
        <v>1.6666466945674963E-3</v>
      </c>
      <c r="E1015" s="6">
        <f t="shared" si="80"/>
        <v>1.1447116864237489E-3</v>
      </c>
      <c r="F1015" s="6">
        <f t="shared" si="78"/>
        <v>0.1079263429009315</v>
      </c>
      <c r="G1015" s="17">
        <v>9.1668666781699396E-3</v>
      </c>
      <c r="H1015" s="9">
        <f t="shared" si="79"/>
        <v>3.2852144968164789E-3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-2.3788789554241643E-2</v>
      </c>
      <c r="D1016" s="6">
        <f t="shared" si="77"/>
        <v>5.659065084559963E-4</v>
      </c>
      <c r="E1016" s="6">
        <f t="shared" si="80"/>
        <v>1.6666466945674963E-3</v>
      </c>
      <c r="F1016" s="6">
        <f t="shared" si="78"/>
        <v>0.78221033695313913</v>
      </c>
      <c r="G1016" s="17">
        <v>4.8123669499985618E-3</v>
      </c>
      <c r="H1016" s="9">
        <f t="shared" si="79"/>
        <v>8.8442655825859227E-3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-3.7113231089945839E-2</v>
      </c>
      <c r="D1017" s="6">
        <f t="shared" si="77"/>
        <v>1.3773919219357224E-3</v>
      </c>
      <c r="E1017" s="6">
        <f t="shared" si="80"/>
        <v>5.659065084559963E-4</v>
      </c>
      <c r="F1017" s="6">
        <f t="shared" si="78"/>
        <v>0.22362405195946597</v>
      </c>
      <c r="G1017" s="17">
        <v>3.6952665397058217E-3</v>
      </c>
      <c r="H1017" s="9">
        <f t="shared" si="79"/>
        <v>4.7288904825494313E-3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-3.7514185018553262E-2</v>
      </c>
      <c r="D1018" s="6">
        <f t="shared" si="77"/>
        <v>1.4073140776062459E-3</v>
      </c>
      <c r="E1018" s="6">
        <f>D1016</f>
        <v>5.659065084559963E-4</v>
      </c>
      <c r="F1018" s="6">
        <f t="shared" si="78"/>
        <v>0.13642594505090019</v>
      </c>
      <c r="G1018" s="17">
        <v>5.8412108799840842E-3</v>
      </c>
      <c r="H1018" s="9">
        <f t="shared" si="79"/>
        <v>3.693588296641901E-3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-3.0595650431020562E-2</v>
      </c>
      <c r="D1019" s="6">
        <f t="shared" si="77"/>
        <v>9.3609382529720865E-4</v>
      </c>
      <c r="E1019" s="6">
        <f t="shared" si="80"/>
        <v>1.4073140776062459E-3</v>
      </c>
      <c r="F1019" s="6">
        <f t="shared" si="78"/>
        <v>0.32425153085435071</v>
      </c>
      <c r="G1019" s="17">
        <v>2.268285192591707E-3</v>
      </c>
      <c r="H1019" s="9">
        <f t="shared" si="79"/>
        <v>5.6943088329871137E-3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-4.9288278837632656E-2</v>
      </c>
      <c r="D1020" s="6">
        <f t="shared" si="77"/>
        <v>2.4293344307762272E-3</v>
      </c>
      <c r="E1020" s="6">
        <f t="shared" si="80"/>
        <v>9.3609382529720865E-4</v>
      </c>
      <c r="F1020" s="6">
        <f t="shared" si="78"/>
        <v>5.8374883493119284E-2</v>
      </c>
      <c r="G1020" s="17">
        <v>5.7912362398274599E-3</v>
      </c>
      <c r="H1020" s="9">
        <f t="shared" si="79"/>
        <v>2.4160894746080761E-3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-3.4089499060682822E-2</v>
      </c>
      <c r="D1021" s="6">
        <f t="shared" si="77"/>
        <v>1.162093946208295E-3</v>
      </c>
      <c r="E1021" s="6">
        <f t="shared" si="80"/>
        <v>2.4293344307762272E-3</v>
      </c>
      <c r="F1021" s="6">
        <f t="shared" si="78"/>
        <v>0.31899256202376869</v>
      </c>
      <c r="G1021" s="17">
        <v>2.8092434446895802E-3</v>
      </c>
      <c r="H1021" s="9">
        <f t="shared" si="79"/>
        <v>5.6479426521855612E-3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-4.2146973220598766E-2</v>
      </c>
      <c r="D1022" s="6">
        <f t="shared" si="77"/>
        <v>1.7763673516578695E-3</v>
      </c>
      <c r="E1022" s="6">
        <f t="shared" si="80"/>
        <v>1.162093946208295E-3</v>
      </c>
      <c r="F1022" s="6">
        <f t="shared" si="78"/>
        <v>8.3592661179268224E-2</v>
      </c>
      <c r="G1022" s="17">
        <v>8.7084231886360979E-3</v>
      </c>
      <c r="H1022" s="9">
        <f t="shared" si="79"/>
        <v>2.891239546963693E-3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-2.5992935246374589E-2</v>
      </c>
      <c r="D1023" s="6">
        <f t="shared" si="77"/>
        <v>6.7563268272222241E-4</v>
      </c>
      <c r="E1023" s="6">
        <f t="shared" si="80"/>
        <v>1.7763673516578695E-3</v>
      </c>
      <c r="F1023" s="6">
        <f t="shared" si="78"/>
        <v>0.70703097337044585</v>
      </c>
      <c r="G1023" s="17">
        <v>5.0311462899809058E-3</v>
      </c>
      <c r="H1023" s="9">
        <f t="shared" si="79"/>
        <v>8.4085133844838816E-3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-3.5132208068446358E-2</v>
      </c>
      <c r="D1024" s="6">
        <f t="shared" si="77"/>
        <v>1.2342720437646074E-3</v>
      </c>
      <c r="E1024" s="6">
        <f t="shared" si="80"/>
        <v>6.7563268272222241E-4</v>
      </c>
      <c r="F1024" s="6">
        <f t="shared" si="78"/>
        <v>0.24339096144326272</v>
      </c>
      <c r="G1024" s="17">
        <v>7.2087792746093242E-3</v>
      </c>
      <c r="H1024" s="9">
        <f t="shared" si="79"/>
        <v>4.9334669497551383E-3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-3.218859419072867E-2</v>
      </c>
      <c r="D1025" s="6">
        <f t="shared" si="77"/>
        <v>1.0361055959754114E-3</v>
      </c>
      <c r="E1025" s="6">
        <f t="shared" si="80"/>
        <v>1.2342720437646074E-3</v>
      </c>
      <c r="F1025" s="6">
        <f t="shared" si="78"/>
        <v>0.48798285021698801</v>
      </c>
      <c r="G1025" s="17">
        <v>2.9697367685971232E-3</v>
      </c>
      <c r="H1025" s="9">
        <f t="shared" si="79"/>
        <v>6.985576928335898E-3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-4.3401013630302659E-2</v>
      </c>
      <c r="D1026" s="6">
        <f t="shared" si="77"/>
        <v>1.8836479841377173E-3</v>
      </c>
      <c r="E1026" s="6">
        <f t="shared" si="80"/>
        <v>1.0361055959754114E-3</v>
      </c>
      <c r="F1026" s="6">
        <f t="shared" si="78"/>
        <v>9.2093151474967549E-2</v>
      </c>
      <c r="G1026" s="17">
        <v>4.8101171371109433E-3</v>
      </c>
      <c r="H1026" s="9">
        <f t="shared" si="79"/>
        <v>3.0346853457148986E-3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-2.7621242375136711E-2</v>
      </c>
      <c r="D1027" s="6">
        <f t="shared" si="77"/>
        <v>7.6293303034604787E-4</v>
      </c>
      <c r="E1027" s="6">
        <f t="shared" si="80"/>
        <v>1.8836479841377173E-3</v>
      </c>
      <c r="F1027" s="6">
        <f t="shared" si="78"/>
        <v>0.22352175122492329</v>
      </c>
      <c r="G1027" s="17">
        <v>8.0204176499938072E-3</v>
      </c>
      <c r="H1027" s="9">
        <f t="shared" si="79"/>
        <v>4.7278087019773053E-3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-3.6641458449424125E-2</v>
      </c>
      <c r="D1028" s="6">
        <f t="shared" si="77"/>
        <v>1.3425964773008745E-3</v>
      </c>
      <c r="E1028" s="6">
        <f t="shared" si="80"/>
        <v>7.6293303034604787E-4</v>
      </c>
      <c r="F1028" s="6">
        <f t="shared" si="78"/>
        <v>0.60135690630156613</v>
      </c>
      <c r="G1028" s="17">
        <v>3.5282990419318689E-3</v>
      </c>
      <c r="H1028" s="9">
        <f t="shared" si="79"/>
        <v>7.7547205384950278E-3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-4.1780364731476033E-2</v>
      </c>
      <c r="D1029" s="6">
        <f t="shared" si="77"/>
        <v>1.7455988770951664E-3</v>
      </c>
      <c r="E1029" s="6">
        <f t="shared" si="80"/>
        <v>1.3425964773008745E-3</v>
      </c>
      <c r="F1029" s="6">
        <f t="shared" si="78"/>
        <v>0.12541674743879383</v>
      </c>
      <c r="G1029" s="17">
        <v>7.0116353127444098E-3</v>
      </c>
      <c r="H1029" s="9">
        <f t="shared" si="79"/>
        <v>3.5414227005370852E-3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-2.3979740373451103E-2</v>
      </c>
      <c r="D1030" s="6">
        <f t="shared" si="77"/>
        <v>5.7502794837812081E-4</v>
      </c>
      <c r="E1030" s="6">
        <f t="shared" si="80"/>
        <v>1.7455988770951664E-3</v>
      </c>
      <c r="F1030" s="6">
        <f t="shared" si="78"/>
        <v>0.46229840131604699</v>
      </c>
      <c r="G1030" s="17">
        <v>5.706227688667488E-3</v>
      </c>
      <c r="H1030" s="9">
        <f t="shared" si="79"/>
        <v>6.799252909813305E-3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-4.5288866321066434E-2</v>
      </c>
      <c r="D1031" s="6">
        <f t="shared" si="77"/>
        <v>2.0510814126474255E-3</v>
      </c>
      <c r="E1031" s="6">
        <f t="shared" si="80"/>
        <v>5.7502794837812081E-4</v>
      </c>
      <c r="F1031" s="6">
        <f t="shared" si="78"/>
        <v>0.30988952548337617</v>
      </c>
      <c r="G1031" s="17">
        <v>3.3332807106413597E-3</v>
      </c>
      <c r="H1031" s="9">
        <f t="shared" si="79"/>
        <v>5.5667721839803728E-3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-5.0031064124016429E-2</v>
      </c>
      <c r="D1032" s="6">
        <f t="shared" si="77"/>
        <v>2.5031073773814439E-3</v>
      </c>
      <c r="E1032" s="6">
        <f t="shared" si="80"/>
        <v>2.0510814126474255E-3</v>
      </c>
      <c r="F1032" s="6">
        <f t="shared" si="78"/>
        <v>0.11319115976645684</v>
      </c>
      <c r="G1032" s="17">
        <v>1.1710844845830834E-2</v>
      </c>
      <c r="H1032" s="9">
        <f t="shared" si="79"/>
        <v>3.3643893913525651E-3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-3.2603560059932701E-2</v>
      </c>
      <c r="D1033" s="6">
        <f t="shared" si="77"/>
        <v>1.0629921285816388E-3</v>
      </c>
      <c r="E1033" s="6">
        <f t="shared" si="80"/>
        <v>2.5031073773814439E-3</v>
      </c>
      <c r="F1033" s="6">
        <f t="shared" si="78"/>
        <v>1.2695781404029367</v>
      </c>
      <c r="G1033" s="17">
        <v>6.5977677601422998E-3</v>
      </c>
      <c r="H1033" s="9">
        <f t="shared" si="79"/>
        <v>1.1267555814829305E-2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-3.8716330464258389E-2</v>
      </c>
      <c r="D1034" s="6">
        <f t="shared" si="77"/>
        <v>1.4989542446176621E-3</v>
      </c>
      <c r="E1034" s="6">
        <f t="shared" si="80"/>
        <v>1.0629921285816388E-3</v>
      </c>
      <c r="F1034" s="6">
        <f t="shared" si="78"/>
        <v>0.41057040387349292</v>
      </c>
      <c r="G1034" s="17">
        <v>5.2956883059193946E-3</v>
      </c>
      <c r="H1034" s="9">
        <f t="shared" si="79"/>
        <v>6.4075767952752076E-3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-3.5541321417754505E-2</v>
      </c>
      <c r="D1035" s="6">
        <f t="shared" si="77"/>
        <v>1.2631855281201351E-3</v>
      </c>
      <c r="E1035" s="6">
        <f t="shared" si="80"/>
        <v>1.4989542446176621E-3</v>
      </c>
      <c r="F1035" s="6">
        <f t="shared" si="78"/>
        <v>0.26851616031719844</v>
      </c>
      <c r="G1035" s="17">
        <v>8.4011598346096419E-3</v>
      </c>
      <c r="H1035" s="9">
        <f t="shared" si="79"/>
        <v>5.1818544973512952E-3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-3.6028690010861349E-2</v>
      </c>
      <c r="D1036" s="6">
        <f t="shared" si="77"/>
        <v>1.2980665038987403E-3</v>
      </c>
      <c r="E1036" s="6">
        <f t="shared" si="80"/>
        <v>1.2631855281201351E-3</v>
      </c>
      <c r="F1036" s="6">
        <f t="shared" si="78"/>
        <v>0.65875912811119552</v>
      </c>
      <c r="G1036" s="17">
        <v>4.6168255104564286E-3</v>
      </c>
      <c r="H1036" s="9">
        <f t="shared" si="79"/>
        <v>8.1163977730961141E-3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-3.9883716204046023E-2</v>
      </c>
      <c r="D1037" s="6">
        <f t="shared" si="77"/>
        <v>1.5907108182448833E-3</v>
      </c>
      <c r="E1037" s="6">
        <f t="shared" si="80"/>
        <v>1.2980665038987403E-3</v>
      </c>
      <c r="F1037" s="6">
        <f t="shared" ref="F1037:F1100" si="81">B$6+B$7*E1037+B$8*(G1036*100)^2</f>
        <v>0.20676072742139659</v>
      </c>
      <c r="G1037" s="17">
        <v>4.5218606308911388E-3</v>
      </c>
      <c r="H1037" s="9">
        <f t="shared" ref="H1037:H1100" si="82">SQRT(F1037)/100</f>
        <v>4.5470949783504256E-3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-3.4233383698701027E-2</v>
      </c>
      <c r="D1038" s="6">
        <f t="shared" ref="D1038:D1101" si="84">C1038^2</f>
        <v>1.1719245594624891E-3</v>
      </c>
      <c r="E1038" s="6">
        <f t="shared" si="80"/>
        <v>1.5907108182448833E-3</v>
      </c>
      <c r="F1038" s="6">
        <f t="shared" si="81"/>
        <v>0.19881955717155309</v>
      </c>
      <c r="G1038" s="17">
        <v>4.148931327634899E-3</v>
      </c>
      <c r="H1038" s="9">
        <f t="shared" si="82"/>
        <v>4.4589186712873903E-3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-2.7355075715733292E-2</v>
      </c>
      <c r="D1039" s="6">
        <f t="shared" si="84"/>
        <v>7.4830016741350128E-4</v>
      </c>
      <c r="E1039" s="6">
        <f t="shared" ref="E1039:E1102" si="85">D1038</f>
        <v>1.1719245594624891E-3</v>
      </c>
      <c r="F1039" s="6">
        <f t="shared" si="81"/>
        <v>0.16912073359141958</v>
      </c>
      <c r="G1039" s="17">
        <v>6.5649705502630407E-3</v>
      </c>
      <c r="H1039" s="9">
        <f t="shared" si="82"/>
        <v>4.1124291311999475E-3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-3.7922497827691727E-2</v>
      </c>
      <c r="D1040" s="6">
        <f t="shared" si="84"/>
        <v>1.4381158414912838E-3</v>
      </c>
      <c r="E1040" s="6">
        <f t="shared" si="85"/>
        <v>7.4830016741350128E-4</v>
      </c>
      <c r="F1040" s="6">
        <f t="shared" si="81"/>
        <v>0.40658654238164571</v>
      </c>
      <c r="G1040" s="17">
        <v>3.3555981752234542E-3</v>
      </c>
      <c r="H1040" s="9">
        <f t="shared" si="82"/>
        <v>6.3764139011018225E-3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-3.3314050430137326E-2</v>
      </c>
      <c r="D1041" s="6">
        <f t="shared" si="84"/>
        <v>1.1098259560617331E-3</v>
      </c>
      <c r="E1041" s="6">
        <f t="shared" si="85"/>
        <v>1.4381158414912838E-3</v>
      </c>
      <c r="F1041" s="6">
        <f t="shared" si="81"/>
        <v>0.11451598513495331</v>
      </c>
      <c r="G1041" s="17">
        <v>3.7920025426648966E-3</v>
      </c>
      <c r="H1041" s="9">
        <f t="shared" si="82"/>
        <v>3.3840210568930169E-3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-2.499878358840478E-2</v>
      </c>
      <c r="D1042" s="6">
        <f t="shared" si="84"/>
        <v>6.2493918089989611E-4</v>
      </c>
      <c r="E1042" s="6">
        <f t="shared" si="85"/>
        <v>1.1098259560617331E-3</v>
      </c>
      <c r="F1042" s="6">
        <f t="shared" si="81"/>
        <v>0.14311105240420749</v>
      </c>
      <c r="G1042" s="17">
        <v>8.5866625274558205E-3</v>
      </c>
      <c r="H1042" s="9">
        <f t="shared" si="82"/>
        <v>3.783002146499622E-3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-4.0671520182490983E-2</v>
      </c>
      <c r="D1043" s="6">
        <f t="shared" si="84"/>
        <v>1.6541725539547714E-3</v>
      </c>
      <c r="E1043" s="6">
        <f t="shared" si="85"/>
        <v>6.2493918089989611E-4</v>
      </c>
      <c r="F1043" s="6">
        <f t="shared" si="81"/>
        <v>0.68762552863592208</v>
      </c>
      <c r="G1043" s="17">
        <v>2.0547003586488788E-3</v>
      </c>
      <c r="H1043" s="9">
        <f t="shared" si="82"/>
        <v>8.2923189074945863E-3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-4.2811534072398287E-2</v>
      </c>
      <c r="D1044" s="6">
        <f t="shared" si="84"/>
        <v>1.8328274496321195E-3</v>
      </c>
      <c r="E1044" s="6">
        <f t="shared" si="85"/>
        <v>1.6541725539547714E-3</v>
      </c>
      <c r="F1044" s="6">
        <f t="shared" si="81"/>
        <v>4.9955875961851151E-2</v>
      </c>
      <c r="G1044" s="17">
        <v>7.2948384195226741E-3</v>
      </c>
      <c r="H1044" s="9">
        <f t="shared" si="82"/>
        <v>2.2350811162427896E-3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-2.8444458708544208E-2</v>
      </c>
      <c r="D1045" s="6">
        <f t="shared" si="84"/>
        <v>8.0908723122207643E-4</v>
      </c>
      <c r="E1045" s="6">
        <f t="shared" si="85"/>
        <v>1.8328274496321195E-3</v>
      </c>
      <c r="F1045" s="6">
        <f t="shared" si="81"/>
        <v>0.49947855461327995</v>
      </c>
      <c r="G1045" s="17">
        <v>5.0691617074368331E-3</v>
      </c>
      <c r="H1045" s="9">
        <f t="shared" si="82"/>
        <v>7.0673796743438086E-3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-4.0610844569511285E-2</v>
      </c>
      <c r="D1046" s="6">
        <f t="shared" si="84"/>
        <v>1.6492406966490043E-3</v>
      </c>
      <c r="E1046" s="6">
        <f t="shared" si="85"/>
        <v>8.0908723122207643E-4</v>
      </c>
      <c r="F1046" s="6">
        <f t="shared" si="81"/>
        <v>0.24692361809472271</v>
      </c>
      <c r="G1046" s="17">
        <v>4.2834500362220031E-3</v>
      </c>
      <c r="H1046" s="9">
        <f t="shared" si="82"/>
        <v>4.9691409528682387E-3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-3.7280495002597815E-2</v>
      </c>
      <c r="D1047" s="6">
        <f t="shared" si="84"/>
        <v>1.3898353076387206E-3</v>
      </c>
      <c r="E1047" s="6">
        <f t="shared" si="85"/>
        <v>1.6492406966490043E-3</v>
      </c>
      <c r="F1047" s="6">
        <f t="shared" si="81"/>
        <v>0.17956294764745934</v>
      </c>
      <c r="G1047" s="17">
        <v>7.32346910995736E-3</v>
      </c>
      <c r="H1047" s="9">
        <f t="shared" si="82"/>
        <v>4.2374868453773328E-3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-4.0894378808186319E-2</v>
      </c>
      <c r="D1048" s="6">
        <f t="shared" si="84"/>
        <v>1.6723502181074383E-3</v>
      </c>
      <c r="E1048" s="6">
        <f t="shared" si="85"/>
        <v>1.3898353076387206E-3</v>
      </c>
      <c r="F1048" s="6">
        <f t="shared" si="81"/>
        <v>0.50328620516727274</v>
      </c>
      <c r="G1048" s="17">
        <v>6.2632191077415479E-3</v>
      </c>
      <c r="H1048" s="9">
        <f t="shared" si="82"/>
        <v>7.0942667356624868E-3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-3.7486552530960844E-2</v>
      </c>
      <c r="D1049" s="6">
        <f t="shared" si="84"/>
        <v>1.4052416206564869E-3</v>
      </c>
      <c r="E1049" s="6">
        <f t="shared" si="85"/>
        <v>1.6723502181074383E-3</v>
      </c>
      <c r="F1049" s="6">
        <f t="shared" si="81"/>
        <v>0.37113835600367939</v>
      </c>
      <c r="G1049" s="17">
        <v>5.3935684169441776E-3</v>
      </c>
      <c r="H1049" s="9">
        <f t="shared" si="82"/>
        <v>6.0921125728574596E-3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-4.0684820559468524E-2</v>
      </c>
      <c r="D1050" s="6">
        <f t="shared" si="84"/>
        <v>1.6552546239561527E-3</v>
      </c>
      <c r="E1050" s="6">
        <f t="shared" si="85"/>
        <v>1.4052416206564869E-3</v>
      </c>
      <c r="F1050" s="6">
        <f t="shared" si="81"/>
        <v>0.27810879712373465</v>
      </c>
      <c r="G1050" s="17">
        <v>6.8791674941981002E-3</v>
      </c>
      <c r="H1050" s="9">
        <f t="shared" si="82"/>
        <v>5.2736021571951619E-3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-3.3269496518734606E-2</v>
      </c>
      <c r="D1051" s="6">
        <f t="shared" si="84"/>
        <v>1.1068593986100941E-3</v>
      </c>
      <c r="E1051" s="6">
        <f t="shared" si="85"/>
        <v>1.6552546239561527E-3</v>
      </c>
      <c r="F1051" s="6">
        <f t="shared" si="81"/>
        <v>0.44540902327941279</v>
      </c>
      <c r="G1051" s="17">
        <v>2.9758969413476695E-3</v>
      </c>
      <c r="H1051" s="9">
        <f t="shared" si="82"/>
        <v>6.673897087005558E-3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-3.8628205054840797E-2</v>
      </c>
      <c r="D1052" s="6">
        <f t="shared" si="84"/>
        <v>1.4921382257588281E-3</v>
      </c>
      <c r="E1052" s="6">
        <f t="shared" si="85"/>
        <v>1.1068593986100941E-3</v>
      </c>
      <c r="F1052" s="6">
        <f t="shared" si="81"/>
        <v>9.2434368327706545E-2</v>
      </c>
      <c r="G1052" s="17">
        <v>4.7241414369160748E-3</v>
      </c>
      <c r="H1052" s="9">
        <f t="shared" si="82"/>
        <v>3.0403020956429072E-3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-3.624276480463088E-2</v>
      </c>
      <c r="D1053" s="6">
        <f t="shared" si="84"/>
        <v>1.3135380006837909E-3</v>
      </c>
      <c r="E1053" s="6">
        <f t="shared" si="85"/>
        <v>1.4921382257588281E-3</v>
      </c>
      <c r="F1053" s="6">
        <f t="shared" si="81"/>
        <v>0.21597225080348809</v>
      </c>
      <c r="G1053" s="17">
        <v>6.2891078259140806E-3</v>
      </c>
      <c r="H1053" s="9">
        <f t="shared" si="82"/>
        <v>4.6472814720381209E-3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-2.7737232685658329E-2</v>
      </c>
      <c r="D1054" s="6">
        <f t="shared" si="84"/>
        <v>7.6935407705835273E-4</v>
      </c>
      <c r="E1054" s="6">
        <f t="shared" si="85"/>
        <v>1.3135380006837909E-3</v>
      </c>
      <c r="F1054" s="6">
        <f t="shared" si="81"/>
        <v>0.37409366835965902</v>
      </c>
      <c r="G1054" s="17">
        <v>5.1664721540889795E-3</v>
      </c>
      <c r="H1054" s="9">
        <f t="shared" si="82"/>
        <v>6.116319713354257E-3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-4.4748679546762024E-2</v>
      </c>
      <c r="D1055" s="6">
        <f t="shared" si="84"/>
        <v>2.0024443211787979E-3</v>
      </c>
      <c r="E1055" s="6">
        <f t="shared" si="85"/>
        <v>7.6935407705835273E-4</v>
      </c>
      <c r="F1055" s="6">
        <f t="shared" si="81"/>
        <v>0.25605932649464525</v>
      </c>
      <c r="G1055" s="17">
        <v>5.3393093522219326E-3</v>
      </c>
      <c r="H1055" s="9">
        <f t="shared" si="82"/>
        <v>5.060230493709207E-3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-3.6446125626919908E-2</v>
      </c>
      <c r="D1056" s="6">
        <f t="shared" si="84"/>
        <v>1.328320073213228E-3</v>
      </c>
      <c r="E1056" s="6">
        <f t="shared" si="85"/>
        <v>2.0024443211787979E-3</v>
      </c>
      <c r="F1056" s="6">
        <f t="shared" si="81"/>
        <v>0.27280933717117628</v>
      </c>
      <c r="G1056" s="17">
        <v>3.9359518325337763E-3</v>
      </c>
      <c r="H1056" s="9">
        <f t="shared" si="82"/>
        <v>5.2231153268061806E-3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-3.7082538599425389E-2</v>
      </c>
      <c r="D1057" s="6">
        <f t="shared" si="84"/>
        <v>1.3751146689778739E-3</v>
      </c>
      <c r="E1057" s="6">
        <f t="shared" si="85"/>
        <v>1.328320073213228E-3</v>
      </c>
      <c r="F1057" s="6">
        <f t="shared" si="81"/>
        <v>0.15333360209449035</v>
      </c>
      <c r="G1057" s="17">
        <v>2.6659891200768878E-3</v>
      </c>
      <c r="H1057" s="9">
        <f t="shared" si="82"/>
        <v>3.9157834732590916E-3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-3.588720114647749E-2</v>
      </c>
      <c r="D1058" s="6">
        <f t="shared" si="84"/>
        <v>1.2878912061277353E-3</v>
      </c>
      <c r="E1058" s="6">
        <f t="shared" si="85"/>
        <v>1.3751146689778739E-3</v>
      </c>
      <c r="F1058" s="6">
        <f t="shared" si="81"/>
        <v>7.6411814925581772E-2</v>
      </c>
      <c r="G1058" s="17">
        <v>7.8170419668278125E-3</v>
      </c>
      <c r="H1058" s="9">
        <f t="shared" si="82"/>
        <v>2.7642687084576596E-3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-4.285509649004219E-2</v>
      </c>
      <c r="D1059" s="6">
        <f t="shared" si="84"/>
        <v>1.8365592951708263E-3</v>
      </c>
      <c r="E1059" s="6">
        <f t="shared" si="85"/>
        <v>1.2878912061277353E-3</v>
      </c>
      <c r="F1059" s="6">
        <f t="shared" si="81"/>
        <v>0.57184302624194383</v>
      </c>
      <c r="G1059" s="17">
        <v>6.1690961136770745E-3</v>
      </c>
      <c r="H1059" s="9">
        <f t="shared" si="82"/>
        <v>7.5620303242048947E-3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-4.3511205043618627E-2</v>
      </c>
      <c r="D1060" s="6">
        <f t="shared" si="84"/>
        <v>1.8932249643478229E-3</v>
      </c>
      <c r="E1060" s="6">
        <f t="shared" si="85"/>
        <v>1.8365592951708263E-3</v>
      </c>
      <c r="F1060" s="6">
        <f t="shared" si="81"/>
        <v>0.36041407992300978</v>
      </c>
      <c r="G1060" s="17">
        <v>5.8436111648786726E-3</v>
      </c>
      <c r="H1060" s="9">
        <f t="shared" si="82"/>
        <v>6.0034496743373291E-3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-5.2025907932877979E-2</v>
      </c>
      <c r="D1061" s="6">
        <f t="shared" si="84"/>
        <v>2.706695096240296E-3</v>
      </c>
      <c r="E1061" s="6">
        <f t="shared" si="85"/>
        <v>1.8932249643478229E-3</v>
      </c>
      <c r="F1061" s="6">
        <f t="shared" si="81"/>
        <v>0.32454438126464746</v>
      </c>
      <c r="G1061" s="17">
        <v>8.6252839283162217E-3</v>
      </c>
      <c r="H1061" s="9">
        <f t="shared" si="82"/>
        <v>5.6968796833411139E-3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-5.310050087684267E-2</v>
      </c>
      <c r="D1062" s="6">
        <f t="shared" si="84"/>
        <v>2.8196631933715692E-3</v>
      </c>
      <c r="E1062" s="6">
        <f t="shared" si="85"/>
        <v>2.706695096240296E-3</v>
      </c>
      <c r="F1062" s="6">
        <f t="shared" si="81"/>
        <v>0.6938767815058785</v>
      </c>
      <c r="G1062" s="17">
        <v>9.9312570886954943E-3</v>
      </c>
      <c r="H1062" s="9">
        <f t="shared" si="82"/>
        <v>8.3299266593762911E-3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-2.5631933164816802E-2</v>
      </c>
      <c r="D1063" s="6">
        <f t="shared" si="84"/>
        <v>6.5699599776563547E-4</v>
      </c>
      <c r="E1063" s="6">
        <f t="shared" si="85"/>
        <v>2.8196631933715692E-3</v>
      </c>
      <c r="F1063" s="6">
        <f t="shared" si="81"/>
        <v>0.91623515042362469</v>
      </c>
      <c r="G1063" s="17">
        <v>4.2203654741153167E-3</v>
      </c>
      <c r="H1063" s="9">
        <f t="shared" si="82"/>
        <v>9.5720172922097498E-3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-5.008795297716151E-2</v>
      </c>
      <c r="D1064" s="6">
        <f t="shared" si="84"/>
        <v>2.5088030334423426E-3</v>
      </c>
      <c r="E1064" s="6">
        <f t="shared" si="85"/>
        <v>6.5699599776563547E-4</v>
      </c>
      <c r="F1064" s="6">
        <f t="shared" si="81"/>
        <v>0.17456839885202138</v>
      </c>
      <c r="G1064" s="17">
        <v>6.4425066529333443E-3</v>
      </c>
      <c r="H1064" s="9">
        <f t="shared" si="82"/>
        <v>4.1781383276768306E-3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-2.8537845839103182E-2</v>
      </c>
      <c r="D1065" s="6">
        <f t="shared" si="84"/>
        <v>8.1440864513641876E-4</v>
      </c>
      <c r="E1065" s="6">
        <f t="shared" si="85"/>
        <v>2.5088030334423426E-3</v>
      </c>
      <c r="F1065" s="6">
        <f t="shared" si="81"/>
        <v>0.39209995235484907</v>
      </c>
      <c r="G1065" s="17">
        <v>6.6843527358516185E-3</v>
      </c>
      <c r="H1065" s="9">
        <f t="shared" si="82"/>
        <v>6.2617885013376891E-3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-2.5310638830718657E-2</v>
      </c>
      <c r="D1066" s="6">
        <f t="shared" si="84"/>
        <v>6.406284380190831E-4</v>
      </c>
      <c r="E1066" s="6">
        <f t="shared" si="85"/>
        <v>8.1440864513641876E-4</v>
      </c>
      <c r="F1066" s="6">
        <f t="shared" si="81"/>
        <v>0.42110377675956784</v>
      </c>
      <c r="G1066" s="17">
        <v>6.9939894966754264E-3</v>
      </c>
      <c r="H1066" s="9">
        <f t="shared" si="82"/>
        <v>6.4892509333479157E-3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-3.7038872960815684E-2</v>
      </c>
      <c r="D1067" s="6">
        <f t="shared" si="84"/>
        <v>1.3718781102074432E-3</v>
      </c>
      <c r="E1067" s="6">
        <f t="shared" si="85"/>
        <v>6.406284380190831E-4</v>
      </c>
      <c r="F1067" s="6">
        <f t="shared" si="81"/>
        <v>0.45995011224420601</v>
      </c>
      <c r="G1067" s="17">
        <v>8.0139517849202278E-3</v>
      </c>
      <c r="H1067" s="9">
        <f t="shared" si="82"/>
        <v>6.7819621957380897E-3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-4.7261036343149931E-2</v>
      </c>
      <c r="D1068" s="6">
        <f t="shared" si="84"/>
        <v>2.2336055562285385E-3</v>
      </c>
      <c r="E1068" s="6">
        <f t="shared" si="85"/>
        <v>1.3718781102074432E-3</v>
      </c>
      <c r="F1068" s="6">
        <f t="shared" si="81"/>
        <v>0.6004501922510207</v>
      </c>
      <c r="G1068" s="17">
        <v>6.2965757866245151E-3</v>
      </c>
      <c r="H1068" s="9">
        <f t="shared" si="82"/>
        <v>7.7488721260001491E-3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-4.8633872525385924E-2</v>
      </c>
      <c r="D1069" s="6">
        <f t="shared" si="84"/>
        <v>2.3652535568154877E-3</v>
      </c>
      <c r="E1069" s="6">
        <f t="shared" si="85"/>
        <v>2.2336055562285385E-3</v>
      </c>
      <c r="F1069" s="6">
        <f t="shared" si="81"/>
        <v>0.37502327795793911</v>
      </c>
      <c r="G1069" s="17">
        <v>9.9035283290772984E-3</v>
      </c>
      <c r="H1069" s="9">
        <f t="shared" si="82"/>
        <v>6.123914417739189E-3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-3.67103269146732E-2</v>
      </c>
      <c r="D1070" s="6">
        <f t="shared" si="84"/>
        <v>1.3476481021821795E-3</v>
      </c>
      <c r="E1070" s="6">
        <f t="shared" si="85"/>
        <v>2.3652535568154877E-3</v>
      </c>
      <c r="F1070" s="6">
        <f t="shared" si="81"/>
        <v>0.91115573815737883</v>
      </c>
      <c r="G1070" s="17">
        <v>6.2771455739374345E-3</v>
      </c>
      <c r="H1070" s="9">
        <f t="shared" si="82"/>
        <v>9.5454478059302118E-3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-3.8132347077908635E-2</v>
      </c>
      <c r="D1071" s="6">
        <f t="shared" si="84"/>
        <v>1.4540758936700871E-3</v>
      </c>
      <c r="E1071" s="6">
        <f t="shared" si="85"/>
        <v>1.3476481021821795E-3</v>
      </c>
      <c r="F1071" s="6">
        <f t="shared" si="81"/>
        <v>0.37271696948126087</v>
      </c>
      <c r="G1071" s="17">
        <v>6.4831194369955785E-3</v>
      </c>
      <c r="H1071" s="9">
        <f t="shared" si="82"/>
        <v>6.1050550323585194E-3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-1.9765397433462797E-2</v>
      </c>
      <c r="D1072" s="6">
        <f t="shared" si="84"/>
        <v>3.9067093570273776E-4</v>
      </c>
      <c r="E1072" s="6">
        <f t="shared" si="85"/>
        <v>1.4540758936700871E-3</v>
      </c>
      <c r="F1072" s="6">
        <f t="shared" si="81"/>
        <v>0.39683922824298723</v>
      </c>
      <c r="G1072" s="17">
        <v>7.1549128245543651E-3</v>
      </c>
      <c r="H1072" s="9">
        <f t="shared" si="82"/>
        <v>6.2995176660041773E-3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-3.7172694422389803E-2</v>
      </c>
      <c r="D1073" s="6">
        <f t="shared" si="84"/>
        <v>1.38180921062037E-3</v>
      </c>
      <c r="E1073" s="6">
        <f t="shared" si="85"/>
        <v>3.9067093570273776E-4</v>
      </c>
      <c r="F1073" s="6">
        <f t="shared" si="81"/>
        <v>0.48082229185537273</v>
      </c>
      <c r="G1073" s="17">
        <v>5.9520036109005237E-3</v>
      </c>
      <c r="H1073" s="9">
        <f t="shared" si="82"/>
        <v>6.9341350711921721E-3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-2.5242001245942745E-2</v>
      </c>
      <c r="D1074" s="6">
        <f t="shared" si="84"/>
        <v>6.3715862690017508E-4</v>
      </c>
      <c r="E1074" s="6">
        <f t="shared" si="85"/>
        <v>1.38180921062037E-3</v>
      </c>
      <c r="F1074" s="6">
        <f t="shared" si="81"/>
        <v>0.33623774383308247</v>
      </c>
      <c r="G1074" s="17">
        <v>6.4634204717290682E-3</v>
      </c>
      <c r="H1074" s="9">
        <f t="shared" si="82"/>
        <v>5.7986010712333235E-3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-3.1571793505222122E-2</v>
      </c>
      <c r="D1075" s="6">
        <f t="shared" si="84"/>
        <v>9.967781451363858E-4</v>
      </c>
      <c r="E1075" s="6">
        <f t="shared" si="85"/>
        <v>6.3715862690017508E-4</v>
      </c>
      <c r="F1075" s="6">
        <f t="shared" si="81"/>
        <v>0.39443957977893818</v>
      </c>
      <c r="G1075" s="17">
        <v>4.4305610764656762E-3</v>
      </c>
      <c r="H1075" s="9">
        <f t="shared" si="82"/>
        <v>6.2804424985739519E-3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-3.8914436315533929E-2</v>
      </c>
      <c r="D1076" s="6">
        <f t="shared" si="84"/>
        <v>1.5143333537557459E-3</v>
      </c>
      <c r="E1076" s="6">
        <f t="shared" si="85"/>
        <v>9.967781451363858E-4</v>
      </c>
      <c r="F1076" s="6">
        <f t="shared" si="81"/>
        <v>0.19127693505719492</v>
      </c>
      <c r="G1076" s="17">
        <v>5.529030611431454E-3</v>
      </c>
      <c r="H1076" s="9">
        <f t="shared" si="82"/>
        <v>4.3735218652385275E-3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-3.5092126482109798E-2</v>
      </c>
      <c r="D1077" s="6">
        <f t="shared" si="84"/>
        <v>1.2314573410363919E-3</v>
      </c>
      <c r="E1077" s="6">
        <f t="shared" si="85"/>
        <v>1.5143333537557459E-3</v>
      </c>
      <c r="F1077" s="6">
        <f t="shared" si="81"/>
        <v>0.29169209470034974</v>
      </c>
      <c r="G1077" s="17">
        <v>5.1239774789739855E-3</v>
      </c>
      <c r="H1077" s="9">
        <f t="shared" si="82"/>
        <v>5.4008526613892162E-3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-2.7267736984171096E-2</v>
      </c>
      <c r="D1078" s="6">
        <f t="shared" si="84"/>
        <v>7.4352948023793226E-4</v>
      </c>
      <c r="E1078" s="6">
        <f t="shared" si="85"/>
        <v>1.2314573410363919E-3</v>
      </c>
      <c r="F1078" s="6">
        <f t="shared" si="81"/>
        <v>0.25208097678780383</v>
      </c>
      <c r="G1078" s="17">
        <v>6.0520547709463999E-3</v>
      </c>
      <c r="H1078" s="9">
        <f t="shared" si="82"/>
        <v>5.0207666425338259E-3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-2.8251438450029497E-2</v>
      </c>
      <c r="D1079" s="6">
        <f t="shared" si="84"/>
        <v>7.9814377449580502E-4</v>
      </c>
      <c r="E1079" s="6">
        <f t="shared" si="85"/>
        <v>7.4352948023793226E-4</v>
      </c>
      <c r="F1079" s="6">
        <f t="shared" si="81"/>
        <v>0.34721044377616483</v>
      </c>
      <c r="G1079" s="17">
        <v>3.7269488942181209E-3</v>
      </c>
      <c r="H1079" s="9">
        <f t="shared" si="82"/>
        <v>5.8924565656113649E-3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-3.5422533127534468E-2</v>
      </c>
      <c r="D1080" s="6">
        <f t="shared" si="84"/>
        <v>1.2547558531712769E-3</v>
      </c>
      <c r="E1080" s="6">
        <f t="shared" si="85"/>
        <v>7.9814377449580502E-4</v>
      </c>
      <c r="F1080" s="6">
        <f t="shared" si="81"/>
        <v>0.13860045276145863</v>
      </c>
      <c r="G1080" s="17">
        <v>5.0191827091961615E-3</v>
      </c>
      <c r="H1080" s="9">
        <f t="shared" si="82"/>
        <v>3.7229081745519675E-3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-4.5213359234457032E-2</v>
      </c>
      <c r="D1081" s="6">
        <f t="shared" si="84"/>
        <v>2.0442478532640609E-3</v>
      </c>
      <c r="E1081" s="6">
        <f t="shared" si="85"/>
        <v>1.2547558531712769E-3</v>
      </c>
      <c r="F1081" s="6">
        <f t="shared" si="81"/>
        <v>0.24233011240446173</v>
      </c>
      <c r="G1081" s="17">
        <v>4.7311659083452001E-3</v>
      </c>
      <c r="H1081" s="9">
        <f t="shared" si="82"/>
        <v>4.9227036514954033E-3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-4.024399485710374E-2</v>
      </c>
      <c r="D1082" s="6">
        <f t="shared" si="84"/>
        <v>1.6195791220585923E-3</v>
      </c>
      <c r="E1082" s="6">
        <f t="shared" si="85"/>
        <v>2.0442478532640609E-3</v>
      </c>
      <c r="F1082" s="6">
        <f t="shared" si="81"/>
        <v>0.21662200008781474</v>
      </c>
      <c r="G1082" s="17">
        <v>9.8872562097740199E-3</v>
      </c>
      <c r="H1082" s="9">
        <f t="shared" si="82"/>
        <v>4.6542668605035389E-3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-2.9583010057280451E-2</v>
      </c>
      <c r="D1083" s="6">
        <f t="shared" si="84"/>
        <v>8.7515448404915628E-4</v>
      </c>
      <c r="E1083" s="6">
        <f t="shared" si="85"/>
        <v>1.6195791220585923E-3</v>
      </c>
      <c r="F1083" s="6">
        <f t="shared" si="81"/>
        <v>0.90814653064085693</v>
      </c>
      <c r="G1083" s="17">
        <v>3.7234928141558063E-3</v>
      </c>
      <c r="H1083" s="9">
        <f t="shared" si="82"/>
        <v>9.5296722432665903E-3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-4.9451813585848436E-2</v>
      </c>
      <c r="D1084" s="6">
        <f t="shared" si="84"/>
        <v>2.4454818669295041E-3</v>
      </c>
      <c r="E1084" s="6">
        <f t="shared" si="85"/>
        <v>8.7515448404915628E-4</v>
      </c>
      <c r="F1084" s="6">
        <f t="shared" si="81"/>
        <v>0.13836983220540056</v>
      </c>
      <c r="G1084" s="17">
        <v>9.8073438518903894E-3</v>
      </c>
      <c r="H1084" s="9">
        <f t="shared" si="82"/>
        <v>3.7198095677789815E-3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-3.6920828670270543E-2</v>
      </c>
      <c r="D1085" s="6">
        <f t="shared" si="84"/>
        <v>1.3631475896994714E-3</v>
      </c>
      <c r="E1085" s="6">
        <f t="shared" si="85"/>
        <v>2.4454818669295041E-3</v>
      </c>
      <c r="F1085" s="6">
        <f t="shared" si="81"/>
        <v>0.89376690443749474</v>
      </c>
      <c r="G1085" s="17">
        <v>5.9397499242128671E-3</v>
      </c>
      <c r="H1085" s="9">
        <f t="shared" si="82"/>
        <v>9.453924605355676E-3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-3.4721840077928591E-2</v>
      </c>
      <c r="D1086" s="6">
        <f t="shared" si="84"/>
        <v>1.2056061783972481E-3</v>
      </c>
      <c r="E1086" s="6">
        <f t="shared" si="85"/>
        <v>1.3631475896994714E-3</v>
      </c>
      <c r="F1086" s="6">
        <f t="shared" si="81"/>
        <v>0.33489941865187056</v>
      </c>
      <c r="G1086" s="17">
        <v>6.9124297215583993E-3</v>
      </c>
      <c r="H1086" s="9">
        <f t="shared" si="82"/>
        <v>5.7870494956572694E-3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-3.1371090563131726E-2</v>
      </c>
      <c r="D1087" s="6">
        <f t="shared" si="84"/>
        <v>9.8414532312021252E-4</v>
      </c>
      <c r="E1087" s="6">
        <f t="shared" si="85"/>
        <v>1.2056061783972481E-3</v>
      </c>
      <c r="F1087" s="6">
        <f t="shared" si="81"/>
        <v>0.44958508652570595</v>
      </c>
      <c r="G1087" s="17">
        <v>4.5678302748556341E-3</v>
      </c>
      <c r="H1087" s="9">
        <f t="shared" si="82"/>
        <v>6.7051106368627945E-3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-3.7951866103852198E-2</v>
      </c>
      <c r="D1088" s="6">
        <f t="shared" si="84"/>
        <v>1.4403441407647255E-3</v>
      </c>
      <c r="E1088" s="6">
        <f t="shared" si="85"/>
        <v>9.8414532312021252E-4</v>
      </c>
      <c r="F1088" s="6">
        <f t="shared" si="81"/>
        <v>0.20260898965058974</v>
      </c>
      <c r="G1088" s="17">
        <v>4.0025012186254219E-3</v>
      </c>
      <c r="H1088" s="9">
        <f t="shared" si="82"/>
        <v>4.5012108332157666E-3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-4.8487912874068242E-2</v>
      </c>
      <c r="D1089" s="6">
        <f t="shared" si="84"/>
        <v>2.351077694883233E-3</v>
      </c>
      <c r="E1089" s="6">
        <f t="shared" si="85"/>
        <v>1.4403441407647255E-3</v>
      </c>
      <c r="F1089" s="6">
        <f t="shared" si="81"/>
        <v>0.1581889360034639</v>
      </c>
      <c r="G1089" s="17">
        <v>9.4446770941918352E-3</v>
      </c>
      <c r="H1089" s="9">
        <f t="shared" si="82"/>
        <v>3.9772972733184515E-3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-3.6331527510285518E-2</v>
      </c>
      <c r="D1090" s="6">
        <f t="shared" si="84"/>
        <v>1.3199798912306333E-3</v>
      </c>
      <c r="E1090" s="6">
        <f t="shared" si="85"/>
        <v>2.351077694883233E-3</v>
      </c>
      <c r="F1090" s="6">
        <f t="shared" si="81"/>
        <v>0.82969952944883496</v>
      </c>
      <c r="G1090" s="17">
        <v>5.9903302570855988E-3</v>
      </c>
      <c r="H1090" s="9">
        <f t="shared" si="82"/>
        <v>9.1087843834884736E-3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-2.2745951260487972E-2</v>
      </c>
      <c r="D1091" s="6">
        <f t="shared" si="84"/>
        <v>5.173782987444944E-4</v>
      </c>
      <c r="E1091" s="6">
        <f t="shared" si="85"/>
        <v>1.3199798912306333E-3</v>
      </c>
      <c r="F1091" s="6">
        <f t="shared" si="81"/>
        <v>0.34043270973371303</v>
      </c>
      <c r="G1091" s="17">
        <v>1.0483374576432844E-2</v>
      </c>
      <c r="H1091" s="9">
        <f t="shared" si="82"/>
        <v>5.834661170399812E-3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-3.54879691053177E-2</v>
      </c>
      <c r="D1092" s="6">
        <f t="shared" si="84"/>
        <v>1.2593959512199836E-3</v>
      </c>
      <c r="E1092" s="6">
        <f t="shared" si="85"/>
        <v>5.173782987444944E-4</v>
      </c>
      <c r="F1092" s="6">
        <f t="shared" si="81"/>
        <v>1.0194808028810398</v>
      </c>
      <c r="G1092" s="17">
        <v>5.229493216044827E-3</v>
      </c>
      <c r="H1092" s="9">
        <f t="shared" si="82"/>
        <v>1.009693420242521E-2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-3.9287634510169644E-2</v>
      </c>
      <c r="D1093" s="6">
        <f t="shared" si="84"/>
        <v>1.5435182254046728E-3</v>
      </c>
      <c r="E1093" s="6">
        <f t="shared" si="85"/>
        <v>1.2593959512199836E-3</v>
      </c>
      <c r="F1093" s="6">
        <f t="shared" si="81"/>
        <v>0.26210628539087932</v>
      </c>
      <c r="G1093" s="17">
        <v>5.795957372395682E-3</v>
      </c>
      <c r="H1093" s="9">
        <f t="shared" si="82"/>
        <v>5.1196316800222975E-3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-3.3404483993542761E-2</v>
      </c>
      <c r="D1094" s="6">
        <f t="shared" si="84"/>
        <v>1.1158595508748545E-3</v>
      </c>
      <c r="E1094" s="6">
        <f t="shared" si="85"/>
        <v>1.5435182254046728E-3</v>
      </c>
      <c r="F1094" s="6">
        <f t="shared" si="81"/>
        <v>0.31942972427188776</v>
      </c>
      <c r="G1094" s="17">
        <v>6.6838333869391926E-3</v>
      </c>
      <c r="H1094" s="9">
        <f t="shared" si="82"/>
        <v>5.6518114288419763E-3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-4.9621855490829807E-2</v>
      </c>
      <c r="D1095" s="6">
        <f t="shared" si="84"/>
        <v>2.4623285423527961E-3</v>
      </c>
      <c r="E1095" s="6">
        <f t="shared" si="85"/>
        <v>1.1158595508748545E-3</v>
      </c>
      <c r="F1095" s="6">
        <f t="shared" si="81"/>
        <v>0.42106211306269986</v>
      </c>
      <c r="G1095" s="17">
        <v>5.8572735806281754E-3</v>
      </c>
      <c r="H1095" s="9">
        <f t="shared" si="82"/>
        <v>6.4889299045582226E-3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-4.3423264363967241E-2</v>
      </c>
      <c r="D1096" s="6">
        <f t="shared" si="84"/>
        <v>1.8855798880229873E-3</v>
      </c>
      <c r="E1096" s="6">
        <f t="shared" si="85"/>
        <v>2.4623285423527961E-3</v>
      </c>
      <c r="F1096" s="6">
        <f t="shared" si="81"/>
        <v>0.32605271981607609</v>
      </c>
      <c r="G1096" s="17">
        <v>1.1498116166347534E-2</v>
      </c>
      <c r="H1096" s="9">
        <f t="shared" si="82"/>
        <v>5.7101026244374634E-3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-4.1156509359280335E-2</v>
      </c>
      <c r="D1097" s="6">
        <f t="shared" si="84"/>
        <v>1.6938582626405299E-3</v>
      </c>
      <c r="E1097" s="6">
        <f t="shared" si="85"/>
        <v>1.8855798880229873E-3</v>
      </c>
      <c r="F1097" s="6">
        <f t="shared" si="81"/>
        <v>1.2242340824538109</v>
      </c>
      <c r="G1097" s="17">
        <v>7.501611359647351E-3</v>
      </c>
      <c r="H1097" s="9">
        <f t="shared" si="82"/>
        <v>1.106451120679902E-2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-2.7989281028277677E-2</v>
      </c>
      <c r="D1098" s="6">
        <f t="shared" si="84"/>
        <v>7.8339985247990465E-4</v>
      </c>
      <c r="E1098" s="6">
        <f t="shared" si="85"/>
        <v>1.6938582626405299E-3</v>
      </c>
      <c r="F1098" s="6">
        <f t="shared" si="81"/>
        <v>0.52753935823316889</v>
      </c>
      <c r="G1098" s="17">
        <v>4.7773591341566867E-3</v>
      </c>
      <c r="H1098" s="9">
        <f t="shared" si="82"/>
        <v>7.263190471364281E-3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-3.6289771287383255E-2</v>
      </c>
      <c r="D1099" s="6">
        <f t="shared" si="84"/>
        <v>1.3169475000905861E-3</v>
      </c>
      <c r="E1099" s="6">
        <f t="shared" si="85"/>
        <v>7.8339985247990465E-4</v>
      </c>
      <c r="F1099" s="6">
        <f t="shared" si="81"/>
        <v>0.22055976225153354</v>
      </c>
      <c r="G1099" s="17">
        <v>7.7168116225510191E-3</v>
      </c>
      <c r="H1099" s="9">
        <f t="shared" si="82"/>
        <v>4.6963790546710937E-3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-3.7205968065279343E-2</v>
      </c>
      <c r="D1100" s="6">
        <f t="shared" si="84"/>
        <v>1.3842840596745864E-3</v>
      </c>
      <c r="E1100" s="6">
        <f t="shared" si="85"/>
        <v>1.3169475000905861E-3</v>
      </c>
      <c r="F1100" s="6">
        <f t="shared" si="81"/>
        <v>0.5575600102068422</v>
      </c>
      <c r="G1100" s="17">
        <v>3.6865325223374196E-3</v>
      </c>
      <c r="H1100" s="9">
        <f t="shared" si="82"/>
        <v>7.4669941087886372E-3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-4.3381820244756654E-2</v>
      </c>
      <c r="D1101" s="6">
        <f t="shared" si="84"/>
        <v>1.8819823277483783E-3</v>
      </c>
      <c r="E1101" s="6">
        <f t="shared" si="85"/>
        <v>1.3842840596745864E-3</v>
      </c>
      <c r="F1101" s="6">
        <f t="shared" ref="F1101:F1164" si="86">B$6+B$7*E1101+B$8*(G1100*100)^2</f>
        <v>0.13589423086571967</v>
      </c>
      <c r="G1101" s="17">
        <v>9.2692990136358771E-3</v>
      </c>
      <c r="H1101" s="9">
        <f t="shared" ref="H1101:H1164" si="87">SQRT(F1101)/100</f>
        <v>3.6863834698213326E-3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-4.8773868015638475E-2</v>
      </c>
      <c r="D1102" s="6">
        <f t="shared" ref="D1102:D1165" si="89">C1102^2</f>
        <v>2.3788902012069216E-3</v>
      </c>
      <c r="E1102" s="6">
        <f t="shared" si="85"/>
        <v>1.8819823277483783E-3</v>
      </c>
      <c r="F1102" s="6">
        <f t="shared" si="86"/>
        <v>0.79955269398161111</v>
      </c>
      <c r="G1102" s="17">
        <v>7.9720646778670013E-3</v>
      </c>
      <c r="H1102" s="9">
        <f t="shared" si="87"/>
        <v>8.9417710437117055E-3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-4.9264220277078538E-2</v>
      </c>
      <c r="D1103" s="6">
        <f t="shared" si="89"/>
        <v>2.4269633995085164E-3</v>
      </c>
      <c r="E1103" s="6">
        <f t="shared" ref="E1103:E1166" si="90">D1102</f>
        <v>2.3788902012069216E-3</v>
      </c>
      <c r="F1103" s="6">
        <f t="shared" si="86"/>
        <v>0.59438015159147706</v>
      </c>
      <c r="G1103" s="17">
        <v>1.0625960568337443E-2</v>
      </c>
      <c r="H1103" s="9">
        <f t="shared" si="87"/>
        <v>7.7096053828420883E-3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-3.3656374983052864E-2</v>
      </c>
      <c r="D1104" s="6">
        <f t="shared" si="89"/>
        <v>1.1327515769998667E-3</v>
      </c>
      <c r="E1104" s="6">
        <f t="shared" si="90"/>
        <v>2.4269633995085164E-3</v>
      </c>
      <c r="F1104" s="6">
        <f t="shared" si="86"/>
        <v>1.0472361846732394</v>
      </c>
      <c r="G1104" s="17">
        <v>3.8902520525876979E-3</v>
      </c>
      <c r="H1104" s="9">
        <f t="shared" si="87"/>
        <v>1.0233455841861241E-2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-3.4039230738231639E-2</v>
      </c>
      <c r="D1105" s="6">
        <f t="shared" si="89"/>
        <v>1.1586692292505736E-3</v>
      </c>
      <c r="E1105" s="6">
        <f t="shared" si="90"/>
        <v>1.1327515769998667E-3</v>
      </c>
      <c r="F1105" s="6">
        <f t="shared" si="86"/>
        <v>0.15003781411495984</v>
      </c>
      <c r="G1105" s="17">
        <v>1.6407613052107695E-2</v>
      </c>
      <c r="H1105" s="9">
        <f t="shared" si="87"/>
        <v>3.8734714935695579E-3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-4.0032401936333929E-2</v>
      </c>
      <c r="D1106" s="6">
        <f t="shared" si="89"/>
        <v>1.6025932047921926E-3</v>
      </c>
      <c r="E1106" s="6">
        <f t="shared" si="90"/>
        <v>1.1586692292505736E-3</v>
      </c>
      <c r="F1106" s="6">
        <f t="shared" si="86"/>
        <v>2.4811843023917577</v>
      </c>
      <c r="G1106" s="17">
        <v>6.5260749064368568E-3</v>
      </c>
      <c r="H1106" s="9">
        <f t="shared" si="87"/>
        <v>1.5751775463076399E-2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-3.6387262857882456E-2</v>
      </c>
      <c r="D1107" s="6">
        <f t="shared" si="89"/>
        <v>1.3240328982886322E-3</v>
      </c>
      <c r="E1107" s="6">
        <f t="shared" si="90"/>
        <v>1.6025932047921926E-3</v>
      </c>
      <c r="F1107" s="6">
        <f t="shared" si="86"/>
        <v>0.40197722211786813</v>
      </c>
      <c r="G1107" s="17">
        <v>8.3971303049314872E-3</v>
      </c>
      <c r="H1107" s="9">
        <f t="shared" si="87"/>
        <v>6.3401673646510948E-3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-4.7238767987398532E-2</v>
      </c>
      <c r="D1108" s="6">
        <f t="shared" si="89"/>
        <v>2.2315012009672683E-3</v>
      </c>
      <c r="E1108" s="6">
        <f t="shared" si="90"/>
        <v>1.3240328982886322E-3</v>
      </c>
      <c r="F1108" s="6">
        <f t="shared" si="86"/>
        <v>0.65814252756450364</v>
      </c>
      <c r="G1108" s="17">
        <v>8.4942910377039972E-3</v>
      </c>
      <c r="H1108" s="9">
        <f t="shared" si="87"/>
        <v>8.1125983973354895E-3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-3.0401408287074591E-2</v>
      </c>
      <c r="D1109" s="6">
        <f t="shared" si="89"/>
        <v>9.2424562583740758E-4</v>
      </c>
      <c r="E1109" s="6">
        <f t="shared" si="90"/>
        <v>2.2315012009672683E-3</v>
      </c>
      <c r="F1109" s="6">
        <f t="shared" si="86"/>
        <v>0.67326671637756996</v>
      </c>
      <c r="G1109" s="17">
        <v>4.2981539918737028E-3</v>
      </c>
      <c r="H1109" s="9">
        <f t="shared" si="87"/>
        <v>8.2052831540268614E-3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-3.9694493046748838E-2</v>
      </c>
      <c r="D1110" s="6">
        <f t="shared" si="89"/>
        <v>1.5756527782383918E-3</v>
      </c>
      <c r="E1110" s="6">
        <f t="shared" si="90"/>
        <v>9.2424562583740758E-4</v>
      </c>
      <c r="F1110" s="6">
        <f t="shared" si="86"/>
        <v>0.18066768435011279</v>
      </c>
      <c r="G1110" s="17">
        <v>1.3242532009665239E-2</v>
      </c>
      <c r="H1110" s="9">
        <f t="shared" si="87"/>
        <v>4.2505021391608874E-3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-3.6607075347239879E-2</v>
      </c>
      <c r="D1111" s="6">
        <f t="shared" si="89"/>
        <v>1.3400779654784978E-3</v>
      </c>
      <c r="E1111" s="6">
        <f t="shared" si="90"/>
        <v>1.5756527782383918E-3</v>
      </c>
      <c r="F1111" s="6">
        <f t="shared" si="86"/>
        <v>1.6201858809158918</v>
      </c>
      <c r="G1111" s="17">
        <v>4.625742646506256E-3</v>
      </c>
      <c r="H1111" s="9">
        <f t="shared" si="87"/>
        <v>1.2728652249613434E-2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-3.3675959477961433E-2</v>
      </c>
      <c r="D1112" s="6">
        <f t="shared" si="89"/>
        <v>1.1340702467613005E-3</v>
      </c>
      <c r="E1112" s="6">
        <f t="shared" si="90"/>
        <v>1.3400779654784978E-3</v>
      </c>
      <c r="F1112" s="6">
        <f t="shared" si="86"/>
        <v>0.20751997661518548</v>
      </c>
      <c r="G1112" s="17">
        <v>7.7164981025386334E-3</v>
      </c>
      <c r="H1112" s="9">
        <f t="shared" si="87"/>
        <v>4.5554360561332156E-3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-3.7434175807733852E-2</v>
      </c>
      <c r="D1113" s="6">
        <f t="shared" si="89"/>
        <v>1.4013175184043264E-3</v>
      </c>
      <c r="E1113" s="6">
        <f t="shared" si="90"/>
        <v>1.1340702467613005E-3</v>
      </c>
      <c r="F1113" s="6">
        <f t="shared" si="86"/>
        <v>0.55750224725251363</v>
      </c>
      <c r="G1113" s="17">
        <v>8.2917734847131382E-3</v>
      </c>
      <c r="H1113" s="9">
        <f t="shared" si="87"/>
        <v>7.4666073102347737E-3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-2.0740927351400651E-2</v>
      </c>
      <c r="D1114" s="6">
        <f t="shared" si="89"/>
        <v>4.3018606739607959E-4</v>
      </c>
      <c r="E1114" s="6">
        <f t="shared" si="90"/>
        <v>1.4013175184043264E-3</v>
      </c>
      <c r="F1114" s="6">
        <f t="shared" si="86"/>
        <v>0.64201586782303577</v>
      </c>
      <c r="G1114" s="17">
        <v>1.0743016694234404E-2</v>
      </c>
      <c r="H1114" s="9">
        <f t="shared" si="87"/>
        <v>8.0125892682892195E-3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-3.7364352035019553E-2</v>
      </c>
      <c r="D1115" s="6">
        <f t="shared" si="89"/>
        <v>1.3960948029968698E-3</v>
      </c>
      <c r="E1115" s="6">
        <f t="shared" si="90"/>
        <v>4.3018606739607959E-4</v>
      </c>
      <c r="F1115" s="6">
        <f t="shared" si="86"/>
        <v>1.0700402871811234</v>
      </c>
      <c r="G1115" s="17">
        <v>3.5317592306289536E-3</v>
      </c>
      <c r="H1115" s="9">
        <f t="shared" si="87"/>
        <v>1.0344275166395776E-2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-2.7216704438101588E-2</v>
      </c>
      <c r="D1116" s="6">
        <f t="shared" si="89"/>
        <v>7.4074900047097869E-4</v>
      </c>
      <c r="E1116" s="6">
        <f t="shared" si="90"/>
        <v>1.3960948029968698E-3</v>
      </c>
      <c r="F1116" s="6">
        <f t="shared" si="86"/>
        <v>0.12564479546934268</v>
      </c>
      <c r="G1116" s="17">
        <v>5.3427649723856068E-3</v>
      </c>
      <c r="H1116" s="9">
        <f t="shared" si="87"/>
        <v>3.5446409616397357E-3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-3.8242668521390424E-2</v>
      </c>
      <c r="D1117" s="6">
        <f t="shared" si="89"/>
        <v>1.462501695636946E-3</v>
      </c>
      <c r="E1117" s="6">
        <f t="shared" si="90"/>
        <v>7.4074900047097869E-4</v>
      </c>
      <c r="F1117" s="6">
        <f t="shared" si="86"/>
        <v>0.27305578577456591</v>
      </c>
      <c r="G1117" s="17">
        <v>2.6822706686399338E-3</v>
      </c>
      <c r="H1117" s="9">
        <f t="shared" si="87"/>
        <v>5.225474005050316E-3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-3.5207216167840436E-2</v>
      </c>
      <c r="D1118" s="6">
        <f t="shared" si="89"/>
        <v>1.239548070289045E-3</v>
      </c>
      <c r="E1118" s="6">
        <f t="shared" si="90"/>
        <v>1.462501695636946E-3</v>
      </c>
      <c r="F1118" s="6">
        <f t="shared" si="86"/>
        <v>7.72171431220392E-2</v>
      </c>
      <c r="G1118" s="17">
        <v>5.6896339830295687E-3</v>
      </c>
      <c r="H1118" s="9">
        <f t="shared" si="87"/>
        <v>2.7787972779970689E-3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-3.07052838609259E-2</v>
      </c>
      <c r="D1119" s="6">
        <f t="shared" si="89"/>
        <v>9.4281445698003654E-4</v>
      </c>
      <c r="E1119" s="6">
        <f t="shared" si="90"/>
        <v>1.239548070289045E-3</v>
      </c>
      <c r="F1119" s="6">
        <f t="shared" si="86"/>
        <v>0.30820311331219019</v>
      </c>
      <c r="G1119" s="17">
        <v>5.0761588602000595E-3</v>
      </c>
      <c r="H1119" s="9">
        <f t="shared" si="87"/>
        <v>5.5516043925354606E-3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-4.3155570085588207E-2</v>
      </c>
      <c r="D1120" s="6">
        <f t="shared" si="89"/>
        <v>1.8624032294121157E-3</v>
      </c>
      <c r="E1120" s="6">
        <f t="shared" si="90"/>
        <v>9.4281445698003654E-4</v>
      </c>
      <c r="F1120" s="6">
        <f t="shared" si="86"/>
        <v>0.24758471173814117</v>
      </c>
      <c r="G1120" s="17">
        <v>4.6113635487359302E-3</v>
      </c>
      <c r="H1120" s="9">
        <f t="shared" si="87"/>
        <v>4.9757884976970347E-3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-3.200967197620655E-2</v>
      </c>
      <c r="D1121" s="6">
        <f t="shared" si="89"/>
        <v>1.0246191000243428E-3</v>
      </c>
      <c r="E1121" s="6">
        <f t="shared" si="90"/>
        <v>1.8624032294121157E-3</v>
      </c>
      <c r="F1121" s="6">
        <f t="shared" si="86"/>
        <v>0.20633952359482072</v>
      </c>
      <c r="G1121" s="17">
        <v>7.3238944480374553E-3</v>
      </c>
      <c r="H1121" s="9">
        <f t="shared" si="87"/>
        <v>4.5424610465563788E-3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-2.2229249502896418E-2</v>
      </c>
      <c r="D1122" s="6">
        <f t="shared" si="89"/>
        <v>4.9413953346202064E-4</v>
      </c>
      <c r="E1122" s="6">
        <f t="shared" si="90"/>
        <v>1.0246191000243428E-3</v>
      </c>
      <c r="F1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-3.2619947693459668E-2</v>
      </c>
      <c r="D1123" s="6">
        <f t="shared" si="89"/>
        <v>1.0640609875240447E-3</v>
      </c>
      <c r="E1123" s="6">
        <f t="shared" si="90"/>
        <v>4.9413953346202064E-4</v>
      </c>
      <c r="F1123" s="6">
        <f t="shared" si="86"/>
        <v>0.28521841226608263</v>
      </c>
      <c r="G1123" s="17">
        <v>5.0527488099078224E-3</v>
      </c>
      <c r="H1123" s="9">
        <f t="shared" si="87"/>
        <v>5.340584352541233E-3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-4.2761187213232688E-2</v>
      </c>
      <c r="D1124" s="6">
        <f t="shared" si="89"/>
        <v>1.8285191318851348E-3</v>
      </c>
      <c r="E1124" s="6">
        <f t="shared" si="90"/>
        <v>1.0640609875240447E-3</v>
      </c>
      <c r="F1124" s="6">
        <f t="shared" si="86"/>
        <v>0.24541801502621657</v>
      </c>
      <c r="G1124" s="17">
        <v>2.6878127252425556E-3</v>
      </c>
      <c r="H1124" s="9">
        <f t="shared" si="87"/>
        <v>4.9539682581362645E-3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-3.2590167217892964E-2</v>
      </c>
      <c r="D1125" s="6">
        <f t="shared" si="89"/>
        <v>1.0621189992902251E-3</v>
      </c>
      <c r="E1125" s="6">
        <f t="shared" si="90"/>
        <v>1.8285191318851348E-3</v>
      </c>
      <c r="F1125" s="6">
        <f t="shared" si="86"/>
        <v>7.7516958980368894E-2</v>
      </c>
      <c r="G1125" s="17">
        <v>1.6434829197580281E-3</v>
      </c>
      <c r="H1125" s="9">
        <f t="shared" si="87"/>
        <v>2.7841867570328129E-3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-4.3866337874351242E-2</v>
      </c>
      <c r="D1126" s="6">
        <f t="shared" si="89"/>
        <v>1.9242555985067424E-3</v>
      </c>
      <c r="E1126" s="6">
        <f t="shared" si="90"/>
        <v>1.0621189992902251E-3</v>
      </c>
      <c r="F1126" s="6">
        <f t="shared" si="86"/>
        <v>3.5959647185494339E-2</v>
      </c>
      <c r="G1126" s="17">
        <v>5.2526007862812221E-3</v>
      </c>
      <c r="H1126" s="9">
        <f t="shared" si="87"/>
        <v>1.8963029079103989E-3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-3.2187840736793434E-2</v>
      </c>
      <c r="D1127" s="6">
        <f t="shared" si="89"/>
        <v>1.036057091297179E-3</v>
      </c>
      <c r="E1127" s="6">
        <f t="shared" si="90"/>
        <v>1.9242555985067424E-3</v>
      </c>
      <c r="F1127" s="6">
        <f t="shared" si="86"/>
        <v>0.26437721589313717</v>
      </c>
      <c r="G1127" s="17">
        <v>6.0939158484299384E-3</v>
      </c>
      <c r="H1127" s="9">
        <f t="shared" si="87"/>
        <v>5.1417624983378721E-3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-3.6681850575704528E-2</v>
      </c>
      <c r="D1128" s="6">
        <f t="shared" si="89"/>
        <v>1.3455581616583145E-3</v>
      </c>
      <c r="E1128" s="6">
        <f t="shared" si="90"/>
        <v>1.036057091297179E-3</v>
      </c>
      <c r="F1128" s="6">
        <f t="shared" si="86"/>
        <v>0.3518967958974395</v>
      </c>
      <c r="G1128" s="17">
        <v>2.485808925494238E-3</v>
      </c>
      <c r="H1128" s="9">
        <f t="shared" si="87"/>
        <v>5.9320889735188518E-3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-3.6798538998274899E-2</v>
      </c>
      <c r="D1129" s="6">
        <f t="shared" si="89"/>
        <v>1.3541324724075587E-3</v>
      </c>
      <c r="E1129" s="6">
        <f t="shared" si="90"/>
        <v>1.3455581616583145E-3</v>
      </c>
      <c r="F1129" s="6">
        <f t="shared" si="86"/>
        <v>6.7892942480680285E-2</v>
      </c>
      <c r="G1129" s="17">
        <v>3.7200476048861461E-3</v>
      </c>
      <c r="H1129" s="9">
        <f t="shared" si="87"/>
        <v>2.605627419273145E-3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-3.2859420808793137E-2</v>
      </c>
      <c r="D1130" s="6">
        <f t="shared" si="89"/>
        <v>1.0797415358893474E-3</v>
      </c>
      <c r="E1130" s="6">
        <f t="shared" si="90"/>
        <v>1.3541324724075587E-3</v>
      </c>
      <c r="F1130" s="6">
        <f t="shared" si="86"/>
        <v>0.13816955670926373</v>
      </c>
      <c r="G1130" s="17">
        <v>4.583907033088609E-3</v>
      </c>
      <c r="H1130" s="9">
        <f t="shared" si="87"/>
        <v>3.7171165802173025E-3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-4.0923721317675577E-2</v>
      </c>
      <c r="D1131" s="6">
        <f t="shared" si="89"/>
        <v>1.6747509664867745E-3</v>
      </c>
      <c r="E1131" s="6">
        <f t="shared" si="90"/>
        <v>1.0797415358893474E-3</v>
      </c>
      <c r="F1131" s="6">
        <f t="shared" si="86"/>
        <v>0.20396589794366629</v>
      </c>
      <c r="G1131" s="17">
        <v>4.2916329337757209E-3</v>
      </c>
      <c r="H1131" s="9">
        <f t="shared" si="87"/>
        <v>4.5162583843671557E-3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-3.4327055537060905E-2</v>
      </c>
      <c r="D1132" s="6">
        <f t="shared" si="89"/>
        <v>1.1783467418444637E-3</v>
      </c>
      <c r="E1132" s="6">
        <f t="shared" si="90"/>
        <v>1.6747509664867745E-3</v>
      </c>
      <c r="F1132" s="6">
        <f t="shared" si="86"/>
        <v>0.18020861325676277</v>
      </c>
      <c r="G1132" s="17">
        <v>6.819763639962592E-3</v>
      </c>
      <c r="H1132" s="9">
        <f t="shared" si="87"/>
        <v>4.2450985060038691E-3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-2.8504008019669083E-2</v>
      </c>
      <c r="D1133" s="6">
        <f t="shared" si="89"/>
        <v>8.1247847318535943E-4</v>
      </c>
      <c r="E1133" s="6">
        <f t="shared" si="90"/>
        <v>1.1783467418444637E-3</v>
      </c>
      <c r="F1133" s="6">
        <f t="shared" si="86"/>
        <v>0.43790782790979843</v>
      </c>
      <c r="G1133" s="17">
        <v>1.0674845774660784E-2</v>
      </c>
      <c r="H1133" s="9">
        <f t="shared" si="87"/>
        <v>6.6174604487658139E-3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-4.0018260071586952E-2</v>
      </c>
      <c r="D1134" s="6">
        <f t="shared" si="89"/>
        <v>1.6014611391571706E-3</v>
      </c>
      <c r="E1134" s="6">
        <f t="shared" si="90"/>
        <v>8.1247847318535943E-4</v>
      </c>
      <c r="F1134" s="6">
        <f t="shared" si="86"/>
        <v>1.0566720411462673</v>
      </c>
      <c r="G1134" s="17">
        <v>2.9111611636383227E-3</v>
      </c>
      <c r="H1134" s="9">
        <f t="shared" si="87"/>
        <v>1.0279455438622551E-2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-4.3514990919823492E-2</v>
      </c>
      <c r="D1135" s="6">
        <f t="shared" si="89"/>
        <v>1.8935544347523209E-3</v>
      </c>
      <c r="E1135" s="6">
        <f t="shared" si="90"/>
        <v>1.6014611391571706E-3</v>
      </c>
      <c r="F1135" s="6">
        <f t="shared" si="86"/>
        <v>8.8973901076475015E-2</v>
      </c>
      <c r="G1135" s="17">
        <v>6.8840417059826981E-3</v>
      </c>
      <c r="H1135" s="9">
        <f t="shared" si="87"/>
        <v>2.9828493270105854E-3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-3.8023132087551273E-2</v>
      </c>
      <c r="D1136" s="6">
        <f t="shared" si="89"/>
        <v>1.4457585737473711E-3</v>
      </c>
      <c r="E1136" s="6">
        <f t="shared" si="90"/>
        <v>1.8935544347523209E-3</v>
      </c>
      <c r="F1136" s="6">
        <f t="shared" si="86"/>
        <v>0.44604194600326219</v>
      </c>
      <c r="G1136" s="17">
        <v>8.9693783560763959E-3</v>
      </c>
      <c r="H1136" s="9">
        <f t="shared" si="87"/>
        <v>6.6786371813661368E-3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-3.1175005036218603E-2</v>
      </c>
      <c r="D1137" s="6">
        <f t="shared" si="89"/>
        <v>9.7188093900825532E-4</v>
      </c>
      <c r="E1137" s="6">
        <f t="shared" si="90"/>
        <v>1.4457585737473711E-3</v>
      </c>
      <c r="F1137" s="6">
        <f t="shared" si="86"/>
        <v>0.74933212371833535</v>
      </c>
      <c r="G1137" s="17">
        <v>4.6677525289643166E-3</v>
      </c>
      <c r="H1137" s="9">
        <f t="shared" si="87"/>
        <v>8.6563971935114861E-3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-3.4484705789715617E-2</v>
      </c>
      <c r="D1138" s="6">
        <f t="shared" si="89"/>
        <v>1.1891949334032457E-3</v>
      </c>
      <c r="E1138" s="6">
        <f t="shared" si="90"/>
        <v>9.7188093900825532E-4</v>
      </c>
      <c r="F1138" s="6">
        <f t="shared" si="86"/>
        <v>0.2110751524340557</v>
      </c>
      <c r="G1138" s="17">
        <v>5.8895630282739574E-3</v>
      </c>
      <c r="H1138" s="9">
        <f t="shared" si="87"/>
        <v>4.5942915932062449E-3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-4.635665569483384E-2</v>
      </c>
      <c r="D1139" s="6">
        <f t="shared" si="89"/>
        <v>2.1489395272093707E-3</v>
      </c>
      <c r="E1139" s="6">
        <f t="shared" si="90"/>
        <v>1.1891949334032457E-3</v>
      </c>
      <c r="F1139" s="6">
        <f t="shared" si="86"/>
        <v>0.3294397208419374</v>
      </c>
      <c r="G1139" s="17">
        <v>1.0114986569240363E-2</v>
      </c>
      <c r="H1139" s="9">
        <f t="shared" si="87"/>
        <v>5.7396839707595168E-3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-4.1579406169378441E-2</v>
      </c>
      <c r="D1140" s="6">
        <f t="shared" si="89"/>
        <v>1.728847017398146E-3</v>
      </c>
      <c r="E1140" s="6">
        <f t="shared" si="90"/>
        <v>2.1489395272093707E-3</v>
      </c>
      <c r="F1140" s="6">
        <f t="shared" si="86"/>
        <v>0.94997843396944004</v>
      </c>
      <c r="G1140" s="17">
        <v>3.6885850656112364E-3</v>
      </c>
      <c r="H1140" s="9">
        <f t="shared" si="87"/>
        <v>9.7466837127786182E-3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-4.279353342335572E-2</v>
      </c>
      <c r="D1141" s="6">
        <f t="shared" si="89"/>
        <v>1.8312865028558632E-3</v>
      </c>
      <c r="E1141" s="6">
        <f t="shared" si="90"/>
        <v>1.728847017398146E-3</v>
      </c>
      <c r="F1141" s="6">
        <f t="shared" si="86"/>
        <v>0.13605830725581783</v>
      </c>
      <c r="G1141" s="17">
        <v>5.050517339191209E-3</v>
      </c>
      <c r="H1141" s="9">
        <f t="shared" si="87"/>
        <v>3.6886082369346007E-3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-3.4552044806792664E-2</v>
      </c>
      <c r="D1142" s="6">
        <f t="shared" si="89"/>
        <v>1.193843800330608E-3</v>
      </c>
      <c r="E1142" s="6">
        <f t="shared" si="90"/>
        <v>1.8312865028558632E-3</v>
      </c>
      <c r="F1142" s="6">
        <f t="shared" si="86"/>
        <v>0.24526724752845569</v>
      </c>
      <c r="G1142" s="17">
        <v>4.1963170950899079E-3</v>
      </c>
      <c r="H1142" s="9">
        <f t="shared" si="87"/>
        <v>4.9524463402287932E-3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-4.3334394953999669E-2</v>
      </c>
      <c r="D1143" s="6">
        <f t="shared" si="89"/>
        <v>1.877869786029232E-3</v>
      </c>
      <c r="E1143" s="6">
        <f t="shared" si="90"/>
        <v>1.193843800330608E-3</v>
      </c>
      <c r="F1143" s="6">
        <f t="shared" si="86"/>
        <v>0.17275055294814357</v>
      </c>
      <c r="G1143" s="17">
        <v>5.3297954298192531E-3</v>
      </c>
      <c r="H1143" s="9">
        <f t="shared" si="87"/>
        <v>4.1563271400136869E-3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-3.2512615619368482E-2</v>
      </c>
      <c r="D1144" s="6">
        <f t="shared" si="89"/>
        <v>1.0570701744128034E-3</v>
      </c>
      <c r="E1144" s="6">
        <f t="shared" si="90"/>
        <v>1.877869786029232E-3</v>
      </c>
      <c r="F1144" s="6">
        <f t="shared" si="86"/>
        <v>0.27186892207650987</v>
      </c>
      <c r="G1144" s="17">
        <v>4.0458456865395641E-3</v>
      </c>
      <c r="H1144" s="9">
        <f t="shared" si="87"/>
        <v>5.2141051205025568E-3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-3.4155183095091829E-2</v>
      </c>
      <c r="D1145" s="6">
        <f t="shared" si="89"/>
        <v>1.1665765322592466E-3</v>
      </c>
      <c r="E1145" s="6">
        <f t="shared" si="90"/>
        <v>1.0570701744128034E-3</v>
      </c>
      <c r="F1145" s="6">
        <f t="shared" si="86"/>
        <v>0.16136162948424265</v>
      </c>
      <c r="G1145" s="17">
        <v>6.2434253349542114E-3</v>
      </c>
      <c r="H1145" s="9">
        <f t="shared" si="87"/>
        <v>4.016984310203895E-3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-3.5685208928767809E-2</v>
      </c>
      <c r="D1146" s="6">
        <f t="shared" si="89"/>
        <v>1.2734341362898097E-3</v>
      </c>
      <c r="E1146" s="6">
        <f t="shared" si="90"/>
        <v>1.1665765322592466E-3</v>
      </c>
      <c r="F1146" s="6">
        <f t="shared" si="86"/>
        <v>0.36883007894764203</v>
      </c>
      <c r="G1146" s="17">
        <v>1.6241324368866362E-3</v>
      </c>
      <c r="H1146" s="9">
        <f t="shared" si="87"/>
        <v>6.0731382245725486E-3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-4.0392466434359751E-2</v>
      </c>
      <c r="D1147" s="6">
        <f t="shared" si="89"/>
        <v>1.6315513446508792E-3</v>
      </c>
      <c r="E1147" s="6">
        <f t="shared" si="90"/>
        <v>1.2734341362898097E-3</v>
      </c>
      <c r="F1147" s="6">
        <f t="shared" si="86"/>
        <v>3.539495966848448E-2</v>
      </c>
      <c r="G1147" s="17">
        <v>7.4356278806661825E-3</v>
      </c>
      <c r="H1147" s="9">
        <f t="shared" si="87"/>
        <v>1.8813548221556847E-3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-4.1080641517132699E-2</v>
      </c>
      <c r="D1148" s="6">
        <f t="shared" si="89"/>
        <v>1.6876191074591668E-3</v>
      </c>
      <c r="E1148" s="6">
        <f t="shared" si="90"/>
        <v>1.6315513446508792E-3</v>
      </c>
      <c r="F1148" s="6">
        <f t="shared" si="86"/>
        <v>0.51849182256741078</v>
      </c>
      <c r="G1148" s="17">
        <v>4.3862952332656682E-3</v>
      </c>
      <c r="H1148" s="9">
        <f t="shared" si="87"/>
        <v>7.2006376284840965E-3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-3.8903104146706065E-2</v>
      </c>
      <c r="D1149" s="6">
        <f t="shared" si="89"/>
        <v>1.5134515122494586E-3</v>
      </c>
      <c r="E1149" s="6">
        <f t="shared" si="90"/>
        <v>1.6876191074591668E-3</v>
      </c>
      <c r="F1149" s="6">
        <f t="shared" si="86"/>
        <v>0.18774656534491693</v>
      </c>
      <c r="G1149" s="17">
        <v>7.9640283427229834E-3</v>
      </c>
      <c r="H1149" s="9">
        <f t="shared" si="87"/>
        <v>4.332973174910236E-3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-4.1119239184737796E-2</v>
      </c>
      <c r="D1150" s="6">
        <f t="shared" si="89"/>
        <v>1.6907918311316762E-3</v>
      </c>
      <c r="E1150" s="6">
        <f t="shared" si="90"/>
        <v>1.5134515122494586E-3</v>
      </c>
      <c r="F1150" s="6">
        <f t="shared" si="86"/>
        <v>0.59314186610144681</v>
      </c>
      <c r="G1150" s="17">
        <v>5.1638177148353578E-3</v>
      </c>
      <c r="H1150" s="9">
        <f t="shared" si="87"/>
        <v>7.7015703989605057E-3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-3.1164982992126517E-2</v>
      </c>
      <c r="D1151" s="6">
        <f t="shared" si="89"/>
        <v>9.7125616489953509E-4</v>
      </c>
      <c r="E1151" s="6">
        <f t="shared" si="90"/>
        <v>1.6907918311316762E-3</v>
      </c>
      <c r="F1151" s="6">
        <f t="shared" si="86"/>
        <v>0.25587509475489117</v>
      </c>
      <c r="G1151" s="17">
        <v>4.6369754879102788E-3</v>
      </c>
      <c r="H1151" s="9">
        <f t="shared" si="87"/>
        <v>5.0584097773400203E-3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-4.6794632412141227E-2</v>
      </c>
      <c r="D1152" s="6">
        <f t="shared" si="89"/>
        <v>2.1897376225874184E-3</v>
      </c>
      <c r="E1152" s="6">
        <f t="shared" si="90"/>
        <v>9.7125616489953509E-4</v>
      </c>
      <c r="F1152" s="6">
        <f t="shared" si="86"/>
        <v>0.20844764369819019</v>
      </c>
      <c r="G1152" s="17">
        <v>1.207732928622581E-2</v>
      </c>
      <c r="H1152" s="9">
        <f t="shared" si="87"/>
        <v>4.565606681462938E-3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-3.6181996492733501E-2</v>
      </c>
      <c r="D1153" s="6">
        <f t="shared" si="89"/>
        <v>1.3091368702001793E-3</v>
      </c>
      <c r="E1153" s="6">
        <f t="shared" si="90"/>
        <v>2.1897376225874184E-3</v>
      </c>
      <c r="F1153" s="6">
        <f t="shared" si="86"/>
        <v>1.3495428434819474</v>
      </c>
      <c r="G1153" s="17">
        <v>9.7056568742905462E-3</v>
      </c>
      <c r="H1153" s="9">
        <f t="shared" si="87"/>
        <v>1.1616982583622768E-2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-4.5405566681582667E-2</v>
      </c>
      <c r="D1154" s="6">
        <f t="shared" si="89"/>
        <v>2.0616654856756502E-3</v>
      </c>
      <c r="E1154" s="6">
        <f t="shared" si="90"/>
        <v>1.3091368702001793E-3</v>
      </c>
      <c r="F1154" s="6">
        <f t="shared" si="86"/>
        <v>0.87547863684663763</v>
      </c>
      <c r="G1154" s="17">
        <v>6.3308210329411554E-3</v>
      </c>
      <c r="H1154" s="9">
        <f t="shared" si="87"/>
        <v>9.3567015387188528E-3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-3.6630094618167991E-2</v>
      </c>
      <c r="D1155" s="6">
        <f t="shared" si="89"/>
        <v>1.3417638317359396E-3</v>
      </c>
      <c r="E1155" s="6">
        <f t="shared" si="90"/>
        <v>2.0616654856756502E-3</v>
      </c>
      <c r="F1155" s="6">
        <f t="shared" si="86"/>
        <v>0.37897823892362165</v>
      </c>
      <c r="G1155" s="17">
        <v>5.9339198527209496E-3</v>
      </c>
      <c r="H1155" s="9">
        <f t="shared" si="87"/>
        <v>6.1561208477711156E-3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-2.430679780718397E-2</v>
      </c>
      <c r="D1156" s="6">
        <f t="shared" si="89"/>
        <v>5.9082041963932344E-4</v>
      </c>
      <c r="E1156" s="6">
        <f t="shared" si="90"/>
        <v>1.3417638317359396E-3</v>
      </c>
      <c r="F1156" s="6">
        <f t="shared" si="86"/>
        <v>0.33426272214598252</v>
      </c>
      <c r="G1156" s="17">
        <v>6.525989344117575E-3</v>
      </c>
      <c r="H1156" s="9">
        <f t="shared" si="87"/>
        <v>5.7815458326124381E-3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-3.343889131798413E-2</v>
      </c>
      <c r="D1157" s="6">
        <f t="shared" si="89"/>
        <v>1.1181594525759544E-3</v>
      </c>
      <c r="E1157" s="6">
        <f t="shared" si="90"/>
        <v>5.9082041963932344E-4</v>
      </c>
      <c r="F1157" s="6">
        <f t="shared" si="86"/>
        <v>0.40189301520941972</v>
      </c>
      <c r="G1157" s="17">
        <v>1.051681433219802E-2</v>
      </c>
      <c r="H1157" s="9">
        <f t="shared" si="87"/>
        <v>6.3395032550620225E-3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-3.5397813229966914E-2</v>
      </c>
      <c r="D1158" s="6">
        <f t="shared" si="89"/>
        <v>1.2530051814636206E-3</v>
      </c>
      <c r="E1158" s="6">
        <f t="shared" si="90"/>
        <v>1.1181594525759544E-3</v>
      </c>
      <c r="F1158" s="6">
        <f t="shared" si="86"/>
        <v>1.0259677828844516</v>
      </c>
      <c r="G1158" s="17">
        <v>5.0022354921576244E-3</v>
      </c>
      <c r="H1158" s="9">
        <f t="shared" si="87"/>
        <v>1.0129006776996703E-2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-3.5566919609277332E-2</v>
      </c>
      <c r="D1159" s="6">
        <f t="shared" si="89"/>
        <v>1.2650057704927963E-3</v>
      </c>
      <c r="E1159" s="6">
        <f t="shared" si="90"/>
        <v>1.2530051814636206E-3</v>
      </c>
      <c r="F1159" s="6">
        <f t="shared" si="86"/>
        <v>0.24077174693560305</v>
      </c>
      <c r="G1159" s="17">
        <v>4.5785730187134863E-3</v>
      </c>
      <c r="H1159" s="9">
        <f t="shared" si="87"/>
        <v>4.9068497728746805E-3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-3.2716885963046012E-2</v>
      </c>
      <c r="D1160" s="6">
        <f t="shared" si="89"/>
        <v>1.0703946271189571E-3</v>
      </c>
      <c r="E1160" s="6">
        <f t="shared" si="90"/>
        <v>1.2650057704927963E-3</v>
      </c>
      <c r="F1160" s="6">
        <f t="shared" si="86"/>
        <v>0.20353103281638912</v>
      </c>
      <c r="G1160" s="17">
        <v>6.2836739913199081E-3</v>
      </c>
      <c r="H1160" s="9">
        <f t="shared" si="87"/>
        <v>4.5114413751747798E-3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-4.2405106180895373E-2</v>
      </c>
      <c r="D1161" s="6">
        <f t="shared" si="89"/>
        <v>1.7981930302130109E-3</v>
      </c>
      <c r="E1161" s="6">
        <f t="shared" si="90"/>
        <v>1.0703946271189571E-3</v>
      </c>
      <c r="F1161" s="6">
        <f t="shared" si="86"/>
        <v>0.37344907310506309</v>
      </c>
      <c r="G1161" s="17">
        <v>3.962494818388681E-3</v>
      </c>
      <c r="H1161" s="9">
        <f t="shared" si="87"/>
        <v>6.1110479715435319E-3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-3.5980687621431667E-2</v>
      </c>
      <c r="D1162" s="6">
        <f t="shared" si="89"/>
        <v>1.2946098817110459E-3</v>
      </c>
      <c r="E1162" s="6">
        <f t="shared" si="90"/>
        <v>1.7981930302130109E-3</v>
      </c>
      <c r="F1162" s="6">
        <f t="shared" si="86"/>
        <v>0.15529147348983038</v>
      </c>
      <c r="G1162" s="17">
        <v>6.1513769271485594E-3</v>
      </c>
      <c r="H1162" s="9">
        <f t="shared" si="87"/>
        <v>3.9407039154170211E-3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-5.2875444886114148E-2</v>
      </c>
      <c r="D1163" s="6">
        <f t="shared" si="89"/>
        <v>2.7958126719044947E-3</v>
      </c>
      <c r="E1163" s="6">
        <f t="shared" si="90"/>
        <v>1.2946098817110459E-3</v>
      </c>
      <c r="F1163" s="6">
        <f t="shared" si="86"/>
        <v>0.35837148054852874</v>
      </c>
      <c r="G1163" s="17">
        <v>7.2257018949174077E-3</v>
      </c>
      <c r="H1163" s="9">
        <f t="shared" si="87"/>
        <v>5.9864136220990341E-3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-5.15358125147857E-2</v>
      </c>
      <c r="D1164" s="6">
        <f t="shared" si="89"/>
        <v>2.6559399715591426E-3</v>
      </c>
      <c r="E1164" s="6">
        <f t="shared" si="90"/>
        <v>2.7958126719044947E-3</v>
      </c>
      <c r="F1164" s="6">
        <f t="shared" si="86"/>
        <v>0.49033816915222062</v>
      </c>
      <c r="G1164" s="17">
        <v>8.0302117260097998E-3</v>
      </c>
      <c r="H1164" s="9">
        <f t="shared" si="87"/>
        <v>7.0024150773302539E-3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-3.666825493719169E-2</v>
      </c>
      <c r="D1165" s="6">
        <f t="shared" si="89"/>
        <v>1.3445609201388827E-3</v>
      </c>
      <c r="E1165" s="6">
        <f t="shared" si="90"/>
        <v>2.6559399715591426E-3</v>
      </c>
      <c r="F1165" s="6">
        <f t="shared" ref="F1165:F1228" si="91">B$6+B$7*E1165+B$8*(G1164*100)^2</f>
        <v>0.60293760505662386</v>
      </c>
      <c r="G1165" s="17">
        <v>4.0877291541261147E-3</v>
      </c>
      <c r="H1165" s="9">
        <f t="shared" ref="H1165:H1228" si="92">SQRT(F1165)/100</f>
        <v>7.7649056984397677E-3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-2.3440480796999359E-2</v>
      </c>
      <c r="D1166" s="6">
        <f t="shared" ref="D1166:D1229" si="94">C1166^2</f>
        <v>5.4945613999449563E-4</v>
      </c>
      <c r="E1166" s="6">
        <f t="shared" si="90"/>
        <v>1.3445609201388827E-3</v>
      </c>
      <c r="F1166" s="6">
        <f t="shared" si="91"/>
        <v>0.16450822182725677</v>
      </c>
      <c r="G1166" s="17">
        <v>4.9898899138360944E-3</v>
      </c>
      <c r="H1166" s="9">
        <f t="shared" si="92"/>
        <v>4.0559613142540788E-3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-3.7238697652214756E-2</v>
      </c>
      <c r="D1167" s="6">
        <f t="shared" si="94"/>
        <v>1.3867206028330649E-3</v>
      </c>
      <c r="E1167" s="6">
        <f t="shared" ref="E1167:E1230" si="95">D1166</f>
        <v>5.4945613999449563E-4</v>
      </c>
      <c r="F1167" s="6">
        <f t="shared" si="91"/>
        <v>0.23958850265029782</v>
      </c>
      <c r="G1167" s="17">
        <v>9.013065300262614E-3</v>
      </c>
      <c r="H1167" s="9">
        <f t="shared" si="92"/>
        <v>4.8947778565558812E-3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-4.9127985604430401E-2</v>
      </c>
      <c r="D1168" s="6">
        <f t="shared" si="94"/>
        <v>2.4135589695491208E-3</v>
      </c>
      <c r="E1168" s="6">
        <f t="shared" si="95"/>
        <v>1.3867206028330649E-3</v>
      </c>
      <c r="F1168" s="6">
        <f t="shared" si="91"/>
        <v>0.75653566980593867</v>
      </c>
      <c r="G1168" s="17">
        <v>5.3838149629239244E-3</v>
      </c>
      <c r="H1168" s="9">
        <f t="shared" si="92"/>
        <v>8.6979058962829599E-3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-3.5504297365359636E-2</v>
      </c>
      <c r="D1169" s="6">
        <f t="shared" si="94"/>
        <v>1.2605551314078831E-3</v>
      </c>
      <c r="E1169" s="6">
        <f t="shared" si="95"/>
        <v>2.4135589695491208E-3</v>
      </c>
      <c r="F1169" s="6">
        <f t="shared" si="91"/>
        <v>0.27721805927783144</v>
      </c>
      <c r="G1169" s="17">
        <v>4.6889807266005615E-3</v>
      </c>
      <c r="H1169" s="9">
        <f t="shared" si="92"/>
        <v>5.2651501334513859E-3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-2.3536027314981032E-2</v>
      </c>
      <c r="D1170" s="6">
        <f t="shared" si="94"/>
        <v>5.5394458177153319E-4</v>
      </c>
      <c r="E1170" s="6">
        <f t="shared" si="95"/>
        <v>1.2605551314078831E-3</v>
      </c>
      <c r="F1170" s="6">
        <f t="shared" si="91"/>
        <v>0.21291865341451524</v>
      </c>
      <c r="G1170" s="17">
        <v>6.3388768347848118E-3</v>
      </c>
      <c r="H1170" s="9">
        <f t="shared" si="92"/>
        <v>4.6143109281290874E-3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-3.4765310374695629E-2</v>
      </c>
      <c r="D1171" s="6">
        <f t="shared" si="94"/>
        <v>1.2086268054489196E-3</v>
      </c>
      <c r="E1171" s="6">
        <f t="shared" si="95"/>
        <v>5.5394458177153319E-4</v>
      </c>
      <c r="F1171" s="6">
        <f t="shared" si="91"/>
        <v>0.37980446700522119</v>
      </c>
      <c r="G1171" s="17">
        <v>5.5669147938657293E-3</v>
      </c>
      <c r="H1171" s="9">
        <f t="shared" si="92"/>
        <v>6.1628278168809917E-3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-2.5598650518323968E-2</v>
      </c>
      <c r="D1172" s="6">
        <f t="shared" si="94"/>
        <v>6.5529090835928796E-4</v>
      </c>
      <c r="E1172" s="6">
        <f t="shared" si="95"/>
        <v>1.2086268054489196E-3</v>
      </c>
      <c r="F1172" s="6">
        <f t="shared" si="91"/>
        <v>0.29552655807530653</v>
      </c>
      <c r="G1172" s="17">
        <v>7.7332727499028735E-3</v>
      </c>
      <c r="H1172" s="9">
        <f t="shared" si="92"/>
        <v>5.4362354444533268E-3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-4.0806937207412033E-2</v>
      </c>
      <c r="D1173" s="6">
        <f t="shared" si="94"/>
        <v>1.6652061242496685E-3</v>
      </c>
      <c r="E1173" s="6">
        <f t="shared" si="95"/>
        <v>6.5529090835928796E-4</v>
      </c>
      <c r="F1173" s="6">
        <f t="shared" si="91"/>
        <v>0.5598450823841824</v>
      </c>
      <c r="G1173" s="17">
        <v>6.5408767337924428E-3</v>
      </c>
      <c r="H1173" s="9">
        <f t="shared" si="92"/>
        <v>7.4822796150917957E-3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-2.9719969519416113E-2</v>
      </c>
      <c r="D1174" s="6">
        <f t="shared" si="94"/>
        <v>8.8327658823502287E-4</v>
      </c>
      <c r="E1174" s="6">
        <f t="shared" si="95"/>
        <v>1.6652061242496685E-3</v>
      </c>
      <c r="F1174" s="6">
        <f t="shared" si="91"/>
        <v>0.40375637956585503</v>
      </c>
      <c r="G1174" s="17">
        <v>6.5082420052948531E-3</v>
      </c>
      <c r="H1174" s="9">
        <f t="shared" si="92"/>
        <v>6.3541827135034055E-3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-4.0275324515678126E-2</v>
      </c>
      <c r="D1175" s="6">
        <f t="shared" si="94"/>
        <v>1.6221017648431835E-3</v>
      </c>
      <c r="E1175" s="6">
        <f t="shared" si="95"/>
        <v>8.8327658823502287E-4</v>
      </c>
      <c r="F1175" s="6">
        <f t="shared" si="91"/>
        <v>0.39979200596386905</v>
      </c>
      <c r="G1175" s="17">
        <v>3.6891712290918538E-3</v>
      </c>
      <c r="H1175" s="9">
        <f t="shared" si="92"/>
        <v>6.3229107692886911E-3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-3.406376184499435E-2</v>
      </c>
      <c r="D1176" s="6">
        <f t="shared" si="94"/>
        <v>1.1603398710324929E-3</v>
      </c>
      <c r="E1176" s="6">
        <f t="shared" si="95"/>
        <v>1.6221017648431835E-3</v>
      </c>
      <c r="F1176" s="6">
        <f t="shared" si="91"/>
        <v>0.13609018211961477</v>
      </c>
      <c r="G1176" s="17">
        <v>5.8034813321021289E-3</v>
      </c>
      <c r="H1176" s="9">
        <f t="shared" si="92"/>
        <v>3.6890402833205109E-3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-2.8403816563175425E-2</v>
      </c>
      <c r="D1177" s="6">
        <f t="shared" si="94"/>
        <v>8.0677679535451862E-4</v>
      </c>
      <c r="E1177" s="6">
        <f t="shared" si="95"/>
        <v>1.1603398710324929E-3</v>
      </c>
      <c r="F1177" s="6">
        <f t="shared" si="91"/>
        <v>0.32020245021820359</v>
      </c>
      <c r="G1177" s="17">
        <v>7.2961720564900844E-3</v>
      </c>
      <c r="H1177" s="9">
        <f t="shared" si="92"/>
        <v>5.6586433905858003E-3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-3.7418473794608983E-2</v>
      </c>
      <c r="D1178" s="6">
        <f t="shared" si="94"/>
        <v>1.4001421811178393E-3</v>
      </c>
      <c r="E1178" s="6">
        <f t="shared" si="95"/>
        <v>8.0677679535451862E-4</v>
      </c>
      <c r="F1178" s="6">
        <f t="shared" si="91"/>
        <v>0.49958208765353485</v>
      </c>
      <c r="G1178" s="17">
        <v>2.4111935870516003E-3</v>
      </c>
      <c r="H1178" s="9">
        <f t="shared" si="92"/>
        <v>7.0681121075824409E-3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-3.4479107210629481E-2</v>
      </c>
      <c r="D1179" s="6">
        <f t="shared" si="94"/>
        <v>1.1888088340420819E-3</v>
      </c>
      <c r="E1179" s="6">
        <f t="shared" si="95"/>
        <v>1.4001421811178393E-3</v>
      </c>
      <c r="F1179" s="6">
        <f t="shared" si="91"/>
        <v>6.4544465561580361E-2</v>
      </c>
      <c r="G1179" s="17">
        <v>2.703019280905944E-3</v>
      </c>
      <c r="H1179" s="9">
        <f t="shared" si="92"/>
        <v>2.5405602839055079E-3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-4.3735763498645906E-2</v>
      </c>
      <c r="D1180" s="6">
        <f t="shared" si="94"/>
        <v>1.9128170088094877E-3</v>
      </c>
      <c r="E1180" s="6">
        <f t="shared" si="95"/>
        <v>1.1888088340420819E-3</v>
      </c>
      <c r="F1180" s="6">
        <f t="shared" si="91"/>
        <v>7.8222325838078172E-2</v>
      </c>
      <c r="G1180" s="17">
        <v>2.9961661627042964E-3</v>
      </c>
      <c r="H1180" s="9">
        <f t="shared" si="92"/>
        <v>2.7968254475043337E-3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-3.1535022901026409E-2</v>
      </c>
      <c r="D1181" s="6">
        <f t="shared" si="94"/>
        <v>9.9445766936826006E-4</v>
      </c>
      <c r="E1181" s="6">
        <f t="shared" si="95"/>
        <v>1.9128170088094877E-3</v>
      </c>
      <c r="F1181" s="6">
        <f t="shared" si="91"/>
        <v>9.3603909037195149E-2</v>
      </c>
      <c r="G1181" s="17">
        <v>6.6040725263831895E-3</v>
      </c>
      <c r="H1181" s="9">
        <f t="shared" si="92"/>
        <v>3.0594755929275715E-3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-3.7136806519204313E-2</v>
      </c>
      <c r="D1182" s="6">
        <f t="shared" si="94"/>
        <v>1.3791423984448159E-3</v>
      </c>
      <c r="E1182" s="6">
        <f t="shared" si="95"/>
        <v>9.9445766936826006E-4</v>
      </c>
      <c r="F1182" s="6">
        <f t="shared" si="91"/>
        <v>0.41132907069759655</v>
      </c>
      <c r="G1182" s="17">
        <v>6.4211013944681728E-3</v>
      </c>
      <c r="H1182" s="9">
        <f t="shared" si="92"/>
        <v>6.4134941389042879E-3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-2.4690982058341297E-2</v>
      </c>
      <c r="D1183" s="6">
        <f t="shared" si="94"/>
        <v>6.0964459500533179E-4</v>
      </c>
      <c r="E1183" s="6">
        <f t="shared" si="95"/>
        <v>1.3791423984448159E-3</v>
      </c>
      <c r="F1183" s="6">
        <f t="shared" si="91"/>
        <v>0.38949104841735355</v>
      </c>
      <c r="G1183" s="17">
        <v>6.2773768082438203E-3</v>
      </c>
      <c r="H1183" s="9">
        <f t="shared" si="92"/>
        <v>6.240921794233233E-3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-3.9527435166551751E-2</v>
      </c>
      <c r="D1184" s="6">
        <f t="shared" si="94"/>
        <v>1.562418130845952E-3</v>
      </c>
      <c r="E1184" s="6">
        <f t="shared" si="95"/>
        <v>6.0964459500533179E-4</v>
      </c>
      <c r="F1184" s="6">
        <f t="shared" si="91"/>
        <v>0.37268965678270977</v>
      </c>
      <c r="G1184" s="17">
        <v>4.8700629254561376E-3</v>
      </c>
      <c r="H1184" s="9">
        <f t="shared" si="92"/>
        <v>6.1048313390519625E-3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-2.8582689386592142E-2</v>
      </c>
      <c r="D1185" s="6">
        <f t="shared" si="94"/>
        <v>8.1697013257040711E-4</v>
      </c>
      <c r="E1185" s="6">
        <f t="shared" si="95"/>
        <v>1.562418130845952E-3</v>
      </c>
      <c r="F1185" s="6">
        <f t="shared" si="91"/>
        <v>0.22882239360361931</v>
      </c>
      <c r="G1185" s="17">
        <v>5.0863387946843228E-3</v>
      </c>
      <c r="H1185" s="9">
        <f t="shared" si="92"/>
        <v>4.7835383724144963E-3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-3.944948616818663E-2</v>
      </c>
      <c r="D1186" s="6">
        <f t="shared" si="94"/>
        <v>1.5562619589339483E-3</v>
      </c>
      <c r="E1186" s="6">
        <f t="shared" si="95"/>
        <v>8.1697013257040711E-4</v>
      </c>
      <c r="F1186" s="6">
        <f t="shared" si="91"/>
        <v>0.24852469893399223</v>
      </c>
      <c r="G1186" s="17">
        <v>3.2840307914253526E-3</v>
      </c>
      <c r="H1186" s="9">
        <f t="shared" si="92"/>
        <v>4.9852251597494795E-3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-3.8955131712165282E-2</v>
      </c>
      <c r="D1187" s="6">
        <f t="shared" si="94"/>
        <v>1.5175022867121451E-3</v>
      </c>
      <c r="E1187" s="6">
        <f t="shared" si="95"/>
        <v>1.5562619589339483E-3</v>
      </c>
      <c r="F1187" s="6">
        <f t="shared" si="91"/>
        <v>0.11016483709229673</v>
      </c>
      <c r="G1187" s="17">
        <v>4.1034917228060814E-3</v>
      </c>
      <c r="H1187" s="9">
        <f t="shared" si="92"/>
        <v>3.3191088727593243E-3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-3.427299133706628E-2</v>
      </c>
      <c r="D1188" s="6">
        <f t="shared" si="94"/>
        <v>1.1746379351906203E-3</v>
      </c>
      <c r="E1188" s="6">
        <f t="shared" si="95"/>
        <v>1.5175022867121451E-3</v>
      </c>
      <c r="F1188" s="6">
        <f t="shared" si="91"/>
        <v>0.16570549104524998</v>
      </c>
      <c r="G1188" s="17">
        <v>5.8834753238155473E-3</v>
      </c>
      <c r="H1188" s="9">
        <f t="shared" si="92"/>
        <v>4.0706939340270963E-3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-3.6436196718474048E-2</v>
      </c>
      <c r="D1189" s="6">
        <f t="shared" si="94"/>
        <v>1.3275964313073389E-3</v>
      </c>
      <c r="E1189" s="6">
        <f t="shared" si="95"/>
        <v>1.1746379351906203E-3</v>
      </c>
      <c r="F1189" s="6">
        <f t="shared" si="91"/>
        <v>0.32878107733662115</v>
      </c>
      <c r="G1189" s="17">
        <v>3.7735201845322994E-3</v>
      </c>
      <c r="H1189" s="9">
        <f t="shared" si="92"/>
        <v>5.7339434714393641E-3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-3.627039171686211E-2</v>
      </c>
      <c r="D1190" s="6">
        <f t="shared" si="94"/>
        <v>1.3155413152946196E-3</v>
      </c>
      <c r="E1190" s="6">
        <f t="shared" si="95"/>
        <v>1.3275964313073389E-3</v>
      </c>
      <c r="F1190" s="6">
        <f t="shared" si="91"/>
        <v>0.1418440430988204</v>
      </c>
      <c r="G1190" s="17">
        <v>2.4093717157271303E-3</v>
      </c>
      <c r="H1190" s="9">
        <f t="shared" si="92"/>
        <v>3.7662188345716236E-3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-4.5047916911364942E-2</v>
      </c>
      <c r="D1191" s="6">
        <f t="shared" si="94"/>
        <v>2.0293148180532397E-3</v>
      </c>
      <c r="E1191" s="6">
        <f t="shared" si="95"/>
        <v>1.3155413152946196E-3</v>
      </c>
      <c r="F1191" s="6">
        <f t="shared" si="91"/>
        <v>6.4457702262356628E-2</v>
      </c>
      <c r="G1191" s="17">
        <v>3.468808425022475E-3</v>
      </c>
      <c r="H1191" s="9">
        <f t="shared" si="92"/>
        <v>2.5388521473759871E-3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-3.5317524865987923E-2</v>
      </c>
      <c r="D1192" s="6">
        <f t="shared" si="94"/>
        <v>1.2473275626596753E-3</v>
      </c>
      <c r="E1192" s="6">
        <f t="shared" si="95"/>
        <v>2.0293148180532397E-3</v>
      </c>
      <c r="F1192" s="6">
        <f t="shared" si="91"/>
        <v>0.12164774049942553</v>
      </c>
      <c r="G1192" s="17">
        <v>3.9851777608996136E-3</v>
      </c>
      <c r="H1192" s="9">
        <f t="shared" si="92"/>
        <v>3.4878036140159256E-3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-3.2706008666994073E-2</v>
      </c>
      <c r="D1193" s="6">
        <f t="shared" si="94"/>
        <v>1.0696830029254913E-3</v>
      </c>
      <c r="E1193" s="6">
        <f t="shared" si="95"/>
        <v>1.2473275626596753E-3</v>
      </c>
      <c r="F1193" s="6">
        <f t="shared" si="91"/>
        <v>0.15690524303109471</v>
      </c>
      <c r="G1193" s="17">
        <v>4.3546404651737943E-3</v>
      </c>
      <c r="H1193" s="9">
        <f t="shared" si="92"/>
        <v>3.9611266456791652E-3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-4.4367031558832856E-2</v>
      </c>
      <c r="D1194" s="6">
        <f t="shared" si="94"/>
        <v>1.9684334893424705E-3</v>
      </c>
      <c r="E1194" s="6">
        <f t="shared" si="95"/>
        <v>1.0696830029254913E-3</v>
      </c>
      <c r="F1194" s="6">
        <f t="shared" si="91"/>
        <v>0.1851627424325378</v>
      </c>
      <c r="G1194" s="17">
        <v>4.7591579267539713E-3</v>
      </c>
      <c r="H1194" s="9">
        <f t="shared" si="92"/>
        <v>4.3030540599966645E-3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-3.2684064160071538E-2</v>
      </c>
      <c r="D1195" s="6">
        <f t="shared" si="94"/>
        <v>1.0682480500196728E-3</v>
      </c>
      <c r="E1195" s="6">
        <f t="shared" si="95"/>
        <v>1.9684334893424705E-3</v>
      </c>
      <c r="F1195" s="6">
        <f t="shared" si="91"/>
        <v>0.21905382726419975</v>
      </c>
      <c r="G1195" s="17">
        <v>4.1929193430815812E-3</v>
      </c>
      <c r="H1195" s="9">
        <f t="shared" si="92"/>
        <v>4.6803186565040605E-3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-4.9939027546938589E-2</v>
      </c>
      <c r="D1196" s="6">
        <f t="shared" si="94"/>
        <v>2.4939064723338913E-3</v>
      </c>
      <c r="E1196" s="6">
        <f t="shared" si="95"/>
        <v>1.0682480500196728E-3</v>
      </c>
      <c r="F1196" s="6">
        <f t="shared" si="91"/>
        <v>0.17247984269882341</v>
      </c>
      <c r="G1196" s="17">
        <v>6.3183191090476886E-3</v>
      </c>
      <c r="H1196" s="9">
        <f t="shared" si="92"/>
        <v>4.1530692589797176E-3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-4.357630559701739E-2</v>
      </c>
      <c r="D1197" s="6">
        <f t="shared" si="94"/>
        <v>1.898894409484649E-3</v>
      </c>
      <c r="E1197" s="6">
        <f t="shared" si="95"/>
        <v>2.4939064723338913E-3</v>
      </c>
      <c r="F1197" s="6">
        <f t="shared" si="91"/>
        <v>0.37755891420059973</v>
      </c>
      <c r="G1197" s="17">
        <v>3.4944841115401039E-3</v>
      </c>
      <c r="H1197" s="9">
        <f t="shared" si="92"/>
        <v>6.1445822819830454E-3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-3.5769592169551341E-2</v>
      </c>
      <c r="D1198" s="6">
        <f t="shared" si="94"/>
        <v>1.2794637239760286E-3</v>
      </c>
      <c r="E1198" s="6">
        <f t="shared" si="95"/>
        <v>1.898894409484649E-3</v>
      </c>
      <c r="F1198" s="6">
        <f t="shared" si="91"/>
        <v>0.12327858039460547</v>
      </c>
      <c r="G1198" s="17">
        <v>3.5515416007241688E-3</v>
      </c>
      <c r="H1198" s="9">
        <f t="shared" si="92"/>
        <v>3.5111049599037265E-3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-4.2459553505192406E-2</v>
      </c>
      <c r="D1199" s="6">
        <f t="shared" si="94"/>
        <v>1.8028136838602966E-3</v>
      </c>
      <c r="E1199" s="6">
        <f t="shared" si="95"/>
        <v>1.2794637239760286E-3</v>
      </c>
      <c r="F1199" s="6">
        <f t="shared" si="91"/>
        <v>0.12692191182808521</v>
      </c>
      <c r="G1199" s="17">
        <v>2.559181058112832E-3</v>
      </c>
      <c r="H1199" s="9">
        <f t="shared" si="92"/>
        <v>3.5626101643048908E-3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-2.7743108118237797E-2</v>
      </c>
      <c r="D1200" s="6">
        <f t="shared" si="94"/>
        <v>7.6968004806023192E-4</v>
      </c>
      <c r="E1200" s="6">
        <f t="shared" si="95"/>
        <v>1.8028136838602966E-3</v>
      </c>
      <c r="F1200" s="6">
        <f t="shared" si="91"/>
        <v>7.1322601219557441E-2</v>
      </c>
      <c r="G1200" s="17">
        <v>6.4511089136389792E-3</v>
      </c>
      <c r="H1200" s="9">
        <f t="shared" si="92"/>
        <v>2.6706291621930111E-3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-3.0778187785944024E-2</v>
      </c>
      <c r="D1201" s="6">
        <f t="shared" si="94"/>
        <v>9.4729684338683393E-4</v>
      </c>
      <c r="E1201" s="6">
        <f t="shared" si="95"/>
        <v>7.6968004806023192E-4</v>
      </c>
      <c r="F1201" s="6">
        <f t="shared" si="91"/>
        <v>0.39299046063993942</v>
      </c>
      <c r="G1201" s="17">
        <v>4.2042888680998407E-3</v>
      </c>
      <c r="H1201" s="9">
        <f t="shared" si="92"/>
        <v>6.2688951230654624E-3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-4.2137142343431404E-2</v>
      </c>
      <c r="D1202" s="6">
        <f t="shared" si="94"/>
        <v>1.7755387648705997E-3</v>
      </c>
      <c r="E1202" s="6">
        <f t="shared" si="95"/>
        <v>9.4729684338683393E-4</v>
      </c>
      <c r="F1202" s="6">
        <f t="shared" si="91"/>
        <v>0.17334695923223067</v>
      </c>
      <c r="G1202" s="17">
        <v>6.4708229272041756E-3</v>
      </c>
      <c r="H1202" s="9">
        <f t="shared" si="92"/>
        <v>4.163495637468961E-3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-2.5513090866421582E-2</v>
      </c>
      <c r="D1203" s="6">
        <f t="shared" si="94"/>
        <v>6.5091780555828435E-4</v>
      </c>
      <c r="E1203" s="6">
        <f t="shared" si="95"/>
        <v>1.7755387648705997E-3</v>
      </c>
      <c r="F1203" s="6">
        <f t="shared" si="91"/>
        <v>0.39540125721795849</v>
      </c>
      <c r="G1203" s="17">
        <v>4.8033316874303306E-3</v>
      </c>
      <c r="H1203" s="9">
        <f t="shared" si="92"/>
        <v>6.2880939657256911E-3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-3.4258931212327169E-2</v>
      </c>
      <c r="D1204" s="6">
        <f t="shared" si="94"/>
        <v>1.1736743678109646E-3</v>
      </c>
      <c r="E1204" s="6">
        <f t="shared" si="95"/>
        <v>6.5091780555828435E-4</v>
      </c>
      <c r="F1204" s="6">
        <f t="shared" si="91"/>
        <v>0.22283313896424473</v>
      </c>
      <c r="G1204" s="17">
        <v>5.9640214145617087E-3</v>
      </c>
      <c r="H1204" s="9">
        <f t="shared" si="92"/>
        <v>4.720520511175063E-3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-4.0410922811922517E-2</v>
      </c>
      <c r="D1205" s="6">
        <f t="shared" si="94"/>
        <v>1.6330426825111597E-3</v>
      </c>
      <c r="E1205" s="6">
        <f t="shared" si="95"/>
        <v>1.1736743678109646E-3</v>
      </c>
      <c r="F1205" s="6">
        <f t="shared" si="91"/>
        <v>0.33753642999727912</v>
      </c>
      <c r="G1205" s="17">
        <v>3.6304163349850926E-3</v>
      </c>
      <c r="H1205" s="9">
        <f t="shared" si="92"/>
        <v>5.8097885503456933E-3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-3.0503257154984559E-2</v>
      </c>
      <c r="D1206" s="6">
        <f t="shared" si="94"/>
        <v>9.3044869706311671E-4</v>
      </c>
      <c r="E1206" s="6">
        <f t="shared" si="95"/>
        <v>1.6330426825111597E-3</v>
      </c>
      <c r="F1206" s="6">
        <f t="shared" si="91"/>
        <v>0.13214516679196306</v>
      </c>
      <c r="G1206" s="17">
        <v>3.9827062176004775E-3</v>
      </c>
      <c r="H1206" s="9">
        <f t="shared" si="92"/>
        <v>3.6351776681747354E-3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-4.7846642487573726E-2</v>
      </c>
      <c r="D1207" s="6">
        <f t="shared" si="94"/>
        <v>2.2893011973336955E-3</v>
      </c>
      <c r="E1207" s="6">
        <f t="shared" si="95"/>
        <v>9.3044869706311671E-4</v>
      </c>
      <c r="F1207" s="6">
        <f t="shared" si="91"/>
        <v>0.15670139618392667</v>
      </c>
      <c r="G1207" s="17">
        <v>4.4982738854234209E-3</v>
      </c>
      <c r="H1207" s="9">
        <f t="shared" si="92"/>
        <v>3.9585527176472799E-3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-4.3557223911296267E-2</v>
      </c>
      <c r="D1208" s="6">
        <f t="shared" si="94"/>
        <v>1.8972317548587993E-3</v>
      </c>
      <c r="E1208" s="6">
        <f t="shared" si="95"/>
        <v>2.2893011973336955E-3</v>
      </c>
      <c r="F1208" s="6">
        <f t="shared" si="91"/>
        <v>0.1969185913430154</v>
      </c>
      <c r="G1208" s="17">
        <v>6.2711896707366901E-3</v>
      </c>
      <c r="H1208" s="9">
        <f t="shared" si="92"/>
        <v>4.4375510289236721E-3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-3.3941280118023193E-2</v>
      </c>
      <c r="D1209" s="6">
        <f t="shared" si="94"/>
        <v>1.1520104960501165E-3</v>
      </c>
      <c r="E1209" s="6">
        <f t="shared" si="95"/>
        <v>1.8972317548587993E-3</v>
      </c>
      <c r="F1209" s="6">
        <f t="shared" si="91"/>
        <v>0.3720714350985832</v>
      </c>
      <c r="G1209" s="17">
        <v>2.6457253416764526E-3</v>
      </c>
      <c r="H1209" s="9">
        <f t="shared" si="92"/>
        <v>6.0997658569701121E-3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-3.7075222347358147E-2</v>
      </c>
      <c r="D1210" s="6">
        <f t="shared" si="94"/>
        <v>1.3745721121060451E-3</v>
      </c>
      <c r="E1210" s="6">
        <f t="shared" si="95"/>
        <v>1.1520104960501165E-3</v>
      </c>
      <c r="F1210" s="6">
        <f t="shared" si="91"/>
        <v>7.5407951171690163E-2</v>
      </c>
      <c r="G1210" s="17">
        <v>6.0680527661842636E-3</v>
      </c>
      <c r="H1210" s="9">
        <f t="shared" si="92"/>
        <v>2.7460508220295225E-3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-4.4055356922697075E-2</v>
      </c>
      <c r="D1211" s="6">
        <f t="shared" si="94"/>
        <v>1.9408744735862331E-3</v>
      </c>
      <c r="E1211" s="6">
        <f t="shared" si="95"/>
        <v>1.3745721121060451E-3</v>
      </c>
      <c r="F1211" s="6">
        <f t="shared" si="91"/>
        <v>0.34903558184547273</v>
      </c>
      <c r="G1211" s="17">
        <v>1.0151323740439226E-2</v>
      </c>
      <c r="H1211" s="9">
        <f t="shared" si="92"/>
        <v>5.9079233394270843E-3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-4.7444060043233247E-2</v>
      </c>
      <c r="D1212" s="6">
        <f t="shared" si="94"/>
        <v>2.2509388333859215E-3</v>
      </c>
      <c r="E1212" s="6">
        <f t="shared" si="95"/>
        <v>1.9408744735862331E-3</v>
      </c>
      <c r="F1212" s="6">
        <f t="shared" si="91"/>
        <v>0.95671988146742559</v>
      </c>
      <c r="G1212" s="17">
        <v>6.2711218925205221E-3</v>
      </c>
      <c r="H1212" s="9">
        <f t="shared" si="92"/>
        <v>9.7812058636316708E-3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-3.2673222599761576E-2</v>
      </c>
      <c r="D1213" s="6">
        <f t="shared" si="94"/>
        <v>1.0675394750535706E-3</v>
      </c>
      <c r="E1213" s="6">
        <f t="shared" si="95"/>
        <v>2.2509388333859215E-3</v>
      </c>
      <c r="F1213" s="6">
        <f t="shared" si="91"/>
        <v>0.37208949145977094</v>
      </c>
      <c r="G1213" s="17">
        <v>6.2646380589922186E-3</v>
      </c>
      <c r="H1213" s="9">
        <f t="shared" si="92"/>
        <v>6.0999138638162011E-3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-3.4293234223269332E-2</v>
      </c>
      <c r="D1214" s="6">
        <f t="shared" si="94"/>
        <v>1.176025913492011E-3</v>
      </c>
      <c r="E1214" s="6">
        <f t="shared" si="95"/>
        <v>1.0675394750535706E-3</v>
      </c>
      <c r="F1214" s="6">
        <f t="shared" si="91"/>
        <v>0.37125724297897106</v>
      </c>
      <c r="G1214" s="17">
        <v>7.783801552991387E-3</v>
      </c>
      <c r="H1214" s="9">
        <f t="shared" si="92"/>
        <v>6.0930882397924532E-3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-4.251322075975314E-2</v>
      </c>
      <c r="D1215" s="6">
        <f t="shared" si="94"/>
        <v>1.8073739393675054E-3</v>
      </c>
      <c r="E1215" s="6">
        <f t="shared" si="95"/>
        <v>1.176025913492011E-3</v>
      </c>
      <c r="F1215" s="6">
        <f t="shared" si="91"/>
        <v>0.56707689119929783</v>
      </c>
      <c r="G1215" s="17">
        <v>8.5238885612403045E-3</v>
      </c>
      <c r="H1215" s="9">
        <f t="shared" si="92"/>
        <v>7.5304507912826689E-3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-3.7680684759922582E-2</v>
      </c>
      <c r="D1216" s="6">
        <f t="shared" si="94"/>
        <v>1.4198340039766619E-3</v>
      </c>
      <c r="E1216" s="6">
        <f t="shared" si="95"/>
        <v>1.8073739393675054E-3</v>
      </c>
      <c r="F1216" s="6">
        <f t="shared" si="91"/>
        <v>0.67785712321073521</v>
      </c>
      <c r="G1216" s="17">
        <v>8.1589697761974642E-3</v>
      </c>
      <c r="H1216" s="9">
        <f t="shared" si="92"/>
        <v>8.2332078997844772E-3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-3.8743498487213361E-2</v>
      </c>
      <c r="D1217" s="6">
        <f t="shared" si="94"/>
        <v>1.5010586750287039E-3</v>
      </c>
      <c r="E1217" s="6">
        <f t="shared" si="95"/>
        <v>1.4198340039766619E-3</v>
      </c>
      <c r="F1217" s="6">
        <f t="shared" si="91"/>
        <v>0.62197241801238223</v>
      </c>
      <c r="G1217" s="17">
        <v>7.3922089097401868E-3</v>
      </c>
      <c r="H1217" s="9">
        <f t="shared" si="92"/>
        <v>7.886522795328638E-3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-4.7602206825565034E-2</v>
      </c>
      <c r="D1218" s="6">
        <f t="shared" si="94"/>
        <v>2.2659700946638705E-3</v>
      </c>
      <c r="E1218" s="6">
        <f t="shared" si="95"/>
        <v>1.5010586750287039E-3</v>
      </c>
      <c r="F1218" s="6">
        <f t="shared" si="91"/>
        <v>0.51257533217524176</v>
      </c>
      <c r="G1218" s="17">
        <v>6.5724653886781465E-3</v>
      </c>
      <c r="H1218" s="9">
        <f t="shared" si="92"/>
        <v>7.1594366550395694E-3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-3.7401662559033134E-2</v>
      </c>
      <c r="D1219" s="6">
        <f t="shared" si="94"/>
        <v>1.3988843621797809E-3</v>
      </c>
      <c r="E1219" s="6">
        <f t="shared" si="95"/>
        <v>2.2659700946638705E-3</v>
      </c>
      <c r="F1219" s="6">
        <f t="shared" si="91"/>
        <v>0.40760088170720971</v>
      </c>
      <c r="G1219" s="17">
        <v>4.8551352281866874E-3</v>
      </c>
      <c r="H1219" s="9">
        <f t="shared" si="92"/>
        <v>6.3843627850178573E-3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-2.249579277659719E-2</v>
      </c>
      <c r="D1220" s="6">
        <f t="shared" si="94"/>
        <v>5.0606069264760227E-4</v>
      </c>
      <c r="E1220" s="6">
        <f t="shared" si="95"/>
        <v>1.3988843621797809E-3</v>
      </c>
      <c r="F1220" s="6">
        <f t="shared" si="91"/>
        <v>0.22747846036738628</v>
      </c>
      <c r="G1220" s="17">
        <v>5.4705697501867667E-3</v>
      </c>
      <c r="H1220" s="9">
        <f t="shared" si="92"/>
        <v>4.7694702050373088E-3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-2.518239089955927E-2</v>
      </c>
      <c r="D1221" s="6">
        <f t="shared" si="94"/>
        <v>6.3415281141820554E-4</v>
      </c>
      <c r="E1221" s="6">
        <f t="shared" si="95"/>
        <v>5.0606069264760227E-4</v>
      </c>
      <c r="F1221" s="6">
        <f t="shared" si="91"/>
        <v>0.28571844190509932</v>
      </c>
      <c r="G1221" s="17">
        <v>1.0109459019121985E-2</v>
      </c>
      <c r="H1221" s="9">
        <f t="shared" si="92"/>
        <v>5.345263715712251E-3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-3.6349105858829091E-2</v>
      </c>
      <c r="D1222" s="6">
        <f t="shared" si="94"/>
        <v>1.3212574967363634E-3</v>
      </c>
      <c r="E1222" s="6">
        <f t="shared" si="95"/>
        <v>6.3415281141820554E-4</v>
      </c>
      <c r="F1222" s="6">
        <f t="shared" si="91"/>
        <v>0.94884201479465491</v>
      </c>
      <c r="G1222" s="17">
        <v>6.0605292233951308E-3</v>
      </c>
      <c r="H1222" s="9">
        <f t="shared" si="92"/>
        <v>9.7408521947243143E-3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-3.431069425557734E-2</v>
      </c>
      <c r="D1223" s="6">
        <f t="shared" si="94"/>
        <v>1.1772237402997078E-3</v>
      </c>
      <c r="E1223" s="6">
        <f t="shared" si="95"/>
        <v>1.3212574967363634E-3</v>
      </c>
      <c r="F1223" s="6">
        <f t="shared" si="91"/>
        <v>0.34819446666348347</v>
      </c>
      <c r="G1223" s="17">
        <v>3.2675470020904008E-3</v>
      </c>
      <c r="H1223" s="9">
        <f t="shared" si="92"/>
        <v>5.9008005106382256E-3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-3.3918979533015287E-2</v>
      </c>
      <c r="D1224" s="6">
        <f t="shared" si="94"/>
        <v>1.1504971725611098E-3</v>
      </c>
      <c r="E1224" s="6">
        <f t="shared" si="95"/>
        <v>1.1772237402997078E-3</v>
      </c>
      <c r="F1224" s="6">
        <f t="shared" si="91"/>
        <v>0.10914627685014783</v>
      </c>
      <c r="G1224" s="17">
        <v>4.1145730131579286E-3</v>
      </c>
      <c r="H1224" s="9">
        <f t="shared" si="92"/>
        <v>3.3037293601345108E-3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-3.8457548381386326E-2</v>
      </c>
      <c r="D1225" s="6">
        <f t="shared" si="94"/>
        <v>1.47898302750667E-3</v>
      </c>
      <c r="E1225" s="6">
        <f t="shared" si="95"/>
        <v>1.1504971725611098E-3</v>
      </c>
      <c r="F1225" s="6">
        <f t="shared" si="91"/>
        <v>0.16651420050788815</v>
      </c>
      <c r="G1225" s="17">
        <v>8.6029432667244134E-3</v>
      </c>
      <c r="H1225" s="9">
        <f t="shared" si="92"/>
        <v>4.0806151559279417E-3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-2.655476215505382E-2</v>
      </c>
      <c r="D1226" s="6">
        <f t="shared" si="94"/>
        <v>7.0515539311147854E-4</v>
      </c>
      <c r="E1226" s="6">
        <f t="shared" si="95"/>
        <v>1.47898302750667E-3</v>
      </c>
      <c r="F1226" s="6">
        <f t="shared" si="91"/>
        <v>0.69025567006245481</v>
      </c>
      <c r="G1226" s="17">
        <v>1.1405646453083651E-2</v>
      </c>
      <c r="H1226" s="9">
        <f t="shared" si="92"/>
        <v>8.3081626733138465E-3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-1.922115310319979E-2</v>
      </c>
      <c r="D1227" s="6">
        <f t="shared" si="94"/>
        <v>3.6945272661664694E-4</v>
      </c>
      <c r="E1227" s="6">
        <f t="shared" si="95"/>
        <v>7.0515539311147854E-4</v>
      </c>
      <c r="F1227" s="6">
        <f t="shared" si="91"/>
        <v>1.204716020901123</v>
      </c>
      <c r="G1227" s="17">
        <v>7.6501784240115521E-3</v>
      </c>
      <c r="H1227" s="9">
        <f t="shared" si="92"/>
        <v>1.0975955634481777E-2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-2.9568841726614704E-2</v>
      </c>
      <c r="D1228" s="6">
        <f t="shared" si="94"/>
        <v>8.7431640105359082E-4</v>
      </c>
      <c r="E1228" s="6">
        <f t="shared" si="95"/>
        <v>3.6945272661664694E-4</v>
      </c>
      <c r="F1228" s="6">
        <f t="shared" si="91"/>
        <v>0.54809599150308463</v>
      </c>
      <c r="G1228" s="17">
        <v>5.4611041439628352E-3</v>
      </c>
      <c r="H1228" s="9">
        <f t="shared" si="92"/>
        <v>7.4033505354203291E-3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-3.6237176132248264E-2</v>
      </c>
      <c r="D1229" s="6">
        <f t="shared" si="94"/>
        <v>1.3131329340395831E-3</v>
      </c>
      <c r="E1229" s="6">
        <f t="shared" si="95"/>
        <v>8.7431640105359082E-4</v>
      </c>
      <c r="F1229" s="6">
        <f t="shared" ref="F1229:F1292" si="96">B$6+B$7*E1229+B$8*(G1228*100)^2</f>
        <v>0.28479597900225084</v>
      </c>
      <c r="G1229" s="17">
        <v>2.8397054361429821E-3</v>
      </c>
      <c r="H1229" s="9">
        <f t="shared" ref="H1229:H1292" si="97">SQRT(F1229)/100</f>
        <v>5.3366279522021288E-3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-3.7075457634571485E-2</v>
      </c>
      <c r="D1230" s="6">
        <f t="shared" ref="D1230:D1293" si="99">C1230^2</f>
        <v>1.3745895588129051E-3</v>
      </c>
      <c r="E1230" s="6">
        <f t="shared" si="95"/>
        <v>1.3131329340395831E-3</v>
      </c>
      <c r="F1230" s="6">
        <f t="shared" si="96"/>
        <v>8.5182519912728821E-2</v>
      </c>
      <c r="G1230" s="17">
        <v>3.9946416851607642E-3</v>
      </c>
      <c r="H1230" s="9">
        <f t="shared" si="97"/>
        <v>2.9186044595444728E-3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-3.6685659044615584E-2</v>
      </c>
      <c r="D1231" s="6">
        <f t="shared" si="99"/>
        <v>1.3458375795377853E-3</v>
      </c>
      <c r="E1231" s="6">
        <f t="shared" ref="E1231:E1294" si="100">D1230</f>
        <v>1.3745895588129051E-3</v>
      </c>
      <c r="F1231" s="6">
        <f t="shared" si="96"/>
        <v>0.1576074456159097</v>
      </c>
      <c r="G1231" s="17">
        <v>5.1464354039858981E-3</v>
      </c>
      <c r="H1231" s="9">
        <f t="shared" si="97"/>
        <v>3.9699804233259096E-3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-2.8509993820965498E-2</v>
      </c>
      <c r="D1232" s="6">
        <f t="shared" si="99"/>
        <v>8.1281974767149091E-4</v>
      </c>
      <c r="E1232" s="6">
        <f t="shared" si="100"/>
        <v>1.3458375795377853E-3</v>
      </c>
      <c r="F1232" s="6">
        <f t="shared" si="96"/>
        <v>0.25420557157295459</v>
      </c>
      <c r="G1232" s="17">
        <v>4.7216671702455058E-3</v>
      </c>
      <c r="H1232" s="9">
        <f t="shared" si="97"/>
        <v>5.0418803196124618E-3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-3.0015139515285942E-2</v>
      </c>
      <c r="D1233" s="6">
        <f t="shared" si="99"/>
        <v>9.009086001220796E-4</v>
      </c>
      <c r="E1233" s="6">
        <f t="shared" si="100"/>
        <v>8.1281974767149091E-4</v>
      </c>
      <c r="F1233" s="6">
        <f t="shared" si="96"/>
        <v>0.21570815957437312</v>
      </c>
      <c r="G1233" s="17">
        <v>3.4818402793408269E-3</v>
      </c>
      <c r="H1233" s="9">
        <f t="shared" si="97"/>
        <v>4.6444392511300345E-3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-3.553495787554567E-2</v>
      </c>
      <c r="D1234" s="6">
        <f t="shared" si="99"/>
        <v>1.2627332312168053E-3</v>
      </c>
      <c r="E1234" s="6">
        <f t="shared" si="100"/>
        <v>9.009086001220796E-4</v>
      </c>
      <c r="F1234" s="6">
        <f t="shared" si="96"/>
        <v>0.12239632404912783</v>
      </c>
      <c r="G1234" s="17">
        <v>2.9250283615290433E-3</v>
      </c>
      <c r="H1234" s="9">
        <f t="shared" si="97"/>
        <v>3.4985186014816014E-3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-4.255021901503625E-2</v>
      </c>
      <c r="D1235" s="6">
        <f t="shared" si="99"/>
        <v>1.8105211382275525E-3</v>
      </c>
      <c r="E1235" s="6">
        <f t="shared" si="100"/>
        <v>1.2627332312168053E-3</v>
      </c>
      <c r="F1235" s="6">
        <f t="shared" si="96"/>
        <v>8.9691687451201596E-2</v>
      </c>
      <c r="G1235" s="17">
        <v>3.2363390179986386E-3</v>
      </c>
      <c r="H1235" s="9">
        <f t="shared" si="97"/>
        <v>2.9948570491961984E-3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-3.071328125893422E-2</v>
      </c>
      <c r="D1236" s="6">
        <f t="shared" si="99"/>
        <v>9.4330564569039999E-4</v>
      </c>
      <c r="E1236" s="6">
        <f t="shared" si="100"/>
        <v>1.8105211382275525E-3</v>
      </c>
      <c r="F1236" s="6">
        <f t="shared" si="96"/>
        <v>0.10733029204188652</v>
      </c>
      <c r="G1236" s="17">
        <v>7.4677022229883306E-3</v>
      </c>
      <c r="H1236" s="9">
        <f t="shared" si="97"/>
        <v>3.2761302178314971E-3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-3.4424129289464471E-2</v>
      </c>
      <c r="D1237" s="6">
        <f t="shared" si="99"/>
        <v>1.1850206773377657E-3</v>
      </c>
      <c r="E1237" s="6">
        <f t="shared" si="100"/>
        <v>9.4330564569039999E-4</v>
      </c>
      <c r="F1237" s="6">
        <f t="shared" si="96"/>
        <v>0.52282729494968794</v>
      </c>
      <c r="G1237" s="17">
        <v>2.1366111233207846E-3</v>
      </c>
      <c r="H1237" s="9">
        <f t="shared" si="97"/>
        <v>7.2306797394829205E-3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-4.7597982283458247E-2</v>
      </c>
      <c r="D1238" s="6">
        <f t="shared" si="99"/>
        <v>2.2655679174564051E-3</v>
      </c>
      <c r="E1238" s="6">
        <f t="shared" si="100"/>
        <v>1.1850206773377657E-3</v>
      </c>
      <c r="F1238" s="6">
        <f t="shared" si="96"/>
        <v>5.3071482583348505E-2</v>
      </c>
      <c r="G1238" s="17">
        <v>6.1792945612666001E-3</v>
      </c>
      <c r="H1238" s="9">
        <f t="shared" si="97"/>
        <v>2.3037248660234691E-3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-3.3495896168195261E-2</v>
      </c>
      <c r="D1239" s="6">
        <f t="shared" si="99"/>
        <v>1.121975060110518E-3</v>
      </c>
      <c r="E1239" s="6">
        <f t="shared" si="100"/>
        <v>2.2655679174564051E-3</v>
      </c>
      <c r="F1239" s="6">
        <f t="shared" si="96"/>
        <v>0.36160088871196433</v>
      </c>
      <c r="G1239" s="17">
        <v>4.4425498906261332E-3</v>
      </c>
      <c r="H1239" s="9">
        <f t="shared" si="97"/>
        <v>6.0133259408746862E-3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-3.6296913109855292E-2</v>
      </c>
      <c r="D1240" s="6">
        <f t="shared" si="99"/>
        <v>1.3174659013043849E-3</v>
      </c>
      <c r="E1240" s="6">
        <f t="shared" si="100"/>
        <v>1.121975060110518E-3</v>
      </c>
      <c r="F1240" s="6">
        <f t="shared" si="96"/>
        <v>0.19226210582108741</v>
      </c>
      <c r="G1240" s="17">
        <v>5.2066948866239891E-3</v>
      </c>
      <c r="H1240" s="9">
        <f t="shared" si="97"/>
        <v>4.384770299811467E-3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-3.3962575856289361E-2</v>
      </c>
      <c r="D1241" s="6">
        <f t="shared" si="99"/>
        <v>1.153456558794209E-3</v>
      </c>
      <c r="E1241" s="6">
        <f t="shared" si="100"/>
        <v>1.3174659013043849E-3</v>
      </c>
      <c r="F1241" s="6">
        <f t="shared" si="96"/>
        <v>0.25992754407637231</v>
      </c>
      <c r="G1241" s="17">
        <v>2.4896187602189207E-3</v>
      </c>
      <c r="H1241" s="9">
        <f t="shared" si="97"/>
        <v>5.0983089753012445E-3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-3.6417427131965163E-2</v>
      </c>
      <c r="D1242" s="6">
        <f t="shared" si="99"/>
        <v>1.3262289989119924E-3</v>
      </c>
      <c r="E1242" s="6">
        <f t="shared" si="100"/>
        <v>1.153456558794209E-3</v>
      </c>
      <c r="F1242" s="6">
        <f t="shared" si="96"/>
        <v>6.8052817090519774E-2</v>
      </c>
      <c r="G1242" s="17">
        <v>2.2590607153053252E-3</v>
      </c>
      <c r="H1242" s="9">
        <f t="shared" si="97"/>
        <v>2.6086934869876872E-3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-4.1012788320658515E-2</v>
      </c>
      <c r="D1243" s="6">
        <f t="shared" si="99"/>
        <v>1.6820488058351434E-3</v>
      </c>
      <c r="E1243" s="6">
        <f t="shared" si="100"/>
        <v>1.3262289989119924E-3</v>
      </c>
      <c r="F1243" s="6">
        <f t="shared" si="96"/>
        <v>5.8020232358944004E-2</v>
      </c>
      <c r="G1243" s="17">
        <v>8.566628865514278E-3</v>
      </c>
      <c r="H1243" s="9">
        <f t="shared" si="97"/>
        <v>2.4087389306220795E-3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-4.118104922804993E-2</v>
      </c>
      <c r="D1244" s="6">
        <f t="shared" si="99"/>
        <v>1.6958788155230719E-3</v>
      </c>
      <c r="E1244" s="6">
        <f t="shared" si="100"/>
        <v>1.6820488058351434E-3</v>
      </c>
      <c r="F1244" s="6">
        <f t="shared" si="96"/>
        <v>0.68454987661377453</v>
      </c>
      <c r="G1244" s="17">
        <v>2.5210323239696773E-3</v>
      </c>
      <c r="H1244" s="9">
        <f t="shared" si="97"/>
        <v>8.2737529369311877E-3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-2.1165461138607809E-2</v>
      </c>
      <c r="D1245" s="6">
        <f t="shared" si="99"/>
        <v>4.4797674520991737E-4</v>
      </c>
      <c r="E1245" s="6">
        <f t="shared" si="100"/>
        <v>1.6958788155230719E-3</v>
      </c>
      <c r="F1245" s="6">
        <f t="shared" si="96"/>
        <v>6.9536635244151809E-2</v>
      </c>
      <c r="G1245" s="17">
        <v>5.9705810748891114E-3</v>
      </c>
      <c r="H1245" s="9">
        <f t="shared" si="97"/>
        <v>2.6369800007613221E-3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-3.7081655502222713E-2</v>
      </c>
      <c r="D1246" s="6">
        <f t="shared" si="99"/>
        <v>1.3750491747855241E-3</v>
      </c>
      <c r="E1246" s="6">
        <f t="shared" si="100"/>
        <v>4.4797674520991737E-4</v>
      </c>
      <c r="F1246" s="6">
        <f t="shared" si="96"/>
        <v>0.33820166416156028</v>
      </c>
      <c r="G1246" s="17">
        <v>5.2056384058088356E-3</v>
      </c>
      <c r="H1246" s="9">
        <f t="shared" si="97"/>
        <v>5.8155108473938923E-3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-3.593043079663745E-2</v>
      </c>
      <c r="D1247" s="6">
        <f t="shared" si="99"/>
        <v>1.2909958572319528E-3</v>
      </c>
      <c r="E1247" s="6">
        <f t="shared" si="100"/>
        <v>1.3750491747855241E-3</v>
      </c>
      <c r="F1247" s="6">
        <f t="shared" si="96"/>
        <v>0.25983082446507</v>
      </c>
      <c r="G1247" s="17">
        <v>5.2835654747852116E-3</v>
      </c>
      <c r="H1247" s="9">
        <f t="shared" si="97"/>
        <v>5.097360341049767E-3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-4.087171423451564E-2</v>
      </c>
      <c r="D1248" s="6">
        <f t="shared" si="99"/>
        <v>1.6704970244679083E-3</v>
      </c>
      <c r="E1248" s="6">
        <f t="shared" si="100"/>
        <v>1.2909958572319528E-3</v>
      </c>
      <c r="F1248" s="6">
        <f t="shared" si="96"/>
        <v>0.26732426015635402</v>
      </c>
      <c r="G1248" s="17">
        <v>3.5794946222544553E-3</v>
      </c>
      <c r="H1248" s="9">
        <f t="shared" si="97"/>
        <v>5.1703409960693501E-3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-4.6746963410017411E-2</v>
      </c>
      <c r="D1249" s="6">
        <f t="shared" si="99"/>
        <v>2.1852785880575069E-3</v>
      </c>
      <c r="E1249" s="6">
        <f t="shared" si="100"/>
        <v>1.6704970244679083E-3</v>
      </c>
      <c r="F1249" s="6">
        <f t="shared" si="96"/>
        <v>0.1287793858956067</v>
      </c>
      <c r="G1249" s="17">
        <v>5.9099501985687688E-3</v>
      </c>
      <c r="H1249" s="9">
        <f t="shared" si="97"/>
        <v>3.5885844827119053E-3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-3.1474516971907354E-2</v>
      </c>
      <c r="D1250" s="6">
        <f t="shared" si="99"/>
        <v>9.9064521861488408E-4</v>
      </c>
      <c r="E1250" s="6">
        <f t="shared" si="100"/>
        <v>2.1852785880575069E-3</v>
      </c>
      <c r="F1250" s="6">
        <f t="shared" si="96"/>
        <v>0.33171966049702778</v>
      </c>
      <c r="G1250" s="17">
        <v>3.2912842008074004E-3</v>
      </c>
      <c r="H1250" s="9">
        <f t="shared" si="97"/>
        <v>5.7595109210507433E-3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-3.1032474582498578E-2</v>
      </c>
      <c r="D1251" s="6">
        <f t="shared" si="99"/>
        <v>9.6301447871342024E-4</v>
      </c>
      <c r="E1251" s="6">
        <f t="shared" si="100"/>
        <v>9.9064521861488408E-4</v>
      </c>
      <c r="F1251" s="6">
        <f t="shared" si="96"/>
        <v>0.1105610779256752</v>
      </c>
      <c r="G1251" s="17">
        <v>9.3416153801841196E-3</v>
      </c>
      <c r="H1251" s="9">
        <f t="shared" si="97"/>
        <v>3.3250725995935065E-3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-3.7510179027201745E-2</v>
      </c>
      <c r="D1252" s="6">
        <f t="shared" si="99"/>
        <v>1.4070135306527257E-3</v>
      </c>
      <c r="E1252" s="6">
        <f t="shared" si="100"/>
        <v>9.6301447871342024E-4</v>
      </c>
      <c r="F1252" s="6">
        <f t="shared" si="96"/>
        <v>0.81183390869450256</v>
      </c>
      <c r="G1252" s="17">
        <v>3.2526048733961775E-3</v>
      </c>
      <c r="H1252" s="9">
        <f t="shared" si="97"/>
        <v>9.0101826213151888E-3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-2.7620367283201323E-2</v>
      </c>
      <c r="D1253" s="6">
        <f t="shared" si="99"/>
        <v>7.6288468885893801E-4</v>
      </c>
      <c r="E1253" s="6">
        <f t="shared" si="100"/>
        <v>1.4070135306527257E-3</v>
      </c>
      <c r="F1253" s="6">
        <f t="shared" si="96"/>
        <v>0.10826920058198289</v>
      </c>
      <c r="G1253" s="17">
        <v>3.8711103880980494E-3</v>
      </c>
      <c r="H1253" s="9">
        <f t="shared" si="97"/>
        <v>3.2904285523618786E-3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-3.3022206518966014E-2</v>
      </c>
      <c r="D1254" s="6">
        <f t="shared" si="99"/>
        <v>1.0904661233812416E-3</v>
      </c>
      <c r="E1254" s="6">
        <f t="shared" si="100"/>
        <v>7.6288468885893801E-4</v>
      </c>
      <c r="F1254" s="6">
        <f t="shared" si="96"/>
        <v>0.14864768933876837</v>
      </c>
      <c r="G1254" s="17">
        <v>4.1794389722495853E-3</v>
      </c>
      <c r="H1254" s="9">
        <f t="shared" si="97"/>
        <v>3.8554855639564827E-3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-3.5196024673485017E-2</v>
      </c>
      <c r="D1255" s="6">
        <f t="shared" si="99"/>
        <v>1.238760152816566E-3</v>
      </c>
      <c r="E1255" s="6">
        <f t="shared" si="100"/>
        <v>1.0904661233812416E-3</v>
      </c>
      <c r="F1255" s="6">
        <f t="shared" si="96"/>
        <v>0.17144595344992994</v>
      </c>
      <c r="G1255" s="17">
        <v>4.4605333057899281E-3</v>
      </c>
      <c r="H1255" s="9">
        <f t="shared" si="97"/>
        <v>4.1406032585835839E-3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-3.5273702329743799E-2</v>
      </c>
      <c r="D1256" s="6">
        <f t="shared" si="99"/>
        <v>1.2442340760473731E-3</v>
      </c>
      <c r="E1256" s="6">
        <f t="shared" si="100"/>
        <v>1.238760152816566E-3</v>
      </c>
      <c r="F1256" s="6">
        <f t="shared" si="96"/>
        <v>0.19373963225583263</v>
      </c>
      <c r="G1256" s="17">
        <v>3.961874192714941E-3</v>
      </c>
      <c r="H1256" s="9">
        <f t="shared" si="97"/>
        <v>4.4015864441793329E-3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-4.181829950831769E-2</v>
      </c>
      <c r="D1257" s="6">
        <f t="shared" si="99"/>
        <v>1.7487701737673635E-3</v>
      </c>
      <c r="E1257" s="6">
        <f t="shared" si="100"/>
        <v>1.2442340760473731E-3</v>
      </c>
      <c r="F1257" s="6">
        <f t="shared" si="96"/>
        <v>0.15520585582687266</v>
      </c>
      <c r="G1257" s="17">
        <v>5.536070085386151E-3</v>
      </c>
      <c r="H1257" s="9">
        <f t="shared" si="97"/>
        <v>3.9396174411593906E-3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-3.5503908409513389E-2</v>
      </c>
      <c r="D1258" s="6">
        <f t="shared" si="99"/>
        <v>1.2605275123511155E-3</v>
      </c>
      <c r="E1258" s="6">
        <f t="shared" si="100"/>
        <v>1.7487701737673635E-3</v>
      </c>
      <c r="F1258" s="6">
        <f t="shared" si="96"/>
        <v>0.29242389561077298</v>
      </c>
      <c r="G1258" s="17">
        <v>6.7764915615409682E-3</v>
      </c>
      <c r="H1258" s="9">
        <f t="shared" si="97"/>
        <v>5.407623282096978E-3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-2.7465914336399871E-2</v>
      </c>
      <c r="D1259" s="6">
        <f t="shared" si="99"/>
        <v>7.5437645033445599E-4</v>
      </c>
      <c r="E1259" s="6">
        <f t="shared" si="100"/>
        <v>1.2605275123511155E-3</v>
      </c>
      <c r="F1259" s="6">
        <f t="shared" si="96"/>
        <v>0.43251583214351269</v>
      </c>
      <c r="G1259" s="17">
        <v>4.0643207828746199E-3</v>
      </c>
      <c r="H1259" s="9">
        <f t="shared" si="97"/>
        <v>6.5765935874395696E-3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-3.1366233682193968E-2</v>
      </c>
      <c r="D1260" s="6">
        <f t="shared" si="99"/>
        <v>9.8384061540599931E-4</v>
      </c>
      <c r="E1260" s="6">
        <f t="shared" si="100"/>
        <v>7.5437645033445599E-4</v>
      </c>
      <c r="F1260" s="6">
        <f t="shared" si="96"/>
        <v>0.16271424885304717</v>
      </c>
      <c r="G1260" s="17">
        <v>4.0520127411455822E-3</v>
      </c>
      <c r="H1260" s="9">
        <f t="shared" si="97"/>
        <v>4.0337854287634976E-3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-3.5562208132827955E-2</v>
      </c>
      <c r="D1261" s="6">
        <f t="shared" si="99"/>
        <v>1.2646706472825748E-3</v>
      </c>
      <c r="E1261" s="6">
        <f t="shared" si="100"/>
        <v>9.8384061540599931E-4</v>
      </c>
      <c r="F1261" s="6">
        <f t="shared" si="96"/>
        <v>0.16181447530816245</v>
      </c>
      <c r="G1261" s="17">
        <v>3.801658689028892E-3</v>
      </c>
      <c r="H1261" s="9">
        <f t="shared" si="97"/>
        <v>4.0226170002644109E-3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-4.1320616487312341E-2</v>
      </c>
      <c r="D1262" s="6">
        <f t="shared" si="99"/>
        <v>1.7073933468915484E-3</v>
      </c>
      <c r="E1262" s="6">
        <f t="shared" si="100"/>
        <v>1.2646706472825748E-3</v>
      </c>
      <c r="F1262" s="6">
        <f t="shared" si="96"/>
        <v>0.14379513305301322</v>
      </c>
      <c r="G1262" s="17">
        <v>5.4930998433128965E-3</v>
      </c>
      <c r="H1262" s="9">
        <f t="shared" si="97"/>
        <v>3.7920328723919736E-3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-2.935006275998174E-2</v>
      </c>
      <c r="D1263" s="6">
        <f t="shared" si="99"/>
        <v>8.6142618401486703E-4</v>
      </c>
      <c r="E1263" s="6">
        <f t="shared" si="100"/>
        <v>1.7073933468915484E-3</v>
      </c>
      <c r="F1263" s="6">
        <f t="shared" si="96"/>
        <v>0.28807259898160098</v>
      </c>
      <c r="G1263" s="17">
        <v>3.410136244461166E-3</v>
      </c>
      <c r="H1263" s="9">
        <f t="shared" si="97"/>
        <v>5.3672395044529267E-3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-3.8938123595477769E-2</v>
      </c>
      <c r="D1264" s="6">
        <f t="shared" si="99"/>
        <v>1.5161774691367026E-3</v>
      </c>
      <c r="E1264" s="6">
        <f t="shared" si="100"/>
        <v>8.6142618401486703E-4</v>
      </c>
      <c r="F1264" s="6">
        <f t="shared" si="96"/>
        <v>0.11785931321715368</v>
      </c>
      <c r="G1264" s="17">
        <v>3.8765023168757869E-3</v>
      </c>
      <c r="H1264" s="9">
        <f t="shared" si="97"/>
        <v>3.4330644214339129E-3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-3.9271412212520979E-2</v>
      </c>
      <c r="D1265" s="6">
        <f t="shared" si="99"/>
        <v>1.5422438171657418E-3</v>
      </c>
      <c r="E1265" s="6">
        <f t="shared" si="100"/>
        <v>1.5161774691367026E-3</v>
      </c>
      <c r="F1265" s="6">
        <f t="shared" si="96"/>
        <v>0.14908603677491408</v>
      </c>
      <c r="G1265" s="17">
        <v>2.9682327460858562E-3</v>
      </c>
      <c r="H1265" s="9">
        <f t="shared" si="97"/>
        <v>3.8611661033282948E-3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-3.8202167888545267E-2</v>
      </c>
      <c r="D1266" s="6">
        <f t="shared" si="99"/>
        <v>1.4594056313845991E-3</v>
      </c>
      <c r="E1266" s="6">
        <f t="shared" si="100"/>
        <v>1.5422438171657418E-3</v>
      </c>
      <c r="F1266" s="6">
        <f t="shared" si="96"/>
        <v>9.2048209723576108E-2</v>
      </c>
      <c r="G1266" s="17">
        <v>3.5100547753335E-3</v>
      </c>
      <c r="H1266" s="9">
        <f t="shared" si="97"/>
        <v>3.033944787295512E-3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-4.1581321531147575E-2</v>
      </c>
      <c r="D1267" s="6">
        <f t="shared" si="99"/>
        <v>1.7290063002766769E-3</v>
      </c>
      <c r="E1267" s="6">
        <f t="shared" si="100"/>
        <v>1.4594056313845991E-3</v>
      </c>
      <c r="F1267" s="6">
        <f t="shared" si="96"/>
        <v>0.12424712807625003</v>
      </c>
      <c r="G1267" s="17">
        <v>9.9332222553022258E-3</v>
      </c>
      <c r="H1267" s="9">
        <f t="shared" si="97"/>
        <v>3.5248706086358694E-3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-4.5836811401051919E-2</v>
      </c>
      <c r="D1268" s="6">
        <f t="shared" si="99"/>
        <v>2.1010132794156032E-3</v>
      </c>
      <c r="E1268" s="6">
        <f t="shared" si="100"/>
        <v>1.7290063002766769E-3</v>
      </c>
      <c r="F1268" s="6">
        <f t="shared" si="96"/>
        <v>0.91651358798494853</v>
      </c>
      <c r="G1268" s="17">
        <v>8.8769435572850844E-3</v>
      </c>
      <c r="H1268" s="9">
        <f t="shared" si="97"/>
        <v>9.5734716168428078E-3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-3.9704322066123093E-2</v>
      </c>
      <c r="D1269" s="6">
        <f t="shared" si="99"/>
        <v>1.5764331907304292E-3</v>
      </c>
      <c r="E1269" s="6">
        <f t="shared" si="100"/>
        <v>2.1010132794156032E-3</v>
      </c>
      <c r="F1269" s="6">
        <f t="shared" si="96"/>
        <v>0.73424474855461619</v>
      </c>
      <c r="G1269" s="17">
        <v>6.0963311026744332E-3</v>
      </c>
      <c r="H1269" s="9">
        <f t="shared" si="97"/>
        <v>8.5688082517618291E-3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-3.4239116092838522E-2</v>
      </c>
      <c r="D1270" s="6">
        <f t="shared" si="99"/>
        <v>1.1723170708188737E-3</v>
      </c>
      <c r="E1270" s="6">
        <f t="shared" si="100"/>
        <v>1.5764331907304292E-3</v>
      </c>
      <c r="F1270" s="6">
        <f t="shared" si="96"/>
        <v>0.35220643274701463</v>
      </c>
      <c r="G1270" s="18">
        <v>5.2376178130073081E-3</v>
      </c>
      <c r="H1270" s="9">
        <f t="shared" si="97"/>
        <v>5.9346982463054912E-3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-3.8382641884010811E-2</v>
      </c>
      <c r="D1271" s="6">
        <f t="shared" si="99"/>
        <v>1.4732271979962209E-3</v>
      </c>
      <c r="E1271" s="6">
        <f t="shared" si="100"/>
        <v>1.1723170708188737E-3</v>
      </c>
      <c r="F1271" s="6">
        <f t="shared" si="96"/>
        <v>0.26288017163620797</v>
      </c>
      <c r="G1271" s="18">
        <v>4.9209678363375982E-3</v>
      </c>
      <c r="H1271" s="9">
        <f t="shared" si="97"/>
        <v>5.1271841359191309E-3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-3.4991488901335986E-2</v>
      </c>
      <c r="D1272" s="6">
        <f t="shared" si="99"/>
        <v>1.2244042955323194E-3</v>
      </c>
      <c r="E1272" s="6">
        <f t="shared" si="100"/>
        <v>1.4732271979962209E-3</v>
      </c>
      <c r="F1272" s="6">
        <f t="shared" si="96"/>
        <v>0.23338879970269288</v>
      </c>
      <c r="G1272" s="18">
        <v>5.1039560282019952E-3</v>
      </c>
      <c r="H1272" s="9">
        <f t="shared" si="97"/>
        <v>4.831033012748856E-3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-4.2720789924449575E-2</v>
      </c>
      <c r="D1273" s="6">
        <f t="shared" si="99"/>
        <v>1.8250658917689524E-3</v>
      </c>
      <c r="E1273" s="6">
        <f t="shared" si="100"/>
        <v>1.2244042955323194E-3</v>
      </c>
      <c r="F1273" s="6">
        <f t="shared" si="96"/>
        <v>0.25020162244349714</v>
      </c>
      <c r="G1273" s="18">
        <v>4.6837058217623203E-3</v>
      </c>
      <c r="H1273" s="9">
        <f t="shared" si="97"/>
        <v>5.0020158180827164E-3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-3.0785253581912787E-2</v>
      </c>
      <c r="D1274" s="6">
        <f t="shared" si="99"/>
        <v>9.4773183810267412E-4</v>
      </c>
      <c r="E1274" s="6">
        <f t="shared" si="100"/>
        <v>1.8250658917689524E-3</v>
      </c>
      <c r="F1274" s="6">
        <f t="shared" si="96"/>
        <v>0.21250630687932234</v>
      </c>
      <c r="G1274" s="18">
        <v>7.9375416163526558E-3</v>
      </c>
      <c r="H1274" s="9">
        <f t="shared" si="97"/>
        <v>4.609840635849816E-3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-4.7199631559326063E-2</v>
      </c>
      <c r="D1275" s="6">
        <f t="shared" si="99"/>
        <v>2.2278052193361289E-3</v>
      </c>
      <c r="E1275" s="6">
        <f t="shared" si="100"/>
        <v>9.4773183810267412E-4</v>
      </c>
      <c r="F1275" s="6">
        <f t="shared" si="96"/>
        <v>0.5892361806088211</v>
      </c>
      <c r="G1275" s="18">
        <v>6.1049412560385576E-3</v>
      </c>
      <c r="H1275" s="9">
        <f t="shared" si="97"/>
        <v>7.6761720968775904E-3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-3.1646482206001539E-2</v>
      </c>
      <c r="D1276" s="6">
        <f t="shared" si="99"/>
        <v>1.001499836014772E-3</v>
      </c>
      <c r="E1276" s="6">
        <f t="shared" si="100"/>
        <v>2.2278052193361289E-3</v>
      </c>
      <c r="F1276" s="6">
        <f t="shared" si="96"/>
        <v>0.35321792607311253</v>
      </c>
      <c r="G1276" s="18">
        <v>2.976493090113354E-3</v>
      </c>
      <c r="H1276" s="9">
        <f t="shared" si="97"/>
        <v>5.9432139964257771E-3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-2.9917505637849791E-2</v>
      </c>
      <c r="D1277" s="6">
        <f t="shared" si="99"/>
        <v>8.9505714359077403E-4</v>
      </c>
      <c r="E1277" s="6">
        <f t="shared" si="100"/>
        <v>1.001499836014772E-3</v>
      </c>
      <c r="F1277" s="6">
        <f t="shared" si="96"/>
        <v>9.245922412265678E-2</v>
      </c>
      <c r="G1277" s="18">
        <v>7.7637412948749233E-3</v>
      </c>
      <c r="H1277" s="9">
        <f t="shared" si="97"/>
        <v>3.0407108399625373E-3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-4.4991689897130413E-2</v>
      </c>
      <c r="D1278" s="6">
        <f t="shared" si="99"/>
        <v>2.0242521597995467E-3</v>
      </c>
      <c r="E1278" s="6">
        <f t="shared" si="100"/>
        <v>8.9505714359077403E-4</v>
      </c>
      <c r="F1278" s="6">
        <f t="shared" si="96"/>
        <v>0.56419478252731736</v>
      </c>
      <c r="G1278" s="18">
        <v>3.4946977469641921E-3</v>
      </c>
      <c r="H1278" s="9">
        <f t="shared" si="97"/>
        <v>7.5112900524964242E-3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-4.3120280805804247E-2</v>
      </c>
      <c r="D1279" s="6">
        <f t="shared" si="99"/>
        <v>1.8593586167714102E-3</v>
      </c>
      <c r="E1279" s="6">
        <f t="shared" si="100"/>
        <v>2.0242521597995467E-3</v>
      </c>
      <c r="F1279" s="6">
        <f t="shared" si="96"/>
        <v>0.12330144357657215</v>
      </c>
      <c r="G1279" s="18">
        <v>4.3688291767051066E-3</v>
      </c>
      <c r="H1279" s="9">
        <f t="shared" si="97"/>
        <v>3.5114305286673714E-3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-4.4122827089647376E-2</v>
      </c>
      <c r="D1280" s="6">
        <f t="shared" si="99"/>
        <v>1.9468238703829203E-3</v>
      </c>
      <c r="E1280" s="6">
        <f t="shared" si="100"/>
        <v>1.8593586167714102E-3</v>
      </c>
      <c r="F1280" s="6">
        <f t="shared" si="96"/>
        <v>0.18635610145761961</v>
      </c>
      <c r="G1280" s="18">
        <v>6.8586943656687143E-3</v>
      </c>
      <c r="H1280" s="9">
        <f t="shared" si="97"/>
        <v>4.3168982088719627E-3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-3.8948556308809439E-2</v>
      </c>
      <c r="D1281" s="6">
        <f t="shared" si="99"/>
        <v>1.5169900385404995E-3</v>
      </c>
      <c r="E1281" s="6">
        <f t="shared" si="100"/>
        <v>1.9468238703829203E-3</v>
      </c>
      <c r="F1281" s="6">
        <f t="shared" si="96"/>
        <v>0.44284980391011658</v>
      </c>
      <c r="G1281" s="18">
        <v>5.4501729917094651E-3</v>
      </c>
      <c r="H1281" s="9">
        <f t="shared" si="97"/>
        <v>6.654696115602249E-3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-2.7675460639244177E-2</v>
      </c>
      <c r="D1282" s="6">
        <f t="shared" si="99"/>
        <v>7.659311215943537E-4</v>
      </c>
      <c r="E1282" s="6">
        <f t="shared" si="100"/>
        <v>1.5169900385404995E-3</v>
      </c>
      <c r="F1282" s="6">
        <f t="shared" si="96"/>
        <v>0.28374863021477392</v>
      </c>
      <c r="G1282" s="18">
        <v>8.0184517353136149E-3</v>
      </c>
      <c r="H1282" s="9">
        <f t="shared" si="97"/>
        <v>5.3268060807089082E-3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-3.3066598473831969E-2</v>
      </c>
      <c r="D1283" s="6">
        <f t="shared" si="99"/>
        <v>1.0933999346296266E-3</v>
      </c>
      <c r="E1283" s="6">
        <f t="shared" si="100"/>
        <v>7.659311215943537E-4</v>
      </c>
      <c r="F1283" s="6">
        <f t="shared" si="96"/>
        <v>0.60106782808949577</v>
      </c>
      <c r="G1283" s="18">
        <v>4.4131095290820483E-3</v>
      </c>
      <c r="H1283" s="9">
        <f t="shared" si="97"/>
        <v>7.7528564290169581E-3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-3.9575244744843099E-2</v>
      </c>
      <c r="D1284" s="6">
        <f t="shared" si="99"/>
        <v>1.5661999966142314E-3</v>
      </c>
      <c r="E1284" s="6">
        <f t="shared" si="100"/>
        <v>1.0933999346296266E-3</v>
      </c>
      <c r="F1284" s="6">
        <f t="shared" si="96"/>
        <v>0.1898679677265375</v>
      </c>
      <c r="G1284" s="18">
        <v>4.6069304849923514E-3</v>
      </c>
      <c r="H1284" s="9">
        <f t="shared" si="97"/>
        <v>4.3573841662921751E-3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-4.0447907477226215E-2</v>
      </c>
      <c r="D1285" s="6">
        <f t="shared" si="99"/>
        <v>1.6360332192862524E-3</v>
      </c>
      <c r="E1285" s="6">
        <f t="shared" si="100"/>
        <v>1.5661999966142314E-3</v>
      </c>
      <c r="F1285" s="6">
        <f t="shared" si="96"/>
        <v>0.20594293214809081</v>
      </c>
      <c r="G1285" s="18">
        <v>6.1635719693927679E-3</v>
      </c>
      <c r="H1285" s="9">
        <f t="shared" si="97"/>
        <v>4.5380935661144184E-3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-3.0601051706405258E-2</v>
      </c>
      <c r="D1286" s="6">
        <f t="shared" si="99"/>
        <v>9.3642436553808813E-4</v>
      </c>
      <c r="E1286" s="6">
        <f t="shared" si="100"/>
        <v>1.6360332192862524E-3</v>
      </c>
      <c r="F1286" s="6">
        <f t="shared" si="96"/>
        <v>0.3597743522241178</v>
      </c>
      <c r="G1286" s="18">
        <v>4.2205047629077916E-3</v>
      </c>
      <c r="H1286" s="9">
        <f t="shared" si="97"/>
        <v>5.9981193071171716E-3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-3.0706973626453995E-2</v>
      </c>
      <c r="D1287" s="6">
        <f t="shared" si="99"/>
        <v>9.4291822929574119E-4</v>
      </c>
      <c r="E1287" s="6">
        <f t="shared" si="100"/>
        <v>9.3642436553808813E-4</v>
      </c>
      <c r="F1287" s="6">
        <f t="shared" si="96"/>
        <v>0.17459961228406931</v>
      </c>
      <c r="G1287" s="18">
        <v>4.0569238231785787E-3</v>
      </c>
      <c r="H1287" s="9">
        <f t="shared" si="97"/>
        <v>4.1785118437557322E-3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-3.2358641240899468E-2</v>
      </c>
      <c r="D1288" s="6">
        <f t="shared" si="99"/>
        <v>1.0470816629572399E-3</v>
      </c>
      <c r="E1288" s="6">
        <f t="shared" si="100"/>
        <v>9.4291822929574119E-4</v>
      </c>
      <c r="F1288" s="6">
        <f t="shared" si="96"/>
        <v>0.16217686589496452</v>
      </c>
      <c r="G1288" s="18">
        <v>3.8855783038206672E-3</v>
      </c>
      <c r="H1288" s="9">
        <f t="shared" si="97"/>
        <v>4.0271188943829875E-3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-3.6948319862542017E-2</v>
      </c>
      <c r="D1289" s="6">
        <f t="shared" si="99"/>
        <v>1.365178340664717E-3</v>
      </c>
      <c r="E1289" s="6">
        <f t="shared" si="100"/>
        <v>1.0470816629572399E-3</v>
      </c>
      <c r="F1289" s="6">
        <f t="shared" si="96"/>
        <v>0.14969811124780552</v>
      </c>
      <c r="G1289" s="18">
        <v>3.8200133530000495E-3</v>
      </c>
      <c r="H1289" s="9">
        <f t="shared" si="97"/>
        <v>3.8690840162473278E-3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-2.5052736825266805E-2</v>
      </c>
      <c r="D1290" s="6">
        <f t="shared" si="99"/>
        <v>6.276396224360795E-4</v>
      </c>
      <c r="E1290" s="6">
        <f t="shared" si="100"/>
        <v>1.365178340664717E-3</v>
      </c>
      <c r="F1290" s="6">
        <f t="shared" si="96"/>
        <v>0.145086000543583</v>
      </c>
      <c r="G1290" s="18">
        <v>5.7513729318321985E-3</v>
      </c>
      <c r="H1290" s="9">
        <f t="shared" si="97"/>
        <v>3.8090156280013217E-3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-3.663453892247568E-2</v>
      </c>
      <c r="D1291" s="6">
        <f t="shared" si="99"/>
        <v>1.3420894420623855E-3</v>
      </c>
      <c r="E1291" s="6">
        <f t="shared" si="100"/>
        <v>6.276396224360795E-4</v>
      </c>
      <c r="F1291" s="6">
        <f t="shared" si="96"/>
        <v>0.31463919672068602</v>
      </c>
      <c r="G1291" s="18">
        <v>2.0629341473870641E-3</v>
      </c>
      <c r="H1291" s="9">
        <f t="shared" si="97"/>
        <v>5.6092708681314907E-3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-3.5772578685461985E-2</v>
      </c>
      <c r="D1292" s="6">
        <f t="shared" si="99"/>
        <v>1.2796773858075692E-3</v>
      </c>
      <c r="E1292" s="6">
        <f t="shared" si="100"/>
        <v>1.3420894420623855E-3</v>
      </c>
      <c r="F1292" s="6">
        <f t="shared" si="96"/>
        <v>5.0244129433194826E-2</v>
      </c>
      <c r="G1292" s="18">
        <v>2.9218460437585511E-3</v>
      </c>
      <c r="H1292" s="9">
        <f t="shared" si="97"/>
        <v>2.2415202304060257E-3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-4.2259023588670092E-2</v>
      </c>
      <c r="D1293" s="6">
        <f t="shared" si="99"/>
        <v>1.7858250746677752E-3</v>
      </c>
      <c r="E1293" s="6">
        <f t="shared" si="100"/>
        <v>1.2796773858075692E-3</v>
      </c>
      <c r="F1293" s="6">
        <f t="shared" ref="F1293:F1356" si="101">B$6+B$7*E1293+B$8*(G1292*100)^2</f>
        <v>8.9522210400849844E-2</v>
      </c>
      <c r="G1293" s="18">
        <v>4.4008498682844835E-3</v>
      </c>
      <c r="H1293" s="9">
        <f t="shared" ref="H1293:H1356" si="102">SQRT(F1293)/100</f>
        <v>2.9920262432146186E-3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-2.8614423318385419E-2</v>
      </c>
      <c r="D1294" s="6">
        <f t="shared" ref="D1294:D1357" si="104">C1294^2</f>
        <v>8.1878522184375923E-4</v>
      </c>
      <c r="E1294" s="6">
        <f t="shared" si="100"/>
        <v>1.7858250746677752E-3</v>
      </c>
      <c r="F1294" s="6">
        <f t="shared" si="101"/>
        <v>0.18892716880513061</v>
      </c>
      <c r="G1294" s="18">
        <v>4.474060885710859E-3</v>
      </c>
      <c r="H1294" s="9">
        <f t="shared" si="102"/>
        <v>4.3465753048248295E-3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-3.2292907835569193E-2</v>
      </c>
      <c r="D1295" s="6">
        <f t="shared" si="104"/>
        <v>1.0428318964765661E-3</v>
      </c>
      <c r="E1295" s="6">
        <f t="shared" ref="E1295:E1358" si="105">D1294</f>
        <v>8.1878522184375923E-4</v>
      </c>
      <c r="F1295" s="6">
        <f t="shared" si="101"/>
        <v>0.19481785412273064</v>
      </c>
      <c r="G1295" s="18">
        <v>7.2116948873078429E-3</v>
      </c>
      <c r="H1295" s="9">
        <f t="shared" si="102"/>
        <v>4.413817555390465E-3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-3.7052110189223268E-2</v>
      </c>
      <c r="D1296" s="6">
        <f t="shared" si="104"/>
        <v>1.3728588694743428E-3</v>
      </c>
      <c r="E1296" s="6">
        <f t="shared" si="105"/>
        <v>1.0428318964765661E-3</v>
      </c>
      <c r="F1296" s="6">
        <f t="shared" si="101"/>
        <v>0.48835461439106498</v>
      </c>
      <c r="G1296" s="18">
        <v>1.8811863994686604E-3</v>
      </c>
      <c r="H1296" s="9">
        <f t="shared" si="102"/>
        <v>6.988237362819504E-3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-3.2328727717953483E-2</v>
      </c>
      <c r="D1297" s="6">
        <f t="shared" si="104"/>
        <v>1.0451466358615737E-3</v>
      </c>
      <c r="E1297" s="6">
        <f t="shared" si="105"/>
        <v>1.3728588694743428E-3</v>
      </c>
      <c r="F1297" s="6">
        <f t="shared" si="101"/>
        <v>4.366941730644186E-2</v>
      </c>
      <c r="G1297" s="18">
        <v>3.7930190712211383E-3</v>
      </c>
      <c r="H1297" s="9">
        <f t="shared" si="102"/>
        <v>2.0897228836963492E-3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-3.6825212915700463E-2</v>
      </c>
      <c r="D1298" s="6">
        <f t="shared" si="104"/>
        <v>1.3560963062866722E-3</v>
      </c>
      <c r="E1298" s="6">
        <f t="shared" si="105"/>
        <v>1.0451466358615737E-3</v>
      </c>
      <c r="F1298" s="6">
        <f t="shared" si="101"/>
        <v>0.14317706718397014</v>
      </c>
      <c r="G1298" s="18">
        <v>3.7955882794335708E-3</v>
      </c>
      <c r="H1298" s="9">
        <f t="shared" si="102"/>
        <v>3.7838745643053516E-3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-4.4068615540094502E-2</v>
      </c>
      <c r="D1299" s="6">
        <f t="shared" si="104"/>
        <v>1.9420428756206586E-3</v>
      </c>
      <c r="E1299" s="6">
        <f t="shared" si="105"/>
        <v>1.3560963062866722E-3</v>
      </c>
      <c r="F1299" s="6">
        <f t="shared" si="101"/>
        <v>0.1433786799404714</v>
      </c>
      <c r="G1299" s="18">
        <v>3.6317766821239742E-3</v>
      </c>
      <c r="H1299" s="9">
        <f t="shared" si="102"/>
        <v>3.7865377317606568E-3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-3.3725280369950122E-2</v>
      </c>
      <c r="D1300" s="6">
        <f t="shared" si="104"/>
        <v>1.137394536031743E-3</v>
      </c>
      <c r="E1300" s="6">
        <f t="shared" si="105"/>
        <v>1.9420428756206586E-3</v>
      </c>
      <c r="F1300" s="6">
        <f t="shared" si="101"/>
        <v>0.13225839548062607</v>
      </c>
      <c r="G1300" s="18">
        <v>3.614557730509347E-3</v>
      </c>
      <c r="H1300" s="9">
        <f t="shared" si="102"/>
        <v>3.6367347371045093E-3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-5.2866587496997741E-2</v>
      </c>
      <c r="D1301" s="6">
        <f t="shared" si="104"/>
        <v>2.7948760735777181E-3</v>
      </c>
      <c r="E1301" s="6">
        <f t="shared" si="105"/>
        <v>1.137394536031743E-3</v>
      </c>
      <c r="F1301" s="6">
        <f t="shared" si="101"/>
        <v>0.13105477165300519</v>
      </c>
      <c r="G1301" s="18">
        <v>6.2126319163473415E-3</v>
      </c>
      <c r="H1301" s="9">
        <f t="shared" si="102"/>
        <v>3.620148776680389E-3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-3.071885808124801E-2</v>
      </c>
      <c r="D1302" s="6">
        <f t="shared" si="104"/>
        <v>9.4364824181585613E-4</v>
      </c>
      <c r="E1302" s="6">
        <f t="shared" si="105"/>
        <v>2.7948760735777181E-3</v>
      </c>
      <c r="F1302" s="6">
        <f t="shared" si="101"/>
        <v>0.36542990257554042</v>
      </c>
      <c r="G1302" s="18">
        <v>4.8963817236507435E-3</v>
      </c>
      <c r="H1302" s="9">
        <f t="shared" si="102"/>
        <v>6.0450798388072624E-3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-2.9598013670616347E-2</v>
      </c>
      <c r="D1303" s="6">
        <f t="shared" si="104"/>
        <v>8.7604241324599217E-4</v>
      </c>
      <c r="E1303" s="6">
        <f t="shared" si="105"/>
        <v>9.4364824181585613E-4</v>
      </c>
      <c r="F1303" s="6">
        <f t="shared" si="101"/>
        <v>0.23113551348693362</v>
      </c>
      <c r="G1303" s="18">
        <v>5.5389390706870739E-3</v>
      </c>
      <c r="H1303" s="9">
        <f t="shared" si="102"/>
        <v>4.8076554939693169E-3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-2.8002643167834552E-2</v>
      </c>
      <c r="D1304" s="6">
        <f t="shared" si="104"/>
        <v>7.8414802438507114E-4</v>
      </c>
      <c r="E1304" s="6">
        <f t="shared" si="105"/>
        <v>8.7604241324599217E-4</v>
      </c>
      <c r="F1304" s="6">
        <f t="shared" si="101"/>
        <v>0.29265162601449957</v>
      </c>
      <c r="G1304" s="18">
        <v>4.8510336166385113E-3</v>
      </c>
      <c r="H1304" s="9">
        <f t="shared" si="102"/>
        <v>5.4097285145790772E-3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-4.3576123563882276E-2</v>
      </c>
      <c r="D1305" s="6">
        <f t="shared" si="104"/>
        <v>1.8988785448547361E-3</v>
      </c>
      <c r="E1305" s="6">
        <f t="shared" si="105"/>
        <v>7.8414802438507114E-4</v>
      </c>
      <c r="F1305" s="6">
        <f t="shared" si="101"/>
        <v>0.22706825781960227</v>
      </c>
      <c r="G1305" s="18">
        <v>6.0475530777354498E-3</v>
      </c>
      <c r="H1305" s="9">
        <f t="shared" si="102"/>
        <v>4.7651679699628876E-3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-3.0694365988508103E-2</v>
      </c>
      <c r="D1306" s="6">
        <f t="shared" si="104"/>
        <v>9.4214410343648302E-4</v>
      </c>
      <c r="E1306" s="6">
        <f t="shared" si="105"/>
        <v>1.8988785448547361E-3</v>
      </c>
      <c r="F1306" s="6">
        <f t="shared" si="101"/>
        <v>0.3467951492637813</v>
      </c>
      <c r="G1306" s="18">
        <v>3.9848961536574782E-3</v>
      </c>
      <c r="H1306" s="9">
        <f t="shared" si="102"/>
        <v>5.888931560680437E-3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-3.8266232587588385E-2</v>
      </c>
      <c r="D1307" s="6">
        <f t="shared" si="104"/>
        <v>1.4643045564474112E-3</v>
      </c>
      <c r="E1307" s="6">
        <f t="shared" si="105"/>
        <v>9.4214410343648302E-4</v>
      </c>
      <c r="F1307" s="6">
        <f t="shared" si="101"/>
        <v>0.15686234147006967</v>
      </c>
      <c r="G1307" s="18">
        <v>5.7585167840352751E-3</v>
      </c>
      <c r="H1307" s="9">
        <f t="shared" si="102"/>
        <v>3.9605850763500799E-3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-3.4654002908644919E-2</v>
      </c>
      <c r="D1308" s="6">
        <f t="shared" si="104"/>
        <v>1.2008999175923706E-3</v>
      </c>
      <c r="E1308" s="6">
        <f t="shared" si="105"/>
        <v>1.4643045564474112E-3</v>
      </c>
      <c r="F1308" s="6">
        <f t="shared" si="101"/>
        <v>0.31545477085282275</v>
      </c>
      <c r="G1308" s="18">
        <v>6.1032422253518639E-3</v>
      </c>
      <c r="H1308" s="9">
        <f t="shared" si="102"/>
        <v>5.6165360397029658E-3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-2.6723773415667208E-2</v>
      </c>
      <c r="D1309" s="6">
        <f t="shared" si="104"/>
        <v>7.1416006557192141E-4</v>
      </c>
      <c r="E1309" s="6">
        <f t="shared" si="105"/>
        <v>1.2008999175923706E-3</v>
      </c>
      <c r="F1309" s="6">
        <f t="shared" si="101"/>
        <v>0.35295255072656834</v>
      </c>
      <c r="G1309" s="18">
        <v>5.8306613029744181E-3</v>
      </c>
      <c r="H1309" s="9">
        <f t="shared" si="102"/>
        <v>5.9409809857174966E-3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-3.693728427027021E-2</v>
      </c>
      <c r="D1310" s="6">
        <f t="shared" si="104"/>
        <v>1.364362969262751E-3</v>
      </c>
      <c r="E1310" s="6">
        <f t="shared" si="105"/>
        <v>7.1416006557192141E-4</v>
      </c>
      <c r="F1310" s="6">
        <f t="shared" si="101"/>
        <v>0.3230711131360739</v>
      </c>
      <c r="G1310" s="18">
        <v>3.9034122098538055E-3</v>
      </c>
      <c r="H1310" s="9">
        <f t="shared" si="102"/>
        <v>5.6839344923747485E-3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-3.8818839423182344E-2</v>
      </c>
      <c r="D1311" s="6">
        <f t="shared" si="104"/>
        <v>1.5069022941628157E-3</v>
      </c>
      <c r="E1311" s="6">
        <f t="shared" si="105"/>
        <v>1.364362969262751E-3</v>
      </c>
      <c r="F1311" s="6">
        <f t="shared" si="101"/>
        <v>0.15099578655738127</v>
      </c>
      <c r="G1311" s="18">
        <v>2.9378896279776061E-3</v>
      </c>
      <c r="H1311" s="9">
        <f t="shared" si="102"/>
        <v>3.8858176302726984E-3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-4.6453548407660847E-2</v>
      </c>
      <c r="D1312" s="6">
        <f t="shared" si="104"/>
        <v>2.1579321596628897E-3</v>
      </c>
      <c r="E1312" s="6">
        <f t="shared" si="105"/>
        <v>1.5069022941628157E-3</v>
      </c>
      <c r="F1312" s="6">
        <f t="shared" si="101"/>
        <v>9.0401372959890092E-2</v>
      </c>
      <c r="G1312" s="18">
        <v>5.1069713599147925E-3</v>
      </c>
      <c r="H1312" s="9">
        <f t="shared" si="102"/>
        <v>3.0066821075712359E-3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-3.2362160788197813E-2</v>
      </c>
      <c r="D1313" s="6">
        <f t="shared" si="104"/>
        <v>1.0473094508811681E-3</v>
      </c>
      <c r="E1313" s="6">
        <f t="shared" si="105"/>
        <v>2.1579321596628897E-3</v>
      </c>
      <c r="F1313" s="6">
        <f t="shared" si="101"/>
        <v>0.25055235546220411</v>
      </c>
      <c r="G1313" s="18">
        <v>5.3022929934992769E-3</v>
      </c>
      <c r="H1313" s="9">
        <f t="shared" si="102"/>
        <v>5.005520507022263E-3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-4.3734949108125379E-2</v>
      </c>
      <c r="D1314" s="6">
        <f t="shared" si="104"/>
        <v>1.9127457734903169E-3</v>
      </c>
      <c r="E1314" s="6">
        <f t="shared" si="105"/>
        <v>1.0473094508811681E-3</v>
      </c>
      <c r="F1314" s="6">
        <f t="shared" si="101"/>
        <v>0.2691253616441226</v>
      </c>
      <c r="G1314" s="18">
        <v>5.9950189740872531E-3</v>
      </c>
      <c r="H1314" s="9">
        <f t="shared" si="102"/>
        <v>5.1877293842694083E-3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-3.3805652240646716E-2</v>
      </c>
      <c r="D1315" s="6">
        <f t="shared" si="104"/>
        <v>1.1428221234155423E-3</v>
      </c>
      <c r="E1315" s="6">
        <f t="shared" si="105"/>
        <v>1.9127457734903169E-3</v>
      </c>
      <c r="F1315" s="6">
        <f t="shared" si="101"/>
        <v>0.3409916384004793</v>
      </c>
      <c r="G1315" s="18">
        <v>2.9311471167680265E-3</v>
      </c>
      <c r="H1315" s="9">
        <f t="shared" si="102"/>
        <v>5.8394489329086467E-3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-4.2113817511271044E-2</v>
      </c>
      <c r="D1316" s="6">
        <f t="shared" si="104"/>
        <v>1.7735736253726396E-3</v>
      </c>
      <c r="E1316" s="6">
        <f t="shared" si="105"/>
        <v>1.1428221234155423E-3</v>
      </c>
      <c r="F1316" s="6">
        <f t="shared" si="101"/>
        <v>9.001168517698338E-2</v>
      </c>
      <c r="G1316" s="18">
        <v>5.2830434649782203E-3</v>
      </c>
      <c r="H1316" s="9">
        <f t="shared" si="102"/>
        <v>3.0001947466286815E-3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-4.7080815036450216E-2</v>
      </c>
      <c r="D1317" s="6">
        <f t="shared" si="104"/>
        <v>2.2166031444964367E-3</v>
      </c>
      <c r="E1317" s="6">
        <f t="shared" si="105"/>
        <v>1.7735736253726396E-3</v>
      </c>
      <c r="F1317" s="6">
        <f t="shared" si="101"/>
        <v>0.26730892845190501</v>
      </c>
      <c r="G1317" s="18">
        <v>5.9364500931392492E-3</v>
      </c>
      <c r="H1317" s="9">
        <f t="shared" si="102"/>
        <v>5.1701927280509083E-3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-3.7232256512508832E-2</v>
      </c>
      <c r="D1318" s="6">
        <f t="shared" si="104"/>
        <v>1.3862409250132563E-3</v>
      </c>
      <c r="E1318" s="6">
        <f t="shared" si="105"/>
        <v>2.2166031444964367E-3</v>
      </c>
      <c r="F1318" s="6">
        <f t="shared" si="101"/>
        <v>0.33460224301381797</v>
      </c>
      <c r="G1318" s="18">
        <v>3.6966976285653839E-3</v>
      </c>
      <c r="H1318" s="9">
        <f t="shared" si="102"/>
        <v>5.784481333826033E-3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-3.6287588494908464E-2</v>
      </c>
      <c r="D1319" s="6">
        <f t="shared" si="104"/>
        <v>1.3167890787758132E-3</v>
      </c>
      <c r="E1319" s="6">
        <f t="shared" si="105"/>
        <v>1.3862409250132563E-3</v>
      </c>
      <c r="F1319" s="6">
        <f t="shared" si="101"/>
        <v>0.13658296976246903</v>
      </c>
      <c r="G1319" s="18">
        <v>6.6242319113203876E-3</v>
      </c>
      <c r="H1319" s="9">
        <f t="shared" si="102"/>
        <v>3.6957133244134217E-3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-4.2665608856192964E-2</v>
      </c>
      <c r="D1320" s="6">
        <f t="shared" si="104"/>
        <v>1.8203541790696516E-3</v>
      </c>
      <c r="E1320" s="6">
        <f t="shared" si="105"/>
        <v>1.3167890787758132E-3</v>
      </c>
      <c r="F1320" s="6">
        <f t="shared" si="101"/>
        <v>0.41379937148887386</v>
      </c>
      <c r="G1320" s="18">
        <v>5.3538739910496038E-3</v>
      </c>
      <c r="H1320" s="9">
        <f t="shared" si="102"/>
        <v>6.432723929167751E-3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-4.562081953803878E-2</v>
      </c>
      <c r="D1321" s="6">
        <f t="shared" si="104"/>
        <v>2.0812591753223007E-3</v>
      </c>
      <c r="E1321" s="6">
        <f t="shared" si="105"/>
        <v>1.8203541790696516E-3</v>
      </c>
      <c r="F1321" s="6">
        <f t="shared" si="101"/>
        <v>0.2742249624734332</v>
      </c>
      <c r="G1321" s="18">
        <v>7.7188074803468719E-3</v>
      </c>
      <c r="H1321" s="9">
        <f t="shared" si="102"/>
        <v>5.236649334005793E-3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-3.7984867646735407E-2</v>
      </c>
      <c r="D1322" s="6">
        <f t="shared" si="104"/>
        <v>1.4428501701400063E-3</v>
      </c>
      <c r="E1322" s="6">
        <f t="shared" si="105"/>
        <v>2.0812591753223007E-3</v>
      </c>
      <c r="F1322" s="6">
        <f t="shared" si="101"/>
        <v>0.55789853837441084</v>
      </c>
      <c r="G1322" s="18">
        <v>4.1139245546654817E-3</v>
      </c>
      <c r="H1322" s="9">
        <f t="shared" si="102"/>
        <v>7.4692605950951452E-3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-3.7858384155226271E-2</v>
      </c>
      <c r="D1323" s="6">
        <f t="shared" si="104"/>
        <v>1.4332572508446875E-3</v>
      </c>
      <c r="E1323" s="6">
        <f t="shared" si="105"/>
        <v>1.4428501701400063E-3</v>
      </c>
      <c r="F1323" s="6">
        <f t="shared" si="101"/>
        <v>0.16648661518801242</v>
      </c>
      <c r="G1323" s="18">
        <v>6.0458156416754874E-3</v>
      </c>
      <c r="H1323" s="9">
        <f t="shared" si="102"/>
        <v>4.0802771374995155E-3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-3.2511767102117749E-2</v>
      </c>
      <c r="D1324" s="6">
        <f t="shared" si="104"/>
        <v>1.057015000102346E-3</v>
      </c>
      <c r="E1324" s="6">
        <f t="shared" si="105"/>
        <v>1.4332572508446875E-3</v>
      </c>
      <c r="F1324" s="6">
        <f t="shared" si="101"/>
        <v>0.34656833224848599</v>
      </c>
      <c r="G1324" s="18">
        <v>6.0821830799575195E-3</v>
      </c>
      <c r="H1324" s="9">
        <f t="shared" si="102"/>
        <v>5.8870054548003092E-3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-4.425394130860176E-2</v>
      </c>
      <c r="D1325" s="6">
        <f t="shared" si="104"/>
        <v>1.9584113213451694E-3</v>
      </c>
      <c r="E1325" s="6">
        <f t="shared" si="105"/>
        <v>1.057015000102346E-3</v>
      </c>
      <c r="F1325" s="6">
        <f t="shared" si="101"/>
        <v>0.35058759338777257</v>
      </c>
      <c r="G1325" s="18">
        <v>6.8321961643954179E-3</v>
      </c>
      <c r="H1325" s="9">
        <f t="shared" si="102"/>
        <v>5.9210437710573681E-3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-2.3688006832375486E-2</v>
      </c>
      <c r="D1326" s="6">
        <f t="shared" si="104"/>
        <v>5.6112166769066766E-4</v>
      </c>
      <c r="E1326" s="6">
        <f t="shared" si="105"/>
        <v>1.9584113213451694E-3</v>
      </c>
      <c r="F1326" s="6">
        <f t="shared" si="101"/>
        <v>0.43952210800164182</v>
      </c>
      <c r="G1326" s="18">
        <v>5.3562838950548227E-3</v>
      </c>
      <c r="H1326" s="9">
        <f t="shared" si="102"/>
        <v>6.6296463555882215E-3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-4.0132478881151408E-2</v>
      </c>
      <c r="D1327" s="6">
        <f t="shared" si="104"/>
        <v>1.6106158611460637E-3</v>
      </c>
      <c r="E1327" s="6">
        <f t="shared" si="105"/>
        <v>5.6112166769066766E-4</v>
      </c>
      <c r="F1327" s="6">
        <f t="shared" si="101"/>
        <v>0.27436972347749539</v>
      </c>
      <c r="G1327" s="18">
        <v>2.7054094217104771E-3</v>
      </c>
      <c r="H1327" s="9">
        <f t="shared" si="102"/>
        <v>5.2380313427612801E-3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-4.6114102525503797E-2</v>
      </c>
      <c r="D1328" s="6">
        <f t="shared" si="104"/>
        <v>2.1265104517326759E-3</v>
      </c>
      <c r="E1328" s="6">
        <f t="shared" si="105"/>
        <v>1.6106158611460637E-3</v>
      </c>
      <c r="F1328" s="6">
        <f t="shared" si="101"/>
        <v>7.8371764295507088E-2</v>
      </c>
      <c r="G1328" s="18">
        <v>1.0862214673923266E-2</v>
      </c>
      <c r="H1328" s="9">
        <f t="shared" si="102"/>
        <v>2.799495745585392E-3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-3.4982761866011874E-2</v>
      </c>
      <c r="D1329" s="6">
        <f t="shared" si="104"/>
        <v>1.2237936277740946E-3</v>
      </c>
      <c r="E1329" s="6">
        <f t="shared" si="105"/>
        <v>2.1265104517326759E-3</v>
      </c>
      <c r="F1329" s="6">
        <f t="shared" si="101"/>
        <v>1.093792665349486</v>
      </c>
      <c r="G1329" s="18">
        <v>5.5942605583869176E-3</v>
      </c>
      <c r="H1329" s="9">
        <f t="shared" si="102"/>
        <v>1.0458454309072092E-2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-3.3025185066556821E-2</v>
      </c>
      <c r="D1330" s="6">
        <f t="shared" si="104"/>
        <v>1.0906628486803277E-3</v>
      </c>
      <c r="E1330" s="6">
        <f t="shared" si="105"/>
        <v>1.2237936277740946E-3</v>
      </c>
      <c r="F1330" s="6">
        <f t="shared" si="101"/>
        <v>0.29832797652944848</v>
      </c>
      <c r="G1330" s="18">
        <v>3.1900378594596312E-3</v>
      </c>
      <c r="H1330" s="9">
        <f t="shared" si="102"/>
        <v>5.4619408320618823E-3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-3.3968319778140299E-2</v>
      </c>
      <c r="D1331" s="6">
        <f t="shared" si="104"/>
        <v>1.1538467485499974E-3</v>
      </c>
      <c r="E1331" s="6">
        <f t="shared" si="105"/>
        <v>1.0906628486803277E-3</v>
      </c>
      <c r="F1331" s="6">
        <f t="shared" si="101"/>
        <v>0.10454766112764811</v>
      </c>
      <c r="G1331" s="18">
        <v>4.9143532462940327E-3</v>
      </c>
      <c r="H1331" s="9">
        <f t="shared" si="102"/>
        <v>3.2333830754744807E-3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-3.086588321389765E-2</v>
      </c>
      <c r="D1332" s="6">
        <f t="shared" si="104"/>
        <v>9.527027465739687E-4</v>
      </c>
      <c r="E1332" s="6">
        <f t="shared" si="105"/>
        <v>1.1538467485499974E-3</v>
      </c>
      <c r="F1332" s="6">
        <f t="shared" si="101"/>
        <v>0.23276855853170339</v>
      </c>
      <c r="G1332" s="18">
        <v>3.9581319747744106E-3</v>
      </c>
      <c r="H1332" s="9">
        <f t="shared" si="102"/>
        <v>4.8246093990260332E-3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-4.4690470966835587E-2</v>
      </c>
      <c r="D1333" s="6">
        <f t="shared" si="104"/>
        <v>1.9972381952375745E-3</v>
      </c>
      <c r="E1333" s="6">
        <f t="shared" si="105"/>
        <v>9.527027465739687E-4</v>
      </c>
      <c r="F1333" s="6">
        <f t="shared" si="101"/>
        <v>0.15491261266606174</v>
      </c>
      <c r="G1333" s="18">
        <v>3.9038350574551479E-3</v>
      </c>
      <c r="H1333" s="9">
        <f t="shared" si="102"/>
        <v>3.9358939602847755E-3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-3.7822413821882221E-2</v>
      </c>
      <c r="D1334" s="6">
        <f t="shared" si="104"/>
        <v>1.4305349873137074E-3</v>
      </c>
      <c r="E1334" s="6">
        <f t="shared" si="105"/>
        <v>1.9972381952375745E-3</v>
      </c>
      <c r="F1334" s="6">
        <f t="shared" si="101"/>
        <v>0.15107233894168218</v>
      </c>
      <c r="G1334" s="18">
        <v>2.7188313780409441E-3</v>
      </c>
      <c r="H1334" s="9">
        <f t="shared" si="102"/>
        <v>3.8868025283217335E-3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-3.0930137918849451E-2</v>
      </c>
      <c r="D1335" s="6">
        <f t="shared" si="104"/>
        <v>9.5667343167904863E-4</v>
      </c>
      <c r="E1335" s="6">
        <f t="shared" si="105"/>
        <v>1.4305349873137074E-3</v>
      </c>
      <c r="F1335" s="6">
        <f t="shared" si="101"/>
        <v>7.9026576378441293E-2</v>
      </c>
      <c r="G1335" s="18">
        <v>1.0950427112587416E-2</v>
      </c>
      <c r="H1335" s="9">
        <f t="shared" si="102"/>
        <v>2.8111665973122491E-3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-4.6550401484083959E-2</v>
      </c>
      <c r="D1336" s="6">
        <f t="shared" si="104"/>
        <v>2.1669398783294058E-3</v>
      </c>
      <c r="E1336" s="6">
        <f t="shared" si="105"/>
        <v>9.5667343167904863E-4</v>
      </c>
      <c r="F1336" s="6">
        <f t="shared" si="101"/>
        <v>1.1113611928015776</v>
      </c>
      <c r="G1336" s="18">
        <v>7.1416521051091073E-3</v>
      </c>
      <c r="H1336" s="9">
        <f t="shared" si="102"/>
        <v>1.0542111708768682E-2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-4.8704932042607042E-2</v>
      </c>
      <c r="D1337" s="6">
        <f t="shared" si="104"/>
        <v>2.3721704052749701E-3</v>
      </c>
      <c r="E1337" s="6">
        <f t="shared" si="105"/>
        <v>2.1669398783294058E-3</v>
      </c>
      <c r="F1337" s="6">
        <f t="shared" si="101"/>
        <v>0.47921271550711159</v>
      </c>
      <c r="G1337" s="18">
        <v>6.5141144575886871E-3</v>
      </c>
      <c r="H1337" s="9">
        <f t="shared" si="102"/>
        <v>6.9225191621772467E-3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-5.5380655615671903E-2</v>
      </c>
      <c r="D1338" s="6">
        <f t="shared" si="104"/>
        <v>3.0670170164216518E-3</v>
      </c>
      <c r="E1338" s="6">
        <f t="shared" si="105"/>
        <v>2.3721704052749701E-3</v>
      </c>
      <c r="F1338" s="6">
        <f t="shared" si="101"/>
        <v>0.40060248540986815</v>
      </c>
      <c r="G1338" s="18">
        <v>8.4472520881946431E-3</v>
      </c>
      <c r="H1338" s="9">
        <f t="shared" si="102"/>
        <v>6.3293165935183575E-3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-3.8213171578027616E-2</v>
      </c>
      <c r="D1339" s="6">
        <f t="shared" si="104"/>
        <v>1.4602464820517775E-3</v>
      </c>
      <c r="E1339" s="6">
        <f t="shared" si="105"/>
        <v>3.0670170164216518E-3</v>
      </c>
      <c r="F1339" s="6">
        <f t="shared" si="101"/>
        <v>0.66601612138974331</v>
      </c>
      <c r="G1339" s="18">
        <v>5.8357410277175758E-3</v>
      </c>
      <c r="H1339" s="9">
        <f t="shared" si="102"/>
        <v>8.1609810769891107E-3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-3.1039205320263934E-2</v>
      </c>
      <c r="D1340" s="6">
        <f t="shared" si="104"/>
        <v>9.6343226691350092E-4</v>
      </c>
      <c r="E1340" s="6">
        <f t="shared" si="105"/>
        <v>1.4602464820517775E-3</v>
      </c>
      <c r="F1340" s="6">
        <f t="shared" si="101"/>
        <v>0.32366938193606631</v>
      </c>
      <c r="G1340" s="18">
        <v>5.0064929062036455E-3</v>
      </c>
      <c r="H1340" s="9">
        <f t="shared" si="102"/>
        <v>5.6891948633885471E-3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-4.8025259901281217E-2</v>
      </c>
      <c r="D1341" s="6">
        <f t="shared" si="104"/>
        <v>2.3064255885856095E-3</v>
      </c>
      <c r="E1341" s="6">
        <f t="shared" si="105"/>
        <v>9.6343226691350092E-4</v>
      </c>
      <c r="F1341" s="6">
        <f t="shared" si="101"/>
        <v>0.24114153784099501</v>
      </c>
      <c r="G1341" s="18">
        <v>1.0663866016372935E-2</v>
      </c>
      <c r="H1341" s="9">
        <f t="shared" si="102"/>
        <v>4.9106164362633228E-3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-1.6210814023876845E-2</v>
      </c>
      <c r="D1342" s="6">
        <f t="shared" si="104"/>
        <v>2.6279049131672222E-4</v>
      </c>
      <c r="E1342" s="6">
        <f t="shared" si="105"/>
        <v>2.3064255885856095E-3</v>
      </c>
      <c r="F1342" s="6">
        <f t="shared" si="101"/>
        <v>1.0546316021695599</v>
      </c>
      <c r="G1342" s="18">
        <v>7.8419496793841331E-3</v>
      </c>
      <c r="H1342" s="9">
        <f t="shared" si="102"/>
        <v>1.0269525802925663E-2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-4.2576531664876925E-2</v>
      </c>
      <c r="D1343" s="6">
        <f t="shared" si="104"/>
        <v>1.8127610486102675E-3</v>
      </c>
      <c r="E1343" s="6">
        <f t="shared" si="105"/>
        <v>2.6279049131672222E-4</v>
      </c>
      <c r="F1343" s="6">
        <f t="shared" si="101"/>
        <v>0.57534661353630001</v>
      </c>
      <c r="G1343" s="18">
        <v>1.0691712612392077E-2</v>
      </c>
      <c r="H1343" s="9">
        <f t="shared" si="102"/>
        <v>7.5851606017031704E-3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-2.8290244433230659E-2</v>
      </c>
      <c r="D1344" s="6">
        <f t="shared" si="104"/>
        <v>8.0033793009193829E-4</v>
      </c>
      <c r="E1344" s="6">
        <f t="shared" si="105"/>
        <v>1.8127610486102675E-3</v>
      </c>
      <c r="F1344" s="6">
        <f t="shared" si="101"/>
        <v>1.0600517058590548</v>
      </c>
      <c r="G1344" s="18">
        <v>4.956417832234045E-3</v>
      </c>
      <c r="H1344" s="9">
        <f t="shared" si="102"/>
        <v>1.0295881243774401E-2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-4.5557756969693032E-2</v>
      </c>
      <c r="D1345" s="6">
        <f t="shared" si="104"/>
        <v>2.0755092201096143E-3</v>
      </c>
      <c r="E1345" s="6">
        <f t="shared" si="105"/>
        <v>8.0033793009193829E-4</v>
      </c>
      <c r="F1345" s="6">
        <f t="shared" si="101"/>
        <v>0.23655226785422376</v>
      </c>
      <c r="G1345" s="18">
        <v>5.672217224497237E-3</v>
      </c>
      <c r="H1345" s="9">
        <f t="shared" si="102"/>
        <v>4.8636639260358416E-3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-3.1914970636139656E-2</v>
      </c>
      <c r="D1346" s="6">
        <f t="shared" si="104"/>
        <v>1.0185653507056565E-3</v>
      </c>
      <c r="E1346" s="6">
        <f t="shared" si="105"/>
        <v>2.0755092201096143E-3</v>
      </c>
      <c r="F1346" s="6">
        <f t="shared" si="101"/>
        <v>0.30644861234326781</v>
      </c>
      <c r="G1346" s="18">
        <v>9.2531188343487926E-3</v>
      </c>
      <c r="H1346" s="9">
        <f t="shared" si="102"/>
        <v>5.5357800926632535E-3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-4.9272586667177001E-2</v>
      </c>
      <c r="D1347" s="6">
        <f t="shared" si="104"/>
        <v>2.4277877968744686E-3</v>
      </c>
      <c r="E1347" s="6">
        <f t="shared" si="105"/>
        <v>1.0185653507056565E-3</v>
      </c>
      <c r="F1347" s="6">
        <f t="shared" si="101"/>
        <v>0.79673986701881139</v>
      </c>
      <c r="G1347" s="18">
        <v>4.7150623185462665E-3</v>
      </c>
      <c r="H1347" s="9">
        <f t="shared" si="102"/>
        <v>8.9260286074984742E-3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-2.4544346663202175E-2</v>
      </c>
      <c r="D1348" s="6">
        <f t="shared" si="104"/>
        <v>6.0242495312344373E-4</v>
      </c>
      <c r="E1348" s="6">
        <f t="shared" si="105"/>
        <v>2.4277877968744686E-3</v>
      </c>
      <c r="F1348" s="6">
        <f t="shared" si="101"/>
        <v>0.2152543525147862</v>
      </c>
      <c r="G1348" s="18">
        <v>7.217594740335646E-3</v>
      </c>
      <c r="H1348" s="9">
        <f t="shared" si="102"/>
        <v>4.6395511907380248E-3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-3.0809549287052884E-2</v>
      </c>
      <c r="D1349" s="6">
        <f t="shared" si="104"/>
        <v>9.4922832727134087E-4</v>
      </c>
      <c r="E1349" s="6">
        <f t="shared" si="105"/>
        <v>6.0242495312344373E-4</v>
      </c>
      <c r="F1349" s="6">
        <f t="shared" si="101"/>
        <v>0.48910349470681141</v>
      </c>
      <c r="G1349" s="18">
        <v>3.2637434470721332E-3</v>
      </c>
      <c r="H1349" s="9">
        <f t="shared" si="102"/>
        <v>6.9935934590653137E-3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-3.608802090681907E-2</v>
      </c>
      <c r="D1350" s="6">
        <f t="shared" si="104"/>
        <v>1.3023452529710104E-3</v>
      </c>
      <c r="E1350" s="6">
        <f t="shared" si="105"/>
        <v>9.4922832727134087E-4</v>
      </c>
      <c r="F1350" s="6">
        <f t="shared" si="101"/>
        <v>0.10890168391093374</v>
      </c>
      <c r="G1350" s="18">
        <v>6.1507692442990033E-3</v>
      </c>
      <c r="H1350" s="9">
        <f t="shared" si="102"/>
        <v>3.3000255137033978E-3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-2.4227786145288588E-2</v>
      </c>
      <c r="D1351" s="6">
        <f t="shared" si="104"/>
        <v>5.8698562150183767E-4</v>
      </c>
      <c r="E1351" s="6">
        <f t="shared" si="105"/>
        <v>1.3023452529710104E-3</v>
      </c>
      <c r="F1351" s="6">
        <f t="shared" si="101"/>
        <v>0.35830345550943055</v>
      </c>
      <c r="G1351" s="18">
        <v>5.605064430293418E-3</v>
      </c>
      <c r="H1351" s="9">
        <f t="shared" si="102"/>
        <v>5.9858454332653013E-3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-4.0871149934804681E-2</v>
      </c>
      <c r="D1352" s="6">
        <f t="shared" si="104"/>
        <v>1.6704508969932847E-3</v>
      </c>
      <c r="E1352" s="6">
        <f t="shared" si="105"/>
        <v>5.8698562150183767E-4</v>
      </c>
      <c r="F1352" s="6">
        <f t="shared" si="101"/>
        <v>0.29939156483045071</v>
      </c>
      <c r="G1352" s="18">
        <v>6.6794251631144674E-3</v>
      </c>
      <c r="H1352" s="9">
        <f t="shared" si="102"/>
        <v>5.4716685282503244E-3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-3.6114593325007424E-2</v>
      </c>
      <c r="D1353" s="6">
        <f t="shared" si="104"/>
        <v>1.3042638510306708E-3</v>
      </c>
      <c r="E1353" s="6">
        <f t="shared" si="105"/>
        <v>1.6704508969932847E-3</v>
      </c>
      <c r="F1353" s="6">
        <f t="shared" si="101"/>
        <v>0.42056217063657897</v>
      </c>
      <c r="G1353" s="18">
        <v>5.1730191393357713E-3</v>
      </c>
      <c r="H1353" s="9">
        <f t="shared" si="102"/>
        <v>6.4850764886513011E-3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-3.2843127170498039E-2</v>
      </c>
      <c r="D1354" s="6">
        <f t="shared" si="104"/>
        <v>1.0786710023375065E-3</v>
      </c>
      <c r="E1354" s="6">
        <f t="shared" si="105"/>
        <v>1.3042638510306708E-3</v>
      </c>
      <c r="F1354" s="6">
        <f t="shared" si="101"/>
        <v>0.25671950705870672</v>
      </c>
      <c r="G1354" s="18">
        <v>3.8951576632002332E-3</v>
      </c>
      <c r="H1354" s="9">
        <f t="shared" si="102"/>
        <v>5.066749520735229E-3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-4.6590622013406399E-2</v>
      </c>
      <c r="D1355" s="6">
        <f t="shared" si="104"/>
        <v>2.1706860595961091E-3</v>
      </c>
      <c r="E1355" s="6">
        <f t="shared" si="105"/>
        <v>1.0786710023375065E-3</v>
      </c>
      <c r="F1355" s="6">
        <f t="shared" si="101"/>
        <v>0.15038427415466618</v>
      </c>
      <c r="G1355" s="18">
        <v>6.8701994446955595E-3</v>
      </c>
      <c r="H1355" s="9">
        <f t="shared" si="102"/>
        <v>3.8779411309954946E-3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-3.4740098260956392E-2</v>
      </c>
      <c r="D1356" s="6">
        <f t="shared" si="104"/>
        <v>1.2068744271809054E-3</v>
      </c>
      <c r="E1356" s="6">
        <f t="shared" si="105"/>
        <v>2.1706860595961091E-3</v>
      </c>
      <c r="F1356" s="6">
        <f t="shared" si="101"/>
        <v>0.44431537791174464</v>
      </c>
      <c r="G1356" s="18">
        <v>9.3736923944147035E-3</v>
      </c>
      <c r="H1356" s="9">
        <f t="shared" si="102"/>
        <v>6.6656985973845588E-3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-4.7412305271811089E-2</v>
      </c>
      <c r="D1357" s="6">
        <f t="shared" si="104"/>
        <v>2.2479266911874054E-3</v>
      </c>
      <c r="E1357" s="6">
        <f t="shared" si="105"/>
        <v>1.2068744271809054E-3</v>
      </c>
      <c r="F1357" s="6">
        <f t="shared" ref="F1357:F1420" si="106">B$6+B$7*E1357+B$8*(G1356*100)^2</f>
        <v>0.81735977355999323</v>
      </c>
      <c r="G1357" s="18">
        <v>6.8463033818301332E-3</v>
      </c>
      <c r="H1357" s="9">
        <f t="shared" ref="H1357:H1420" si="107">SQRT(F1357)/100</f>
        <v>9.0407951727709945E-3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-4.145601754452817E-2</v>
      </c>
      <c r="D1358" s="6">
        <f t="shared" ref="D1358:D1421" si="109">C1358^2</f>
        <v>1.7186013906522275E-3</v>
      </c>
      <c r="E1358" s="6">
        <f t="shared" si="105"/>
        <v>2.2479266911874054E-3</v>
      </c>
      <c r="F1358" s="6">
        <f t="shared" si="106"/>
        <v>0.44131373065496454</v>
      </c>
      <c r="G1358" s="18">
        <v>9.9848797676399294E-3</v>
      </c>
      <c r="H1358" s="9">
        <f t="shared" si="107"/>
        <v>6.6431448174412433E-3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-2.5598744893999392E-2</v>
      </c>
      <c r="D1359" s="6">
        <f t="shared" si="109"/>
        <v>6.5529574014805989E-4</v>
      </c>
      <c r="E1359" s="6">
        <f t="shared" ref="E1359:E1422" si="110">D1358</f>
        <v>1.7186013906522275E-3</v>
      </c>
      <c r="F1359" s="6">
        <f t="shared" si="106"/>
        <v>0.92595316472517286</v>
      </c>
      <c r="G1359" s="18">
        <v>4.6678707445444983E-3</v>
      </c>
      <c r="H1359" s="9">
        <f t="shared" si="107"/>
        <v>9.6226460224055465E-3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-2.8866849653388055E-2</v>
      </c>
      <c r="D1360" s="6">
        <f t="shared" si="109"/>
        <v>8.3329500891131012E-4</v>
      </c>
      <c r="E1360" s="6">
        <f t="shared" si="110"/>
        <v>6.5529574014805989E-4</v>
      </c>
      <c r="F1360" s="6">
        <f t="shared" si="106"/>
        <v>0.21106213573393504</v>
      </c>
      <c r="G1360" s="18">
        <v>6.8388888513126788E-3</v>
      </c>
      <c r="H1360" s="9">
        <f t="shared" si="107"/>
        <v>4.5941499293551038E-3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-2.3850432380256376E-2</v>
      </c>
      <c r="D1361" s="6">
        <f t="shared" si="109"/>
        <v>5.6884312472518187E-4</v>
      </c>
      <c r="E1361" s="6">
        <f t="shared" si="110"/>
        <v>8.3329500891131012E-4</v>
      </c>
      <c r="F1361" s="6">
        <f t="shared" si="106"/>
        <v>0.44027934047673767</v>
      </c>
      <c r="G1361" s="18">
        <v>6.9272097902942781E-3</v>
      </c>
      <c r="H1361" s="9">
        <f t="shared" si="107"/>
        <v>6.6353548546911768E-3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-3.385730077106041E-2</v>
      </c>
      <c r="D1362" s="6">
        <f t="shared" si="109"/>
        <v>1.1463168155020479E-3</v>
      </c>
      <c r="E1362" s="6">
        <f t="shared" si="110"/>
        <v>5.6884312472518187E-4</v>
      </c>
      <c r="F1362" s="6">
        <f t="shared" si="106"/>
        <v>0.45141529294993848</v>
      </c>
      <c r="G1362" s="18">
        <v>3.8255484524503812E-3</v>
      </c>
      <c r="H1362" s="9">
        <f t="shared" si="107"/>
        <v>6.7187446219508784E-3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-3.8630067125943607E-2</v>
      </c>
      <c r="D1363" s="6">
        <f t="shared" si="109"/>
        <v>1.4922820861549089E-3</v>
      </c>
      <c r="E1363" s="6">
        <f t="shared" si="110"/>
        <v>1.1463168155020479E-3</v>
      </c>
      <c r="F1363" s="6">
        <f t="shared" si="106"/>
        <v>0.14545827808598072</v>
      </c>
      <c r="G1363" s="18">
        <v>5.2759800689384613E-3</v>
      </c>
      <c r="H1363" s="9">
        <f t="shared" si="107"/>
        <v>3.8138992918793847E-3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-3.1679936869715847E-2</v>
      </c>
      <c r="D1364" s="6">
        <f t="shared" si="109"/>
        <v>1.0036184000691815E-3</v>
      </c>
      <c r="E1364" s="6">
        <f t="shared" si="110"/>
        <v>1.4922820861549089E-3</v>
      </c>
      <c r="F1364" s="6">
        <f t="shared" si="106"/>
        <v>0.26660407100639222</v>
      </c>
      <c r="G1364" s="18">
        <v>5.6291778555079084E-3</v>
      </c>
      <c r="H1364" s="9">
        <f t="shared" si="107"/>
        <v>5.1633716794977315E-3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-3.8490870074948808E-2</v>
      </c>
      <c r="D1365" s="6">
        <f t="shared" si="109"/>
        <v>1.4815470791265896E-3</v>
      </c>
      <c r="E1365" s="6">
        <f t="shared" si="110"/>
        <v>1.0036184000691815E-3</v>
      </c>
      <c r="F1365" s="6">
        <f t="shared" si="106"/>
        <v>0.30190749204807527</v>
      </c>
      <c r="G1365" s="18">
        <v>3.6061772471060408E-3</v>
      </c>
      <c r="H1365" s="9">
        <f t="shared" si="107"/>
        <v>5.4946109238787353E-3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-4.0977549408732487E-2</v>
      </c>
      <c r="D1366" s="6">
        <f t="shared" si="109"/>
        <v>1.6791595555451122E-3</v>
      </c>
      <c r="E1366" s="6">
        <f t="shared" si="110"/>
        <v>1.4815470791265896E-3</v>
      </c>
      <c r="F1366" s="6">
        <f t="shared" si="106"/>
        <v>0.13052472013846234</v>
      </c>
      <c r="G1366" s="18">
        <v>4.6463941939054922E-3</v>
      </c>
      <c r="H1366" s="9">
        <f t="shared" si="107"/>
        <v>3.6128205067296427E-3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-2.8998316661038512E-2</v>
      </c>
      <c r="D1367" s="6">
        <f t="shared" si="109"/>
        <v>8.4090236917386371E-4</v>
      </c>
      <c r="E1367" s="6">
        <f t="shared" si="110"/>
        <v>1.6791595555451122E-3</v>
      </c>
      <c r="F1367" s="6">
        <f t="shared" si="106"/>
        <v>0.20930162893584112</v>
      </c>
      <c r="G1367" s="18">
        <v>3.5416289668349279E-3</v>
      </c>
      <c r="H1367" s="9">
        <f t="shared" si="107"/>
        <v>4.574949496287813E-3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-3.6130345320969252E-2</v>
      </c>
      <c r="D1368" s="6">
        <f t="shared" si="109"/>
        <v>1.3054018530124847E-3</v>
      </c>
      <c r="E1368" s="6">
        <f t="shared" si="110"/>
        <v>8.4090236917386371E-4</v>
      </c>
      <c r="F1368" s="6">
        <f t="shared" si="106"/>
        <v>0.12624474036598149</v>
      </c>
      <c r="G1368" s="18">
        <v>2.2032280436922367E-3</v>
      </c>
      <c r="H1368" s="9">
        <f t="shared" si="107"/>
        <v>3.5530935868054686E-3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-4.3746077794316378E-2</v>
      </c>
      <c r="D1369" s="6">
        <f t="shared" si="109"/>
        <v>1.9137193223863805E-3</v>
      </c>
      <c r="E1369" s="6">
        <f t="shared" si="110"/>
        <v>1.3054018530124847E-3</v>
      </c>
      <c r="F1369" s="6">
        <f t="shared" si="106"/>
        <v>5.5732836605252072E-2</v>
      </c>
      <c r="G1369" s="18">
        <v>2.7466091762945915E-3</v>
      </c>
      <c r="H1369" s="9">
        <f t="shared" si="107"/>
        <v>2.3607803075519772E-3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-2.8759804335754584E-2</v>
      </c>
      <c r="D1370" s="6">
        <f t="shared" si="109"/>
        <v>8.2712634543088818E-4</v>
      </c>
      <c r="E1370" s="6">
        <f t="shared" si="110"/>
        <v>1.9137193223863805E-3</v>
      </c>
      <c r="F1370" s="6">
        <f t="shared" si="106"/>
        <v>8.0454826432495838E-2</v>
      </c>
      <c r="G1370" s="18">
        <v>6.9528193178488946E-3</v>
      </c>
      <c r="H1370" s="9">
        <f t="shared" si="107"/>
        <v>2.8364560005841059E-3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-3.625691556579598E-2</v>
      </c>
      <c r="D1371" s="6">
        <f t="shared" si="109"/>
        <v>1.3145639263452589E-3</v>
      </c>
      <c r="E1371" s="6">
        <f t="shared" si="110"/>
        <v>8.2712634543088818E-4</v>
      </c>
      <c r="F1371" s="6">
        <f t="shared" si="106"/>
        <v>0.45469552801739016</v>
      </c>
      <c r="G1371" s="18">
        <v>3.6529752246029184E-3</v>
      </c>
      <c r="H1371" s="9">
        <f t="shared" si="107"/>
        <v>6.7431115074377216E-3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-4.5405470689417832E-2</v>
      </c>
      <c r="D1372" s="6">
        <f t="shared" si="109"/>
        <v>2.0616567685275817E-3</v>
      </c>
      <c r="E1372" s="6">
        <f t="shared" si="110"/>
        <v>1.3145639263452589E-3</v>
      </c>
      <c r="F1372" s="6">
        <f t="shared" si="106"/>
        <v>0.13362938644560401</v>
      </c>
      <c r="G1372" s="18">
        <v>4.6448381222261833E-3</v>
      </c>
      <c r="H1372" s="9">
        <f t="shared" si="107"/>
        <v>3.6555353430873022E-3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-3.6020819280923419E-2</v>
      </c>
      <c r="D1373" s="6">
        <f t="shared" si="109"/>
        <v>1.2974994216689443E-3</v>
      </c>
      <c r="E1373" s="6">
        <f t="shared" si="110"/>
        <v>2.0616567685275817E-3</v>
      </c>
      <c r="F1373" s="6">
        <f t="shared" si="106"/>
        <v>0.20919693895174526</v>
      </c>
      <c r="G1373" s="18">
        <v>3.288104160947321E-3</v>
      </c>
      <c r="H1373" s="9">
        <f t="shared" si="107"/>
        <v>4.5738051877156427E-3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-3.5068738407161723E-2</v>
      </c>
      <c r="D1374" s="6">
        <f t="shared" si="109"/>
        <v>1.2298164134699398E-3</v>
      </c>
      <c r="E1374" s="6">
        <f t="shared" si="110"/>
        <v>1.2974994216689443E-3</v>
      </c>
      <c r="F1374" s="6">
        <f t="shared" si="106"/>
        <v>0.1103915430371926</v>
      </c>
      <c r="G1374" s="18">
        <v>9.1525906186582379E-3</v>
      </c>
      <c r="H1374" s="9">
        <f t="shared" si="107"/>
        <v>3.3225222803947097E-3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-3.7192555502089684E-2</v>
      </c>
      <c r="D1375" s="6">
        <f t="shared" si="109"/>
        <v>1.3832861847760216E-3</v>
      </c>
      <c r="E1375" s="6">
        <f t="shared" si="110"/>
        <v>1.2298164134699398E-3</v>
      </c>
      <c r="F1375" s="6">
        <f t="shared" si="106"/>
        <v>0.77977887000531321</v>
      </c>
      <c r="G1375" s="18">
        <v>5.6483512329921432E-3</v>
      </c>
      <c r="H1375" s="9">
        <f t="shared" si="107"/>
        <v>8.8305088755139885E-3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-3.4106259007196195E-2</v>
      </c>
      <c r="D1376" s="6">
        <f t="shared" si="109"/>
        <v>1.1632369034659516E-3</v>
      </c>
      <c r="E1376" s="6">
        <f t="shared" si="110"/>
        <v>1.3832861847760216E-3</v>
      </c>
      <c r="F1376" s="6">
        <f t="shared" si="106"/>
        <v>0.30391914062026959</v>
      </c>
      <c r="G1376" s="18">
        <v>5.0678846968958769E-3</v>
      </c>
      <c r="H1376" s="9">
        <f t="shared" si="107"/>
        <v>5.5128861825750539E-3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-3.5685409920668744E-2</v>
      </c>
      <c r="D1377" s="6">
        <f t="shared" si="109"/>
        <v>1.2734484812061632E-3</v>
      </c>
      <c r="E1377" s="6">
        <f t="shared" si="110"/>
        <v>1.1632369034659516E-3</v>
      </c>
      <c r="F1377" s="6">
        <f t="shared" si="106"/>
        <v>0.24683073500460659</v>
      </c>
      <c r="G1377" s="18">
        <v>5.5507793853808805E-3</v>
      </c>
      <c r="H1377" s="9">
        <f t="shared" si="107"/>
        <v>4.9682062658932208E-3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-3.5655897427529379E-2</v>
      </c>
      <c r="D1378" s="6">
        <f t="shared" si="109"/>
        <v>1.2713430213624963E-3</v>
      </c>
      <c r="E1378" s="6">
        <f t="shared" si="110"/>
        <v>1.2734484812061632E-3</v>
      </c>
      <c r="F1378" s="6">
        <f t="shared" si="106"/>
        <v>0.29388540671290492</v>
      </c>
      <c r="G1378" s="18">
        <v>7.4768814535638665E-3</v>
      </c>
      <c r="H1378" s="9">
        <f t="shared" si="107"/>
        <v>5.421119872433231E-3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-3.4225951612682444E-2</v>
      </c>
      <c r="D1379" s="6">
        <f t="shared" si="109"/>
        <v>1.1714157637936801E-3</v>
      </c>
      <c r="E1379" s="6">
        <f t="shared" si="110"/>
        <v>1.2713430213624963E-3</v>
      </c>
      <c r="F1379" s="6">
        <f t="shared" si="106"/>
        <v>0.52410989895805071</v>
      </c>
      <c r="G1379" s="18">
        <v>4.5069909924707512E-3</v>
      </c>
      <c r="H1379" s="9">
        <f t="shared" si="107"/>
        <v>7.2395434866989418E-3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-3.4819204063938708E-2</v>
      </c>
      <c r="D1380" s="6">
        <f t="shared" si="109"/>
        <v>1.2123769716462058E-3</v>
      </c>
      <c r="E1380" s="6">
        <f t="shared" si="110"/>
        <v>1.1714157637936801E-3</v>
      </c>
      <c r="F1380" s="6">
        <f t="shared" si="106"/>
        <v>0.19755711011433288</v>
      </c>
      <c r="G1380" s="18">
        <v>6.0843356742204587E-3</v>
      </c>
      <c r="H1380" s="9">
        <f t="shared" si="107"/>
        <v>4.4447397012011055E-3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-3.5438471231217489E-2</v>
      </c>
      <c r="D1381" s="6">
        <f t="shared" si="109"/>
        <v>1.2558852432058296E-3</v>
      </c>
      <c r="E1381" s="6">
        <f t="shared" si="110"/>
        <v>1.2123769716462058E-3</v>
      </c>
      <c r="F1381" s="6">
        <f t="shared" si="106"/>
        <v>0.35083923973035641</v>
      </c>
      <c r="G1381" s="18">
        <v>3.4302576519877402E-3</v>
      </c>
      <c r="H1381" s="9">
        <f t="shared" si="107"/>
        <v>5.9231684066077036E-3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-3.2409775301669844E-2</v>
      </c>
      <c r="D1382" s="6">
        <f t="shared" si="109"/>
        <v>1.0503935351047287E-3</v>
      </c>
      <c r="E1382" s="6">
        <f t="shared" si="110"/>
        <v>1.2558852432058296E-3</v>
      </c>
      <c r="F1382" s="6">
        <f t="shared" si="106"/>
        <v>0.11915098006529093</v>
      </c>
      <c r="G1382" s="18">
        <v>4.6643932502762877E-3</v>
      </c>
      <c r="H1382" s="9">
        <f t="shared" si="107"/>
        <v>3.4518253151816784E-3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-3.7914981552764584E-2</v>
      </c>
      <c r="D1383" s="6">
        <f t="shared" si="109"/>
        <v>1.4375458261464788E-3</v>
      </c>
      <c r="E1383" s="6">
        <f t="shared" si="110"/>
        <v>1.0503935351047287E-3</v>
      </c>
      <c r="F1383" s="6">
        <f t="shared" si="106"/>
        <v>0.2107932620752371</v>
      </c>
      <c r="G1383" s="18">
        <v>4.9749203383715511E-3</v>
      </c>
      <c r="H1383" s="9">
        <f t="shared" si="107"/>
        <v>4.5912227355600719E-3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-3.7490237928750968E-2</v>
      </c>
      <c r="D1384" s="6">
        <f t="shared" si="109"/>
        <v>1.4055179399543576E-3</v>
      </c>
      <c r="E1384" s="6">
        <f t="shared" si="110"/>
        <v>1.4375458261464788E-3</v>
      </c>
      <c r="F1384" s="6">
        <f t="shared" si="106"/>
        <v>0.23828479662347751</v>
      </c>
      <c r="G1384" s="18">
        <v>3.0200412350595619E-3</v>
      </c>
      <c r="H1384" s="9">
        <f t="shared" si="107"/>
        <v>4.8814423751948307E-3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-3.7708217617192105E-2</v>
      </c>
      <c r="D1385" s="6">
        <f t="shared" si="109"/>
        <v>1.421909675865517E-3</v>
      </c>
      <c r="E1385" s="6">
        <f t="shared" si="110"/>
        <v>1.4055179399543576E-3</v>
      </c>
      <c r="F1385" s="6">
        <f t="shared" si="106"/>
        <v>9.4884698500306924E-2</v>
      </c>
      <c r="G1385" s="18">
        <v>4.7430628176641527E-3</v>
      </c>
      <c r="H1385" s="9">
        <f t="shared" si="107"/>
        <v>3.080335996288504E-3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-5.2449379784711321E-2</v>
      </c>
      <c r="D1386" s="6">
        <f t="shared" si="109"/>
        <v>2.7509374398008847E-3</v>
      </c>
      <c r="E1386" s="6">
        <f t="shared" si="110"/>
        <v>1.421909675865517E-3</v>
      </c>
      <c r="F1386" s="6">
        <f t="shared" si="106"/>
        <v>0.21761065848423361</v>
      </c>
      <c r="G1386" s="18">
        <v>6.402915814753273E-3</v>
      </c>
      <c r="H1386" s="9">
        <f t="shared" si="107"/>
        <v>4.6648757591626552E-3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-4.8531114452831668E-2</v>
      </c>
      <c r="D1387" s="6">
        <f t="shared" si="109"/>
        <v>2.3552690700338469E-3</v>
      </c>
      <c r="E1387" s="6">
        <f t="shared" si="110"/>
        <v>2.7509374398008847E-3</v>
      </c>
      <c r="F1387" s="6">
        <f t="shared" si="106"/>
        <v>0.38745160481710061</v>
      </c>
      <c r="G1387" s="18">
        <v>4.5777880483503499E-3</v>
      </c>
      <c r="H1387" s="9">
        <f t="shared" si="107"/>
        <v>6.2245610673934311E-3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-3.7285774039152272E-2</v>
      </c>
      <c r="D1388" s="6">
        <f t="shared" si="109"/>
        <v>1.3902289456987217E-3</v>
      </c>
      <c r="E1388" s="6">
        <f t="shared" si="110"/>
        <v>2.3552690700338469E-3</v>
      </c>
      <c r="F1388" s="6">
        <f t="shared" si="106"/>
        <v>0.20354478600732659</v>
      </c>
      <c r="G1388" s="18">
        <v>4.9853869348743338E-3</v>
      </c>
      <c r="H1388" s="9">
        <f t="shared" si="107"/>
        <v>4.5115937982859958E-3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-2.5501380729264923E-2</v>
      </c>
      <c r="D1389" s="6">
        <f t="shared" si="109"/>
        <v>6.5032041909892442E-4</v>
      </c>
      <c r="E1389" s="6">
        <f t="shared" si="110"/>
        <v>1.3902289456987217E-3</v>
      </c>
      <c r="F1389" s="6">
        <f t="shared" si="106"/>
        <v>0.23923783625549469</v>
      </c>
      <c r="G1389" s="18">
        <v>4.698175875904995E-3</v>
      </c>
      <c r="H1389" s="9">
        <f t="shared" si="107"/>
        <v>4.8911944988468273E-3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-3.9598005002524271E-2</v>
      </c>
      <c r="D1390" s="6">
        <f t="shared" si="109"/>
        <v>1.5680020001799372E-3</v>
      </c>
      <c r="E1390" s="6">
        <f t="shared" si="110"/>
        <v>6.5032041909892442E-4</v>
      </c>
      <c r="F1390" s="6">
        <f t="shared" si="106"/>
        <v>0.2136659973692209</v>
      </c>
      <c r="G1390" s="18">
        <v>4.2601706244990772E-3</v>
      </c>
      <c r="H1390" s="9">
        <f t="shared" si="107"/>
        <v>4.6224019445437773E-3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-4.6238175503740861E-2</v>
      </c>
      <c r="D1391" s="6">
        <f t="shared" si="109"/>
        <v>2.1379688739147414E-3</v>
      </c>
      <c r="E1391" s="6">
        <f t="shared" si="110"/>
        <v>1.5680020001799372E-3</v>
      </c>
      <c r="F1391" s="6">
        <f t="shared" si="106"/>
        <v>0.17773218910103969</v>
      </c>
      <c r="G1391" s="18">
        <v>7.8995328027661686E-3</v>
      </c>
      <c r="H1391" s="9">
        <f t="shared" si="107"/>
        <v>4.2158295636925327E-3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-3.3832952295688369E-2</v>
      </c>
      <c r="D1392" s="6">
        <f t="shared" si="109"/>
        <v>1.144668661042325E-3</v>
      </c>
      <c r="E1392" s="6">
        <f t="shared" si="110"/>
        <v>2.1379688739147414E-3</v>
      </c>
      <c r="F1392" s="6">
        <f t="shared" si="106"/>
        <v>0.58380031028033785</v>
      </c>
      <c r="G1392" s="18">
        <v>4.8998741496141954E-3</v>
      </c>
      <c r="H1392" s="9">
        <f t="shared" si="107"/>
        <v>7.6406826284065614E-3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-2.9987295787072848E-2</v>
      </c>
      <c r="D1393" s="6">
        <f t="shared" si="109"/>
        <v>8.9923790862139698E-4</v>
      </c>
      <c r="E1393" s="6">
        <f t="shared" si="110"/>
        <v>1.144668661042325E-3</v>
      </c>
      <c r="F1393" s="6">
        <f t="shared" si="106"/>
        <v>0.23146410958699917</v>
      </c>
      <c r="G1393" s="18">
        <v>5.7354014834110831E-3</v>
      </c>
      <c r="H1393" s="9">
        <f t="shared" si="107"/>
        <v>4.8110717058364363E-3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-4.6397362384388331E-2</v>
      </c>
      <c r="D1394" s="6">
        <f t="shared" si="109"/>
        <v>2.1527152362282535E-3</v>
      </c>
      <c r="E1394" s="6">
        <f t="shared" si="110"/>
        <v>8.9923790862139698E-4</v>
      </c>
      <c r="F1394" s="6">
        <f t="shared" si="106"/>
        <v>0.31297580115513168</v>
      </c>
      <c r="G1394" s="18">
        <v>5.2400294733993113E-3</v>
      </c>
      <c r="H1394" s="9">
        <f t="shared" si="107"/>
        <v>5.5944240199964435E-3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-3.3526999178220121E-2</v>
      </c>
      <c r="D1395" s="6">
        <f t="shared" si="109"/>
        <v>1.1240596738963727E-3</v>
      </c>
      <c r="E1395" s="6">
        <f t="shared" si="110"/>
        <v>2.1527152362282535E-3</v>
      </c>
      <c r="F1395" s="6">
        <f t="shared" si="106"/>
        <v>0.2631836774769758</v>
      </c>
      <c r="G1395" s="18">
        <v>1.0087697109829152E-2</v>
      </c>
      <c r="H1395" s="9">
        <f t="shared" si="107"/>
        <v>5.130143053336581E-3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-2.2446559684203581E-2</v>
      </c>
      <c r="D1396" s="6">
        <f t="shared" si="109"/>
        <v>5.0384804165651352E-4</v>
      </c>
      <c r="E1396" s="6">
        <f t="shared" si="110"/>
        <v>1.1240596738963727E-3</v>
      </c>
      <c r="F1396" s="6">
        <f t="shared" si="106"/>
        <v>0.9448451513505004</v>
      </c>
      <c r="G1396" s="18">
        <v>6.9443990701889653E-3</v>
      </c>
      <c r="H1396" s="9">
        <f t="shared" si="107"/>
        <v>9.7203145594702868E-3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-2.9868079735512271E-2</v>
      </c>
      <c r="D1397" s="6">
        <f t="shared" si="109"/>
        <v>8.9210218708691874E-4</v>
      </c>
      <c r="E1397" s="6">
        <f t="shared" si="110"/>
        <v>5.0384804165651352E-4</v>
      </c>
      <c r="F1397" s="6">
        <f t="shared" si="106"/>
        <v>0.45359825603427473</v>
      </c>
      <c r="G1397" s="18">
        <v>3.9990848573524407E-3</v>
      </c>
      <c r="H1397" s="9">
        <f t="shared" si="107"/>
        <v>6.7349703491127169E-3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-3.7154358329125795E-2</v>
      </c>
      <c r="D1398" s="6">
        <f t="shared" si="109"/>
        <v>1.3804463428490792E-3</v>
      </c>
      <c r="E1398" s="6">
        <f t="shared" si="110"/>
        <v>8.9210218708691874E-4</v>
      </c>
      <c r="F1398" s="6">
        <f t="shared" si="106"/>
        <v>0.15789804888347983</v>
      </c>
      <c r="G1398" s="18">
        <v>3.7924386169201716E-3</v>
      </c>
      <c r="H1398" s="9">
        <f t="shared" si="107"/>
        <v>3.9736387465832855E-3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-3.2471151325565051E-2</v>
      </c>
      <c r="D1399" s="6">
        <f t="shared" si="109"/>
        <v>1.0543756684077449E-3</v>
      </c>
      <c r="E1399" s="6">
        <f t="shared" si="110"/>
        <v>1.3804463428490792E-3</v>
      </c>
      <c r="F1399" s="6">
        <f t="shared" si="106"/>
        <v>0.14316117996167252</v>
      </c>
      <c r="G1399" s="18">
        <v>2.4214463349919333E-3</v>
      </c>
      <c r="H1399" s="9">
        <f t="shared" si="107"/>
        <v>3.7836646252234424E-3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-2.9850322961528661E-2</v>
      </c>
      <c r="D1400" s="6">
        <f t="shared" si="109"/>
        <v>8.9104178090756525E-4</v>
      </c>
      <c r="E1400" s="6">
        <f t="shared" si="110"/>
        <v>1.0543756684077449E-3</v>
      </c>
      <c r="F1400" s="6">
        <f t="shared" si="106"/>
        <v>6.4973791452391433E-2</v>
      </c>
      <c r="G1400" s="18">
        <v>5.2487815529330788E-3</v>
      </c>
      <c r="H1400" s="9">
        <f t="shared" si="107"/>
        <v>2.5489957130680196E-3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-3.5477236644831968E-2</v>
      </c>
      <c r="D1401" s="6">
        <f t="shared" si="109"/>
        <v>1.2586343199534082E-3</v>
      </c>
      <c r="E1401" s="6">
        <f t="shared" si="110"/>
        <v>8.9104178090756525E-4</v>
      </c>
      <c r="F1401" s="6">
        <f t="shared" si="106"/>
        <v>0.26393370413120137</v>
      </c>
      <c r="G1401" s="18">
        <v>3.3916951814199742E-3</v>
      </c>
      <c r="H1401" s="9">
        <f t="shared" si="107"/>
        <v>5.1374478501606362E-3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-4.2806694263311205E-2</v>
      </c>
      <c r="D1402" s="6">
        <f t="shared" si="109"/>
        <v>1.8324130737526006E-3</v>
      </c>
      <c r="E1402" s="6">
        <f t="shared" si="110"/>
        <v>1.2586343199534082E-3</v>
      </c>
      <c r="F1402" s="6">
        <f t="shared" si="106"/>
        <v>0.11673750133743764</v>
      </c>
      <c r="G1402" s="18">
        <v>2.342936157348062E-3</v>
      </c>
      <c r="H1402" s="9">
        <f t="shared" si="107"/>
        <v>3.4166870113816051E-3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-2.9855006544493412E-2</v>
      </c>
      <c r="D1403" s="6">
        <f t="shared" si="109"/>
        <v>8.9132141577174444E-4</v>
      </c>
      <c r="E1403" s="6">
        <f t="shared" si="110"/>
        <v>1.8324130737526006E-3</v>
      </c>
      <c r="F1403" s="6">
        <f t="shared" si="106"/>
        <v>6.1598734153917999E-2</v>
      </c>
      <c r="G1403" s="18">
        <v>4.6347259614464946E-3</v>
      </c>
      <c r="H1403" s="9">
        <f t="shared" si="107"/>
        <v>2.4819092278711161E-3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-3.2607550068495493E-2</v>
      </c>
      <c r="D1404" s="6">
        <f t="shared" si="109"/>
        <v>1.0632523214694405E-3</v>
      </c>
      <c r="E1404" s="6">
        <f t="shared" si="110"/>
        <v>8.9132141577174444E-4</v>
      </c>
      <c r="F1404" s="6">
        <f t="shared" si="106"/>
        <v>0.20825043806394669</v>
      </c>
      <c r="G1404" s="18">
        <v>6.908879913989403E-3</v>
      </c>
      <c r="H1404" s="9">
        <f t="shared" si="107"/>
        <v>4.5634464833494729E-3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-4.2358902246758381E-2</v>
      </c>
      <c r="D1405" s="6">
        <f t="shared" si="109"/>
        <v>1.7942765995504323E-3</v>
      </c>
      <c r="E1405" s="6">
        <f t="shared" si="110"/>
        <v>1.0632523214694405E-3</v>
      </c>
      <c r="F1405" s="6">
        <f t="shared" si="106"/>
        <v>0.44912452752957255</v>
      </c>
      <c r="G1405" s="18">
        <v>4.724948083018694E-3</v>
      </c>
      <c r="H1405" s="9">
        <f t="shared" si="107"/>
        <v>6.7016753691116118E-3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-3.4399687808442478E-2</v>
      </c>
      <c r="D1406" s="6">
        <f t="shared" si="109"/>
        <v>1.1833385213183059E-3</v>
      </c>
      <c r="E1406" s="6">
        <f t="shared" si="110"/>
        <v>1.7942765995504323E-3</v>
      </c>
      <c r="F1406" s="6">
        <f t="shared" si="106"/>
        <v>0.21606426962218928</v>
      </c>
      <c r="G1406" s="18">
        <v>4.5035696193349815E-3</v>
      </c>
      <c r="H1406" s="9">
        <f t="shared" si="107"/>
        <v>4.6482713950692393E-3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-4.1748740066927192E-2</v>
      </c>
      <c r="D1407" s="6">
        <f t="shared" si="109"/>
        <v>1.7429572971758519E-3</v>
      </c>
      <c r="E1407" s="6">
        <f t="shared" si="110"/>
        <v>1.1833385213183059E-3</v>
      </c>
      <c r="F1407" s="6">
        <f t="shared" si="106"/>
        <v>0.19727513027201612</v>
      </c>
      <c r="G1407" s="18">
        <v>5.4600216061452354E-3</v>
      </c>
      <c r="H1407" s="9">
        <f t="shared" si="107"/>
        <v>4.4415665059978123E-3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-3.817827197627828E-2</v>
      </c>
      <c r="D1408" s="6">
        <f t="shared" si="109"/>
        <v>1.4575804510946755E-3</v>
      </c>
      <c r="E1408" s="6">
        <f t="shared" si="110"/>
        <v>1.7429572971758519E-3</v>
      </c>
      <c r="F1408" s="6">
        <f t="shared" si="106"/>
        <v>0.28475100492400401</v>
      </c>
      <c r="G1408" s="18">
        <v>3.4188299148921191E-3</v>
      </c>
      <c r="H1408" s="9">
        <f t="shared" si="107"/>
        <v>5.3362065638804124E-3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-3.1196707180351512E-2</v>
      </c>
      <c r="D1409" s="6">
        <f t="shared" si="109"/>
        <v>9.7323453889659555E-4</v>
      </c>
      <c r="E1409" s="6">
        <f t="shared" si="110"/>
        <v>1.4575804510946755E-3</v>
      </c>
      <c r="F1409" s="6">
        <f t="shared" si="106"/>
        <v>0.11844760066134453</v>
      </c>
      <c r="G1409" s="18">
        <v>3.109956082543156E-3</v>
      </c>
      <c r="H1409" s="9">
        <f t="shared" si="107"/>
        <v>3.4416217203717282E-3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-3.0184655238191627E-2</v>
      </c>
      <c r="D1410" s="6">
        <f t="shared" si="109"/>
        <v>9.1111341184848919E-4</v>
      </c>
      <c r="E1410" s="6">
        <f t="shared" si="110"/>
        <v>9.7323453889659555E-4</v>
      </c>
      <c r="F1410" s="6">
        <f t="shared" si="106"/>
        <v>9.9910154659103662E-2</v>
      </c>
      <c r="G1410" s="18">
        <v>3.4291526425494988E-3</v>
      </c>
      <c r="H1410" s="9">
        <f t="shared" si="107"/>
        <v>3.1608567613718858E-3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-4.2656259082604564E-2</v>
      </c>
      <c r="D1411" s="6">
        <f t="shared" si="109"/>
        <v>1.8195564389222843E-3</v>
      </c>
      <c r="E1411" s="6">
        <f t="shared" si="110"/>
        <v>9.1111341184848919E-4</v>
      </c>
      <c r="F1411" s="6">
        <f t="shared" si="106"/>
        <v>0.11905623337657727</v>
      </c>
      <c r="G1411" s="18">
        <v>3.5325920378056451E-3</v>
      </c>
      <c r="H1411" s="9">
        <f t="shared" si="107"/>
        <v>3.4504526279399528E-3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-3.8270402481723254E-2</v>
      </c>
      <c r="D1412" s="6">
        <f t="shared" si="109"/>
        <v>1.4646237061130894E-3</v>
      </c>
      <c r="E1412" s="6">
        <f t="shared" si="110"/>
        <v>1.8195564389222843E-3</v>
      </c>
      <c r="F1412" s="6">
        <f t="shared" si="106"/>
        <v>0.12572972926427015</v>
      </c>
      <c r="G1412" s="18">
        <v>3.8285901345933016E-3</v>
      </c>
      <c r="H1412" s="9">
        <f t="shared" si="107"/>
        <v>3.5458388184500173E-3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-3.091263734003321E-2</v>
      </c>
      <c r="D1413" s="6">
        <f t="shared" si="109"/>
        <v>9.5559114731641546E-4</v>
      </c>
      <c r="E1413" s="6">
        <f t="shared" si="110"/>
        <v>1.4646237061130894E-3</v>
      </c>
      <c r="F1413" s="6">
        <f t="shared" si="106"/>
        <v>0.14569515368453667</v>
      </c>
      <c r="G1413" s="18">
        <v>3.6719612016417728E-3</v>
      </c>
      <c r="H1413" s="9">
        <f t="shared" si="107"/>
        <v>3.8170034540793473E-3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-3.5304513586258558E-2</v>
      </c>
      <c r="D1414" s="6">
        <f t="shared" si="109"/>
        <v>1.2464086795623151E-3</v>
      </c>
      <c r="E1414" s="6">
        <f t="shared" si="110"/>
        <v>9.5559114731641546E-4</v>
      </c>
      <c r="F1414" s="6">
        <f t="shared" si="106"/>
        <v>0.13487912264674473</v>
      </c>
      <c r="G1414" s="18">
        <v>4.4215108827553766E-3</v>
      </c>
      <c r="H1414" s="9">
        <f t="shared" si="107"/>
        <v>3.6725893133693118E-3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-4.4812127012172284E-2</v>
      </c>
      <c r="D1415" s="6">
        <f t="shared" si="109"/>
        <v>2.008126727355061E-3</v>
      </c>
      <c r="E1415" s="6">
        <f t="shared" si="110"/>
        <v>1.2464086795623151E-3</v>
      </c>
      <c r="F1415" s="6">
        <f t="shared" si="106"/>
        <v>0.19056014658650083</v>
      </c>
      <c r="G1415" s="18">
        <v>3.4659526976798692E-3</v>
      </c>
      <c r="H1415" s="9">
        <f t="shared" si="107"/>
        <v>4.3653195368323358E-3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-4.1519607092662919E-2</v>
      </c>
      <c r="D1416" s="6">
        <f t="shared" si="109"/>
        <v>1.723877773129105E-3</v>
      </c>
      <c r="E1416" s="6">
        <f t="shared" si="110"/>
        <v>2.008126727355061E-3</v>
      </c>
      <c r="F1416" s="6">
        <f t="shared" si="106"/>
        <v>0.12146449190470594</v>
      </c>
      <c r="G1416" s="18">
        <v>2.2949779897510512E-3</v>
      </c>
      <c r="H1416" s="9">
        <f t="shared" si="107"/>
        <v>3.4851756326576416E-3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-3.8600534062530389E-2</v>
      </c>
      <c r="D1417" s="6">
        <f t="shared" si="109"/>
        <v>1.4900012299125689E-3</v>
      </c>
      <c r="E1417" s="6">
        <f t="shared" si="110"/>
        <v>1.723877773129105E-3</v>
      </c>
      <c r="F1417" s="6">
        <f t="shared" si="106"/>
        <v>5.9550042921544026E-2</v>
      </c>
      <c r="G1417" s="18">
        <v>5.4136694889025143E-3</v>
      </c>
      <c r="H1417" s="9">
        <f t="shared" si="107"/>
        <v>2.4402877478187698E-3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-2.9154995647769258E-2</v>
      </c>
      <c r="D1418" s="6">
        <f t="shared" si="109"/>
        <v>8.5001377122144439E-4</v>
      </c>
      <c r="E1418" s="6">
        <f t="shared" si="110"/>
        <v>1.4900012299125689E-3</v>
      </c>
      <c r="F1418" s="6">
        <f t="shared" si="106"/>
        <v>0.28010814313921062</v>
      </c>
      <c r="G1418" s="18">
        <v>5.0934675739071605E-3</v>
      </c>
      <c r="H1418" s="9">
        <f t="shared" si="107"/>
        <v>5.2925243800969936E-3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-3.8604685759462014E-2</v>
      </c>
      <c r="D1419" s="6">
        <f t="shared" si="109"/>
        <v>1.4903217625868092E-3</v>
      </c>
      <c r="E1419" s="6">
        <f t="shared" si="110"/>
        <v>8.5001377122144439E-4</v>
      </c>
      <c r="F1419" s="6">
        <f t="shared" si="106"/>
        <v>0.24919294043179713</v>
      </c>
      <c r="G1419" s="18">
        <v>1.067069201911598E-2</v>
      </c>
      <c r="H1419" s="9">
        <f t="shared" si="107"/>
        <v>4.9919228803317582E-3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-2.8002371532909909E-2</v>
      </c>
      <c r="D1420" s="6">
        <f t="shared" si="109"/>
        <v>7.841328114671232E-4</v>
      </c>
      <c r="E1420" s="6">
        <f t="shared" si="110"/>
        <v>1.4903217625868092E-3</v>
      </c>
      <c r="F1420" s="6">
        <f t="shared" si="106"/>
        <v>1.0559080979514686</v>
      </c>
      <c r="G1420" s="18">
        <v>3.7222551468001634E-3</v>
      </c>
      <c r="H1420" s="9">
        <f t="shared" si="107"/>
        <v>1.0275738892904339E-2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-4.464094130246006E-2</v>
      </c>
      <c r="D1421" s="6">
        <f t="shared" si="109"/>
        <v>1.9928136403696843E-3</v>
      </c>
      <c r="E1421" s="6">
        <f t="shared" si="110"/>
        <v>7.841328114671232E-4</v>
      </c>
      <c r="F1421" s="6">
        <f t="shared" ref="F1421:F1484" si="111">B$6+B$7*E1421+B$8*(G1420*100)^2</f>
        <v>0.13827862760057005</v>
      </c>
      <c r="G1421" s="18">
        <v>6.0560946875277905E-3</v>
      </c>
      <c r="H1421" s="9">
        <f t="shared" ref="H1421:H1484" si="112">SQRT(F1421)/100</f>
        <v>3.7185834345967021E-3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-3.3391067577317378E-2</v>
      </c>
      <c r="D1422" s="6">
        <f t="shared" ref="D1422:D1485" si="114">C1422^2</f>
        <v>1.1149633939529758E-3</v>
      </c>
      <c r="E1422" s="6">
        <f t="shared" si="110"/>
        <v>1.9928136403696843E-3</v>
      </c>
      <c r="F1422" s="6">
        <f t="shared" si="111"/>
        <v>0.34775056995708492</v>
      </c>
      <c r="G1422" s="18">
        <v>5.8700314604910242E-3</v>
      </c>
      <c r="H1422" s="9">
        <f t="shared" si="112"/>
        <v>5.8970379849301036E-3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-4.8036729458453768E-2</v>
      </c>
      <c r="D1423" s="6">
        <f t="shared" si="114"/>
        <v>2.30752737706468E-3</v>
      </c>
      <c r="E1423" s="6">
        <f t="shared" ref="E1423:E1486" si="115">D1422</f>
        <v>1.1149633939529758E-3</v>
      </c>
      <c r="F1423" s="6">
        <f t="shared" si="111"/>
        <v>0.3273269500842394</v>
      </c>
      <c r="G1423" s="18">
        <v>5.4281462350117453E-3</v>
      </c>
      <c r="H1423" s="9">
        <f t="shared" si="112"/>
        <v>5.7212494272163962E-3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-3.3062255868792918E-2</v>
      </c>
      <c r="D1424" s="6">
        <f t="shared" si="114"/>
        <v>1.0931127631335317E-3</v>
      </c>
      <c r="E1424" s="6">
        <f t="shared" si="115"/>
        <v>2.30752737706468E-3</v>
      </c>
      <c r="F1424" s="6">
        <f t="shared" si="111"/>
        <v>0.28160795921033066</v>
      </c>
      <c r="G1424" s="18">
        <v>5.334771689147538E-3</v>
      </c>
      <c r="H1424" s="9">
        <f t="shared" si="112"/>
        <v>5.306674657545256E-3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-3.620013279019127E-2</v>
      </c>
      <c r="D1425" s="6">
        <f t="shared" si="114"/>
        <v>1.3104496140274812E-3</v>
      </c>
      <c r="E1425" s="6">
        <f t="shared" si="115"/>
        <v>1.0931127631335317E-3</v>
      </c>
      <c r="F1425" s="6">
        <f t="shared" si="111"/>
        <v>0.27229847039163857</v>
      </c>
      <c r="G1425" s="18">
        <v>4.6805677199816698E-3</v>
      </c>
      <c r="H1425" s="9">
        <f t="shared" si="112"/>
        <v>5.2182225938688983E-3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-3.6192616397938297E-2</v>
      </c>
      <c r="D1426" s="6">
        <f t="shared" si="114"/>
        <v>1.3099054817283121E-3</v>
      </c>
      <c r="E1426" s="6">
        <f t="shared" si="115"/>
        <v>1.3104496140274812E-3</v>
      </c>
      <c r="F1426" s="6">
        <f t="shared" si="111"/>
        <v>0.21219907148052858</v>
      </c>
      <c r="G1426" s="18">
        <v>6.1379362472381129E-3</v>
      </c>
      <c r="H1426" s="9">
        <f t="shared" si="112"/>
        <v>4.606507044177058E-3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-3.5591043589829729E-2</v>
      </c>
      <c r="D1427" s="6">
        <f t="shared" si="114"/>
        <v>1.2667223838131599E-3</v>
      </c>
      <c r="E1427" s="6">
        <f t="shared" si="115"/>
        <v>1.3099054817283121E-3</v>
      </c>
      <c r="F1427" s="6">
        <f t="shared" si="111"/>
        <v>0.35685710220780259</v>
      </c>
      <c r="G1427" s="18">
        <v>7.5491939191287679E-3</v>
      </c>
      <c r="H1427" s="9">
        <f t="shared" si="112"/>
        <v>5.9737517709376117E-3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-4.1371069770673993E-2</v>
      </c>
      <c r="D1428" s="6">
        <f t="shared" si="114"/>
        <v>1.7115654139699754E-3</v>
      </c>
      <c r="E1428" s="6">
        <f t="shared" si="115"/>
        <v>1.2667223838131599E-3</v>
      </c>
      <c r="F1428" s="6">
        <f t="shared" si="111"/>
        <v>0.53407886440876062</v>
      </c>
      <c r="G1428" s="18">
        <v>4.4082642113952783E-3</v>
      </c>
      <c r="H1428" s="9">
        <f t="shared" si="112"/>
        <v>7.3080699532007808E-3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-4.4685196376690016E-2</v>
      </c>
      <c r="D1429" s="6">
        <f t="shared" si="114"/>
        <v>1.9967667752233504E-3</v>
      </c>
      <c r="E1429" s="6">
        <f t="shared" si="115"/>
        <v>1.7115654139699754E-3</v>
      </c>
      <c r="F1429" s="6">
        <f t="shared" si="111"/>
        <v>0.18952099448653412</v>
      </c>
      <c r="G1429" s="18">
        <v>7.0272376055129484E-3</v>
      </c>
      <c r="H1429" s="9">
        <f t="shared" si="112"/>
        <v>4.3534009060335124E-3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-3.5090841146618305E-2</v>
      </c>
      <c r="D1430" s="6">
        <f t="shared" si="114"/>
        <v>1.2313671323772003E-3</v>
      </c>
      <c r="E1430" s="6">
        <f t="shared" si="115"/>
        <v>1.9967667752233504E-3</v>
      </c>
      <c r="F1430" s="6">
        <f t="shared" si="111"/>
        <v>0.46432644089404568</v>
      </c>
      <c r="G1430" s="18">
        <v>2.23164028441371E-3</v>
      </c>
      <c r="H1430" s="9">
        <f t="shared" si="112"/>
        <v>6.8141502837407806E-3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-4.1717053436354533E-2</v>
      </c>
      <c r="D1431" s="6">
        <f t="shared" si="114"/>
        <v>1.7403125474116596E-3</v>
      </c>
      <c r="E1431" s="6">
        <f t="shared" si="115"/>
        <v>1.2313671323772003E-3</v>
      </c>
      <c r="F1431" s="6">
        <f t="shared" si="111"/>
        <v>5.6883516381367884E-2</v>
      </c>
      <c r="G1431" s="18">
        <v>3.2996172747599044E-3</v>
      </c>
      <c r="H1431" s="9">
        <f t="shared" si="112"/>
        <v>2.3850265487278728E-3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-3.0295214560415441E-2</v>
      </c>
      <c r="D1432" s="6">
        <f t="shared" si="114"/>
        <v>9.1780002526160767E-4</v>
      </c>
      <c r="E1432" s="6">
        <f t="shared" si="115"/>
        <v>1.7403125474116596E-3</v>
      </c>
      <c r="F1432" s="6">
        <f t="shared" si="111"/>
        <v>0.11111979226424305</v>
      </c>
      <c r="G1432" s="18">
        <v>8.1203841055358956E-3</v>
      </c>
      <c r="H1432" s="9">
        <f t="shared" si="112"/>
        <v>3.3334635480869301E-3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-4.1412215140024841E-2</v>
      </c>
      <c r="D1433" s="6">
        <f t="shared" si="114"/>
        <v>1.7149715628037028E-3</v>
      </c>
      <c r="E1433" s="6">
        <f t="shared" si="115"/>
        <v>9.1780002526160767E-4</v>
      </c>
      <c r="F1433" s="6">
        <f t="shared" si="111"/>
        <v>0.61617244502855872</v>
      </c>
      <c r="G1433" s="18">
        <v>7.6570644220529229E-3</v>
      </c>
      <c r="H1433" s="9">
        <f t="shared" si="112"/>
        <v>7.8496652478214565E-3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-3.001646759694699E-2</v>
      </c>
      <c r="D1434" s="6">
        <f t="shared" si="114"/>
        <v>9.0098832699856855E-4</v>
      </c>
      <c r="E1434" s="6">
        <f t="shared" si="115"/>
        <v>1.7149715628037028E-3</v>
      </c>
      <c r="F1434" s="6">
        <f t="shared" si="111"/>
        <v>0.54916144571606595</v>
      </c>
      <c r="G1434" s="18">
        <v>7.7762012944597404E-3</v>
      </c>
      <c r="H1434" s="9">
        <f t="shared" si="112"/>
        <v>7.4105427987163396E-3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-3.8698227769381741E-2</v>
      </c>
      <c r="D1435" s="6">
        <f t="shared" si="114"/>
        <v>1.497552832490948E-3</v>
      </c>
      <c r="E1435" s="6">
        <f t="shared" si="115"/>
        <v>9.0098832699856855E-4</v>
      </c>
      <c r="F1435" s="6">
        <f t="shared" si="111"/>
        <v>0.56597175004441214</v>
      </c>
      <c r="G1435" s="18">
        <v>5.3808888941925563E-3</v>
      </c>
      <c r="H1435" s="9">
        <f t="shared" si="112"/>
        <v>7.5231093973463668E-3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-3.7772790647171976E-2</v>
      </c>
      <c r="D1436" s="6">
        <f t="shared" si="114"/>
        <v>1.4267837132750827E-3</v>
      </c>
      <c r="E1436" s="6">
        <f t="shared" si="115"/>
        <v>1.497552832490948E-3</v>
      </c>
      <c r="F1436" s="6">
        <f t="shared" si="111"/>
        <v>0.27686210266289601</v>
      </c>
      <c r="G1436" s="18">
        <v>4.1434048112013507E-3</v>
      </c>
      <c r="H1436" s="9">
        <f t="shared" si="112"/>
        <v>5.2617687393394256E-3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-2.3111869956698734E-2</v>
      </c>
      <c r="D1437" s="6">
        <f t="shared" si="114"/>
        <v>5.3415853289535357E-4</v>
      </c>
      <c r="E1437" s="6">
        <f t="shared" si="115"/>
        <v>1.4267837132750827E-3</v>
      </c>
      <c r="F1437" s="6">
        <f t="shared" si="111"/>
        <v>0.16871889435497905</v>
      </c>
      <c r="G1437" s="18">
        <v>5.5278142613473542E-3</v>
      </c>
      <c r="H1437" s="9">
        <f t="shared" si="112"/>
        <v>4.107540557985752E-3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-3.242901837348873E-2</v>
      </c>
      <c r="D1438" s="6">
        <f t="shared" si="114"/>
        <v>1.0516412326680696E-3</v>
      </c>
      <c r="E1438" s="6">
        <f t="shared" si="115"/>
        <v>5.3415853289535357E-4</v>
      </c>
      <c r="F1438" s="6">
        <f t="shared" si="111"/>
        <v>0.29149704939924359</v>
      </c>
      <c r="G1438" s="18">
        <v>3.4627792150912313E-3</v>
      </c>
      <c r="H1438" s="9">
        <f t="shared" si="112"/>
        <v>5.3990466695449449E-3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-4.0139459352015218E-2</v>
      </c>
      <c r="D1439" s="6">
        <f t="shared" si="114"/>
        <v>1.6111761970720819E-3</v>
      </c>
      <c r="E1439" s="6">
        <f t="shared" si="115"/>
        <v>1.0516412326680696E-3</v>
      </c>
      <c r="F1439" s="6">
        <f t="shared" si="111"/>
        <v>0.12119283098750049</v>
      </c>
      <c r="G1439" s="18">
        <v>3.9674330389642158E-3</v>
      </c>
      <c r="H1439" s="9">
        <f t="shared" si="112"/>
        <v>3.4812760733314513E-3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-2.8831982886571732E-2</v>
      </c>
      <c r="D1440" s="6">
        <f t="shared" si="114"/>
        <v>8.312832371715652E-4</v>
      </c>
      <c r="E1440" s="6">
        <f t="shared" si="115"/>
        <v>1.6111761970720819E-3</v>
      </c>
      <c r="F1440" s="6">
        <f t="shared" si="111"/>
        <v>0.15563709310875581</v>
      </c>
      <c r="G1440" s="18">
        <v>4.750711082918929E-3</v>
      </c>
      <c r="H1440" s="9">
        <f t="shared" si="112"/>
        <v>3.9450867304630429E-3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-3.6189835972528277E-2</v>
      </c>
      <c r="D1441" s="6">
        <f t="shared" si="114"/>
        <v>1.3097042277185017E-3</v>
      </c>
      <c r="E1441" s="6">
        <f t="shared" si="115"/>
        <v>8.312832371715652E-4</v>
      </c>
      <c r="F1441" s="6">
        <f t="shared" si="111"/>
        <v>0.21823368870879548</v>
      </c>
      <c r="G1441" s="18">
        <v>2.3139002430867294E-3</v>
      </c>
      <c r="H1441" s="9">
        <f t="shared" si="112"/>
        <v>4.6715488727915016E-3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-4.4635613707621917E-2</v>
      </c>
      <c r="D1442" s="6">
        <f t="shared" si="114"/>
        <v>1.9923380110560456E-3</v>
      </c>
      <c r="E1442" s="6">
        <f t="shared" si="115"/>
        <v>1.3097042277185017E-3</v>
      </c>
      <c r="F1442" s="6">
        <f t="shared" si="111"/>
        <v>6.0319921902275093E-2</v>
      </c>
      <c r="G1442" s="18">
        <v>3.1109838474068937E-3</v>
      </c>
      <c r="H1442" s="9">
        <f t="shared" si="112"/>
        <v>2.4560114393519239E-3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-4.1570135299939893E-2</v>
      </c>
      <c r="D1443" s="6">
        <f t="shared" si="114"/>
        <v>1.7280761488553088E-3</v>
      </c>
      <c r="E1443" s="6">
        <f t="shared" si="115"/>
        <v>1.9923380110560456E-3</v>
      </c>
      <c r="F1443" s="6">
        <f t="shared" si="111"/>
        <v>0.10004331298534222</v>
      </c>
      <c r="G1443" s="18">
        <v>5.6051114130518049E-3</v>
      </c>
      <c r="H1443" s="9">
        <f t="shared" si="112"/>
        <v>3.1629624244581566E-3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-3.5287467702798288E-2</v>
      </c>
      <c r="D1444" s="6">
        <f t="shared" si="114"/>
        <v>1.2452053768760322E-3</v>
      </c>
      <c r="E1444" s="6">
        <f t="shared" si="115"/>
        <v>1.7280761488553088E-3</v>
      </c>
      <c r="F1444" s="6">
        <f t="shared" si="111"/>
        <v>0.29947981088272041</v>
      </c>
      <c r="G1444" s="18">
        <v>3.7346704651607544E-3</v>
      </c>
      <c r="H1444" s="9">
        <f t="shared" si="112"/>
        <v>5.4724748595376882E-3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-2.8752061562447504E-2</v>
      </c>
      <c r="D1445" s="6">
        <f t="shared" si="114"/>
        <v>8.2668104409077119E-4</v>
      </c>
      <c r="E1445" s="6">
        <f t="shared" si="115"/>
        <v>1.2452053768760322E-3</v>
      </c>
      <c r="F1445" s="6">
        <f t="shared" si="111"/>
        <v>0.13916175447273127</v>
      </c>
      <c r="G1445" s="18">
        <v>3.4945252906982485E-3</v>
      </c>
      <c r="H1445" s="9">
        <f t="shared" si="112"/>
        <v>3.7304390421602023E-3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-4.4554028325569803E-2</v>
      </c>
      <c r="D1446" s="6">
        <f t="shared" si="114"/>
        <v>1.9850614400356765E-3</v>
      </c>
      <c r="E1446" s="6">
        <f t="shared" si="115"/>
        <v>8.2668104409077119E-4</v>
      </c>
      <c r="F1446" s="6">
        <f t="shared" si="111"/>
        <v>0.1232028421765728</v>
      </c>
      <c r="G1446" s="18">
        <v>6.6834785428702085E-3</v>
      </c>
      <c r="H1446" s="9">
        <f t="shared" si="112"/>
        <v>3.5100262417334261E-3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-4.3835148349303125E-2</v>
      </c>
      <c r="D1447" s="6">
        <f t="shared" si="114"/>
        <v>1.9215202308054125E-3</v>
      </c>
      <c r="E1447" s="6">
        <f t="shared" si="115"/>
        <v>1.9850614400356765E-3</v>
      </c>
      <c r="F1447" s="6">
        <f t="shared" si="111"/>
        <v>0.42108213183910109</v>
      </c>
      <c r="G1447" s="18">
        <v>7.8663053199279579E-3</v>
      </c>
      <c r="H1447" s="9">
        <f t="shared" si="112"/>
        <v>6.4890841560200242E-3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-4.6522563802761221E-2</v>
      </c>
      <c r="D1448" s="6">
        <f t="shared" si="114"/>
        <v>2.1643489427819887E-3</v>
      </c>
      <c r="E1448" s="6">
        <f t="shared" si="115"/>
        <v>1.9215202308054125E-3</v>
      </c>
      <c r="F1448" s="6">
        <f t="shared" si="111"/>
        <v>0.57897808049842103</v>
      </c>
      <c r="G1448" s="18">
        <v>4.217282036172585E-3</v>
      </c>
      <c r="H1448" s="9">
        <f t="shared" si="112"/>
        <v>7.609060917737622E-3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-3.2367362740630408E-2</v>
      </c>
      <c r="D1449" s="6">
        <f t="shared" si="114"/>
        <v>1.0476461707835496E-3</v>
      </c>
      <c r="E1449" s="6">
        <f t="shared" si="115"/>
        <v>2.1643489427819887E-3</v>
      </c>
      <c r="F1449" s="6">
        <f t="shared" si="111"/>
        <v>0.1744398807215424</v>
      </c>
      <c r="G1449" s="18">
        <v>5.4016044680235808E-3</v>
      </c>
      <c r="H1449" s="9">
        <f t="shared" si="112"/>
        <v>4.1766000613123397E-3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-3.6836062132386743E-2</v>
      </c>
      <c r="D1450" s="6">
        <f t="shared" si="114"/>
        <v>1.3568954734210566E-3</v>
      </c>
      <c r="E1450" s="6">
        <f t="shared" si="115"/>
        <v>1.0476461707835496E-3</v>
      </c>
      <c r="F1450" s="6">
        <f t="shared" si="111"/>
        <v>0.27887859329090525</v>
      </c>
      <c r="G1450" s="18">
        <v>5.3284205350430441E-3</v>
      </c>
      <c r="H1450" s="9">
        <f t="shared" si="112"/>
        <v>5.2808956938279437E-3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-3.429546119754364E-2</v>
      </c>
      <c r="D1451" s="6">
        <f t="shared" si="114"/>
        <v>1.1761786587522216E-3</v>
      </c>
      <c r="E1451" s="6">
        <f t="shared" si="115"/>
        <v>1.3568954734210566E-3</v>
      </c>
      <c r="F1451" s="6">
        <f t="shared" si="111"/>
        <v>0.27169638908821964</v>
      </c>
      <c r="G1451" s="18">
        <v>6.9949991572646215E-3</v>
      </c>
      <c r="H1451" s="9">
        <f t="shared" si="112"/>
        <v>5.2124503747107229E-3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-3.5396155402304653E-2</v>
      </c>
      <c r="D1452" s="6">
        <f t="shared" si="114"/>
        <v>1.2528878172641008E-3</v>
      </c>
      <c r="E1452" s="6">
        <f t="shared" si="115"/>
        <v>1.1761786587522216E-3</v>
      </c>
      <c r="F1452" s="6">
        <f t="shared" si="111"/>
        <v>0.46011884986292295</v>
      </c>
      <c r="G1452" s="18">
        <v>5.053884786357178E-3</v>
      </c>
      <c r="H1452" s="9">
        <f t="shared" si="112"/>
        <v>6.7832060993524516E-3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-3.4986961185515419E-2</v>
      </c>
      <c r="D1453" s="6">
        <f t="shared" si="114"/>
        <v>1.2240874529967625E-3</v>
      </c>
      <c r="E1453" s="6">
        <f t="shared" si="115"/>
        <v>1.2528878172641008E-3</v>
      </c>
      <c r="F1453" s="6">
        <f t="shared" si="111"/>
        <v>0.24553715550430502</v>
      </c>
      <c r="G1453" s="18">
        <v>5.4532731844211639E-3</v>
      </c>
      <c r="H1453" s="9">
        <f t="shared" si="112"/>
        <v>4.955170587419822E-3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-2.9019737130508583E-2</v>
      </c>
      <c r="D1454" s="6">
        <f t="shared" si="114"/>
        <v>8.4214514312381855E-4</v>
      </c>
      <c r="E1454" s="6">
        <f t="shared" si="115"/>
        <v>1.2240874529967625E-3</v>
      </c>
      <c r="F1454" s="6">
        <f t="shared" si="111"/>
        <v>0.28403735958234372</v>
      </c>
      <c r="G1454" s="18">
        <v>8.5602109562573168E-3</v>
      </c>
      <c r="H1454" s="9">
        <f t="shared" si="112"/>
        <v>5.3295155462982158E-3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-3.509253702520377E-2</v>
      </c>
      <c r="D1455" s="6">
        <f t="shared" si="114"/>
        <v>1.2314861548652974E-3</v>
      </c>
      <c r="E1455" s="6">
        <f t="shared" si="115"/>
        <v>8.4214514312381855E-4</v>
      </c>
      <c r="F1455" s="6">
        <f t="shared" si="111"/>
        <v>0.68347997738334754</v>
      </c>
      <c r="G1455" s="18">
        <v>3.0301208613053312E-3</v>
      </c>
      <c r="H1455" s="9">
        <f t="shared" si="112"/>
        <v>8.2672847863331008E-3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-3.9748168083652287E-2</v>
      </c>
      <c r="D1456" s="6">
        <f t="shared" si="114"/>
        <v>1.5799168660062743E-3</v>
      </c>
      <c r="E1456" s="6">
        <f t="shared" si="115"/>
        <v>1.2314861548652974E-3</v>
      </c>
      <c r="F1456" s="6">
        <f t="shared" si="111"/>
        <v>9.5431499220951108E-2</v>
      </c>
      <c r="G1456" s="18">
        <v>5.2435522492332142E-3</v>
      </c>
      <c r="H1456" s="9">
        <f t="shared" si="112"/>
        <v>3.0891989126786757E-3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-4.5597720808946536E-2</v>
      </c>
      <c r="D1457" s="6">
        <f t="shared" si="114"/>
        <v>2.0791521429706361E-3</v>
      </c>
      <c r="E1457" s="6">
        <f t="shared" si="115"/>
        <v>1.5799168660062743E-3</v>
      </c>
      <c r="F1457" s="6">
        <f t="shared" si="111"/>
        <v>0.26348065067018012</v>
      </c>
      <c r="G1457" s="18">
        <v>7.0074928814277586E-3</v>
      </c>
      <c r="H1457" s="9">
        <f t="shared" si="112"/>
        <v>5.133036632152357E-3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-4.8522984863987845E-2</v>
      </c>
      <c r="D1458" s="6">
        <f t="shared" si="114"/>
        <v>2.3544800601107935E-3</v>
      </c>
      <c r="E1458" s="6">
        <f t="shared" si="115"/>
        <v>2.0791521429706361E-3</v>
      </c>
      <c r="F1458" s="6">
        <f t="shared" si="111"/>
        <v>0.46178996175556813</v>
      </c>
      <c r="G1458" s="18">
        <v>4.8584154919683372E-3</v>
      </c>
      <c r="H1458" s="9">
        <f t="shared" si="112"/>
        <v>6.7955129442564387E-3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-3.953730231238245E-2</v>
      </c>
      <c r="D1459" s="6">
        <f t="shared" si="114"/>
        <v>1.5631982741407225E-3</v>
      </c>
      <c r="E1459" s="6">
        <f t="shared" si="115"/>
        <v>2.3544800601107935E-3</v>
      </c>
      <c r="F1459" s="6">
        <f t="shared" si="111"/>
        <v>0.22784065751698018</v>
      </c>
      <c r="G1459" s="18">
        <v>9.5556960371332034E-3</v>
      </c>
      <c r="H1459" s="9">
        <f t="shared" si="112"/>
        <v>4.7732657323574616E-3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-3.6093672437015577E-2</v>
      </c>
      <c r="D1460" s="6">
        <f t="shared" si="114"/>
        <v>1.302753189990578E-3</v>
      </c>
      <c r="E1460" s="6">
        <f t="shared" si="115"/>
        <v>1.5631982741407225E-3</v>
      </c>
      <c r="F1460" s="6">
        <f t="shared" si="111"/>
        <v>0.84899569276255316</v>
      </c>
      <c r="G1460" s="18">
        <v>5.2069062064436034E-3</v>
      </c>
      <c r="H1460" s="9">
        <f t="shared" si="112"/>
        <v>9.2140962267742415E-3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-4.1816477061443744E-2</v>
      </c>
      <c r="D1461" s="6">
        <f t="shared" si="114"/>
        <v>1.7486177538302509E-3</v>
      </c>
      <c r="E1461" s="6">
        <f t="shared" si="115"/>
        <v>1.302753189990578E-3</v>
      </c>
      <c r="F1461" s="6">
        <f t="shared" si="111"/>
        <v>0.25994665908496922</v>
      </c>
      <c r="G1461" s="18">
        <v>5.0009601775682999E-3</v>
      </c>
      <c r="H1461" s="9">
        <f t="shared" si="112"/>
        <v>5.0984964360580778E-3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-3.5193577194040912E-2</v>
      </c>
      <c r="D1462" s="6">
        <f t="shared" si="114"/>
        <v>1.2385878757129167E-3</v>
      </c>
      <c r="E1462" s="6">
        <f t="shared" si="115"/>
        <v>1.7486177538302509E-3</v>
      </c>
      <c r="F1462" s="6">
        <f t="shared" si="111"/>
        <v>0.24069092870850484</v>
      </c>
      <c r="G1462" s="18">
        <v>6.0537876358341264E-3</v>
      </c>
      <c r="H1462" s="9">
        <f t="shared" si="112"/>
        <v>4.9060261791851953E-3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-4.0142712428161316E-2</v>
      </c>
      <c r="D1463" s="6">
        <f t="shared" si="114"/>
        <v>1.611437361090057E-3</v>
      </c>
      <c r="E1463" s="6">
        <f t="shared" si="115"/>
        <v>1.2385878757129167E-3</v>
      </c>
      <c r="F1463" s="6">
        <f t="shared" si="111"/>
        <v>0.34743910376117915</v>
      </c>
      <c r="G1463" s="18">
        <v>7.7481673477687394E-3</v>
      </c>
      <c r="H1463" s="9">
        <f t="shared" si="112"/>
        <v>5.8943965234888908E-3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-3.6631351701864677E-2</v>
      </c>
      <c r="D1464" s="6">
        <f t="shared" si="114"/>
        <v>1.3418559275057043E-3</v>
      </c>
      <c r="E1464" s="6">
        <f t="shared" si="115"/>
        <v>1.611437361090057E-3</v>
      </c>
      <c r="F1464" s="6">
        <f t="shared" si="111"/>
        <v>0.5620306383309428</v>
      </c>
      <c r="G1464" s="18">
        <v>5.9054980298960278E-3</v>
      </c>
      <c r="H1464" s="9">
        <f t="shared" si="112"/>
        <v>7.4968702691919561E-3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-2.9698856475636224E-2</v>
      </c>
      <c r="D1465" s="6">
        <f t="shared" si="114"/>
        <v>8.8202207596043965E-4</v>
      </c>
      <c r="E1465" s="6">
        <f t="shared" si="115"/>
        <v>1.3418559275057043E-3</v>
      </c>
      <c r="F1465" s="6">
        <f t="shared" si="111"/>
        <v>0.33117536121994701</v>
      </c>
      <c r="G1465" s="18">
        <v>4.6329087906781764E-3</v>
      </c>
      <c r="H1465" s="9">
        <f t="shared" si="112"/>
        <v>5.7547837597945149E-3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-3.071110760651833E-2</v>
      </c>
      <c r="D1466" s="6">
        <f t="shared" si="114"/>
        <v>9.4317213041914807E-4</v>
      </c>
      <c r="E1466" s="6">
        <f t="shared" si="115"/>
        <v>8.8202207596043965E-4</v>
      </c>
      <c r="F1466" s="6">
        <f t="shared" si="111"/>
        <v>0.20809524325442086</v>
      </c>
      <c r="G1466" s="18">
        <v>4.1970427012857784E-3</v>
      </c>
      <c r="H1466" s="9">
        <f t="shared" si="112"/>
        <v>4.561745754143043E-3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-4.269111070050978E-2</v>
      </c>
      <c r="D1467" s="6">
        <f t="shared" si="114"/>
        <v>1.8225309328431807E-3</v>
      </c>
      <c r="E1467" s="6">
        <f t="shared" si="115"/>
        <v>9.4317213041914807E-4</v>
      </c>
      <c r="F1467" s="6">
        <f t="shared" si="111"/>
        <v>0.17278810711185252</v>
      </c>
      <c r="G1467" s="18">
        <v>3.6180536285180228E-3</v>
      </c>
      <c r="H1467" s="9">
        <f t="shared" si="112"/>
        <v>4.15677888649195E-3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-2.4148252925483699E-2</v>
      </c>
      <c r="D1468" s="6">
        <f t="shared" si="114"/>
        <v>5.8313811935313206E-4</v>
      </c>
      <c r="E1468" s="6">
        <f t="shared" si="115"/>
        <v>1.8225309328431807E-3</v>
      </c>
      <c r="F1468" s="6">
        <f t="shared" si="111"/>
        <v>0.13133684015097835</v>
      </c>
      <c r="G1468" s="18">
        <v>9.5242081049624391E-3</v>
      </c>
      <c r="H1468" s="9">
        <f t="shared" si="112"/>
        <v>3.6240424963151076E-3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-4.9456306406665089E-2</v>
      </c>
      <c r="D1469" s="6">
        <f t="shared" si="114"/>
        <v>2.4459262433899425E-3</v>
      </c>
      <c r="E1469" s="6">
        <f t="shared" si="115"/>
        <v>5.8313811935313206E-4</v>
      </c>
      <c r="F1469" s="6">
        <f t="shared" si="111"/>
        <v>0.84341183214087534</v>
      </c>
      <c r="G1469" s="18">
        <v>9.259839394780589E-3</v>
      </c>
      <c r="H1469" s="9">
        <f t="shared" si="112"/>
        <v>9.1837455982887242E-3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-4.3028481973616382E-2</v>
      </c>
      <c r="D1470" s="6">
        <f t="shared" si="114"/>
        <v>1.8514502609538299E-3</v>
      </c>
      <c r="E1470" s="6">
        <f t="shared" si="115"/>
        <v>2.4459262433899425E-3</v>
      </c>
      <c r="F1470" s="6">
        <f t="shared" si="111"/>
        <v>0.79798573724556443</v>
      </c>
      <c r="G1470" s="18">
        <v>9.8614522001802211E-3</v>
      </c>
      <c r="H1470" s="9">
        <f t="shared" si="112"/>
        <v>8.9330047422217593E-3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-2.0116280897393639E-2</v>
      </c>
      <c r="D1471" s="6">
        <f t="shared" si="114"/>
        <v>4.0466475714284424E-4</v>
      </c>
      <c r="E1471" s="6">
        <f t="shared" si="115"/>
        <v>1.8514502609538299E-3</v>
      </c>
      <c r="F1471" s="6">
        <f t="shared" si="111"/>
        <v>0.9034879383939064</v>
      </c>
      <c r="G1471" s="18">
        <v>6.4633490316786972E-3</v>
      </c>
      <c r="H1471" s="9">
        <f t="shared" si="112"/>
        <v>9.505198253555296E-3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-3.7286791667289973E-2</v>
      </c>
      <c r="D1472" s="6">
        <f t="shared" si="114"/>
        <v>1.3903048328398849E-3</v>
      </c>
      <c r="E1472" s="6">
        <f t="shared" si="115"/>
        <v>4.0466475714284424E-4</v>
      </c>
      <c r="F1472" s="6">
        <f t="shared" si="111"/>
        <v>0.39441411146489253</v>
      </c>
      <c r="G1472" s="18">
        <v>6.3320122966975369E-3</v>
      </c>
      <c r="H1472" s="9">
        <f t="shared" si="112"/>
        <v>6.280239736386601E-3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-3.9774242454428399E-2</v>
      </c>
      <c r="D1473" s="6">
        <f t="shared" si="114"/>
        <v>1.5819903628236545E-3</v>
      </c>
      <c r="E1473" s="6">
        <f t="shared" si="115"/>
        <v>1.3903048328398849E-3</v>
      </c>
      <c r="F1473" s="6">
        <f t="shared" si="111"/>
        <v>0.37906756526500746</v>
      </c>
      <c r="G1473" s="18">
        <v>6.6672110709635815E-3</v>
      </c>
      <c r="H1473" s="9">
        <f t="shared" si="112"/>
        <v>6.1568463133734909E-3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-4.7781711748075106E-2</v>
      </c>
      <c r="D1474" s="6">
        <f t="shared" si="114"/>
        <v>2.2830919775761386E-3</v>
      </c>
      <c r="E1474" s="6">
        <f t="shared" si="115"/>
        <v>1.5819903628236545E-3</v>
      </c>
      <c r="F1474" s="6">
        <f t="shared" si="111"/>
        <v>0.41906002278487287</v>
      </c>
      <c r="G1474" s="18">
        <v>4.7296203073968575E-3</v>
      </c>
      <c r="H1474" s="9">
        <f t="shared" si="112"/>
        <v>6.4734845545878373E-3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-1.9847639681063792E-2</v>
      </c>
      <c r="D1475" s="6">
        <f t="shared" si="114"/>
        <v>3.9392880090933802E-4</v>
      </c>
      <c r="E1475" s="6">
        <f t="shared" si="115"/>
        <v>2.2830919775761386E-3</v>
      </c>
      <c r="F1475" s="6">
        <f t="shared" si="111"/>
        <v>0.21650529723695214</v>
      </c>
      <c r="G1475" s="18">
        <v>6.5469491149611862E-3</v>
      </c>
      <c r="H1475" s="9">
        <f t="shared" si="112"/>
        <v>4.6530129726549459E-3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-3.3020754431612016E-2</v>
      </c>
      <c r="D1476" s="6">
        <f t="shared" si="114"/>
        <v>1.0903702232328246E-3</v>
      </c>
      <c r="E1476" s="6">
        <f t="shared" si="115"/>
        <v>3.9392880090933802E-4</v>
      </c>
      <c r="F1476" s="6">
        <f t="shared" si="111"/>
        <v>0.40439262559529687</v>
      </c>
      <c r="G1476" s="18">
        <v>5.6776811325905995E-3</v>
      </c>
      <c r="H1476" s="9">
        <f t="shared" si="112"/>
        <v>6.3591872562089001E-3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-3.9794806486171688E-2</v>
      </c>
      <c r="D1477" s="6">
        <f t="shared" si="114"/>
        <v>1.5836266232718522E-3</v>
      </c>
      <c r="E1477" s="6">
        <f t="shared" si="115"/>
        <v>1.0903702232328246E-3</v>
      </c>
      <c r="F1477" s="6">
        <f t="shared" si="111"/>
        <v>0.30694558448628645</v>
      </c>
      <c r="G1477" s="18">
        <v>2.7322303128199795E-3</v>
      </c>
      <c r="H1477" s="9">
        <f t="shared" si="112"/>
        <v>5.5402670015648747E-3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-3.0281730220279537E-2</v>
      </c>
      <c r="D1478" s="6">
        <f t="shared" si="114"/>
        <v>9.1698318513379101E-4</v>
      </c>
      <c r="E1478" s="6">
        <f t="shared" si="115"/>
        <v>1.5836266232718522E-3</v>
      </c>
      <c r="F1478" s="6">
        <f t="shared" si="111"/>
        <v>7.9707894881193592E-2</v>
      </c>
      <c r="G1478" s="18">
        <v>5.6261027810583456E-3</v>
      </c>
      <c r="H1478" s="9">
        <f t="shared" si="112"/>
        <v>2.823258664755916E-3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-3.1850420761650802E-2</v>
      </c>
      <c r="D1479" s="6">
        <f t="shared" si="114"/>
        <v>1.0144493026941965E-3</v>
      </c>
      <c r="E1479" s="6">
        <f t="shared" si="115"/>
        <v>9.1698318513379101E-4</v>
      </c>
      <c r="F1479" s="6">
        <f t="shared" si="111"/>
        <v>0.30158360468615597</v>
      </c>
      <c r="G1479" s="18">
        <v>5.5307660447875056E-3</v>
      </c>
      <c r="H1479" s="9">
        <f t="shared" si="112"/>
        <v>5.4916628145412925E-3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-3.5823883853478483E-2</v>
      </c>
      <c r="D1480" s="6">
        <f t="shared" si="114"/>
        <v>1.2833506543475164E-3</v>
      </c>
      <c r="E1480" s="6">
        <f t="shared" si="115"/>
        <v>1.0144493026941965E-3</v>
      </c>
      <c r="F1480" s="6">
        <f t="shared" si="111"/>
        <v>0.29183165390597726</v>
      </c>
      <c r="G1480" s="18">
        <v>4.7305569929383239E-3</v>
      </c>
      <c r="H1480" s="9">
        <f t="shared" si="112"/>
        <v>5.4021445177445714E-3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-3.1346331736042315E-2</v>
      </c>
      <c r="D1481" s="6">
        <f t="shared" si="114"/>
        <v>9.8259251330601359E-4</v>
      </c>
      <c r="E1481" s="6">
        <f t="shared" si="115"/>
        <v>1.2833506543475164E-3</v>
      </c>
      <c r="F1481" s="6">
        <f t="shared" si="111"/>
        <v>0.21651351775987349</v>
      </c>
      <c r="G1481" s="18">
        <v>3.5768009082755813E-3</v>
      </c>
      <c r="H1481" s="9">
        <f t="shared" si="112"/>
        <v>4.6531013072989664E-3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-4.1003192936057427E-2</v>
      </c>
      <c r="D1482" s="6">
        <f t="shared" si="114"/>
        <v>1.6812618309515496E-3</v>
      </c>
      <c r="E1482" s="6">
        <f t="shared" si="115"/>
        <v>9.8259251330601359E-4</v>
      </c>
      <c r="F1482" s="6">
        <f t="shared" si="111"/>
        <v>0.12855223347874406</v>
      </c>
      <c r="G1482" s="18">
        <v>2.9635027392190586E-3</v>
      </c>
      <c r="H1482" s="9">
        <f t="shared" si="112"/>
        <v>3.5854181552329996E-3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-3.5984401382708704E-2</v>
      </c>
      <c r="D1483" s="6">
        <f t="shared" si="114"/>
        <v>1.2948771428718882E-3</v>
      </c>
      <c r="E1483" s="6">
        <f t="shared" si="115"/>
        <v>1.6812618309515496E-3</v>
      </c>
      <c r="F1483" s="6">
        <f t="shared" si="111"/>
        <v>9.1800947593010149E-2</v>
      </c>
      <c r="G1483" s="18">
        <v>5.5512294114702541E-3</v>
      </c>
      <c r="H1483" s="9">
        <f t="shared" si="112"/>
        <v>3.0298671190831152E-3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-2.7736704316175531E-2</v>
      </c>
      <c r="D1484" s="6">
        <f t="shared" si="114"/>
        <v>7.6932476632295035E-4</v>
      </c>
      <c r="E1484" s="6">
        <f t="shared" si="115"/>
        <v>1.2948771428718882E-3</v>
      </c>
      <c r="F1484" s="6">
        <f t="shared" si="111"/>
        <v>0.29393281322438058</v>
      </c>
      <c r="G1484" s="18">
        <v>6.8142221152749354E-3</v>
      </c>
      <c r="H1484" s="9">
        <f t="shared" si="112"/>
        <v>5.4215570939019041E-3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-3.2291625253575859E-2</v>
      </c>
      <c r="D1485" s="6">
        <f t="shared" si="114"/>
        <v>1.0427490615173781E-3</v>
      </c>
      <c r="E1485" s="6">
        <f t="shared" si="115"/>
        <v>7.6932476632295035E-4</v>
      </c>
      <c r="F1485" s="6">
        <f t="shared" ref="F1485:F1548" si="116">B$6+B$7*E1485+B$8*(G1484*100)^2</f>
        <v>0.43718472899848915</v>
      </c>
      <c r="G1485" s="18">
        <v>2.840724344567269E-3</v>
      </c>
      <c r="H1485" s="9">
        <f t="shared" ref="H1485:H1548" si="117">SQRT(F1485)/100</f>
        <v>6.6119946233983672E-3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-3.5559007198832947E-2</v>
      </c>
      <c r="D1486" s="6">
        <f t="shared" ref="D1486:D1549" si="119">C1486^2</f>
        <v>1.2644429929666533E-3</v>
      </c>
      <c r="E1486" s="6">
        <f t="shared" si="115"/>
        <v>1.0427490615173781E-3</v>
      </c>
      <c r="F1486" s="6">
        <f t="shared" si="116"/>
        <v>8.5215858263069183E-2</v>
      </c>
      <c r="G1486" s="18">
        <v>2.1246089630312485E-3</v>
      </c>
      <c r="H1486" s="9">
        <f t="shared" si="117"/>
        <v>2.919175538796343E-3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-3.760352493442766E-2</v>
      </c>
      <c r="D1487" s="6">
        <f t="shared" si="119"/>
        <v>1.4140250874941228E-3</v>
      </c>
      <c r="E1487" s="6">
        <f t="shared" ref="E1487:E1550" si="120">D1486</f>
        <v>1.2644429929666533E-3</v>
      </c>
      <c r="F1487" s="6">
        <f t="shared" si="116"/>
        <v>5.2608043562934054E-2</v>
      </c>
      <c r="G1487" s="18">
        <v>4.9137682373220099E-3</v>
      </c>
      <c r="H1487" s="9">
        <f t="shared" si="117"/>
        <v>2.2936443395377162E-3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-3.7693633795845408E-2</v>
      </c>
      <c r="D1488" s="6">
        <f t="shared" si="119"/>
        <v>1.4208100287352991E-3</v>
      </c>
      <c r="E1488" s="6">
        <f t="shared" si="120"/>
        <v>1.4140250874941228E-3</v>
      </c>
      <c r="F1488" s="6">
        <f t="shared" si="116"/>
        <v>0.23273482554569772</v>
      </c>
      <c r="G1488" s="18">
        <v>3.6821338895188325E-3</v>
      </c>
      <c r="H1488" s="9">
        <f t="shared" si="117"/>
        <v>4.8242597934366853E-3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-3.2350402156932009E-2</v>
      </c>
      <c r="D1489" s="6">
        <f t="shared" si="119"/>
        <v>1.0465485197152311E-3</v>
      </c>
      <c r="E1489" s="6">
        <f t="shared" si="120"/>
        <v>1.4208100287352991E-3</v>
      </c>
      <c r="F1489" s="6">
        <f t="shared" si="116"/>
        <v>0.13559952028274835</v>
      </c>
      <c r="G1489" s="18">
        <v>3.1487470569758241E-3</v>
      </c>
      <c r="H1489" s="9">
        <f t="shared" si="117"/>
        <v>3.6823840142324693E-3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-3.2307973335249415E-2</v>
      </c>
      <c r="D1490" s="6">
        <f t="shared" si="119"/>
        <v>1.0438051410311872E-3</v>
      </c>
      <c r="E1490" s="6">
        <f t="shared" si="120"/>
        <v>1.0465485197152311E-3</v>
      </c>
      <c r="F1490" s="6">
        <f t="shared" si="116"/>
        <v>0.10214303136115883</v>
      </c>
      <c r="G1490" s="18">
        <v>5.576983500702762E-3</v>
      </c>
      <c r="H1490" s="9">
        <f t="shared" si="117"/>
        <v>3.1959823428980151E-3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-3.1601502620142205E-2</v>
      </c>
      <c r="D1491" s="6">
        <f t="shared" si="119"/>
        <v>9.9865496785085466E-4</v>
      </c>
      <c r="E1491" s="6">
        <f t="shared" si="120"/>
        <v>1.0438051410311872E-3</v>
      </c>
      <c r="F1491" s="6">
        <f t="shared" si="116"/>
        <v>0.29654398722905134</v>
      </c>
      <c r="G1491" s="18">
        <v>3.6769129544756227E-3</v>
      </c>
      <c r="H1491" s="9">
        <f t="shared" si="117"/>
        <v>5.4455852507242176E-3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-3.1883957884742221E-2</v>
      </c>
      <c r="D1492" s="6">
        <f t="shared" si="119"/>
        <v>1.0165867703960157E-3</v>
      </c>
      <c r="E1492" s="6">
        <f t="shared" si="120"/>
        <v>9.9865496785085466E-4</v>
      </c>
      <c r="F1492" s="6">
        <f t="shared" si="116"/>
        <v>0.13521614710435415</v>
      </c>
      <c r="G1492" s="18">
        <v>4.9313199310781044E-3</v>
      </c>
      <c r="H1492" s="9">
        <f t="shared" si="117"/>
        <v>3.6771748272873038E-3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-3.2500385196616299E-2</v>
      </c>
      <c r="D1493" s="6">
        <f t="shared" si="119"/>
        <v>1.056275037928436E-3</v>
      </c>
      <c r="E1493" s="6">
        <f t="shared" si="120"/>
        <v>1.0165867703960157E-3</v>
      </c>
      <c r="F1493" s="6">
        <f t="shared" si="116"/>
        <v>0.2342911942027128</v>
      </c>
      <c r="G1493" s="18">
        <v>5.4042053113568548E-3</v>
      </c>
      <c r="H1493" s="9">
        <f t="shared" si="117"/>
        <v>4.8403635628195621E-3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-3.5178315431588301E-2</v>
      </c>
      <c r="D1494" s="6">
        <f t="shared" si="119"/>
        <v>1.2375138766043236E-3</v>
      </c>
      <c r="E1494" s="6">
        <f t="shared" si="120"/>
        <v>1.056275037928436E-3</v>
      </c>
      <c r="F1494" s="6">
        <f t="shared" si="116"/>
        <v>0.2791370802642284</v>
      </c>
      <c r="G1494" s="18">
        <v>2.6838552947406739E-3</v>
      </c>
      <c r="H1494" s="9">
        <f t="shared" si="117"/>
        <v>5.2833425051214342E-3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-4.0348492490673044E-2</v>
      </c>
      <c r="D1495" s="6">
        <f t="shared" si="119"/>
        <v>1.6280008462698989E-3</v>
      </c>
      <c r="E1495" s="6">
        <f t="shared" si="120"/>
        <v>1.2375138766043236E-3</v>
      </c>
      <c r="F1495" s="6">
        <f t="shared" si="116"/>
        <v>7.7278714319891556E-2</v>
      </c>
      <c r="G1495" s="18">
        <v>3.7296166046418612E-3</v>
      </c>
      <c r="H1495" s="9">
        <f t="shared" si="117"/>
        <v>2.7799049321854796E-3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-3.6835050685623573E-2</v>
      </c>
      <c r="D1496" s="6">
        <f t="shared" si="119"/>
        <v>1.3568209590124577E-3</v>
      </c>
      <c r="E1496" s="6">
        <f t="shared" si="120"/>
        <v>1.6280008462698989E-3</v>
      </c>
      <c r="F1496" s="6">
        <f t="shared" si="116"/>
        <v>0.13884362402352843</v>
      </c>
      <c r="G1496" s="18">
        <v>6.0523491807495987E-3</v>
      </c>
      <c r="H1496" s="9">
        <f t="shared" si="117"/>
        <v>3.7261726211157802E-3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-4.4186458827991361E-2</v>
      </c>
      <c r="D1497" s="6">
        <f t="shared" si="119"/>
        <v>1.9524431437577758E-3</v>
      </c>
      <c r="E1497" s="6">
        <f t="shared" si="120"/>
        <v>1.3568209590124577E-3</v>
      </c>
      <c r="F1497" s="6">
        <f t="shared" si="116"/>
        <v>0.34728797191958793</v>
      </c>
      <c r="G1497" s="18">
        <v>6.6293651480536977E-3</v>
      </c>
      <c r="H1497" s="9">
        <f t="shared" si="117"/>
        <v>5.8931143881617298E-3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-2.6774151396869679E-2</v>
      </c>
      <c r="D1498" s="6">
        <f t="shared" si="119"/>
        <v>7.168551830224986E-4</v>
      </c>
      <c r="E1498" s="6">
        <f t="shared" si="120"/>
        <v>1.9524431437577758E-3</v>
      </c>
      <c r="F1498" s="6">
        <f t="shared" si="116"/>
        <v>0.41447004838645995</v>
      </c>
      <c r="G1498" s="18">
        <v>5.8899948196318754E-3</v>
      </c>
      <c r="H1498" s="9">
        <f t="shared" si="117"/>
        <v>6.4379348271511724E-3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-3.981803104951756E-2</v>
      </c>
      <c r="D1499" s="6">
        <f t="shared" si="119"/>
        <v>1.5854755966603444E-3</v>
      </c>
      <c r="E1499" s="6">
        <f t="shared" si="120"/>
        <v>7.168551830224986E-4</v>
      </c>
      <c r="F1499" s="6">
        <f t="shared" si="116"/>
        <v>0.32945185971216767</v>
      </c>
      <c r="G1499" s="18">
        <v>3.1894548727116334E-3</v>
      </c>
      <c r="H1499" s="9">
        <f t="shared" si="117"/>
        <v>5.7397897148952041E-3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-4.0514797102852378E-2</v>
      </c>
      <c r="D1500" s="6">
        <f t="shared" si="119"/>
        <v>1.6414487842852953E-3</v>
      </c>
      <c r="E1500" s="6">
        <f t="shared" si="120"/>
        <v>1.5854755966603444E-3</v>
      </c>
      <c r="F1500" s="6">
        <f t="shared" si="116"/>
        <v>0.10454970864907789</v>
      </c>
      <c r="G1500" s="18">
        <v>3.7309545379469603E-3</v>
      </c>
      <c r="H1500" s="9">
        <f t="shared" si="117"/>
        <v>3.2334147375348847E-3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-3.4585365649899003E-2</v>
      </c>
      <c r="D1501" s="6">
        <f t="shared" si="119"/>
        <v>1.1961475171372137E-3</v>
      </c>
      <c r="E1501" s="6">
        <f t="shared" si="120"/>
        <v>1.6414487842852953E-3</v>
      </c>
      <c r="F1501" s="6">
        <f t="shared" si="116"/>
        <v>0.13893618959291415</v>
      </c>
      <c r="G1501" s="18">
        <v>7.6286786945664979E-3</v>
      </c>
      <c r="H1501" s="9">
        <f t="shared" si="117"/>
        <v>3.7274145140152332E-3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-4.0841346767002996E-2</v>
      </c>
      <c r="D1502" s="6">
        <f t="shared" si="119"/>
        <v>1.6680156057425862E-3</v>
      </c>
      <c r="E1502" s="6">
        <f t="shared" si="120"/>
        <v>1.1961475171372137E-3</v>
      </c>
      <c r="F1502" s="6">
        <f t="shared" si="116"/>
        <v>0.54514251526726121</v>
      </c>
      <c r="G1502" s="18">
        <v>6.2592966082620997E-3</v>
      </c>
      <c r="H1502" s="9">
        <f t="shared" si="117"/>
        <v>7.3833767022092357E-3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-4.1773892720123058E-2</v>
      </c>
      <c r="D1503" s="6">
        <f t="shared" si="119"/>
        <v>1.7450581129923504E-3</v>
      </c>
      <c r="E1503" s="6">
        <f t="shared" si="120"/>
        <v>1.6680156057425862E-3</v>
      </c>
      <c r="F1503" s="6">
        <f t="shared" si="116"/>
        <v>0.37068736716787781</v>
      </c>
      <c r="G1503" s="18">
        <v>6.6748691209782786E-3</v>
      </c>
      <c r="H1503" s="9">
        <f t="shared" si="117"/>
        <v>6.088410031920303E-3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-3.4421092519508353E-2</v>
      </c>
      <c r="D1504" s="6">
        <f t="shared" si="119"/>
        <v>1.184811610236554E-3</v>
      </c>
      <c r="E1504" s="6">
        <f t="shared" si="120"/>
        <v>1.7450581129923504E-3</v>
      </c>
      <c r="F1504" s="6">
        <f t="shared" si="116"/>
        <v>0.42000939239964691</v>
      </c>
      <c r="G1504" s="18">
        <v>4.4460452674411864E-3</v>
      </c>
      <c r="H1504" s="9">
        <f t="shared" si="117"/>
        <v>6.4808131619392252E-3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-3.7603469077419599E-2</v>
      </c>
      <c r="D1505" s="6">
        <f t="shared" si="119"/>
        <v>1.414020886656452E-3</v>
      </c>
      <c r="E1505" s="6">
        <f t="shared" si="120"/>
        <v>1.184811610236554E-3</v>
      </c>
      <c r="F1505" s="6">
        <f t="shared" si="116"/>
        <v>0.19255175715095768</v>
      </c>
      <c r="G1505" s="18">
        <v>4.6171883295574477E-3</v>
      </c>
      <c r="H1505" s="9">
        <f t="shared" si="117"/>
        <v>4.3880719815308144E-3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-3.141737272702106E-2</v>
      </c>
      <c r="D1506" s="6">
        <f t="shared" si="119"/>
        <v>9.8705130906856682E-4</v>
      </c>
      <c r="E1506" s="6">
        <f t="shared" si="120"/>
        <v>1.414020886656452E-3</v>
      </c>
      <c r="F1506" s="6">
        <f t="shared" si="116"/>
        <v>0.2067999424745833</v>
      </c>
      <c r="G1506" s="18">
        <v>6.9789667699082011E-3</v>
      </c>
      <c r="H1506" s="9">
        <f t="shared" si="117"/>
        <v>4.5475261678695512E-3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-3.109121867105763E-2</v>
      </c>
      <c r="D1507" s="6">
        <f t="shared" si="119"/>
        <v>9.6666387845152255E-4</v>
      </c>
      <c r="E1507" s="6">
        <f t="shared" si="120"/>
        <v>9.8705130906856682E-4</v>
      </c>
      <c r="F1507" s="6">
        <f t="shared" si="116"/>
        <v>0.45804949403574857</v>
      </c>
      <c r="G1507" s="18">
        <v>5.5701332463992037E-3</v>
      </c>
      <c r="H1507" s="9">
        <f t="shared" si="117"/>
        <v>6.7679353870715156E-3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-3.6769063042970278E-2</v>
      </c>
      <c r="D1508" s="6">
        <f t="shared" si="119"/>
        <v>1.3519639970579226E-3</v>
      </c>
      <c r="E1508" s="6">
        <f t="shared" si="120"/>
        <v>9.6666387845152255E-4</v>
      </c>
      <c r="F1508" s="6">
        <f t="shared" si="116"/>
        <v>0.29583773984025269</v>
      </c>
      <c r="G1508" s="18">
        <v>4.9785517012884027E-3</v>
      </c>
      <c r="H1508" s="9">
        <f t="shared" si="117"/>
        <v>5.4390967985526121E-3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-3.7158901106919363E-2</v>
      </c>
      <c r="D1509" s="6">
        <f t="shared" si="119"/>
        <v>1.380783931473813E-3</v>
      </c>
      <c r="E1509" s="6">
        <f t="shared" si="120"/>
        <v>1.3519639970579226E-3</v>
      </c>
      <c r="F1509" s="6">
        <f t="shared" si="116"/>
        <v>0.23861016793222006</v>
      </c>
      <c r="G1509" s="18">
        <v>5.2816927051992785E-3</v>
      </c>
      <c r="H1509" s="9">
        <f t="shared" si="117"/>
        <v>4.8847739756535313E-3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-4.0197954712675711E-2</v>
      </c>
      <c r="D1510" s="6">
        <f t="shared" si="119"/>
        <v>1.6158755630823274E-3</v>
      </c>
      <c r="E1510" s="6">
        <f t="shared" si="120"/>
        <v>1.380783931473813E-3</v>
      </c>
      <c r="F1510" s="6">
        <f t="shared" si="116"/>
        <v>0.26714928441541541</v>
      </c>
      <c r="G1510" s="18">
        <v>5.9041282777762055E-3</v>
      </c>
      <c r="H1510" s="9">
        <f t="shared" si="117"/>
        <v>5.1686486088281854E-3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-3.9462986348780288E-2</v>
      </c>
      <c r="D1511" s="6">
        <f t="shared" si="119"/>
        <v>1.5573272915640193E-3</v>
      </c>
      <c r="E1511" s="6">
        <f t="shared" si="120"/>
        <v>1.6158755630823274E-3</v>
      </c>
      <c r="F1511" s="6">
        <f t="shared" si="116"/>
        <v>0.33104697486366724</v>
      </c>
      <c r="G1511" s="18">
        <v>3.9944594924129669E-3</v>
      </c>
      <c r="H1511" s="9">
        <f t="shared" si="117"/>
        <v>5.7536681765954075E-3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-3.3995414298668175E-2</v>
      </c>
      <c r="D1512" s="6">
        <f t="shared" si="119"/>
        <v>1.1556881933380927E-3</v>
      </c>
      <c r="E1512" s="6">
        <f t="shared" si="120"/>
        <v>1.5573272915640193E-3</v>
      </c>
      <c r="F1512" s="6">
        <f t="shared" si="116"/>
        <v>0.15760744901515822</v>
      </c>
      <c r="G1512" s="18">
        <v>6.8808164867157949E-3</v>
      </c>
      <c r="H1512" s="9">
        <f t="shared" si="117"/>
        <v>3.9699804661378147E-3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-3.1470906891923132E-2</v>
      </c>
      <c r="D1513" s="6">
        <f t="shared" si="119"/>
        <v>9.9041798060009499E-4</v>
      </c>
      <c r="E1513" s="6">
        <f t="shared" si="120"/>
        <v>1.1556881933380927E-3</v>
      </c>
      <c r="F1513" s="6">
        <f t="shared" si="116"/>
        <v>0.44558068673834755</v>
      </c>
      <c r="G1513" s="18">
        <v>2.4296506184954885E-3</v>
      </c>
      <c r="H1513" s="9">
        <f t="shared" si="117"/>
        <v>6.6751830442194435E-3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-3.7166847086449475E-2</v>
      </c>
      <c r="D1514" s="6">
        <f t="shared" si="119"/>
        <v>1.3813745223475178E-3</v>
      </c>
      <c r="E1514" s="6">
        <f t="shared" si="120"/>
        <v>9.9041798060009499E-4</v>
      </c>
      <c r="F1514" s="6">
        <f t="shared" si="116"/>
        <v>6.5334279078373678E-2</v>
      </c>
      <c r="G1514" s="18">
        <v>2.2282700919588685E-3</v>
      </c>
      <c r="H1514" s="9">
        <f t="shared" si="117"/>
        <v>2.556057101834262E-3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-4.634106864602542E-2</v>
      </c>
      <c r="D1515" s="6">
        <f t="shared" si="119"/>
        <v>2.1474946432556404E-3</v>
      </c>
      <c r="E1515" s="6">
        <f t="shared" si="120"/>
        <v>1.3813745223475178E-3</v>
      </c>
      <c r="F1515" s="6">
        <f t="shared" si="116"/>
        <v>5.6756574732524781E-2</v>
      </c>
      <c r="G1515" s="18">
        <v>8.3567047729237072E-3</v>
      </c>
      <c r="H1515" s="9">
        <f t="shared" si="117"/>
        <v>2.3823638414928309E-3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-3.4885879874556103E-2</v>
      </c>
      <c r="D1516" s="6">
        <f t="shared" si="119"/>
        <v>1.2170246146219585E-3</v>
      </c>
      <c r="E1516" s="6">
        <f t="shared" si="120"/>
        <v>2.1474946432556404E-3</v>
      </c>
      <c r="F1516" s="6">
        <f t="shared" si="116"/>
        <v>0.65198865388049088</v>
      </c>
      <c r="G1516" s="18">
        <v>3.2141519275576728E-3</v>
      </c>
      <c r="H1516" s="9">
        <f t="shared" si="117"/>
        <v>8.0745814373284434E-3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-3.7660137319817148E-2</v>
      </c>
      <c r="D1517" s="6">
        <f t="shared" si="119"/>
        <v>1.4182859429474842E-3</v>
      </c>
      <c r="E1517" s="6">
        <f t="shared" si="120"/>
        <v>1.2170246146219585E-3</v>
      </c>
      <c r="F1517" s="6">
        <f t="shared" si="116"/>
        <v>0.10597380322748218</v>
      </c>
      <c r="G1517" s="18">
        <v>3.0929643905886861E-3</v>
      </c>
      <c r="H1517" s="9">
        <f t="shared" si="117"/>
        <v>3.2553617806241166E-3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-4.2861699340749834E-2</v>
      </c>
      <c r="D1518" s="6">
        <f t="shared" si="119"/>
        <v>1.8371252703768349E-3</v>
      </c>
      <c r="E1518" s="6">
        <f t="shared" si="120"/>
        <v>1.4182859429474842E-3</v>
      </c>
      <c r="F1518" s="6">
        <f t="shared" si="116"/>
        <v>9.8975660221729919E-2</v>
      </c>
      <c r="G1518" s="18">
        <v>3.1632325373814334E-3</v>
      </c>
      <c r="H1518" s="9">
        <f t="shared" si="117"/>
        <v>3.1460397362673268E-3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-2.4551563272275811E-2</v>
      </c>
      <c r="D1519" s="6">
        <f t="shared" si="119"/>
        <v>6.0277925911256258E-4</v>
      </c>
      <c r="E1519" s="6">
        <f t="shared" si="120"/>
        <v>1.8371252703768349E-3</v>
      </c>
      <c r="F1519" s="6">
        <f t="shared" si="116"/>
        <v>0.10303971164217278</v>
      </c>
      <c r="G1519" s="18">
        <v>8.8293291032375699E-3</v>
      </c>
      <c r="H1519" s="9">
        <f t="shared" si="117"/>
        <v>3.2099799320583424E-3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-3.3586292217716016E-2</v>
      </c>
      <c r="D1520" s="6">
        <f t="shared" si="119"/>
        <v>1.1280390249338115E-3</v>
      </c>
      <c r="E1520" s="6">
        <f t="shared" si="120"/>
        <v>6.0277925911256258E-4</v>
      </c>
      <c r="F1520" s="6">
        <f t="shared" si="116"/>
        <v>0.72640001905566631</v>
      </c>
      <c r="G1520" s="18">
        <v>3.0799347914925307E-3</v>
      </c>
      <c r="H1520" s="9">
        <f t="shared" si="117"/>
        <v>8.5229104128558483E-3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-3.6416195904492535E-2</v>
      </c>
      <c r="D1521" s="6">
        <f t="shared" si="119"/>
        <v>1.326139324154379E-3</v>
      </c>
      <c r="E1521" s="6">
        <f t="shared" si="120"/>
        <v>1.1280390249338115E-3</v>
      </c>
      <c r="F1521" s="6">
        <f t="shared" si="116"/>
        <v>9.8216494237310978E-2</v>
      </c>
      <c r="G1521" s="18">
        <v>3.9354754548242771E-3</v>
      </c>
      <c r="H1521" s="9">
        <f t="shared" si="117"/>
        <v>3.1339510882799526E-3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-2.9534583969378997E-2</v>
      </c>
      <c r="D1522" s="6">
        <f t="shared" si="119"/>
        <v>8.7229165024429881E-4</v>
      </c>
      <c r="E1522" s="6">
        <f t="shared" si="120"/>
        <v>1.326139324154379E-3</v>
      </c>
      <c r="F1522" s="6">
        <f t="shared" si="116"/>
        <v>0.15329903851903159</v>
      </c>
      <c r="G1522" s="18">
        <v>3.9114829351218072E-3</v>
      </c>
      <c r="H1522" s="9">
        <f t="shared" si="117"/>
        <v>3.9153421117321483E-3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-3.1812742416558473E-2</v>
      </c>
      <c r="D1523" s="6">
        <f t="shared" si="119"/>
        <v>1.0120505800622986E-3</v>
      </c>
      <c r="E1523" s="6">
        <f t="shared" si="120"/>
        <v>8.7229165024429881E-4</v>
      </c>
      <c r="F1523" s="6">
        <f t="shared" si="116"/>
        <v>0.15153850056693091</v>
      </c>
      <c r="G1523" s="18">
        <v>3.7492486781275768E-3</v>
      </c>
      <c r="H1523" s="9">
        <f t="shared" si="117"/>
        <v>3.89279463325425E-3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-3.6629088272444182E-2</v>
      </c>
      <c r="D1524" s="6">
        <f t="shared" si="119"/>
        <v>1.3416901076705079E-3</v>
      </c>
      <c r="E1524" s="6">
        <f t="shared" si="120"/>
        <v>1.0120505800622986E-3</v>
      </c>
      <c r="F1524" s="6">
        <f t="shared" si="116"/>
        <v>0.14014572324020225</v>
      </c>
      <c r="G1524" s="18">
        <v>5.1562071091218083E-3</v>
      </c>
      <c r="H1524" s="9">
        <f t="shared" si="117"/>
        <v>3.7436041890162781E-3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-3.3710828011828231E-2</v>
      </c>
      <c r="D1525" s="6">
        <f t="shared" si="119"/>
        <v>1.136419925243063E-3</v>
      </c>
      <c r="E1525" s="6">
        <f t="shared" si="120"/>
        <v>1.3416901076705079E-3</v>
      </c>
      <c r="F1525" s="6">
        <f t="shared" si="116"/>
        <v>0.25512895587292295</v>
      </c>
      <c r="G1525" s="18">
        <v>3.0736048864704268E-3</v>
      </c>
      <c r="H1525" s="9">
        <f t="shared" si="117"/>
        <v>5.0510291611999521E-3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-4.3969006548160633E-2</v>
      </c>
      <c r="D1526" s="6">
        <f t="shared" si="119"/>
        <v>1.9332735368321925E-3</v>
      </c>
      <c r="E1526" s="6">
        <f t="shared" si="120"/>
        <v>1.136419925243063E-3</v>
      </c>
      <c r="F1526" s="6">
        <f t="shared" si="116"/>
        <v>9.7859728504422844E-2</v>
      </c>
      <c r="G1526" s="18">
        <v>4.0711237856491216E-3</v>
      </c>
      <c r="H1526" s="9">
        <f t="shared" si="117"/>
        <v>3.1282539619478284E-3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-3.6827188049068371E-2</v>
      </c>
      <c r="D1527" s="6">
        <f t="shared" si="119"/>
        <v>1.3562417796014442E-3</v>
      </c>
      <c r="E1527" s="6">
        <f t="shared" si="120"/>
        <v>1.9332735368321925E-3</v>
      </c>
      <c r="F1527" s="6">
        <f t="shared" si="116"/>
        <v>0.1633082207519084</v>
      </c>
      <c r="G1527" s="18">
        <v>4.2677850560095543E-3</v>
      </c>
      <c r="H1527" s="9">
        <f t="shared" si="117"/>
        <v>4.0411411847633884E-3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-4.2415284597132404E-2</v>
      </c>
      <c r="D1528" s="6">
        <f t="shared" si="119"/>
        <v>1.7990563674557373E-3</v>
      </c>
      <c r="E1528" s="6">
        <f t="shared" si="120"/>
        <v>1.3562417796014442E-3</v>
      </c>
      <c r="F1528" s="6">
        <f t="shared" si="116"/>
        <v>0.17831249295752735</v>
      </c>
      <c r="G1528" s="18">
        <v>4.1112167101326697E-3</v>
      </c>
      <c r="H1528" s="9">
        <f t="shared" si="117"/>
        <v>4.2227063946896348E-3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-4.0412207878647299E-2</v>
      </c>
      <c r="D1529" s="6">
        <f t="shared" si="119"/>
        <v>1.6331465456270028E-3</v>
      </c>
      <c r="E1529" s="6">
        <f t="shared" si="120"/>
        <v>1.7990563674557373E-3</v>
      </c>
      <c r="F1529" s="6">
        <f t="shared" si="116"/>
        <v>0.16630830455612081</v>
      </c>
      <c r="G1529" s="18">
        <v>4.6587233892846263E-3</v>
      </c>
      <c r="H1529" s="9">
        <f t="shared" si="117"/>
        <v>4.0780915212403068E-3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-3.4221445290791748E-2</v>
      </c>
      <c r="D1530" s="6">
        <f t="shared" si="119"/>
        <v>1.1711073177906527E-3</v>
      </c>
      <c r="E1530" s="6">
        <f t="shared" si="120"/>
        <v>1.6331465456270028E-3</v>
      </c>
      <c r="F1530" s="6">
        <f t="shared" si="116"/>
        <v>0.21035086370642092</v>
      </c>
      <c r="G1530" s="18">
        <v>4.1066551303492078E-3</v>
      </c>
      <c r="H1530" s="9">
        <f t="shared" si="117"/>
        <v>4.5864023341440612E-3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-5.6400101685797052E-2</v>
      </c>
      <c r="D1531" s="6">
        <f t="shared" si="119"/>
        <v>3.1809714701682475E-3</v>
      </c>
      <c r="E1531" s="6">
        <f t="shared" si="120"/>
        <v>1.1711073177906527E-3</v>
      </c>
      <c r="F1531" s="6">
        <f t="shared" si="116"/>
        <v>0.16591846304447583</v>
      </c>
      <c r="G1531" s="18">
        <v>8.1926670481907889E-3</v>
      </c>
      <c r="H1531" s="9">
        <f t="shared" si="117"/>
        <v>4.0733090116571793E-3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-3.4597777617680466E-2</v>
      </c>
      <c r="D1532" s="6">
        <f t="shared" si="119"/>
        <v>1.1970062160824714E-3</v>
      </c>
      <c r="E1532" s="6">
        <f t="shared" si="120"/>
        <v>3.1809714701682475E-3</v>
      </c>
      <c r="F1532" s="6">
        <f t="shared" si="116"/>
        <v>0.6271566331155094</v>
      </c>
      <c r="G1532" s="18">
        <v>5.0503120856725363E-3</v>
      </c>
      <c r="H1532" s="9">
        <f t="shared" si="117"/>
        <v>7.9193221497518927E-3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-3.4408493391089714E-2</v>
      </c>
      <c r="D1533" s="6">
        <f t="shared" si="119"/>
        <v>1.1839444174446645E-3</v>
      </c>
      <c r="E1533" s="6">
        <f t="shared" si="120"/>
        <v>1.1970062160824714E-3</v>
      </c>
      <c r="F1533" s="6">
        <f t="shared" si="116"/>
        <v>0.24520185974707709</v>
      </c>
      <c r="G1533" s="18">
        <v>4.2962637210678511E-3</v>
      </c>
      <c r="H1533" s="9">
        <f t="shared" si="117"/>
        <v>4.9517861398396144E-3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-3.6831490694884519E-2</v>
      </c>
      <c r="D1534" s="6">
        <f t="shared" si="119"/>
        <v>1.3565587068073649E-3</v>
      </c>
      <c r="E1534" s="6">
        <f t="shared" si="120"/>
        <v>1.1839444174446645E-3</v>
      </c>
      <c r="F1534" s="6">
        <f t="shared" si="116"/>
        <v>0.18053761332875787</v>
      </c>
      <c r="G1534" s="18">
        <v>5.3991838454730146E-3</v>
      </c>
      <c r="H1534" s="9">
        <f t="shared" si="117"/>
        <v>4.2489717971381956E-3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-2.7331053196133444E-2</v>
      </c>
      <c r="D1535" s="6">
        <f t="shared" si="119"/>
        <v>7.4698646880987617E-4</v>
      </c>
      <c r="E1535" s="6">
        <f t="shared" si="120"/>
        <v>1.3565587068073649E-3</v>
      </c>
      <c r="F1535" s="6">
        <f t="shared" si="116"/>
        <v>0.27866129780093152</v>
      </c>
      <c r="G1535" s="18">
        <v>5.3000952181220581E-3</v>
      </c>
      <c r="H1535" s="9">
        <f t="shared" si="117"/>
        <v>5.2788379194755684E-3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-2.7598541605714837E-2</v>
      </c>
      <c r="D1536" s="6">
        <f t="shared" si="119"/>
        <v>7.616794987623729E-4</v>
      </c>
      <c r="E1536" s="6">
        <f t="shared" si="120"/>
        <v>7.4698646880987617E-4</v>
      </c>
      <c r="F1536" s="6">
        <f t="shared" si="116"/>
        <v>0.26888961523251581</v>
      </c>
      <c r="G1536" s="18">
        <v>6.3043446460660504E-3</v>
      </c>
      <c r="H1536" s="9">
        <f t="shared" si="117"/>
        <v>5.1854567323671285E-3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-3.7268592279060861E-2</v>
      </c>
      <c r="D1537" s="6">
        <f t="shared" si="119"/>
        <v>1.3889479704628747E-3</v>
      </c>
      <c r="E1537" s="6">
        <f t="shared" si="120"/>
        <v>7.616794987623729E-4</v>
      </c>
      <c r="F1537" s="6">
        <f t="shared" si="116"/>
        <v>0.37581386476666134</v>
      </c>
      <c r="G1537" s="18">
        <v>2.6118908740005906E-3</v>
      </c>
      <c r="H1537" s="9">
        <f t="shared" si="117"/>
        <v>6.1303659333408591E-3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-3.9821682019880157E-2</v>
      </c>
      <c r="D1538" s="6">
        <f t="shared" si="119"/>
        <v>1.5857663588924465E-3</v>
      </c>
      <c r="E1538" s="6">
        <f t="shared" si="120"/>
        <v>1.3889479704628747E-3</v>
      </c>
      <c r="F1538" s="6">
        <f t="shared" si="116"/>
        <v>7.3793142974924286E-2</v>
      </c>
      <c r="G1538" s="18">
        <v>3.466150227065016E-3</v>
      </c>
      <c r="H1538" s="9">
        <f t="shared" si="117"/>
        <v>2.7164893332189671E-3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-2.8433620932453788E-2</v>
      </c>
      <c r="D1539" s="6">
        <f t="shared" si="119"/>
        <v>8.0847079933047414E-4</v>
      </c>
      <c r="E1539" s="6">
        <f t="shared" si="120"/>
        <v>1.5857663588924465E-3</v>
      </c>
      <c r="F1539" s="6">
        <f t="shared" si="116"/>
        <v>0.12144618063448277</v>
      </c>
      <c r="G1539" s="18">
        <v>5.2358932452050144E-3</v>
      </c>
      <c r="H1539" s="9">
        <f t="shared" si="117"/>
        <v>3.4849129204971934E-3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-4.5952544627189493E-2</v>
      </c>
      <c r="D1540" s="6">
        <f t="shared" si="119"/>
        <v>2.1116363577138421E-3</v>
      </c>
      <c r="E1540" s="6">
        <f t="shared" si="120"/>
        <v>8.0847079933047414E-4</v>
      </c>
      <c r="F1540" s="6">
        <f t="shared" si="116"/>
        <v>0.26268785305523967</v>
      </c>
      <c r="G1540" s="18">
        <v>5.8301492391400617E-3</v>
      </c>
      <c r="H1540" s="9">
        <f t="shared" si="117"/>
        <v>5.1253083132162857E-3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-4.1992365321133915E-2</v>
      </c>
      <c r="D1541" s="6">
        <f t="shared" si="119"/>
        <v>1.7633587452635703E-3</v>
      </c>
      <c r="E1541" s="6">
        <f t="shared" si="120"/>
        <v>2.1116363577138421E-3</v>
      </c>
      <c r="F1541" s="6">
        <f t="shared" si="116"/>
        <v>0.32311848399992071</v>
      </c>
      <c r="G1541" s="18">
        <v>4.3105609354701264E-3</v>
      </c>
      <c r="H1541" s="9">
        <f t="shared" si="117"/>
        <v>5.6843511854909236E-3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-3.6169336986242209E-2</v>
      </c>
      <c r="D1542" s="6">
        <f t="shared" si="119"/>
        <v>1.3082209380243486E-3</v>
      </c>
      <c r="E1542" s="6">
        <f t="shared" si="120"/>
        <v>1.7633587452635703E-3</v>
      </c>
      <c r="F1542" s="6">
        <f t="shared" si="116"/>
        <v>0.18170898545610875</v>
      </c>
      <c r="G1542" s="18">
        <v>2.6523390960508032E-3</v>
      </c>
      <c r="H1542" s="9">
        <f t="shared" si="117"/>
        <v>4.2627336939587111E-3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-4.1102485763995139E-2</v>
      </c>
      <c r="D1543" s="6">
        <f t="shared" si="119"/>
        <v>1.6894143359794231E-3</v>
      </c>
      <c r="E1543" s="6">
        <f t="shared" si="120"/>
        <v>1.3082209380243486E-3</v>
      </c>
      <c r="F1543" s="6">
        <f t="shared" si="116"/>
        <v>7.5740863043602821E-2</v>
      </c>
      <c r="G1543" s="18">
        <v>4.7009176733729648E-3</v>
      </c>
      <c r="H1543" s="9">
        <f t="shared" si="117"/>
        <v>2.752105794543568E-3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-2.6524161539850398E-2</v>
      </c>
      <c r="D1544" s="6">
        <f t="shared" si="119"/>
        <v>7.0353114539207899E-4</v>
      </c>
      <c r="E1544" s="6">
        <f t="shared" si="120"/>
        <v>1.6894143359794231E-3</v>
      </c>
      <c r="F1544" s="6">
        <f t="shared" si="116"/>
        <v>0.21397839865450297</v>
      </c>
      <c r="G1544" s="18">
        <v>4.9818553036794222E-3</v>
      </c>
      <c r="H1544" s="9">
        <f t="shared" si="117"/>
        <v>4.6257799196946555E-3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-3.4325182845650573E-2</v>
      </c>
      <c r="D1545" s="6">
        <f t="shared" si="119"/>
        <v>1.1782181773873444E-3</v>
      </c>
      <c r="E1545" s="6">
        <f t="shared" si="120"/>
        <v>7.0353114539207899E-4</v>
      </c>
      <c r="F1545" s="6">
        <f t="shared" si="116"/>
        <v>0.23886467292460706</v>
      </c>
      <c r="G1545" s="18">
        <v>6.8837177065724535E-3</v>
      </c>
      <c r="H1545" s="9">
        <f t="shared" si="117"/>
        <v>4.8873783660016244E-3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-3.3325110246697952E-2</v>
      </c>
      <c r="D1546" s="6">
        <f t="shared" si="119"/>
        <v>1.1105629729545729E-3</v>
      </c>
      <c r="E1546" s="6">
        <f t="shared" si="120"/>
        <v>1.1782181773873444E-3</v>
      </c>
      <c r="F1546" s="6">
        <f t="shared" si="116"/>
        <v>0.44594872757894038</v>
      </c>
      <c r="G1546" s="18">
        <v>7.6368229958764357E-3</v>
      </c>
      <c r="H1546" s="9">
        <f t="shared" si="117"/>
        <v>6.6779392598236495E-3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-3.905096987715951E-2</v>
      </c>
      <c r="D1547" s="6">
        <f t="shared" si="119"/>
        <v>1.5249782483468194E-3</v>
      </c>
      <c r="E1547" s="6">
        <f t="shared" si="120"/>
        <v>1.1105629729545729E-3</v>
      </c>
      <c r="F1547" s="6">
        <f t="shared" si="116"/>
        <v>0.54627695784375796</v>
      </c>
      <c r="G1547" s="18">
        <v>5.4025051461263724E-3</v>
      </c>
      <c r="H1547" s="9">
        <f t="shared" si="117"/>
        <v>7.3910551198307127E-3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-2.4185157245940073E-2</v>
      </c>
      <c r="D1548" s="6">
        <f t="shared" si="119"/>
        <v>5.8492183101084756E-4</v>
      </c>
      <c r="E1548" s="6">
        <f t="shared" si="120"/>
        <v>1.5249782483468194E-3</v>
      </c>
      <c r="F1548" s="6">
        <f t="shared" si="116"/>
        <v>0.27900276841968796</v>
      </c>
      <c r="G1548" s="18">
        <v>6.6565819400162332E-3</v>
      </c>
      <c r="H1548" s="9">
        <f t="shared" si="117"/>
        <v>5.2820712643780942E-3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-3.3830986543475931E-2</v>
      </c>
      <c r="D1549" s="6">
        <f t="shared" si="119"/>
        <v>1.1445356505048495E-3</v>
      </c>
      <c r="E1549" s="6">
        <f t="shared" si="120"/>
        <v>5.8492183101084756E-4</v>
      </c>
      <c r="F1549" s="6">
        <f t="shared" ref="F1549:F1612" si="121">B$6+B$7*E1549+B$8*(G1548*100)^2</f>
        <v>0.41768777044992567</v>
      </c>
      <c r="G1549" s="18">
        <v>4.6755411278389591E-3</v>
      </c>
      <c r="H1549" s="9">
        <f t="shared" ref="H1549:H1612" si="122">SQRT(F1549)/100</f>
        <v>6.4628768396893166E-3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-3.1035428710348006E-2</v>
      </c>
      <c r="D1550" s="6">
        <f t="shared" ref="D1550:D1613" si="124">C1550^2</f>
        <v>9.6319783523509327E-4</v>
      </c>
      <c r="E1550" s="6">
        <f t="shared" si="120"/>
        <v>1.1445356505048495E-3</v>
      </c>
      <c r="F1550" s="6">
        <f t="shared" si="121"/>
        <v>0.21175544894574425</v>
      </c>
      <c r="G1550" s="18">
        <v>3.3279007790954773E-3</v>
      </c>
      <c r="H1550" s="9">
        <f t="shared" si="122"/>
        <v>4.6016893522460231E-3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-3.7082044891507349E-2</v>
      </c>
      <c r="D1551" s="6">
        <f t="shared" si="124"/>
        <v>1.3750780533357662E-3</v>
      </c>
      <c r="E1551" s="6">
        <f t="shared" ref="E1551:E1614" si="125">D1550</f>
        <v>9.6319783523509327E-4</v>
      </c>
      <c r="F1551" s="6">
        <f t="shared" si="121"/>
        <v>0.11278283375050749</v>
      </c>
      <c r="G1551" s="18">
        <v>3.5191658899879526E-3</v>
      </c>
      <c r="H1551" s="9">
        <f t="shared" si="122"/>
        <v>3.358315556205335E-3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-4.0770574925746927E-2</v>
      </c>
      <c r="D1552" s="6">
        <f t="shared" si="124"/>
        <v>1.6622397797759442E-3</v>
      </c>
      <c r="E1552" s="6">
        <f t="shared" si="125"/>
        <v>1.3750780533357662E-3</v>
      </c>
      <c r="F1552" s="6">
        <f t="shared" si="121"/>
        <v>0.12482856775521069</v>
      </c>
      <c r="G1552" s="18">
        <v>4.8288528585423169E-3</v>
      </c>
      <c r="H1552" s="9">
        <f t="shared" si="122"/>
        <v>3.5331086560592877E-3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-3.0465634400334084E-2</v>
      </c>
      <c r="D1553" s="6">
        <f t="shared" si="124"/>
        <v>9.2815487941481955E-4</v>
      </c>
      <c r="E1553" s="6">
        <f t="shared" si="125"/>
        <v>1.6622397797759442E-3</v>
      </c>
      <c r="F1553" s="6">
        <f t="shared" si="121"/>
        <v>0.2251625075806265</v>
      </c>
      <c r="G1553" s="18">
        <v>4.8079203007917633E-3</v>
      </c>
      <c r="H1553" s="9">
        <f t="shared" si="122"/>
        <v>4.7451291613677549E-3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-4.271989688257595E-2</v>
      </c>
      <c r="D1554" s="6">
        <f t="shared" si="124"/>
        <v>1.8249895896579225E-3</v>
      </c>
      <c r="E1554" s="6">
        <f t="shared" si="125"/>
        <v>9.2815487941481955E-4</v>
      </c>
      <c r="F1554" s="6">
        <f t="shared" si="121"/>
        <v>0.22325804377385922</v>
      </c>
      <c r="G1554" s="18">
        <v>3.9181380294650067E-3</v>
      </c>
      <c r="H1554" s="9">
        <f t="shared" si="122"/>
        <v>4.7250189816958324E-3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-3.7266042598130496E-2</v>
      </c>
      <c r="D1555" s="6">
        <f t="shared" si="124"/>
        <v>1.3887579309256766E-3</v>
      </c>
      <c r="E1555" s="6">
        <f t="shared" si="125"/>
        <v>1.8249895896579225E-3</v>
      </c>
      <c r="F1555" s="6">
        <f t="shared" si="121"/>
        <v>0.1520862232836028</v>
      </c>
      <c r="G1555" s="18">
        <v>4.8482186425528083E-3</v>
      </c>
      <c r="H1555" s="9">
        <f t="shared" si="122"/>
        <v>3.8998233714311065E-3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-3.3377870597268121E-2</v>
      </c>
      <c r="D1556" s="6">
        <f t="shared" si="124"/>
        <v>1.1140822456079758E-3</v>
      </c>
      <c r="E1556" s="6">
        <f t="shared" si="125"/>
        <v>1.3887579309256766E-3</v>
      </c>
      <c r="F1556" s="6">
        <f t="shared" si="121"/>
        <v>0.22686194845976942</v>
      </c>
      <c r="G1556" s="18">
        <v>4.3201204126985145E-3</v>
      </c>
      <c r="H1556" s="9">
        <f t="shared" si="122"/>
        <v>4.7630027132027691E-3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-4.6028329059883293E-2</v>
      </c>
      <c r="D1557" s="6">
        <f t="shared" si="124"/>
        <v>2.1186070760448967E-3</v>
      </c>
      <c r="E1557" s="6">
        <f t="shared" si="125"/>
        <v>1.1140822456079758E-3</v>
      </c>
      <c r="F1557" s="6">
        <f t="shared" si="121"/>
        <v>0.18241850490062089</v>
      </c>
      <c r="G1557" s="18">
        <v>5.2538343433215983E-3</v>
      </c>
      <c r="H1557" s="9">
        <f t="shared" si="122"/>
        <v>4.271047938160152E-3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-3.1146157876294201E-2</v>
      </c>
      <c r="D1558" s="6">
        <f t="shared" si="124"/>
        <v>9.7008315045504334E-4</v>
      </c>
      <c r="E1558" s="6">
        <f t="shared" si="125"/>
        <v>2.1186070760448967E-3</v>
      </c>
      <c r="F1558" s="6">
        <f t="shared" si="121"/>
        <v>0.26451033361958476</v>
      </c>
      <c r="G1558" s="18">
        <v>3.6539041338985757E-3</v>
      </c>
      <c r="H1558" s="9">
        <f t="shared" si="122"/>
        <v>5.1430568110763155E-3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-3.913820119048235E-2</v>
      </c>
      <c r="D1559" s="6">
        <f t="shared" si="124"/>
        <v>1.531798792426674E-3</v>
      </c>
      <c r="E1559" s="6">
        <f t="shared" si="125"/>
        <v>9.7008315045504334E-4</v>
      </c>
      <c r="F1559" s="6">
        <f t="shared" si="121"/>
        <v>0.13366647955423935</v>
      </c>
      <c r="G1559" s="18">
        <v>4.4024317193249686E-3</v>
      </c>
      <c r="H1559" s="9">
        <f t="shared" si="122"/>
        <v>3.6560426632390296E-3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-3.6955595247062635E-2</v>
      </c>
      <c r="D1560" s="6">
        <f t="shared" si="124"/>
        <v>1.3657160200647184E-3</v>
      </c>
      <c r="E1560" s="6">
        <f t="shared" si="125"/>
        <v>1.531798792426674E-3</v>
      </c>
      <c r="F1560" s="6">
        <f t="shared" si="121"/>
        <v>0.18903636576417451</v>
      </c>
      <c r="G1560" s="18">
        <v>7.7037768787871583E-3</v>
      </c>
      <c r="H1560" s="9">
        <f t="shared" si="122"/>
        <v>4.3478312497632031E-3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-4.2332452911298876E-2</v>
      </c>
      <c r="D1561" s="6">
        <f t="shared" si="124"/>
        <v>1.7920365694873367E-3</v>
      </c>
      <c r="E1561" s="6">
        <f t="shared" si="125"/>
        <v>1.3657160200647184E-3</v>
      </c>
      <c r="F1561" s="6">
        <f t="shared" si="121"/>
        <v>0.555719368808961</v>
      </c>
      <c r="G1561" s="18">
        <v>5.7016595807637804E-3</v>
      </c>
      <c r="H1561" s="9">
        <f t="shared" si="122"/>
        <v>7.4546587367159941E-3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-3.458529458235244E-2</v>
      </c>
      <c r="D1562" s="6">
        <f t="shared" si="124"/>
        <v>1.1961426013480971E-3</v>
      </c>
      <c r="E1562" s="6">
        <f t="shared" si="125"/>
        <v>1.7920365694873367E-3</v>
      </c>
      <c r="F1562" s="6">
        <f t="shared" si="121"/>
        <v>0.30950035699307837</v>
      </c>
      <c r="G1562" s="18">
        <v>3.6230789586925841E-3</v>
      </c>
      <c r="H1562" s="9">
        <f t="shared" si="122"/>
        <v>5.5632756267605362E-3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-3.4321338592054426E-2</v>
      </c>
      <c r="D1563" s="6">
        <f t="shared" si="124"/>
        <v>1.1779542827504445E-3</v>
      </c>
      <c r="E1563" s="6">
        <f t="shared" si="125"/>
        <v>1.1961426013480971E-3</v>
      </c>
      <c r="F1563" s="6">
        <f t="shared" si="121"/>
        <v>0.13162492099210818</v>
      </c>
      <c r="G1563" s="18">
        <v>6.3684824873645515E-3</v>
      </c>
      <c r="H1563" s="9">
        <f t="shared" si="122"/>
        <v>3.6280148978760844E-3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-3.9644859001444141E-2</v>
      </c>
      <c r="D1564" s="6">
        <f t="shared" si="124"/>
        <v>1.5717148452443865E-3</v>
      </c>
      <c r="E1564" s="6">
        <f t="shared" si="125"/>
        <v>1.1779542827504445E-3</v>
      </c>
      <c r="F1564" s="6">
        <f t="shared" si="121"/>
        <v>0.38330180579346701</v>
      </c>
      <c r="G1564" s="18">
        <v>5.2287669034797426E-3</v>
      </c>
      <c r="H1564" s="9">
        <f t="shared" si="122"/>
        <v>6.1911372605803769E-3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-2.7160829441232284E-2</v>
      </c>
      <c r="D1565" s="6">
        <f t="shared" si="124"/>
        <v>7.3771065593571041E-4</v>
      </c>
      <c r="E1565" s="6">
        <f t="shared" si="125"/>
        <v>1.5717148452443865E-3</v>
      </c>
      <c r="F1565" s="6">
        <f t="shared" si="121"/>
        <v>0.26205942291642542</v>
      </c>
      <c r="G1565" s="18">
        <v>5.7209734224963893E-3</v>
      </c>
      <c r="H1565" s="9">
        <f t="shared" si="122"/>
        <v>5.1191739852873277E-3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-3.6628919041497982E-2</v>
      </c>
      <c r="D1566" s="6">
        <f t="shared" si="124"/>
        <v>1.3416777101486134E-3</v>
      </c>
      <c r="E1566" s="6">
        <f t="shared" si="125"/>
        <v>7.3771065593571041E-4</v>
      </c>
      <c r="F1566" s="6">
        <f t="shared" si="121"/>
        <v>0.31144742771479855</v>
      </c>
      <c r="G1566" s="18">
        <v>4.0140571478630678E-3</v>
      </c>
      <c r="H1566" s="9">
        <f t="shared" si="122"/>
        <v>5.5807475100993287E-3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-2.9822712646362905E-2</v>
      </c>
      <c r="D1567" s="6">
        <f t="shared" si="124"/>
        <v>8.8939418958753399E-4</v>
      </c>
      <c r="E1567" s="6">
        <f t="shared" si="125"/>
        <v>1.3416777101486134E-3</v>
      </c>
      <c r="F1567" s="6">
        <f t="shared" si="121"/>
        <v>0.15903168430501147</v>
      </c>
      <c r="G1567" s="18">
        <v>4.8736608830763648E-3</v>
      </c>
      <c r="H1567" s="9">
        <f t="shared" si="122"/>
        <v>3.9878776849975161E-3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-3.1373978383394917E-2</v>
      </c>
      <c r="D1568" s="6">
        <f t="shared" si="124"/>
        <v>9.8432651960173143E-4</v>
      </c>
      <c r="E1568" s="6">
        <f t="shared" si="125"/>
        <v>8.8939418958753399E-4</v>
      </c>
      <c r="F1568" s="6">
        <f t="shared" si="121"/>
        <v>0.22909484816488213</v>
      </c>
      <c r="G1568" s="18">
        <v>4.2856959965846464E-3</v>
      </c>
      <c r="H1568" s="9">
        <f t="shared" si="122"/>
        <v>4.7863853602158083E-3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-3.2729569648473844E-2</v>
      </c>
      <c r="D1569" s="6">
        <f t="shared" si="124"/>
        <v>1.0712247293743003E-3</v>
      </c>
      <c r="E1569" s="6">
        <f t="shared" si="125"/>
        <v>9.8432651960173143E-4</v>
      </c>
      <c r="F1569" s="6">
        <f t="shared" si="121"/>
        <v>0.17969092412550766</v>
      </c>
      <c r="G1569" s="18">
        <v>4.0332821619283501E-3</v>
      </c>
      <c r="H1569" s="9">
        <f t="shared" si="122"/>
        <v>4.2389966280419198E-3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-3.4255856163046439E-2</v>
      </c>
      <c r="D1570" s="6">
        <f t="shared" si="124"/>
        <v>1.1734636814633268E-3</v>
      </c>
      <c r="E1570" s="6">
        <f t="shared" si="125"/>
        <v>1.0712247293743003E-3</v>
      </c>
      <c r="F1570" s="6">
        <f t="shared" si="121"/>
        <v>0.16043138038188473</v>
      </c>
      <c r="G1570" s="18">
        <v>1.8080162124340441E-3</v>
      </c>
      <c r="H1570" s="9">
        <f t="shared" si="122"/>
        <v>4.0053886251134822E-3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-3.7054028222236739E-2</v>
      </c>
      <c r="D1571" s="6">
        <f t="shared" si="124"/>
        <v>1.3730010074943168E-3</v>
      </c>
      <c r="E1571" s="6">
        <f t="shared" si="125"/>
        <v>1.1734636814633268E-3</v>
      </c>
      <c r="F1571" s="6">
        <f t="shared" si="121"/>
        <v>4.1178145274208343E-2</v>
      </c>
      <c r="G1571" s="18">
        <v>2.93421483746114E-3</v>
      </c>
      <c r="H1571" s="9">
        <f t="shared" si="122"/>
        <v>2.029239889076901E-3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-4.0070509647284265E-2</v>
      </c>
      <c r="D1572" s="6">
        <f t="shared" si="124"/>
        <v>1.6056457433931014E-3</v>
      </c>
      <c r="E1572" s="6">
        <f t="shared" si="125"/>
        <v>1.3730010074943168E-3</v>
      </c>
      <c r="F1572" s="6">
        <f t="shared" si="121"/>
        <v>9.0193599709707764E-2</v>
      </c>
      <c r="G1572" s="18">
        <v>6.8107044740000136E-3</v>
      </c>
      <c r="H1572" s="9">
        <f t="shared" si="122"/>
        <v>3.0032249284678591E-3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-2.9331726396137979E-2</v>
      </c>
      <c r="D1573" s="6">
        <f t="shared" si="124"/>
        <v>8.603501733778975E-4</v>
      </c>
      <c r="E1573" s="6">
        <f t="shared" si="125"/>
        <v>1.6056457433931014E-3</v>
      </c>
      <c r="F1573" s="6">
        <f t="shared" si="121"/>
        <v>0.43680612829394488</v>
      </c>
      <c r="G1573" s="18">
        <v>4.4726858135074052E-3</v>
      </c>
      <c r="H1573" s="9">
        <f t="shared" si="122"/>
        <v>6.6091310192335044E-3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-4.0773924366483243E-2</v>
      </c>
      <c r="D1574" s="6">
        <f t="shared" si="124"/>
        <v>1.6625129082436959E-3</v>
      </c>
      <c r="E1574" s="6">
        <f t="shared" si="125"/>
        <v>8.603501733778975E-4</v>
      </c>
      <c r="F1574" s="6">
        <f t="shared" si="121"/>
        <v>0.19470801779243885</v>
      </c>
      <c r="G1574" s="18">
        <v>4.916127468212567E-3</v>
      </c>
      <c r="H1574" s="9">
        <f t="shared" si="122"/>
        <v>4.4125731471833848E-3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-3.5741500967605963E-2</v>
      </c>
      <c r="D1575" s="6">
        <f t="shared" si="124"/>
        <v>1.277454891417378E-3</v>
      </c>
      <c r="E1575" s="6">
        <f t="shared" si="125"/>
        <v>1.6625129082436959E-3</v>
      </c>
      <c r="F1575" s="6">
        <f t="shared" si="121"/>
        <v>0.23296576737166952</v>
      </c>
      <c r="G1575" s="18">
        <v>4.1889204777835736E-3</v>
      </c>
      <c r="H1575" s="9">
        <f t="shared" si="122"/>
        <v>4.8266527466938151E-3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-3.9250624620831481E-2</v>
      </c>
      <c r="D1576" s="6">
        <f t="shared" si="124"/>
        <v>1.5406115331254224E-3</v>
      </c>
      <c r="E1576" s="6">
        <f t="shared" si="125"/>
        <v>1.277454891417378E-3</v>
      </c>
      <c r="F1576" s="6">
        <f t="shared" si="121"/>
        <v>0.17218760945992273</v>
      </c>
      <c r="G1576" s="18">
        <v>2.8240090372244732E-3</v>
      </c>
      <c r="H1576" s="9">
        <f t="shared" si="122"/>
        <v>4.1495494871120978E-3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-4.5131344207340725E-2</v>
      </c>
      <c r="D1577" s="6">
        <f t="shared" si="124"/>
        <v>2.036838229961467E-3</v>
      </c>
      <c r="E1577" s="6">
        <f t="shared" si="125"/>
        <v>1.5406115331254224E-3</v>
      </c>
      <c r="F1577" s="6">
        <f t="shared" si="121"/>
        <v>8.4383491816407891E-2</v>
      </c>
      <c r="G1577" s="18">
        <v>6.6829814557709004E-3</v>
      </c>
      <c r="H1577" s="9">
        <f t="shared" si="122"/>
        <v>2.9048836778158243E-3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-3.113199357760587E-2</v>
      </c>
      <c r="D1578" s="6">
        <f t="shared" si="124"/>
        <v>9.6920102411609307E-4</v>
      </c>
      <c r="E1578" s="6">
        <f t="shared" si="125"/>
        <v>2.036838229961467E-3</v>
      </c>
      <c r="F1578" s="6">
        <f t="shared" si="121"/>
        <v>0.42102495531739093</v>
      </c>
      <c r="G1578" s="18">
        <v>4.6577973172553262E-3</v>
      </c>
      <c r="H1578" s="9">
        <f t="shared" si="122"/>
        <v>6.4886435818080727E-3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-4.2412306124848205E-2</v>
      </c>
      <c r="D1579" s="6">
        <f t="shared" si="124"/>
        <v>1.7988037108278366E-3</v>
      </c>
      <c r="E1579" s="6">
        <f t="shared" si="125"/>
        <v>9.6920102411609307E-4</v>
      </c>
      <c r="F1579" s="6">
        <f t="shared" si="121"/>
        <v>0.21022316950605152</v>
      </c>
      <c r="G1579" s="18">
        <v>7.6790099825865448E-3</v>
      </c>
      <c r="H1579" s="9">
        <f t="shared" si="122"/>
        <v>4.5850100273178412E-3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-4.0317869933014193E-2</v>
      </c>
      <c r="D1580" s="6">
        <f t="shared" si="124"/>
        <v>1.6255306359354499E-3</v>
      </c>
      <c r="E1580" s="6">
        <f t="shared" si="125"/>
        <v>1.7988037108278366E-3</v>
      </c>
      <c r="F1580" s="6">
        <f t="shared" si="121"/>
        <v>0.55225550036995186</v>
      </c>
      <c r="G1580" s="18">
        <v>5.0757589760908736E-3</v>
      </c>
      <c r="H1580" s="9">
        <f t="shared" si="122"/>
        <v>7.431389509169546E-3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-3.3398801989538471E-2</v>
      </c>
      <c r="D1581" s="6">
        <f t="shared" si="124"/>
        <v>1.1154799743363988E-3</v>
      </c>
      <c r="E1581" s="6">
        <f t="shared" si="125"/>
        <v>1.6255306359354499E-3</v>
      </c>
      <c r="F1581" s="6">
        <f t="shared" si="121"/>
        <v>0.24759737154687983</v>
      </c>
      <c r="G1581" s="18">
        <v>9.8031661819939671E-3</v>
      </c>
      <c r="H1581" s="9">
        <f t="shared" si="122"/>
        <v>4.9759157101671231E-3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-3.1328187430445319E-2</v>
      </c>
      <c r="D1582" s="6">
        <f t="shared" si="124"/>
        <v>9.8145532767711201E-4</v>
      </c>
      <c r="E1582" s="6">
        <f t="shared" si="125"/>
        <v>1.1154799743363988E-3</v>
      </c>
      <c r="F1582" s="6">
        <f t="shared" si="121"/>
        <v>0.89291800807079891</v>
      </c>
      <c r="G1582" s="18">
        <v>5.3105419920724522E-3</v>
      </c>
      <c r="H1582" s="9">
        <f t="shared" si="122"/>
        <v>9.4494338881797521E-3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-3.3418643667647845E-2</v>
      </c>
      <c r="D1583" s="6">
        <f t="shared" si="124"/>
        <v>1.1168057445852194E-3</v>
      </c>
      <c r="E1583" s="6">
        <f t="shared" si="125"/>
        <v>9.8145532767711201E-4</v>
      </c>
      <c r="F1583" s="6">
        <f t="shared" si="121"/>
        <v>0.26992377547421059</v>
      </c>
      <c r="G1583" s="18">
        <v>4.6301640182347253E-3</v>
      </c>
      <c r="H1583" s="9">
        <f t="shared" si="122"/>
        <v>5.1954189000908346E-3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-3.8652882228435E-2</v>
      </c>
      <c r="D1584" s="6">
        <f t="shared" si="124"/>
        <v>1.4940453045652663E-3</v>
      </c>
      <c r="E1584" s="6">
        <f t="shared" si="125"/>
        <v>1.1168057445852194E-3</v>
      </c>
      <c r="F1584" s="6">
        <f t="shared" si="121"/>
        <v>0.20787913131798624</v>
      </c>
      <c r="G1584" s="18">
        <v>5.0767777852694798E-3</v>
      </c>
      <c r="H1584" s="9">
        <f t="shared" si="122"/>
        <v>4.5593763972498064E-3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-4.5237019020152106E-2</v>
      </c>
      <c r="D1585" s="6">
        <f t="shared" si="124"/>
        <v>2.0463878898296034E-3</v>
      </c>
      <c r="E1585" s="6">
        <f t="shared" si="125"/>
        <v>1.4940453045652663E-3</v>
      </c>
      <c r="F1585" s="6">
        <f t="shared" si="121"/>
        <v>0.24768266155999086</v>
      </c>
      <c r="G1585" s="18">
        <v>8.5376375712206704E-3</v>
      </c>
      <c r="H1585" s="9">
        <f t="shared" si="122"/>
        <v>4.9767726646893452E-3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-3.4687265479049899E-2</v>
      </c>
      <c r="D1586" s="6">
        <f t="shared" si="124"/>
        <v>1.2032063864140868E-3</v>
      </c>
      <c r="E1586" s="6">
        <f t="shared" si="125"/>
        <v>2.0463878898296034E-3</v>
      </c>
      <c r="F1586" s="6">
        <f t="shared" si="121"/>
        <v>0.68002685830948151</v>
      </c>
      <c r="G1586" s="18">
        <v>4.5758719542366745E-3</v>
      </c>
      <c r="H1586" s="9">
        <f t="shared" si="122"/>
        <v>8.246374102049224E-3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-4.1251197124062319E-2</v>
      </c>
      <c r="D1587" s="6">
        <f t="shared" si="124"/>
        <v>1.7016612641682473E-3</v>
      </c>
      <c r="E1587" s="6">
        <f t="shared" si="125"/>
        <v>1.2032063864140868E-3</v>
      </c>
      <c r="F1587" s="6">
        <f t="shared" si="121"/>
        <v>0.2032996473857494</v>
      </c>
      <c r="G1587" s="18">
        <v>7.4646436960197028E-3</v>
      </c>
      <c r="H1587" s="9">
        <f t="shared" si="122"/>
        <v>4.508876216816662E-3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-3.2968981549604155E-2</v>
      </c>
      <c r="D1588" s="6">
        <f t="shared" si="124"/>
        <v>1.0869537444181392E-3</v>
      </c>
      <c r="E1588" s="6">
        <f t="shared" si="125"/>
        <v>1.7016612641682473E-3</v>
      </c>
      <c r="F1588" s="6">
        <f t="shared" si="121"/>
        <v>0.52246369947914306</v>
      </c>
      <c r="G1588" s="18">
        <v>2.8050270541261006E-3</v>
      </c>
      <c r="H1588" s="9">
        <f t="shared" si="122"/>
        <v>7.2281650470858994E-3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-3.5910149506172856E-2</v>
      </c>
      <c r="D1589" s="6">
        <f t="shared" si="124"/>
        <v>1.2895388375556867E-3</v>
      </c>
      <c r="E1589" s="6">
        <f t="shared" si="125"/>
        <v>1.0869537444181392E-3</v>
      </c>
      <c r="F1589" s="6">
        <f t="shared" si="121"/>
        <v>8.3369978223647501E-2</v>
      </c>
      <c r="G1589" s="18">
        <v>4.3512371520133966E-3</v>
      </c>
      <c r="H1589" s="9">
        <f t="shared" si="122"/>
        <v>2.8873859843056575E-3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-4.2351119250029878E-2</v>
      </c>
      <c r="D1590" s="6">
        <f t="shared" si="124"/>
        <v>1.7936173017302514E-3</v>
      </c>
      <c r="E1590" s="6">
        <f t="shared" si="125"/>
        <v>1.2895388375556867E-3</v>
      </c>
      <c r="F1590" s="6">
        <f t="shared" si="121"/>
        <v>0.18490696939836601</v>
      </c>
      <c r="G1590" s="18">
        <v>6.4779056485972332E-3</v>
      </c>
      <c r="H1590" s="9">
        <f t="shared" si="122"/>
        <v>4.3000810387522461E-3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-1.914503535175624E-2</v>
      </c>
      <c r="D1591" s="6">
        <f t="shared" si="124"/>
        <v>3.6653237861999617E-4</v>
      </c>
      <c r="E1591" s="6">
        <f t="shared" si="125"/>
        <v>1.7936173017302514E-3</v>
      </c>
      <c r="F1591" s="6">
        <f t="shared" si="121"/>
        <v>0.39624403853253026</v>
      </c>
      <c r="G1591" s="18">
        <v>7.7582416000813023E-3</v>
      </c>
      <c r="H1591" s="9">
        <f t="shared" si="122"/>
        <v>6.2947918038051918E-3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-3.5712985179629238E-2</v>
      </c>
      <c r="D1592" s="6">
        <f t="shared" si="124"/>
        <v>1.2754173104404176E-3</v>
      </c>
      <c r="E1592" s="6">
        <f t="shared" si="125"/>
        <v>3.6653237861999617E-4</v>
      </c>
      <c r="F1592" s="6">
        <f t="shared" si="121"/>
        <v>0.56337291277088153</v>
      </c>
      <c r="G1592" s="18">
        <v>3.8444021480616474E-3</v>
      </c>
      <c r="H1592" s="9">
        <f t="shared" si="122"/>
        <v>7.5058171625138961E-3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-3.0931071085829823E-2</v>
      </c>
      <c r="D1593" s="6">
        <f t="shared" si="124"/>
        <v>9.5673115851665775E-4</v>
      </c>
      <c r="E1593" s="6">
        <f t="shared" si="125"/>
        <v>1.2754173104404176E-3</v>
      </c>
      <c r="F1593" s="6">
        <f t="shared" si="121"/>
        <v>0.14679448376788592</v>
      </c>
      <c r="G1593" s="18">
        <v>5.9309367127182589E-3</v>
      </c>
      <c r="H1593" s="9">
        <f t="shared" si="122"/>
        <v>3.8313768252142195E-3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-3.6198018631028284E-2</v>
      </c>
      <c r="D1594" s="6">
        <f t="shared" si="124"/>
        <v>1.3102965528122706E-3</v>
      </c>
      <c r="E1594" s="6">
        <f t="shared" si="125"/>
        <v>9.5673115851665775E-4</v>
      </c>
      <c r="F1594" s="6">
        <f t="shared" si="121"/>
        <v>0.33390983146090808</v>
      </c>
      <c r="G1594" s="18">
        <v>5.4367311991360724E-3</v>
      </c>
      <c r="H1594" s="9">
        <f t="shared" si="122"/>
        <v>5.7784931553209271E-3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-3.7581308085603081E-2</v>
      </c>
      <c r="D1595" s="6">
        <f t="shared" si="124"/>
        <v>1.4123547174250154E-3</v>
      </c>
      <c r="E1595" s="6">
        <f t="shared" si="125"/>
        <v>1.3102965528122706E-3</v>
      </c>
      <c r="F1595" s="6">
        <f t="shared" si="121"/>
        <v>0.28239085593598701</v>
      </c>
      <c r="G1595" s="18">
        <v>3.233638002474162E-3</v>
      </c>
      <c r="H1595" s="9">
        <f t="shared" si="122"/>
        <v>5.3140460661908742E-3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-4.1292433069775779E-2</v>
      </c>
      <c r="D1596" s="6">
        <f t="shared" si="124"/>
        <v>1.7050650288219123E-3</v>
      </c>
      <c r="E1596" s="6">
        <f t="shared" si="125"/>
        <v>1.4123547174250154E-3</v>
      </c>
      <c r="F1596" s="6">
        <f t="shared" si="121"/>
        <v>0.10714084828718243</v>
      </c>
      <c r="G1596" s="18">
        <v>4.8626107483003495E-3</v>
      </c>
      <c r="H1596" s="9">
        <f t="shared" si="122"/>
        <v>3.2732376676187515E-3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-3.0306044082805666E-2</v>
      </c>
      <c r="D1597" s="6">
        <f t="shared" si="124"/>
        <v>9.1845630794896028E-4</v>
      </c>
      <c r="E1597" s="6">
        <f t="shared" si="125"/>
        <v>1.7050650288219123E-3</v>
      </c>
      <c r="F1597" s="6">
        <f t="shared" si="121"/>
        <v>0.22816736193464171</v>
      </c>
      <c r="G1597" s="18">
        <v>4.717640962935205E-3</v>
      </c>
      <c r="H1597" s="9">
        <f t="shared" si="122"/>
        <v>4.7766867380501484E-3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-3.4135334878489583E-2</v>
      </c>
      <c r="D1598" s="6">
        <f t="shared" si="124"/>
        <v>1.1652210872666274E-3</v>
      </c>
      <c r="E1598" s="6">
        <f t="shared" si="125"/>
        <v>9.1845630794896028E-4</v>
      </c>
      <c r="F1598" s="6">
        <f t="shared" si="121"/>
        <v>0.21536718929724266</v>
      </c>
      <c r="G1598" s="18">
        <v>8.3532386018637713E-3</v>
      </c>
      <c r="H1598" s="9">
        <f t="shared" si="122"/>
        <v>4.6407670626443069E-3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-3.7951240122111575E-2</v>
      </c>
      <c r="D1599" s="6">
        <f t="shared" si="124"/>
        <v>1.4402966268061714E-3</v>
      </c>
      <c r="E1599" s="6">
        <f t="shared" si="125"/>
        <v>1.1652210872666274E-3</v>
      </c>
      <c r="F1599" s="6">
        <f t="shared" si="121"/>
        <v>0.65138543806792404</v>
      </c>
      <c r="G1599" s="18">
        <v>5.0821045207076658E-3</v>
      </c>
      <c r="H1599" s="9">
        <f t="shared" si="122"/>
        <v>8.0708452969185576E-3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-3.8700322932731963E-2</v>
      </c>
      <c r="D1600" s="6">
        <f t="shared" si="124"/>
        <v>1.4977149950977395E-3</v>
      </c>
      <c r="E1600" s="6">
        <f t="shared" si="125"/>
        <v>1.4402966268061714E-3</v>
      </c>
      <c r="F1600" s="6">
        <f t="shared" si="121"/>
        <v>0.24817522553088964</v>
      </c>
      <c r="G1600" s="18">
        <v>6.1774768515838714E-3</v>
      </c>
      <c r="H1600" s="9">
        <f t="shared" si="122"/>
        <v>4.9817188352102894E-3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-3.0171068256553052E-2</v>
      </c>
      <c r="D1601" s="6">
        <f t="shared" si="124"/>
        <v>9.1029335974158326E-4</v>
      </c>
      <c r="E1601" s="6">
        <f t="shared" si="125"/>
        <v>1.4977149950977395E-3</v>
      </c>
      <c r="F1601" s="6">
        <f t="shared" si="121"/>
        <v>0.36133867877690745</v>
      </c>
      <c r="G1601" s="18">
        <v>3.4387078294270622E-3</v>
      </c>
      <c r="H1601" s="9">
        <f t="shared" si="122"/>
        <v>6.0111453049889541E-3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-3.8017374378348734E-2</v>
      </c>
      <c r="D1602" s="6">
        <f t="shared" si="124"/>
        <v>1.4453207546235268E-3</v>
      </c>
      <c r="E1602" s="6">
        <f t="shared" si="125"/>
        <v>9.1029335974158326E-4</v>
      </c>
      <c r="F1602" s="6">
        <f t="shared" si="121"/>
        <v>0.11965827078889243</v>
      </c>
      <c r="G1602" s="18">
        <v>3.868055761521925E-3</v>
      </c>
      <c r="H1602" s="9">
        <f t="shared" si="122"/>
        <v>3.4591656622499655E-3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-3.3221579116862986E-2</v>
      </c>
      <c r="D1603" s="6">
        <f t="shared" si="124"/>
        <v>1.1036733190179868E-3</v>
      </c>
      <c r="E1603" s="6">
        <f t="shared" si="125"/>
        <v>1.4453207546235268E-3</v>
      </c>
      <c r="F1603" s="6">
        <f t="shared" si="121"/>
        <v>0.14848067600584214</v>
      </c>
      <c r="G1603" s="18">
        <v>3.3548274437384955E-3</v>
      </c>
      <c r="H1603" s="9">
        <f t="shared" si="122"/>
        <v>3.8533190369581666E-3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-2.4532052105167977E-2</v>
      </c>
      <c r="D1604" s="6">
        <f t="shared" si="124"/>
        <v>6.0182158049067657E-4</v>
      </c>
      <c r="E1604" s="6">
        <f t="shared" si="125"/>
        <v>1.1036733190179868E-3</v>
      </c>
      <c r="F1604" s="6">
        <f t="shared" si="121"/>
        <v>0.1144440848709896</v>
      </c>
      <c r="G1604" s="18">
        <v>5.3578786009317566E-3</v>
      </c>
      <c r="H1604" s="9">
        <f t="shared" si="122"/>
        <v>3.3829585405527746E-3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-3.6012855314539592E-2</v>
      </c>
      <c r="D1605" s="6">
        <f t="shared" si="124"/>
        <v>1.2969257479059626E-3</v>
      </c>
      <c r="E1605" s="6">
        <f t="shared" si="125"/>
        <v>6.0182158049067657E-4</v>
      </c>
      <c r="F1605" s="6">
        <f t="shared" si="121"/>
        <v>0.27452946212134227</v>
      </c>
      <c r="G1605" s="18">
        <v>2.3366231986745537E-3</v>
      </c>
      <c r="H1605" s="9">
        <f t="shared" si="122"/>
        <v>5.2395559174546677E-3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-3.1843811564433645E-2</v>
      </c>
      <c r="D1606" s="6">
        <f t="shared" si="124"/>
        <v>1.0140283349511579E-3</v>
      </c>
      <c r="E1606" s="6">
        <f t="shared" si="125"/>
        <v>1.2969257479059626E-3</v>
      </c>
      <c r="F1606" s="6">
        <f t="shared" si="121"/>
        <v>6.1288543420631066E-2</v>
      </c>
      <c r="G1606" s="18">
        <v>3.0051848799300747E-3</v>
      </c>
      <c r="H1606" s="9">
        <f t="shared" si="122"/>
        <v>2.4756523063756562E-3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-3.6352529213082803E-2</v>
      </c>
      <c r="D1607" s="6">
        <f t="shared" si="124"/>
        <v>1.3215063801880387E-3</v>
      </c>
      <c r="E1607" s="6">
        <f t="shared" si="125"/>
        <v>1.0140283349511579E-3</v>
      </c>
      <c r="F1607" s="6">
        <f t="shared" si="121"/>
        <v>9.4034799762776025E-2</v>
      </c>
      <c r="G1607" s="18">
        <v>4.2774074821486175E-3</v>
      </c>
      <c r="H1607" s="9">
        <f t="shared" si="122"/>
        <v>3.0665094123901861E-3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-4.8864560799705706E-2</v>
      </c>
      <c r="D1608" s="6">
        <f t="shared" si="124"/>
        <v>2.3877453021481356E-3</v>
      </c>
      <c r="E1608" s="6">
        <f t="shared" si="125"/>
        <v>1.3215063801880387E-3</v>
      </c>
      <c r="F1608" s="6">
        <f t="shared" si="121"/>
        <v>0.17906437261592018</v>
      </c>
      <c r="G1608" s="18">
        <v>6.5537941836916686E-3</v>
      </c>
      <c r="H1608" s="9">
        <f t="shared" si="122"/>
        <v>4.231599846581907E-3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-4.7066112138189613E-2</v>
      </c>
      <c r="D1609" s="6">
        <f t="shared" si="124"/>
        <v>2.2152189118046397E-3</v>
      </c>
      <c r="E1609" s="6">
        <f t="shared" si="125"/>
        <v>2.3877453021481356E-3</v>
      </c>
      <c r="F1609" s="6">
        <f t="shared" si="121"/>
        <v>0.40536114618668717</v>
      </c>
      <c r="G1609" s="18">
        <v>4.5675042783862863E-3</v>
      </c>
      <c r="H1609" s="9">
        <f t="shared" si="122"/>
        <v>6.3667978308305593E-3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-3.2410620782794677E-2</v>
      </c>
      <c r="D1610" s="6">
        <f t="shared" si="124"/>
        <v>1.0504483395261223E-3</v>
      </c>
      <c r="E1610" s="6">
        <f t="shared" si="125"/>
        <v>2.2152189118046397E-3</v>
      </c>
      <c r="F1610" s="6">
        <f t="shared" si="121"/>
        <v>0.20267165718343466</v>
      </c>
      <c r="G1610" s="18">
        <v>5.9142972873841276E-3</v>
      </c>
      <c r="H1610" s="9">
        <f t="shared" si="122"/>
        <v>4.5019068980092719E-3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-3.7377278280510053E-2</v>
      </c>
      <c r="D1611" s="6">
        <f t="shared" si="124"/>
        <v>1.3970609316586884E-3</v>
      </c>
      <c r="E1611" s="6">
        <f t="shared" si="125"/>
        <v>1.0504483395261223E-3</v>
      </c>
      <c r="F1611" s="6">
        <f t="shared" si="121"/>
        <v>0.33210830907627542</v>
      </c>
      <c r="G1611" s="18">
        <v>3.8753221611998981E-3</v>
      </c>
      <c r="H1611" s="9">
        <f t="shared" si="122"/>
        <v>5.7628839054441779E-3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-5.5541964045168847E-2</v>
      </c>
      <c r="D1612" s="6">
        <f t="shared" si="124"/>
        <v>3.084909769994829E-3</v>
      </c>
      <c r="E1612" s="6">
        <f t="shared" si="125"/>
        <v>1.3970609316586884E-3</v>
      </c>
      <c r="F1612" s="6">
        <f t="shared" si="121"/>
        <v>0.14899339315617793</v>
      </c>
      <c r="G1612" s="18">
        <v>9.9015029452603504E-3</v>
      </c>
      <c r="H1612" s="9">
        <f t="shared" si="122"/>
        <v>3.8599662324452777E-3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-4.3524058947049055E-2</v>
      </c>
      <c r="D1613" s="6">
        <f t="shared" si="124"/>
        <v>1.8943437072262009E-3</v>
      </c>
      <c r="E1613" s="6">
        <f t="shared" si="125"/>
        <v>3.084909769994829E-3</v>
      </c>
      <c r="F1613" s="6">
        <f t="shared" ref="F1613:F1676" si="126">B$6+B$7*E1613+B$8*(G1612*100)^2</f>
        <v>0.91084031017980616</v>
      </c>
      <c r="G1613" s="18">
        <v>6.4131083053109378E-3</v>
      </c>
      <c r="H1613" s="9">
        <f t="shared" ref="H1613:H1676" si="127">SQRT(F1613)/100</f>
        <v>9.5437954199563916E-3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-3.5183936211337218E-2</v>
      </c>
      <c r="D1614" s="6">
        <f t="shared" ref="D1614:D1677" si="129">C1614^2</f>
        <v>1.2379093673234463E-3</v>
      </c>
      <c r="E1614" s="6">
        <f t="shared" si="125"/>
        <v>1.8943437072262009E-3</v>
      </c>
      <c r="F1614" s="6">
        <f t="shared" si="126"/>
        <v>0.38858749241956991</v>
      </c>
      <c r="G1614" s="18">
        <v>6.1598968109464105E-3</v>
      </c>
      <c r="H1614" s="9">
        <f t="shared" si="127"/>
        <v>6.2336786283828417E-3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-3.8282084412666229E-2</v>
      </c>
      <c r="D1615" s="6">
        <f t="shared" si="129"/>
        <v>1.4655179869785026E-3</v>
      </c>
      <c r="E1615" s="6">
        <f t="shared" ref="E1615:E1678" si="130">D1614</f>
        <v>1.2379093673234463E-3</v>
      </c>
      <c r="F1615" s="6">
        <f t="shared" si="126"/>
        <v>0.35932970719458496</v>
      </c>
      <c r="G1615" s="18">
        <v>8.5224597363471911E-3</v>
      </c>
      <c r="H1615" s="9">
        <f t="shared" si="127"/>
        <v>5.9944116241261326E-3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-3.9028084132319618E-2</v>
      </c>
      <c r="D1616" s="6">
        <f t="shared" si="129"/>
        <v>1.5231913510394184E-3</v>
      </c>
      <c r="E1616" s="6">
        <f t="shared" si="130"/>
        <v>1.4655179869785026E-3</v>
      </c>
      <c r="F1616" s="6">
        <f t="shared" si="126"/>
        <v>0.67760866497636973</v>
      </c>
      <c r="G1616" s="18">
        <v>7.4714358173297796E-3</v>
      </c>
      <c r="H1616" s="9">
        <f t="shared" si="127"/>
        <v>8.2316988828331772E-3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-3.4892132733077487E-2</v>
      </c>
      <c r="D1617" s="6">
        <f t="shared" si="129"/>
        <v>1.2174609266626974E-3</v>
      </c>
      <c r="E1617" s="6">
        <f t="shared" si="130"/>
        <v>1.5231913510394184E-3</v>
      </c>
      <c r="F1617" s="6">
        <f t="shared" si="126"/>
        <v>0.52338143564524964</v>
      </c>
      <c r="G1617" s="18">
        <v>8.152850201322932E-3</v>
      </c>
      <c r="H1617" s="9">
        <f t="shared" si="127"/>
        <v>7.2345105960614194E-3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-2.8204399045049927E-2</v>
      </c>
      <c r="D1618" s="6">
        <f t="shared" si="129"/>
        <v>7.9548812549241324E-4</v>
      </c>
      <c r="E1618" s="6">
        <f t="shared" si="130"/>
        <v>1.2174609266626974E-3</v>
      </c>
      <c r="F1618" s="6">
        <f t="shared" si="126"/>
        <v>0.62104176316155335</v>
      </c>
      <c r="G1618" s="18">
        <v>3.6726432255709367E-3</v>
      </c>
      <c r="H1618" s="9">
        <f t="shared" si="127"/>
        <v>7.8806203002146566E-3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-3.0591838948310451E-2</v>
      </c>
      <c r="D1619" s="6">
        <f t="shared" si="129"/>
        <v>9.358606102393643E-4</v>
      </c>
      <c r="E1619" s="6">
        <f t="shared" si="130"/>
        <v>7.9548812549241324E-4</v>
      </c>
      <c r="F1619" s="6">
        <f t="shared" si="126"/>
        <v>0.13491337848887044</v>
      </c>
      <c r="G1619" s="18">
        <v>2.752143844361705E-3</v>
      </c>
      <c r="H1619" s="9">
        <f t="shared" si="127"/>
        <v>3.6730556555662269E-3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-5.3064890292682687E-2</v>
      </c>
      <c r="D1620" s="6">
        <f t="shared" si="129"/>
        <v>2.8158825817744494E-3</v>
      </c>
      <c r="E1620" s="6">
        <f t="shared" si="130"/>
        <v>9.358606102393643E-4</v>
      </c>
      <c r="F1620" s="6">
        <f t="shared" si="126"/>
        <v>8.066257482564089E-2</v>
      </c>
      <c r="G1620" s="18">
        <v>6.324459954168883E-3</v>
      </c>
      <c r="H1620" s="9">
        <f t="shared" si="127"/>
        <v>2.8401157516136709E-3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-2.9962887363926279E-2</v>
      </c>
      <c r="D1621" s="6">
        <f t="shared" si="129"/>
        <v>8.9777461918333302E-4</v>
      </c>
      <c r="E1621" s="6">
        <f t="shared" si="130"/>
        <v>2.8158825817744494E-3</v>
      </c>
      <c r="F1621" s="6">
        <f t="shared" si="126"/>
        <v>0.37829477332328054</v>
      </c>
      <c r="G1621" s="18">
        <v>4.4359730378260697E-3</v>
      </c>
      <c r="H1621" s="9">
        <f t="shared" si="127"/>
        <v>6.1505672366317611E-3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-2.839875156979705E-2</v>
      </c>
      <c r="D1622" s="6">
        <f t="shared" si="129"/>
        <v>8.0648909072305035E-4</v>
      </c>
      <c r="E1622" s="6">
        <f t="shared" si="130"/>
        <v>8.9777461918333302E-4</v>
      </c>
      <c r="F1622" s="6">
        <f t="shared" si="126"/>
        <v>0.19170996339419694</v>
      </c>
      <c r="G1622" s="18">
        <v>5.5404426971019487E-3</v>
      </c>
      <c r="H1622" s="9">
        <f t="shared" si="127"/>
        <v>4.3784696344064886E-3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-3.7702725660899765E-2</v>
      </c>
      <c r="D1623" s="6">
        <f t="shared" si="129"/>
        <v>1.4214955222610695E-3</v>
      </c>
      <c r="E1623" s="6">
        <f t="shared" si="130"/>
        <v>8.0648909072305035E-4</v>
      </c>
      <c r="F1623" s="6">
        <f t="shared" si="126"/>
        <v>0.29279939029534197</v>
      </c>
      <c r="G1623" s="18">
        <v>5.7467150348212903E-3</v>
      </c>
      <c r="H1623" s="9">
        <f t="shared" si="127"/>
        <v>5.4110940695513872E-3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-5.4464228408205015E-2</v>
      </c>
      <c r="D1624" s="6">
        <f t="shared" si="129"/>
        <v>2.9663521761011261E-3</v>
      </c>
      <c r="E1624" s="6">
        <f t="shared" si="130"/>
        <v>1.4214955222610695E-3</v>
      </c>
      <c r="F1624" s="6">
        <f t="shared" si="126"/>
        <v>0.31420584294164905</v>
      </c>
      <c r="G1624" s="18">
        <v>7.7518790241867227E-3</v>
      </c>
      <c r="H1624" s="9">
        <f t="shared" si="127"/>
        <v>5.6054067019409848E-3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-4.0824792024319954E-2</v>
      </c>
      <c r="D1625" s="6">
        <f t="shared" si="129"/>
        <v>1.6666636438289781E-3</v>
      </c>
      <c r="E1625" s="6">
        <f t="shared" si="130"/>
        <v>2.9663521761011261E-3</v>
      </c>
      <c r="F1625" s="6">
        <f t="shared" si="126"/>
        <v>0.56265753096569238</v>
      </c>
      <c r="G1625" s="18">
        <v>9.8802520204993756E-3</v>
      </c>
      <c r="H1625" s="9">
        <f t="shared" si="127"/>
        <v>7.5010501329193392E-3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-4.3096090665533375E-2</v>
      </c>
      <c r="D1626" s="6">
        <f t="shared" si="129"/>
        <v>1.857273030651873E-3</v>
      </c>
      <c r="E1626" s="6">
        <f t="shared" si="130"/>
        <v>1.6666636438289781E-3</v>
      </c>
      <c r="F1626" s="6">
        <f t="shared" si="126"/>
        <v>0.90687964450760372</v>
      </c>
      <c r="G1626" s="18">
        <v>9.2245961410754411E-3</v>
      </c>
      <c r="H1626" s="9">
        <f t="shared" si="127"/>
        <v>9.5230228630808385E-3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-3.5875718027794316E-2</v>
      </c>
      <c r="D1627" s="6">
        <f t="shared" si="129"/>
        <v>1.2870671440098061E-3</v>
      </c>
      <c r="E1627" s="6">
        <f t="shared" si="130"/>
        <v>1.857273030651873E-3</v>
      </c>
      <c r="F1627" s="6">
        <f t="shared" si="126"/>
        <v>0.79196563779607598</v>
      </c>
      <c r="G1627" s="18">
        <v>1.5275245680134955E-2</v>
      </c>
      <c r="H1627" s="9">
        <f t="shared" si="127"/>
        <v>8.8992451241443841E-3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-4.0896735912522332E-2</v>
      </c>
      <c r="D1628" s="6">
        <f t="shared" si="129"/>
        <v>1.6725430082985939E-3</v>
      </c>
      <c r="E1628" s="6">
        <f t="shared" si="130"/>
        <v>1.2870671440098061E-3</v>
      </c>
      <c r="F1628" s="6">
        <f t="shared" si="126"/>
        <v>2.152025557757546</v>
      </c>
      <c r="G1628" s="18">
        <v>5.907183679655704E-3</v>
      </c>
      <c r="H1628" s="9">
        <f t="shared" si="127"/>
        <v>1.4669783767177844E-2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-4.576235455773444E-2</v>
      </c>
      <c r="D1629" s="6">
        <f t="shared" si="129"/>
        <v>2.0941930946677982E-3</v>
      </c>
      <c r="E1629" s="6">
        <f t="shared" si="130"/>
        <v>1.6725430082985939E-3</v>
      </c>
      <c r="F1629" s="6">
        <f t="shared" si="126"/>
        <v>0.33138222745003137</v>
      </c>
      <c r="G1629" s="18">
        <v>6.9300374295998834E-3</v>
      </c>
      <c r="H1629" s="9">
        <f t="shared" si="127"/>
        <v>5.7565808206784643E-3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-4.4641492386207834E-2</v>
      </c>
      <c r="D1630" s="6">
        <f t="shared" si="129"/>
        <v>1.9928628424678522E-3</v>
      </c>
      <c r="E1630" s="6">
        <f t="shared" si="130"/>
        <v>2.0941930946677982E-3</v>
      </c>
      <c r="F1630" s="6">
        <f t="shared" si="126"/>
        <v>0.4518863027818581</v>
      </c>
      <c r="G1630" s="18">
        <v>1.0096734896526977E-2</v>
      </c>
      <c r="H1630" s="9">
        <f t="shared" si="127"/>
        <v>6.7222489003447208E-3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-2.6305808195200946E-2</v>
      </c>
      <c r="D1631" s="6">
        <f t="shared" si="129"/>
        <v>6.9199554480270126E-4</v>
      </c>
      <c r="E1631" s="6">
        <f t="shared" si="130"/>
        <v>1.9928628424678522E-3</v>
      </c>
      <c r="F1631" s="6">
        <f t="shared" si="126"/>
        <v>0.94658238813537565</v>
      </c>
      <c r="G1631" s="18">
        <v>4.7147352970519692E-3</v>
      </c>
      <c r="H1631" s="9">
        <f t="shared" si="127"/>
        <v>9.7292465696752466E-3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-1.8436299312597534E-2</v>
      </c>
      <c r="D1632" s="6">
        <f t="shared" si="129"/>
        <v>3.3989713234368433E-4</v>
      </c>
      <c r="E1632" s="6">
        <f t="shared" si="130"/>
        <v>6.9199554480270126E-4</v>
      </c>
      <c r="F1632" s="6">
        <f t="shared" si="126"/>
        <v>0.21509917272695639</v>
      </c>
      <c r="G1632" s="18">
        <v>8.9842065002015883E-3</v>
      </c>
      <c r="H1632" s="9">
        <f t="shared" si="127"/>
        <v>4.6378785314727293E-3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-3.6658160013996084E-2</v>
      </c>
      <c r="D1633" s="6">
        <f t="shared" si="129"/>
        <v>1.3438206956117413E-3</v>
      </c>
      <c r="E1633" s="6">
        <f t="shared" si="130"/>
        <v>3.3989713234368433E-4</v>
      </c>
      <c r="F1633" s="6">
        <f t="shared" si="126"/>
        <v>0.75169383855145078</v>
      </c>
      <c r="G1633" s="18">
        <v>3.6255281684663154E-3</v>
      </c>
      <c r="H1633" s="9">
        <f t="shared" si="127"/>
        <v>8.6700279039427022E-3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-4.3198427578624521E-2</v>
      </c>
      <c r="D1634" s="6">
        <f t="shared" si="129"/>
        <v>1.8661041452656675E-3</v>
      </c>
      <c r="E1634" s="6">
        <f t="shared" si="130"/>
        <v>1.3438206956117413E-3</v>
      </c>
      <c r="F1634" s="6">
        <f t="shared" si="126"/>
        <v>0.13179860333349364</v>
      </c>
      <c r="G1634" s="18">
        <v>8.2388771289556937E-3</v>
      </c>
      <c r="H1634" s="9">
        <f t="shared" si="127"/>
        <v>3.6304077365151926E-3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-3.3613314697023167E-2</v>
      </c>
      <c r="D1635" s="6">
        <f t="shared" si="129"/>
        <v>1.1298549249211137E-3</v>
      </c>
      <c r="E1635" s="6">
        <f t="shared" si="130"/>
        <v>1.8661041452656675E-3</v>
      </c>
      <c r="F1635" s="6">
        <f t="shared" si="126"/>
        <v>0.63402712118783711</v>
      </c>
      <c r="G1635" s="18">
        <v>6.0319265012761828E-3</v>
      </c>
      <c r="H1635" s="9">
        <f t="shared" si="127"/>
        <v>7.9625820007572738E-3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-2.7112425886441759E-2</v>
      </c>
      <c r="D1636" s="6">
        <f t="shared" si="129"/>
        <v>7.3508363744779722E-4</v>
      </c>
      <c r="E1636" s="6">
        <f t="shared" si="130"/>
        <v>1.1298549249211137E-3</v>
      </c>
      <c r="F1636" s="6">
        <f t="shared" si="126"/>
        <v>0.3450070522766327</v>
      </c>
      <c r="G1636" s="18">
        <v>8.5212436249283152E-3</v>
      </c>
      <c r="H1636" s="9">
        <f t="shared" si="127"/>
        <v>5.8737300948939822E-3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-4.2061870026047769E-2</v>
      </c>
      <c r="D1637" s="6">
        <f t="shared" si="129"/>
        <v>1.7692009100881358E-3</v>
      </c>
      <c r="E1637" s="6">
        <f t="shared" si="130"/>
        <v>7.3508363744779722E-4</v>
      </c>
      <c r="F1637" s="6">
        <f t="shared" si="126"/>
        <v>0.67736509961252223</v>
      </c>
      <c r="G1637" s="18">
        <v>5.0394088040128879E-3</v>
      </c>
      <c r="H1637" s="9">
        <f t="shared" si="127"/>
        <v>8.2302193142863595E-3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-3.9328121896876796E-2</v>
      </c>
      <c r="D1638" s="6">
        <f t="shared" si="129"/>
        <v>1.5467011719356E-3</v>
      </c>
      <c r="E1638" s="6">
        <f t="shared" si="130"/>
        <v>1.7692009100881358E-3</v>
      </c>
      <c r="F1638" s="6">
        <f t="shared" si="126"/>
        <v>0.24423433562363436</v>
      </c>
      <c r="G1638" s="18">
        <v>6.2507257200437706E-3</v>
      </c>
      <c r="H1638" s="9">
        <f t="shared" si="127"/>
        <v>4.9420070378706901E-3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-3.1499736076505511E-2</v>
      </c>
      <c r="D1639" s="6">
        <f t="shared" si="129"/>
        <v>9.9223337288950283E-4</v>
      </c>
      <c r="E1639" s="6">
        <f t="shared" si="130"/>
        <v>1.5467011719356E-3</v>
      </c>
      <c r="F1639" s="6">
        <f t="shared" si="126"/>
        <v>0.36969473720538182</v>
      </c>
      <c r="G1639" s="18">
        <v>3.6638166360661562E-3</v>
      </c>
      <c r="H1639" s="9">
        <f t="shared" si="127"/>
        <v>6.0802527678163335E-3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-4.7573248619226488E-2</v>
      </c>
      <c r="D1640" s="6">
        <f t="shared" si="129"/>
        <v>2.2632139841867347E-3</v>
      </c>
      <c r="E1640" s="6">
        <f t="shared" si="130"/>
        <v>9.9223337288950283E-4</v>
      </c>
      <c r="F1640" s="6">
        <f t="shared" si="126"/>
        <v>0.1343336250039695</v>
      </c>
      <c r="G1640" s="18">
        <v>6.1314199747874373E-3</v>
      </c>
      <c r="H1640" s="9">
        <f t="shared" si="127"/>
        <v>3.6651551809434957E-3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-3.2141259618166593E-2</v>
      </c>
      <c r="D1641" s="6">
        <f t="shared" si="129"/>
        <v>1.0330605698423865E-3</v>
      </c>
      <c r="E1641" s="6">
        <f t="shared" si="130"/>
        <v>2.2632139841867347E-3</v>
      </c>
      <c r="F1641" s="6">
        <f t="shared" si="126"/>
        <v>0.35619324351600945</v>
      </c>
      <c r="G1641" s="18">
        <v>4.1828902819840081E-3</v>
      </c>
      <c r="H1641" s="9">
        <f t="shared" si="127"/>
        <v>5.968192720715455E-3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-1.6996709187539569E-2</v>
      </c>
      <c r="D1642" s="6">
        <f t="shared" si="129"/>
        <v>2.8888812320579203E-4</v>
      </c>
      <c r="E1642" s="6">
        <f t="shared" si="130"/>
        <v>1.0330605698423865E-3</v>
      </c>
      <c r="F1642" s="6">
        <f t="shared" si="126"/>
        <v>0.17170655667214713</v>
      </c>
      <c r="G1642" s="18">
        <v>7.912833433618878E-3</v>
      </c>
      <c r="H1642" s="9">
        <f t="shared" si="127"/>
        <v>4.1437489869941106E-3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-4.0232790589233014E-2</v>
      </c>
      <c r="D1643" s="6">
        <f t="shared" si="129"/>
        <v>1.6186774385970766E-3</v>
      </c>
      <c r="E1643" s="6">
        <f t="shared" si="130"/>
        <v>2.8888812320579203E-4</v>
      </c>
      <c r="F1643" s="6">
        <f t="shared" si="126"/>
        <v>0.58559477752151123</v>
      </c>
      <c r="G1643" s="18">
        <v>5.295176416339439E-3</v>
      </c>
      <c r="H1643" s="9">
        <f t="shared" si="127"/>
        <v>7.6524164648920619E-3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-2.9646806119172087E-2</v>
      </c>
      <c r="D1644" s="6">
        <f t="shared" si="129"/>
        <v>8.7893311306777946E-4</v>
      </c>
      <c r="E1644" s="6">
        <f t="shared" si="130"/>
        <v>1.6186774385970766E-3</v>
      </c>
      <c r="F1644" s="6">
        <f t="shared" si="126"/>
        <v>0.26847517116620545</v>
      </c>
      <c r="G1644" s="18">
        <v>3.0025455637885902E-3</v>
      </c>
      <c r="H1644" s="9">
        <f t="shared" si="127"/>
        <v>5.1814589756766912E-3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-4.3409656703292152E-2</v>
      </c>
      <c r="D1645" s="6">
        <f t="shared" si="129"/>
        <v>1.8843982950976772E-3</v>
      </c>
      <c r="E1645" s="6">
        <f t="shared" si="130"/>
        <v>8.7893311306777946E-4</v>
      </c>
      <c r="F1645" s="6">
        <f t="shared" si="126"/>
        <v>9.3879442750163786E-2</v>
      </c>
      <c r="G1645" s="18">
        <v>5.1192789676338364E-3</v>
      </c>
      <c r="H1645" s="9">
        <f t="shared" si="127"/>
        <v>3.063975240601069E-3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-3.0032599377878652E-2</v>
      </c>
      <c r="D1646" s="6">
        <f t="shared" si="129"/>
        <v>9.0195702539215723E-4</v>
      </c>
      <c r="E1646" s="6">
        <f t="shared" si="130"/>
        <v>1.8843982950976772E-3</v>
      </c>
      <c r="F1646" s="6">
        <f t="shared" si="126"/>
        <v>0.25168713185247527</v>
      </c>
      <c r="G1646" s="18">
        <v>5.5670428475273056E-3</v>
      </c>
      <c r="H1646" s="9">
        <f t="shared" si="127"/>
        <v>5.0168429500281877E-3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-4.8665934648513334E-2</v>
      </c>
      <c r="D1647" s="6">
        <f t="shared" si="129"/>
        <v>2.3683731952133706E-3</v>
      </c>
      <c r="E1647" s="6">
        <f t="shared" si="130"/>
        <v>9.0195702539215723E-4</v>
      </c>
      <c r="F1647" s="6">
        <f t="shared" si="126"/>
        <v>0.29551722171598643</v>
      </c>
      <c r="G1647" s="18">
        <v>6.9141385895370115E-3</v>
      </c>
      <c r="H1647" s="9">
        <f t="shared" si="127"/>
        <v>5.4361495722246864E-3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-3.5439347864707815E-2</v>
      </c>
      <c r="D1648" s="6">
        <f t="shared" si="129"/>
        <v>1.2559473770757704E-3</v>
      </c>
      <c r="E1648" s="6">
        <f t="shared" si="130"/>
        <v>2.3683731952133706E-3</v>
      </c>
      <c r="F1648" s="6">
        <f t="shared" si="126"/>
        <v>0.44988686967467556</v>
      </c>
      <c r="G1648" s="18">
        <v>6.3865241637122826E-3</v>
      </c>
      <c r="H1648" s="9">
        <f t="shared" si="127"/>
        <v>6.7073606558368075E-3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-3.3792256608897155E-2</v>
      </c>
      <c r="D1649" s="6">
        <f t="shared" si="129"/>
        <v>1.1419166067215534E-3</v>
      </c>
      <c r="E1649" s="6">
        <f t="shared" si="130"/>
        <v>1.2559473770757704E-3</v>
      </c>
      <c r="F1649" s="6">
        <f t="shared" si="126"/>
        <v>0.38541887370278621</v>
      </c>
      <c r="G1649" s="18">
        <v>7.8900013584233229E-3</v>
      </c>
      <c r="H1649" s="9">
        <f t="shared" si="127"/>
        <v>6.2082112858921467E-3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-4.7579893813163042E-2</v>
      </c>
      <c r="D1650" s="6">
        <f t="shared" si="129"/>
        <v>2.2638462952718707E-3</v>
      </c>
      <c r="E1650" s="6">
        <f t="shared" si="130"/>
        <v>1.1419166067215534E-3</v>
      </c>
      <c r="F1650" s="6">
        <f t="shared" si="126"/>
        <v>0.58234668827853464</v>
      </c>
      <c r="G1650" s="18">
        <v>7.006903572754979E-3</v>
      </c>
      <c r="H1650" s="9">
        <f t="shared" si="127"/>
        <v>7.6311643166592511E-3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-5.1869619363703726E-2</v>
      </c>
      <c r="D1651" s="6">
        <f t="shared" si="129"/>
        <v>2.6904574129355085E-3</v>
      </c>
      <c r="E1651" s="6">
        <f t="shared" si="130"/>
        <v>2.2638462952718707E-3</v>
      </c>
      <c r="F1651" s="6">
        <f t="shared" si="126"/>
        <v>0.46172768835879285</v>
      </c>
      <c r="G1651" s="18">
        <v>7.1390213828525567E-3</v>
      </c>
      <c r="H1651" s="9">
        <f t="shared" si="127"/>
        <v>6.7950547338398448E-3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-4.6508560170083084E-2</v>
      </c>
      <c r="D1652" s="6">
        <f t="shared" si="129"/>
        <v>2.1630461690942387E-3</v>
      </c>
      <c r="E1652" s="6">
        <f t="shared" si="130"/>
        <v>2.6904574129355085E-3</v>
      </c>
      <c r="F1652" s="6">
        <f t="shared" si="126"/>
        <v>0.47890629378366439</v>
      </c>
      <c r="G1652" s="18">
        <v>7.5251404365281596E-3</v>
      </c>
      <c r="H1652" s="9">
        <f t="shared" si="127"/>
        <v>6.9203055841751994E-3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-3.5854353730913766E-2</v>
      </c>
      <c r="D1653" s="6">
        <f t="shared" si="129"/>
        <v>1.28553468146149E-3</v>
      </c>
      <c r="E1653" s="6">
        <f t="shared" si="130"/>
        <v>2.1630461690942387E-3</v>
      </c>
      <c r="F1653" s="6">
        <f t="shared" si="126"/>
        <v>0.53081762023335921</v>
      </c>
      <c r="G1653" s="18">
        <v>5.6435581783384776E-3</v>
      </c>
      <c r="H1653" s="9">
        <f t="shared" si="127"/>
        <v>7.2857231640610608E-3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-3.1785297031747872E-2</v>
      </c>
      <c r="D1654" s="6">
        <f t="shared" si="129"/>
        <v>1.01030510739644E-3</v>
      </c>
      <c r="E1654" s="6">
        <f t="shared" si="130"/>
        <v>1.28553468146149E-3</v>
      </c>
      <c r="F1654" s="6">
        <f t="shared" si="126"/>
        <v>0.30341541885548584</v>
      </c>
      <c r="G1654" s="18">
        <v>8.0417796290422703E-3</v>
      </c>
      <c r="H1654" s="9">
        <f t="shared" si="127"/>
        <v>5.5083157031481575E-3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-1.7141969714444469E-2</v>
      </c>
      <c r="D1655" s="6">
        <f t="shared" si="129"/>
        <v>2.9384712569093137E-4</v>
      </c>
      <c r="E1655" s="6">
        <f t="shared" si="130"/>
        <v>1.01030510739644E-3</v>
      </c>
      <c r="F1655" s="6">
        <f t="shared" si="126"/>
        <v>0.60452311815242765</v>
      </c>
      <c r="G1655" s="18">
        <v>1.0114531018354729E-2</v>
      </c>
      <c r="H1655" s="9">
        <f t="shared" si="127"/>
        <v>7.7751084761077619E-3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-4.4195491136772895E-2</v>
      </c>
      <c r="D1656" s="6">
        <f t="shared" si="129"/>
        <v>1.9532414368205716E-3</v>
      </c>
      <c r="E1656" s="6">
        <f t="shared" si="130"/>
        <v>2.9384712569093137E-4</v>
      </c>
      <c r="F1656" s="6">
        <f t="shared" si="126"/>
        <v>0.94975827381744815</v>
      </c>
      <c r="G1656" s="18">
        <v>5.7168569246894277E-3</v>
      </c>
      <c r="H1656" s="9">
        <f t="shared" si="127"/>
        <v>9.74555423676585E-3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-4.2079772641452143E-2</v>
      </c>
      <c r="D1657" s="6">
        <f t="shared" si="129"/>
        <v>1.7707072655563042E-3</v>
      </c>
      <c r="E1657" s="6">
        <f t="shared" si="130"/>
        <v>1.9532414368205716E-3</v>
      </c>
      <c r="F1657" s="6">
        <f t="shared" si="126"/>
        <v>0.31110428911739635</v>
      </c>
      <c r="G1657" s="18">
        <v>6.0117519578908969E-3</v>
      </c>
      <c r="H1657" s="9">
        <f t="shared" si="127"/>
        <v>5.5776723560764692E-3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-1.9932216805205495E-2</v>
      </c>
      <c r="D1658" s="6">
        <f t="shared" si="129"/>
        <v>3.9729326676971635E-4</v>
      </c>
      <c r="E1658" s="6">
        <f t="shared" si="130"/>
        <v>1.7707072655563042E-3</v>
      </c>
      <c r="F1658" s="6">
        <f t="shared" si="126"/>
        <v>0.34282459641051832</v>
      </c>
      <c r="G1658" s="18">
        <v>7.8113668803953271E-3</v>
      </c>
      <c r="H1658" s="9">
        <f t="shared" si="127"/>
        <v>5.8551225128985838E-3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-3.1846145209436801E-2</v>
      </c>
      <c r="D1659" s="6">
        <f t="shared" si="129"/>
        <v>1.0141769647005344E-3</v>
      </c>
      <c r="E1659" s="6">
        <f t="shared" si="130"/>
        <v>3.9729326676971635E-4</v>
      </c>
      <c r="F1659" s="6">
        <f t="shared" si="126"/>
        <v>0.57096416919355808</v>
      </c>
      <c r="G1659" s="18">
        <v>7.6023278622196974E-3</v>
      </c>
      <c r="H1659" s="9">
        <f t="shared" si="127"/>
        <v>7.5562171037732769E-3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-3.6708095419071482E-2</v>
      </c>
      <c r="D1660" s="6">
        <f t="shared" si="129"/>
        <v>1.3474842692956567E-3</v>
      </c>
      <c r="E1660" s="6">
        <f t="shared" si="130"/>
        <v>1.0141769647005344E-3</v>
      </c>
      <c r="F1660" s="6">
        <f t="shared" si="126"/>
        <v>0.54144682972007629</v>
      </c>
      <c r="G1660" s="18">
        <v>6.4573780637026505E-3</v>
      </c>
      <c r="H1660" s="9">
        <f t="shared" si="127"/>
        <v>7.3583070724187382E-3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-3.6787369617025389E-2</v>
      </c>
      <c r="D1661" s="6">
        <f t="shared" si="129"/>
        <v>1.3533105633396427E-3</v>
      </c>
      <c r="E1661" s="6">
        <f t="shared" si="130"/>
        <v>1.3474842692956567E-3</v>
      </c>
      <c r="F1661" s="6">
        <f t="shared" si="126"/>
        <v>0.39377518722345717</v>
      </c>
      <c r="G1661" s="18">
        <v>7.1939206907612966E-3</v>
      </c>
      <c r="H1661" s="9">
        <f t="shared" si="127"/>
        <v>6.2751508923965891E-3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-2.5912638977472105E-2</v>
      </c>
      <c r="D1662" s="6">
        <f t="shared" si="129"/>
        <v>6.7146485877680659E-4</v>
      </c>
      <c r="E1662" s="6">
        <f t="shared" si="130"/>
        <v>1.3533105633396427E-3</v>
      </c>
      <c r="F1662" s="6">
        <f t="shared" si="126"/>
        <v>0.48602806775522012</v>
      </c>
      <c r="G1662" s="18">
        <v>6.2381680035397307E-3</v>
      </c>
      <c r="H1662" s="9">
        <f t="shared" si="127"/>
        <v>6.9715713275790283E-3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-3.9636818312025757E-2</v>
      </c>
      <c r="D1663" s="6">
        <f t="shared" si="129"/>
        <v>1.5710773659005403E-3</v>
      </c>
      <c r="E1663" s="6">
        <f t="shared" si="130"/>
        <v>6.7146485877680659E-4</v>
      </c>
      <c r="F1663" s="6">
        <f t="shared" si="126"/>
        <v>0.36819182395172606</v>
      </c>
      <c r="G1663" s="18">
        <v>1.8321519249173085E-3</v>
      </c>
      <c r="H1663" s="9">
        <f t="shared" si="127"/>
        <v>6.0678812113597446E-3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-4.1973874856008141E-2</v>
      </c>
      <c r="D1664" s="6">
        <f t="shared" si="129"/>
        <v>1.7618061704278323E-3</v>
      </c>
      <c r="E1664" s="6">
        <f t="shared" si="130"/>
        <v>1.5710773659005403E-3</v>
      </c>
      <c r="F1664" s="6">
        <f t="shared" si="126"/>
        <v>4.2013308457547305E-2</v>
      </c>
      <c r="G1664" s="18">
        <v>5.7872303292934172E-3</v>
      </c>
      <c r="H1664" s="9">
        <f t="shared" si="127"/>
        <v>2.0497148205920576E-3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-2.9952985629575622E-2</v>
      </c>
      <c r="D1665" s="6">
        <f t="shared" si="129"/>
        <v>8.9718134812556368E-4</v>
      </c>
      <c r="E1665" s="6">
        <f t="shared" si="130"/>
        <v>1.7618061704278323E-3</v>
      </c>
      <c r="F1665" s="6">
        <f t="shared" si="126"/>
        <v>0.31851820809445197</v>
      </c>
      <c r="G1665" s="18">
        <v>5.2467763671509623E-3</v>
      </c>
      <c r="H1665" s="9">
        <f t="shared" si="127"/>
        <v>5.6437417383722651E-3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-3.2798269310026107E-2</v>
      </c>
      <c r="D1666" s="6">
        <f t="shared" si="129"/>
        <v>1.0757264697330005E-3</v>
      </c>
      <c r="E1666" s="6">
        <f t="shared" si="130"/>
        <v>8.9718134812556368E-4</v>
      </c>
      <c r="F1666" s="6">
        <f t="shared" si="126"/>
        <v>0.26374106007179909</v>
      </c>
      <c r="G1666" s="18">
        <v>7.0955098552864743E-3</v>
      </c>
      <c r="H1666" s="9">
        <f t="shared" si="127"/>
        <v>5.135572607526828E-3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-3.679928305078474E-2</v>
      </c>
      <c r="D1667" s="6">
        <f t="shared" si="129"/>
        <v>1.3541872330517729E-3</v>
      </c>
      <c r="E1667" s="6">
        <f t="shared" si="130"/>
        <v>1.0757264697330005E-3</v>
      </c>
      <c r="F1667" s="6">
        <f t="shared" si="126"/>
        <v>0.47310557208177667</v>
      </c>
      <c r="G1667" s="18">
        <v>9.4844218157905044E-3</v>
      </c>
      <c r="H1667" s="9">
        <f t="shared" si="127"/>
        <v>6.878267020709334E-3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-3.8467318363120354E-2</v>
      </c>
      <c r="D1668" s="6">
        <f t="shared" si="129"/>
        <v>1.4797345820496564E-3</v>
      </c>
      <c r="E1668" s="6">
        <f t="shared" si="130"/>
        <v>1.3541872330517729E-3</v>
      </c>
      <c r="F1668" s="6">
        <f t="shared" si="126"/>
        <v>0.83652930071179421</v>
      </c>
      <c r="G1668" s="18">
        <v>3.3503592121101487E-3</v>
      </c>
      <c r="H1668" s="9">
        <f t="shared" si="127"/>
        <v>9.1461975744666375E-3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-4.0689685597176353E-2</v>
      </c>
      <c r="D1669" s="6">
        <f t="shared" si="129"/>
        <v>1.6556505139970607E-3</v>
      </c>
      <c r="E1669" s="6">
        <f t="shared" si="130"/>
        <v>1.4797345820496564E-3</v>
      </c>
      <c r="F1669" s="6">
        <f t="shared" si="126"/>
        <v>0.11419668894826986</v>
      </c>
      <c r="G1669" s="18">
        <v>7.7036184529661062E-3</v>
      </c>
      <c r="H1669" s="9">
        <f t="shared" si="127"/>
        <v>3.3793000598980531E-3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-4.5356115741204912E-2</v>
      </c>
      <c r="D1670" s="6">
        <f t="shared" si="129"/>
        <v>2.0571772351295758E-3</v>
      </c>
      <c r="E1670" s="6">
        <f t="shared" si="130"/>
        <v>1.6556505139970607E-3</v>
      </c>
      <c r="F1670" s="6">
        <f t="shared" si="126"/>
        <v>0.55571816749454628</v>
      </c>
      <c r="G1670" s="18">
        <v>1.06659002683866E-2</v>
      </c>
      <c r="H1670" s="9">
        <f t="shared" si="127"/>
        <v>7.4546506792374E-3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-3.2258620547613796E-2</v>
      </c>
      <c r="D1671" s="6">
        <f t="shared" si="129"/>
        <v>1.040618599634931E-3</v>
      </c>
      <c r="E1671" s="6">
        <f t="shared" si="130"/>
        <v>2.0571772351295758E-3</v>
      </c>
      <c r="F1671" s="6">
        <f t="shared" si="126"/>
        <v>1.0550114864660671</v>
      </c>
      <c r="G1671" s="18">
        <v>5.3437032330161238E-3</v>
      </c>
      <c r="H1671" s="9">
        <f t="shared" si="127"/>
        <v>1.0271375207176824E-2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-3.9872035037435645E-2</v>
      </c>
      <c r="D1672" s="6">
        <f t="shared" si="129"/>
        <v>1.5897791780264956E-3</v>
      </c>
      <c r="E1672" s="6">
        <f t="shared" si="130"/>
        <v>1.040618599634931E-3</v>
      </c>
      <c r="F1672" s="6">
        <f t="shared" si="126"/>
        <v>0.27316970114500183</v>
      </c>
      <c r="G1672" s="18">
        <v>5.1206055311068194E-3</v>
      </c>
      <c r="H1672" s="9">
        <f t="shared" si="127"/>
        <v>5.2265638917457216E-3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-3.5712964159944544E-2</v>
      </c>
      <c r="D1673" s="6">
        <f t="shared" si="129"/>
        <v>1.2754158090894836E-3</v>
      </c>
      <c r="E1673" s="6">
        <f t="shared" si="130"/>
        <v>1.5897791780264956E-3</v>
      </c>
      <c r="F1673" s="6">
        <f t="shared" si="126"/>
        <v>0.25179022708063986</v>
      </c>
      <c r="G1673" s="18">
        <v>9.1238890756277502E-3</v>
      </c>
      <c r="H1673" s="9">
        <f t="shared" si="127"/>
        <v>5.0178703359158236E-3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-2.4741308689158199E-2</v>
      </c>
      <c r="D1674" s="6">
        <f t="shared" si="129"/>
        <v>6.1213235565221497E-4</v>
      </c>
      <c r="E1674" s="6">
        <f t="shared" si="130"/>
        <v>1.2754158090894836E-3</v>
      </c>
      <c r="F1674" s="6">
        <f t="shared" si="126"/>
        <v>0.77496933625114195</v>
      </c>
      <c r="G1674" s="18">
        <v>4.9084721465589903E-3</v>
      </c>
      <c r="H1674" s="9">
        <f t="shared" si="127"/>
        <v>8.803234270716314E-3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-2.8012039219330383E-2</v>
      </c>
      <c r="D1675" s="6">
        <f t="shared" si="129"/>
        <v>7.8467434122530351E-4</v>
      </c>
      <c r="E1675" s="6">
        <f t="shared" si="130"/>
        <v>6.1213235565221497E-4</v>
      </c>
      <c r="F1675" s="6">
        <f t="shared" si="126"/>
        <v>0.2321989284894774</v>
      </c>
      <c r="G1675" s="18">
        <v>4.7701560598550066E-3</v>
      </c>
      <c r="H1675" s="9">
        <f t="shared" si="127"/>
        <v>4.8187024030279914E-3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-3.5908109049502319E-2</v>
      </c>
      <c r="D1676" s="6">
        <f t="shared" si="129"/>
        <v>1.2893922955109504E-3</v>
      </c>
      <c r="E1676" s="6">
        <f t="shared" si="130"/>
        <v>7.8467434122530351E-4</v>
      </c>
      <c r="F1676" s="6">
        <f t="shared" si="126"/>
        <v>0.2199288772588765</v>
      </c>
      <c r="G1676" s="18">
        <v>4.2826040391880224E-3</v>
      </c>
      <c r="H1676" s="9">
        <f t="shared" si="127"/>
        <v>4.6896575275693266E-3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-3.2505181293657329E-2</v>
      </c>
      <c r="D1677" s="6">
        <f t="shared" si="129"/>
        <v>1.0565868109335304E-3</v>
      </c>
      <c r="E1677" s="6">
        <f t="shared" si="130"/>
        <v>1.2893922955109504E-3</v>
      </c>
      <c r="F1677" s="6">
        <f t="shared" ref="F1677:F1740" si="131">B$6+B$7*E1677+B$8*(G1676*100)^2</f>
        <v>0.17947015282241008</v>
      </c>
      <c r="G1677" s="18">
        <v>3.0659112055043511E-3</v>
      </c>
      <c r="H1677" s="9">
        <f t="shared" ref="H1677:H1740" si="132">SQRT(F1677)/100</f>
        <v>4.2363917762927696E-3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-3.980506208631307E-2</v>
      </c>
      <c r="D1678" s="6">
        <f t="shared" ref="D1678:D1741" si="134">C1678^2</f>
        <v>1.5844429676952381E-3</v>
      </c>
      <c r="E1678" s="6">
        <f t="shared" si="130"/>
        <v>1.0565868109335304E-3</v>
      </c>
      <c r="F1678" s="6">
        <f t="shared" si="131"/>
        <v>9.7420507192220049E-2</v>
      </c>
      <c r="G1678" s="18">
        <v>3.2401525009287955E-3</v>
      </c>
      <c r="H1678" s="9">
        <f t="shared" si="132"/>
        <v>3.1212258359852789E-3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-3.7059333160517433E-2</v>
      </c>
      <c r="D1679" s="6">
        <f t="shared" si="134"/>
        <v>1.373394174302227E-3</v>
      </c>
      <c r="E1679" s="6">
        <f t="shared" ref="E1679:E1742" si="135">D1678</f>
        <v>1.5844429676952381E-3</v>
      </c>
      <c r="F1679" s="6">
        <f t="shared" si="131"/>
        <v>0.10754036978453783</v>
      </c>
      <c r="G1679" s="18">
        <v>4.6298977648498718E-3</v>
      </c>
      <c r="H1679" s="9">
        <f t="shared" si="132"/>
        <v>3.2793348378068661E-3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-4.0305272758956318E-2</v>
      </c>
      <c r="D1680" s="6">
        <f t="shared" si="134"/>
        <v>1.6245150121738663E-3</v>
      </c>
      <c r="E1680" s="6">
        <f t="shared" si="135"/>
        <v>1.373394174302227E-3</v>
      </c>
      <c r="F1680" s="6">
        <f t="shared" si="131"/>
        <v>0.20787526676056636</v>
      </c>
      <c r="G1680" s="18">
        <v>5.8920845875507482E-3</v>
      </c>
      <c r="H1680" s="9">
        <f t="shared" si="132"/>
        <v>4.5593340167240041E-3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-3.601956765624189E-2</v>
      </c>
      <c r="D1681" s="6">
        <f t="shared" si="134"/>
        <v>1.2974092541425868E-3</v>
      </c>
      <c r="E1681" s="6">
        <f t="shared" si="135"/>
        <v>1.6245150121738663E-3</v>
      </c>
      <c r="F1681" s="6">
        <f t="shared" si="131"/>
        <v>0.32974411476676679</v>
      </c>
      <c r="G1681" s="18">
        <v>3.5226978157072404E-3</v>
      </c>
      <c r="H1681" s="9">
        <f t="shared" si="132"/>
        <v>5.7423350195435893E-3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-3.8407127784545775E-2</v>
      </c>
      <c r="D1682" s="6">
        <f t="shared" si="134"/>
        <v>1.4751074646584281E-3</v>
      </c>
      <c r="E1682" s="6">
        <f t="shared" si="135"/>
        <v>1.2974092541425868E-3</v>
      </c>
      <c r="F1682" s="6">
        <f t="shared" si="131"/>
        <v>0.12505108470621287</v>
      </c>
      <c r="G1682" s="18">
        <v>3.2524486504278026E-3</v>
      </c>
      <c r="H1682" s="9">
        <f t="shared" si="132"/>
        <v>3.5362562789794079E-3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-3.0595406760753934E-2</v>
      </c>
      <c r="D1683" s="6">
        <f t="shared" si="134"/>
        <v>9.3607891485598753E-4</v>
      </c>
      <c r="E1683" s="6">
        <f t="shared" si="135"/>
        <v>1.4751074646584281E-3</v>
      </c>
      <c r="F1683" s="6">
        <f t="shared" si="131"/>
        <v>0.10826485425783543</v>
      </c>
      <c r="G1683" s="18">
        <v>5.9659299966398184E-3</v>
      </c>
      <c r="H1683" s="9">
        <f t="shared" si="132"/>
        <v>3.2903625067435267E-3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-3.5021731618071816E-2</v>
      </c>
      <c r="D1684" s="6">
        <f t="shared" si="134"/>
        <v>1.2265216855282511E-3</v>
      </c>
      <c r="E1684" s="6">
        <f t="shared" si="135"/>
        <v>9.3607891485598753E-4</v>
      </c>
      <c r="F1684" s="6">
        <f t="shared" si="131"/>
        <v>0.33772797001877819</v>
      </c>
      <c r="G1684" s="18">
        <v>5.1876251912824157E-3</v>
      </c>
      <c r="H1684" s="9">
        <f t="shared" si="132"/>
        <v>5.8114367416223179E-3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-3.5459946983938138E-2</v>
      </c>
      <c r="D1685" s="6">
        <f t="shared" si="134"/>
        <v>1.2574078401037035E-3</v>
      </c>
      <c r="E1685" s="6">
        <f t="shared" si="135"/>
        <v>1.2265216855282511E-3</v>
      </c>
      <c r="F1685" s="6">
        <f t="shared" si="131"/>
        <v>0.25810225950917826</v>
      </c>
      <c r="G1685" s="18">
        <v>2.9733936713321682E-3</v>
      </c>
      <c r="H1685" s="9">
        <f t="shared" si="132"/>
        <v>5.0803765560160814E-3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-3.6754609115090202E-2</v>
      </c>
      <c r="D1686" s="6">
        <f t="shared" si="134"/>
        <v>1.3509012912030717E-3</v>
      </c>
      <c r="E1686" s="6">
        <f t="shared" si="135"/>
        <v>1.2574078401037035E-3</v>
      </c>
      <c r="F1686" s="6">
        <f t="shared" si="131"/>
        <v>9.2308733072400978E-2</v>
      </c>
      <c r="G1686" s="18">
        <v>2.1246220620711959E-3</v>
      </c>
      <c r="H1686" s="9">
        <f t="shared" si="132"/>
        <v>3.0382352290828467E-3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-2.9333703444050303E-2</v>
      </c>
      <c r="D1687" s="6">
        <f t="shared" si="134"/>
        <v>8.6046615774348857E-4</v>
      </c>
      <c r="E1687" s="6">
        <f t="shared" si="135"/>
        <v>1.3509012912030717E-3</v>
      </c>
      <c r="F1687" s="6">
        <f t="shared" si="131"/>
        <v>5.2614874352805832E-2</v>
      </c>
      <c r="G1687" s="18">
        <v>3.8636654026280659E-3</v>
      </c>
      <c r="H1687" s="9">
        <f t="shared" si="132"/>
        <v>2.2937932416154214E-3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-3.6152628390125827E-2</v>
      </c>
      <c r="D1688" s="6">
        <f t="shared" si="134"/>
        <v>1.307012539514532E-3</v>
      </c>
      <c r="E1688" s="6">
        <f t="shared" si="135"/>
        <v>8.6046615774348857E-4</v>
      </c>
      <c r="F1688" s="6">
        <f t="shared" si="131"/>
        <v>0.1481264774774233</v>
      </c>
      <c r="G1688" s="18">
        <v>2.8580461190043996E-3</v>
      </c>
      <c r="H1688" s="9">
        <f t="shared" si="132"/>
        <v>3.8487202740316597E-3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-4.2115096227121319E-2</v>
      </c>
      <c r="D1689" s="6">
        <f t="shared" si="134"/>
        <v>1.7736813302196884E-3</v>
      </c>
      <c r="E1689" s="6">
        <f t="shared" si="135"/>
        <v>1.307012539514532E-3</v>
      </c>
      <c r="F1689" s="6">
        <f t="shared" si="131"/>
        <v>8.6140866015055814E-2</v>
      </c>
      <c r="G1689" s="18">
        <v>3.0370037411692431E-3</v>
      </c>
      <c r="H1689" s="9">
        <f t="shared" si="132"/>
        <v>2.9349764226490106E-3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-4.31758832462961E-2</v>
      </c>
      <c r="D1690" s="6">
        <f t="shared" si="134"/>
        <v>1.8641568940977922E-3</v>
      </c>
      <c r="E1690" s="6">
        <f t="shared" si="135"/>
        <v>1.7736813302196884E-3</v>
      </c>
      <c r="F1690" s="6">
        <f t="shared" si="131"/>
        <v>9.5854275171801159E-2</v>
      </c>
      <c r="G1690" s="18">
        <v>3.2026997124235792E-3</v>
      </c>
      <c r="H1690" s="9">
        <f t="shared" si="132"/>
        <v>3.0960341595628617E-3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-3.1260159706527457E-2</v>
      </c>
      <c r="D1691" s="6">
        <f t="shared" si="134"/>
        <v>9.7719758487760291E-4</v>
      </c>
      <c r="E1691" s="6">
        <f t="shared" si="135"/>
        <v>1.8641568940977922E-3</v>
      </c>
      <c r="F1691" s="6">
        <f t="shared" si="131"/>
        <v>0.10534686385397389</v>
      </c>
      <c r="G1691" s="18">
        <v>3.0855885289432098E-3</v>
      </c>
      <c r="H1691" s="9">
        <f t="shared" si="132"/>
        <v>3.2457181617320673E-3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-3.6184931099075029E-2</v>
      </c>
      <c r="D1692" s="6">
        <f t="shared" si="134"/>
        <v>1.3093492386448073E-3</v>
      </c>
      <c r="E1692" s="6">
        <f t="shared" si="135"/>
        <v>9.7719758487760291E-4</v>
      </c>
      <c r="F1692" s="6">
        <f t="shared" si="131"/>
        <v>9.8525292172708376E-2</v>
      </c>
      <c r="G1692" s="18">
        <v>4.7301795215345327E-3</v>
      </c>
      <c r="H1692" s="9">
        <f t="shared" si="132"/>
        <v>3.1388738772481508E-3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-2.7755189253474012E-2</v>
      </c>
      <c r="D1693" s="6">
        <f t="shared" si="134"/>
        <v>7.7035053049615931E-4</v>
      </c>
      <c r="E1693" s="6">
        <f t="shared" si="135"/>
        <v>1.3093492386448073E-3</v>
      </c>
      <c r="F1693" s="6">
        <f t="shared" si="131"/>
        <v>0.21648265288638718</v>
      </c>
      <c r="G1693" s="18">
        <v>4.8305132881657185E-3</v>
      </c>
      <c r="H1693" s="9">
        <f t="shared" si="132"/>
        <v>4.6527696363175683E-3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-3.2673979279875774E-2</v>
      </c>
      <c r="D1694" s="6">
        <f t="shared" si="134"/>
        <v>1.0675889219817513E-3</v>
      </c>
      <c r="E1694" s="6">
        <f t="shared" si="135"/>
        <v>7.7035053049615931E-4</v>
      </c>
      <c r="F1694" s="6">
        <f t="shared" si="131"/>
        <v>0.22524446552784003</v>
      </c>
      <c r="G1694" s="18">
        <v>4.6296496989729867E-3</v>
      </c>
      <c r="H1694" s="9">
        <f t="shared" si="132"/>
        <v>4.7459926835999233E-3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-3.798102959305915E-2</v>
      </c>
      <c r="D1695" s="6">
        <f t="shared" si="134"/>
        <v>1.442558608948835E-3</v>
      </c>
      <c r="E1695" s="6">
        <f t="shared" si="135"/>
        <v>1.0675889219817513E-3</v>
      </c>
      <c r="F1695" s="6">
        <f t="shared" si="131"/>
        <v>0.20783183762566301</v>
      </c>
      <c r="G1695" s="18">
        <v>3.3142100106820518E-3</v>
      </c>
      <c r="H1695" s="9">
        <f t="shared" si="132"/>
        <v>4.5588577256332865E-3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-3.3708482680685714E-2</v>
      </c>
      <c r="D1696" s="6">
        <f t="shared" si="134"/>
        <v>1.1362618046340887E-3</v>
      </c>
      <c r="E1696" s="6">
        <f t="shared" si="135"/>
        <v>1.442558608948835E-3</v>
      </c>
      <c r="F1696" s="6">
        <f t="shared" si="131"/>
        <v>0.11198354088756868</v>
      </c>
      <c r="G1696" s="18">
        <v>5.4434353073458258E-3</v>
      </c>
      <c r="H1696" s="9">
        <f t="shared" si="132"/>
        <v>3.3463941920755342E-3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-3.7099185749538473E-2</v>
      </c>
      <c r="D1697" s="6">
        <f t="shared" si="134"/>
        <v>1.3763495832787584E-3</v>
      </c>
      <c r="E1697" s="6">
        <f t="shared" si="135"/>
        <v>1.1362618046340887E-3</v>
      </c>
      <c r="F1697" s="6">
        <f t="shared" si="131"/>
        <v>0.28304737513567135</v>
      </c>
      <c r="G1697" s="18">
        <v>3.4029969301915528E-3</v>
      </c>
      <c r="H1697" s="9">
        <f t="shared" si="132"/>
        <v>5.3202196865888094E-3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-3.7820116064066864E-2</v>
      </c>
      <c r="D1698" s="6">
        <f t="shared" si="134"/>
        <v>1.4303611790994885E-3</v>
      </c>
      <c r="E1698" s="6">
        <f t="shared" si="135"/>
        <v>1.3763495832787584E-3</v>
      </c>
      <c r="F1698" s="6">
        <f t="shared" si="131"/>
        <v>0.11745067203528217</v>
      </c>
      <c r="G1698" s="18">
        <v>5.4794217428420855E-3</v>
      </c>
      <c r="H1698" s="9">
        <f t="shared" si="132"/>
        <v>3.42710770235314E-3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-3.0356569557772349E-2</v>
      </c>
      <c r="D1699" s="6">
        <f t="shared" si="134"/>
        <v>9.2152131531587087E-4</v>
      </c>
      <c r="E1699" s="6">
        <f t="shared" si="135"/>
        <v>1.4303611790994885E-3</v>
      </c>
      <c r="F1699" s="6">
        <f t="shared" si="131"/>
        <v>0.28667533408685542</v>
      </c>
      <c r="G1699" s="18">
        <v>3.758137814013433E-3</v>
      </c>
      <c r="H1699" s="9">
        <f t="shared" si="132"/>
        <v>5.3542070756261882E-3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-4.3509083643218108E-2</v>
      </c>
      <c r="D1700" s="6">
        <f t="shared" si="134"/>
        <v>1.8930403594725495E-3</v>
      </c>
      <c r="E1700" s="6">
        <f t="shared" si="135"/>
        <v>9.2152131531587087E-4</v>
      </c>
      <c r="F1700" s="6">
        <f t="shared" si="131"/>
        <v>0.14075139164030415</v>
      </c>
      <c r="G1700" s="18">
        <v>6.3693956926469033E-3</v>
      </c>
      <c r="H1700" s="9">
        <f t="shared" si="132"/>
        <v>3.7516848433777612E-3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-3.8781373145993642E-2</v>
      </c>
      <c r="D1701" s="6">
        <f t="shared" si="134"/>
        <v>1.5039949030887967E-3</v>
      </c>
      <c r="E1701" s="6">
        <f t="shared" si="135"/>
        <v>1.8930403594725495E-3</v>
      </c>
      <c r="F1701" s="6">
        <f t="shared" si="131"/>
        <v>0.38346080491652179</v>
      </c>
      <c r="G1701" s="18">
        <v>3.6544530479435452E-3</v>
      </c>
      <c r="H1701" s="9">
        <f t="shared" si="132"/>
        <v>6.1924212140044366E-3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-3.0733562509074854E-2</v>
      </c>
      <c r="D1702" s="6">
        <f t="shared" si="134"/>
        <v>9.4455186449921144E-4</v>
      </c>
      <c r="E1702" s="6">
        <f t="shared" si="135"/>
        <v>1.5039949030887967E-3</v>
      </c>
      <c r="F1702" s="6">
        <f t="shared" si="131"/>
        <v>0.13374231548296475</v>
      </c>
      <c r="G1702" s="18">
        <v>6.7907008517359164E-3</v>
      </c>
      <c r="H1702" s="9">
        <f t="shared" si="132"/>
        <v>3.6570796475188334E-3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-2.8548394780592151E-2</v>
      </c>
      <c r="D1703" s="6">
        <f t="shared" si="134"/>
        <v>8.1501084454854115E-4</v>
      </c>
      <c r="E1703" s="6">
        <f t="shared" si="135"/>
        <v>9.4455186449921144E-4</v>
      </c>
      <c r="F1703" s="6">
        <f t="shared" si="131"/>
        <v>0.43426149242130624</v>
      </c>
      <c r="G1703" s="18">
        <v>3.8961537633152112E-3</v>
      </c>
      <c r="H1703" s="9">
        <f t="shared" si="132"/>
        <v>6.5898519893948012E-3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-3.4900363436063973E-2</v>
      </c>
      <c r="D1704" s="6">
        <f t="shared" si="134"/>
        <v>1.2180353679693511E-3</v>
      </c>
      <c r="E1704" s="6">
        <f t="shared" si="135"/>
        <v>8.1501084454854115E-4</v>
      </c>
      <c r="F1704" s="6">
        <f t="shared" si="131"/>
        <v>0.1504362070950882</v>
      </c>
      <c r="G1704" s="18">
        <v>3.5091292229838178E-3</v>
      </c>
      <c r="H1704" s="9">
        <f t="shared" si="132"/>
        <v>3.8786106674309063E-3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-3.4104241079470278E-2</v>
      </c>
      <c r="D1705" s="6">
        <f t="shared" si="134"/>
        <v>1.163099259606628E-3</v>
      </c>
      <c r="E1705" s="6">
        <f t="shared" si="135"/>
        <v>1.2180353679693511E-3</v>
      </c>
      <c r="F1705" s="6">
        <f t="shared" si="131"/>
        <v>0.1241698774009195</v>
      </c>
      <c r="G1705" s="18">
        <v>3.7233098523162473E-3</v>
      </c>
      <c r="H1705" s="9">
        <f t="shared" si="132"/>
        <v>3.5237746437722078E-3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-3.9966161810517181E-2</v>
      </c>
      <c r="D1706" s="6">
        <f t="shared" si="134"/>
        <v>1.597294089864442E-3</v>
      </c>
      <c r="E1706" s="6">
        <f t="shared" si="135"/>
        <v>1.163099259606628E-3</v>
      </c>
      <c r="F1706" s="6">
        <f t="shared" si="131"/>
        <v>0.13837838020793652</v>
      </c>
      <c r="G1706" s="18">
        <v>3.3629458026243008E-3</v>
      </c>
      <c r="H1706" s="9">
        <f t="shared" si="132"/>
        <v>3.7199244643935521E-3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-3.7346973891400237E-2</v>
      </c>
      <c r="D1707" s="6">
        <f t="shared" si="134"/>
        <v>1.394796458844931E-3</v>
      </c>
      <c r="E1707" s="6">
        <f t="shared" si="135"/>
        <v>1.597294089864442E-3</v>
      </c>
      <c r="F1707" s="6">
        <f t="shared" si="131"/>
        <v>0.11498054822295768</v>
      </c>
      <c r="G1707" s="18">
        <v>4.3028225716144055E-3</v>
      </c>
      <c r="H1707" s="9">
        <f t="shared" si="132"/>
        <v>3.3908781786280333E-3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-3.1728549150784706E-2</v>
      </c>
      <c r="D1708" s="6">
        <f t="shared" si="134"/>
        <v>1.0067008312137609E-3</v>
      </c>
      <c r="E1708" s="6">
        <f t="shared" si="135"/>
        <v>1.394796458844931E-3</v>
      </c>
      <c r="F1708" s="6">
        <f t="shared" si="131"/>
        <v>0.18107049773078021</v>
      </c>
      <c r="G1708" s="18">
        <v>5.372776717335789E-3</v>
      </c>
      <c r="H1708" s="9">
        <f t="shared" si="132"/>
        <v>4.2552379220295103E-3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-2.614348194169128E-2</v>
      </c>
      <c r="D1709" s="6">
        <f t="shared" si="134"/>
        <v>6.834816480355381E-4</v>
      </c>
      <c r="E1709" s="6">
        <f t="shared" si="135"/>
        <v>1.0067008312137609E-3</v>
      </c>
      <c r="F1709" s="6">
        <f t="shared" si="131"/>
        <v>0.276025834409382</v>
      </c>
      <c r="G1709" s="18">
        <v>5.6014676755893455E-3</v>
      </c>
      <c r="H1709" s="9">
        <f t="shared" si="132"/>
        <v>5.2538160836613033E-3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-3.5244021026072825E-2</v>
      </c>
      <c r="D1710" s="6">
        <f t="shared" si="134"/>
        <v>1.2421410180862634E-3</v>
      </c>
      <c r="E1710" s="6">
        <f t="shared" si="135"/>
        <v>6.834816480355381E-4</v>
      </c>
      <c r="F1710" s="6">
        <f t="shared" si="131"/>
        <v>0.2990288006156398</v>
      </c>
      <c r="G1710" s="18">
        <v>2.781194367789105E-3</v>
      </c>
      <c r="H1710" s="9">
        <f t="shared" si="132"/>
        <v>5.4683525911890483E-3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-3.7989766042877543E-2</v>
      </c>
      <c r="D1711" s="6">
        <f t="shared" si="134"/>
        <v>1.4432223239925716E-3</v>
      </c>
      <c r="E1711" s="6">
        <f t="shared" si="135"/>
        <v>1.2421410180862634E-3</v>
      </c>
      <c r="F1711" s="6">
        <f t="shared" si="131"/>
        <v>8.2159811880717484E-2</v>
      </c>
      <c r="G1711" s="18">
        <v>4.4715031003495775E-3</v>
      </c>
      <c r="H1711" s="9">
        <f t="shared" si="132"/>
        <v>2.8663532908683375E-3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-3.5958899664708298E-2</v>
      </c>
      <c r="D1712" s="6">
        <f t="shared" si="134"/>
        <v>1.2930424650965586E-3</v>
      </c>
      <c r="E1712" s="6">
        <f t="shared" si="135"/>
        <v>1.4432223239925716E-3</v>
      </c>
      <c r="F1712" s="6">
        <f t="shared" si="131"/>
        <v>0.19465356883568308</v>
      </c>
      <c r="G1712" s="18">
        <v>3.4804498082827472E-3</v>
      </c>
      <c r="H1712" s="9">
        <f t="shared" si="132"/>
        <v>4.4119561289260693E-3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-3.5810928544637542E-2</v>
      </c>
      <c r="D1713" s="6">
        <f t="shared" si="134"/>
        <v>1.282422603229136E-3</v>
      </c>
      <c r="E1713" s="6">
        <f t="shared" si="135"/>
        <v>1.2930424650965586E-3</v>
      </c>
      <c r="F1713" s="6">
        <f t="shared" si="131"/>
        <v>0.12233616711787297</v>
      </c>
      <c r="G1713" s="18">
        <v>2.7926347888869957E-3</v>
      </c>
      <c r="H1713" s="9">
        <f t="shared" si="132"/>
        <v>3.4976587471889386E-3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-3.7868169060809281E-2</v>
      </c>
      <c r="D1714" s="6">
        <f t="shared" si="134"/>
        <v>1.4339982280180332E-3</v>
      </c>
      <c r="E1714" s="6">
        <f t="shared" si="135"/>
        <v>1.282422603229136E-3</v>
      </c>
      <c r="F1714" s="6">
        <f t="shared" si="131"/>
        <v>8.2747818255431121E-2</v>
      </c>
      <c r="G1714" s="18">
        <v>5.1948596237099695E-3</v>
      </c>
      <c r="H1714" s="9">
        <f t="shared" si="132"/>
        <v>2.8765920505944374E-3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-2.8568780795493486E-2</v>
      </c>
      <c r="D1715" s="6">
        <f t="shared" si="134"/>
        <v>8.1617523614095741E-4</v>
      </c>
      <c r="E1715" s="6">
        <f t="shared" si="135"/>
        <v>1.4339982280180332E-3</v>
      </c>
      <c r="F1715" s="6">
        <f t="shared" si="131"/>
        <v>0.25880657300019605</v>
      </c>
      <c r="G1715" s="18">
        <v>4.0753843121676646E-3</v>
      </c>
      <c r="H1715" s="9">
        <f t="shared" si="132"/>
        <v>5.087303539206168E-3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-3.5528437423032348E-2</v>
      </c>
      <c r="D1716" s="6">
        <f t="shared" si="134"/>
        <v>1.2622698657223255E-3</v>
      </c>
      <c r="E1716" s="6">
        <f t="shared" si="135"/>
        <v>8.1617523614095741E-4</v>
      </c>
      <c r="F1716" s="6">
        <f t="shared" si="131"/>
        <v>0.1635450105625986</v>
      </c>
      <c r="G1716" s="18">
        <v>3.48001165002219E-3</v>
      </c>
      <c r="H1716" s="9">
        <f t="shared" si="132"/>
        <v>4.0440698629301474E-3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-3.4921727857240029E-2</v>
      </c>
      <c r="D1717" s="6">
        <f t="shared" si="134"/>
        <v>1.2195270765351343E-3</v>
      </c>
      <c r="E1717" s="6">
        <f t="shared" si="135"/>
        <v>1.2622698657223255E-3</v>
      </c>
      <c r="F1717" s="6">
        <f t="shared" si="131"/>
        <v>0.12230593587554657</v>
      </c>
      <c r="G1717" s="18">
        <v>2.6922315816600073E-3</v>
      </c>
      <c r="H1717" s="9">
        <f t="shared" si="132"/>
        <v>3.4972265565094088E-3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-3.9155729510417202E-2</v>
      </c>
      <c r="D1718" s="6">
        <f t="shared" si="134"/>
        <v>1.5331711534929565E-3</v>
      </c>
      <c r="E1718" s="6">
        <f t="shared" si="135"/>
        <v>1.2195270765351343E-3</v>
      </c>
      <c r="F1718" s="6">
        <f t="shared" si="131"/>
        <v>7.7690564838507933E-2</v>
      </c>
      <c r="G1718" s="18">
        <v>5.9321141301558987E-3</v>
      </c>
      <c r="H1718" s="9">
        <f t="shared" si="132"/>
        <v>2.7873027255486248E-3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-3.3036475185666797E-2</v>
      </c>
      <c r="D1719" s="6">
        <f t="shared" si="134"/>
        <v>1.0914086926931781E-3</v>
      </c>
      <c r="E1719" s="6">
        <f t="shared" si="135"/>
        <v>1.5331711534929565E-3</v>
      </c>
      <c r="F1719" s="6">
        <f t="shared" si="131"/>
        <v>0.33408012344938703</v>
      </c>
      <c r="G1719" s="18">
        <v>6.0344279513310003E-3</v>
      </c>
      <c r="H1719" s="9">
        <f t="shared" si="132"/>
        <v>5.7799664657278678E-3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-3.5012726234407286E-2</v>
      </c>
      <c r="D1720" s="6">
        <f t="shared" si="134"/>
        <v>1.2258909983655522E-3</v>
      </c>
      <c r="E1720" s="6">
        <f t="shared" si="135"/>
        <v>1.0914086926931781E-3</v>
      </c>
      <c r="F1720" s="6">
        <f t="shared" si="131"/>
        <v>0.34528117439614547</v>
      </c>
      <c r="G1720" s="18">
        <v>3.1899160027406663E-3</v>
      </c>
      <c r="H1720" s="9">
        <f t="shared" si="132"/>
        <v>5.876063090166285E-3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-3.7379571319196545E-2</v>
      </c>
      <c r="D1721" s="6">
        <f t="shared" si="134"/>
        <v>1.3972323520069008E-3</v>
      </c>
      <c r="E1721" s="6">
        <f t="shared" si="135"/>
        <v>1.2258909983655522E-3</v>
      </c>
      <c r="F1721" s="6">
        <f t="shared" si="131"/>
        <v>0.10455041329114413</v>
      </c>
      <c r="G1721" s="18">
        <v>5.9647831330720451E-3</v>
      </c>
      <c r="H1721" s="9">
        <f t="shared" si="132"/>
        <v>3.2334256337689924E-3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-2.7102129515221302E-2</v>
      </c>
      <c r="D1722" s="6">
        <f t="shared" si="134"/>
        <v>7.3452542425982961E-4</v>
      </c>
      <c r="E1722" s="6">
        <f t="shared" si="135"/>
        <v>1.3972323520069008E-3</v>
      </c>
      <c r="F1722" s="6">
        <f t="shared" si="131"/>
        <v>0.33763613972546014</v>
      </c>
      <c r="G1722" s="18">
        <v>1.4620381389667205E-2</v>
      </c>
      <c r="H1722" s="9">
        <f t="shared" si="132"/>
        <v>5.8106466053741397E-3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-3.5695085806609121E-2</v>
      </c>
      <c r="D1723" s="6">
        <f t="shared" si="134"/>
        <v>1.2741391507411878E-3</v>
      </c>
      <c r="E1723" s="6">
        <f t="shared" si="135"/>
        <v>7.3452542425982961E-4</v>
      </c>
      <c r="F1723" s="6">
        <f t="shared" si="131"/>
        <v>1.97236088321884</v>
      </c>
      <c r="G1723" s="18">
        <v>3.3766895697632513E-3</v>
      </c>
      <c r="H1723" s="9">
        <f t="shared" si="132"/>
        <v>1.4044076627599409E-2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-3.6039481655195833E-2</v>
      </c>
      <c r="D1724" s="6">
        <f t="shared" si="134"/>
        <v>1.298844237975197E-3</v>
      </c>
      <c r="E1724" s="6">
        <f t="shared" si="135"/>
        <v>1.2741391507411878E-3</v>
      </c>
      <c r="F1724" s="6">
        <f t="shared" si="131"/>
        <v>0.11580678730569646</v>
      </c>
      <c r="G1724" s="18">
        <v>3.960688383498839E-3</v>
      </c>
      <c r="H1724" s="9">
        <f t="shared" si="132"/>
        <v>3.4030396310606851E-3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-3.4214612135799412E-2</v>
      </c>
      <c r="D1725" s="6">
        <f t="shared" si="134"/>
        <v>1.1706396836031923E-3</v>
      </c>
      <c r="E1725" s="6">
        <f t="shared" si="135"/>
        <v>1.298844237975197E-3</v>
      </c>
      <c r="F1725" s="6">
        <f t="shared" si="131"/>
        <v>0.15512365193689676</v>
      </c>
      <c r="G1725" s="18">
        <v>4.0824303127349236E-3</v>
      </c>
      <c r="H1725" s="9">
        <f t="shared" si="132"/>
        <v>3.9385740051051058E-3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-4.2652680551945064E-2</v>
      </c>
      <c r="D1726" s="6">
        <f t="shared" si="134"/>
        <v>1.8192511582662727E-3</v>
      </c>
      <c r="E1726" s="6">
        <f t="shared" si="135"/>
        <v>1.1706396836031923E-3</v>
      </c>
      <c r="F1726" s="6">
        <f t="shared" si="131"/>
        <v>0.16409830060611305</v>
      </c>
      <c r="G1726" s="18">
        <v>3.7996810589075907E-3</v>
      </c>
      <c r="H1726" s="9">
        <f t="shared" si="132"/>
        <v>4.0509048446749898E-3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-3.6911023122350228E-2</v>
      </c>
      <c r="D1727" s="6">
        <f t="shared" si="134"/>
        <v>1.3624236279386733E-3</v>
      </c>
      <c r="E1727" s="6">
        <f t="shared" si="135"/>
        <v>1.8192511582662727E-3</v>
      </c>
      <c r="F1727" s="6">
        <f t="shared" si="131"/>
        <v>0.14369774843060795</v>
      </c>
      <c r="G1727" s="18">
        <v>3.670526994149693E-3</v>
      </c>
      <c r="H1727" s="9">
        <f t="shared" si="132"/>
        <v>3.7907485861054927E-3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-3.7077467318157871E-2</v>
      </c>
      <c r="D1728" s="6">
        <f t="shared" si="134"/>
        <v>1.374738582729065E-3</v>
      </c>
      <c r="E1728" s="6">
        <f t="shared" si="135"/>
        <v>1.3624236279386733E-3</v>
      </c>
      <c r="F1728" s="6">
        <f t="shared" si="131"/>
        <v>0.13481224337282335</v>
      </c>
      <c r="G1728" s="18">
        <v>5.0044258002892904E-3</v>
      </c>
      <c r="H1728" s="9">
        <f t="shared" si="132"/>
        <v>3.6716786811051881E-3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-4.0723384485434208E-2</v>
      </c>
      <c r="D1729" s="6">
        <f t="shared" si="134"/>
        <v>1.6583940439485036E-3</v>
      </c>
      <c r="E1729" s="6">
        <f t="shared" si="135"/>
        <v>1.374738582729065E-3</v>
      </c>
      <c r="F1729" s="6">
        <f t="shared" si="131"/>
        <v>0.24098174028416264</v>
      </c>
      <c r="G1729" s="18">
        <v>6.0393305368945964E-3</v>
      </c>
      <c r="H1729" s="9">
        <f t="shared" si="132"/>
        <v>4.9089891045322421E-3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-3.7637814706844075E-2</v>
      </c>
      <c r="D1730" s="6">
        <f t="shared" si="134"/>
        <v>1.4166050959067281E-3</v>
      </c>
      <c r="E1730" s="6">
        <f t="shared" si="135"/>
        <v>1.6583940439485036E-3</v>
      </c>
      <c r="F1730" s="6">
        <f t="shared" si="131"/>
        <v>0.34586571344284756</v>
      </c>
      <c r="G1730" s="18">
        <v>3.4116069009327778E-3</v>
      </c>
      <c r="H1730" s="9">
        <f t="shared" si="132"/>
        <v>5.8810348871848016E-3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-3.9307818237393113E-2</v>
      </c>
      <c r="D1731" s="6">
        <f t="shared" si="134"/>
        <v>1.5451045745839347E-3</v>
      </c>
      <c r="E1731" s="6">
        <f t="shared" si="135"/>
        <v>1.4166050959067281E-3</v>
      </c>
      <c r="F1731" s="6">
        <f t="shared" si="131"/>
        <v>0.11799194443907626</v>
      </c>
      <c r="G1731" s="18">
        <v>5.1817481195657001E-3</v>
      </c>
      <c r="H1731" s="9">
        <f t="shared" si="132"/>
        <v>3.4349955522398608E-3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-2.6678633522126478E-2</v>
      </c>
      <c r="D1732" s="6">
        <f t="shared" si="134"/>
        <v>7.1174948660793062E-4</v>
      </c>
      <c r="E1732" s="6">
        <f t="shared" si="135"/>
        <v>1.5451045745839347E-3</v>
      </c>
      <c r="F1732" s="6">
        <f t="shared" si="131"/>
        <v>0.25756640919156509</v>
      </c>
      <c r="G1732" s="18">
        <v>4.9230144469183876E-3</v>
      </c>
      <c r="H1732" s="9">
        <f t="shared" si="132"/>
        <v>5.0751000895703051E-3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-3.2377831299373043E-2</v>
      </c>
      <c r="D1733" s="6">
        <f t="shared" si="134"/>
        <v>1.0483239596506607E-3</v>
      </c>
      <c r="E1733" s="6">
        <f t="shared" si="135"/>
        <v>7.1174948660793062E-4</v>
      </c>
      <c r="F1733" s="6">
        <f t="shared" si="131"/>
        <v>0.23351798255637474</v>
      </c>
      <c r="G1733" s="18">
        <v>4.9795823196866918E-3</v>
      </c>
      <c r="H1733" s="9">
        <f t="shared" si="132"/>
        <v>4.8323698384578843E-3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-3.497502481067942E-2</v>
      </c>
      <c r="D1734" s="6">
        <f t="shared" si="134"/>
        <v>1.2232523605076411E-3</v>
      </c>
      <c r="E1734" s="6">
        <f t="shared" si="135"/>
        <v>1.0483239596506607E-3</v>
      </c>
      <c r="F1734" s="6">
        <f t="shared" si="131"/>
        <v>0.23868213520202095</v>
      </c>
      <c r="G1734" s="18">
        <v>5.0052939696157506E-3</v>
      </c>
      <c r="H1734" s="9">
        <f t="shared" si="132"/>
        <v>4.8855105690400564E-3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-4.263302632903776E-2</v>
      </c>
      <c r="D1735" s="6">
        <f t="shared" si="134"/>
        <v>1.8175749339724269E-3</v>
      </c>
      <c r="E1735" s="6">
        <f t="shared" si="135"/>
        <v>1.2232523605076411E-3</v>
      </c>
      <c r="F1735" s="6">
        <f t="shared" si="131"/>
        <v>0.24105039859939684</v>
      </c>
      <c r="G1735" s="18">
        <v>4.1852158857162893E-3</v>
      </c>
      <c r="H1735" s="9">
        <f t="shared" si="132"/>
        <v>4.9096883668864038E-3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-3.6176248124619233E-2</v>
      </c>
      <c r="D1736" s="6">
        <f t="shared" si="134"/>
        <v>1.3087209283740165E-3</v>
      </c>
      <c r="E1736" s="6">
        <f t="shared" si="135"/>
        <v>1.8175749339724269E-3</v>
      </c>
      <c r="F1736" s="6">
        <f t="shared" si="131"/>
        <v>0.1719424584199003</v>
      </c>
      <c r="G1736" s="18">
        <v>2.9087361181206286E-3</v>
      </c>
      <c r="H1736" s="9">
        <f t="shared" si="132"/>
        <v>4.146594487285926E-3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-3.4665189509239115E-2</v>
      </c>
      <c r="D1737" s="6">
        <f t="shared" si="134"/>
        <v>1.2016753637114617E-3</v>
      </c>
      <c r="E1737" s="6">
        <f t="shared" si="135"/>
        <v>1.3087209283740165E-3</v>
      </c>
      <c r="F1737" s="6">
        <f t="shared" si="131"/>
        <v>8.8823010259449706E-2</v>
      </c>
      <c r="G1737" s="18">
        <v>4.2706979839468757E-3</v>
      </c>
      <c r="H1737" s="9">
        <f t="shared" si="132"/>
        <v>2.9803189470164041E-3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-2.9525615412061119E-2</v>
      </c>
      <c r="D1738" s="6">
        <f t="shared" si="134"/>
        <v>8.717619654609411E-4</v>
      </c>
      <c r="E1738" s="6">
        <f t="shared" si="135"/>
        <v>1.2016753637114617E-3</v>
      </c>
      <c r="F1738" s="6">
        <f t="shared" si="131"/>
        <v>0.17852939462214384</v>
      </c>
      <c r="G1738" s="18">
        <v>7.0250808830446699E-3</v>
      </c>
      <c r="H1738" s="9">
        <f t="shared" si="132"/>
        <v>4.2252738919760433E-3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-3.3845557611946631E-2</v>
      </c>
      <c r="D1739" s="6">
        <f t="shared" si="134"/>
        <v>1.1455217700635984E-3</v>
      </c>
      <c r="E1739" s="6">
        <f t="shared" si="135"/>
        <v>8.717619654609411E-4</v>
      </c>
      <c r="F1739" s="6">
        <f t="shared" si="131"/>
        <v>0.4639661367668832</v>
      </c>
      <c r="G1739" s="18">
        <v>4.615931605350441E-3</v>
      </c>
      <c r="H1739" s="9">
        <f t="shared" si="132"/>
        <v>6.811505977145459E-3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-3.2193169302509914E-2</v>
      </c>
      <c r="D1740" s="6">
        <f t="shared" si="134"/>
        <v>1.0364001497400667E-3</v>
      </c>
      <c r="E1740" s="6">
        <f t="shared" si="135"/>
        <v>1.1455217700635984E-3</v>
      </c>
      <c r="F1740" s="6">
        <f t="shared" si="131"/>
        <v>0.20667385321127235</v>
      </c>
      <c r="G1740" s="18">
        <v>3.4091723664397161E-3</v>
      </c>
      <c r="H1740" s="9">
        <f t="shared" si="132"/>
        <v>4.5461396064273296E-3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-3.3618929017242512E-2</v>
      </c>
      <c r="D1741" s="6">
        <f t="shared" si="134"/>
        <v>1.1302323882663905E-3</v>
      </c>
      <c r="E1741" s="6">
        <f t="shared" si="135"/>
        <v>1.0364001497400667E-3</v>
      </c>
      <c r="F1741" s="6">
        <f t="shared" ref="F1741:F1804" si="136">B$6+B$7*E1741+B$8*(G1740*100)^2</f>
        <v>0.11781179670702839</v>
      </c>
      <c r="G1741" s="18">
        <v>3.3772737466030334E-3</v>
      </c>
      <c r="H1741" s="9">
        <f t="shared" ref="H1741:H1804" si="137">SQRT(F1741)/100</f>
        <v>3.4323723094534541E-3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-3.871033990038146E-2</v>
      </c>
      <c r="D1742" s="6">
        <f t="shared" ref="D1742:D1805" si="139">C1742^2</f>
        <v>1.498490415203065E-3</v>
      </c>
      <c r="E1742" s="6">
        <f t="shared" si="135"/>
        <v>1.1302323882663905E-3</v>
      </c>
      <c r="F1742" s="6">
        <f t="shared" si="136"/>
        <v>0.11583246776594054</v>
      </c>
      <c r="G1742" s="18">
        <v>2.5982546310406559E-3</v>
      </c>
      <c r="H1742" s="9">
        <f t="shared" si="137"/>
        <v>3.4034169266479908E-3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-3.6190082138358025E-2</v>
      </c>
      <c r="D1743" s="6">
        <f t="shared" si="139"/>
        <v>1.3097220451811005E-3</v>
      </c>
      <c r="E1743" s="6">
        <f t="shared" ref="E1743:E1806" si="140">D1742</f>
        <v>1.498490415203065E-3</v>
      </c>
      <c r="F1743" s="6">
        <f t="shared" si="136"/>
        <v>7.3149296046221002E-2</v>
      </c>
      <c r="G1743" s="18">
        <v>2.3201633100322322E-3</v>
      </c>
      <c r="H1743" s="9">
        <f t="shared" si="137"/>
        <v>2.704612653342822E-3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-3.6165057270044453E-2</v>
      </c>
      <c r="D1744" s="6">
        <f t="shared" si="139"/>
        <v>1.3079113673455951E-3</v>
      </c>
      <c r="E1744" s="6">
        <f t="shared" si="140"/>
        <v>1.3097220451811005E-3</v>
      </c>
      <c r="F1744" s="6">
        <f t="shared" si="136"/>
        <v>6.0586213360893711E-2</v>
      </c>
      <c r="G1744" s="18">
        <v>3.1788238303674119E-3</v>
      </c>
      <c r="H1744" s="9">
        <f t="shared" si="137"/>
        <v>2.4614266871246381E-3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-4.0402178359070284E-2</v>
      </c>
      <c r="D1745" s="6">
        <f t="shared" si="139"/>
        <v>1.6323360161581272E-3</v>
      </c>
      <c r="E1745" s="6">
        <f t="shared" si="140"/>
        <v>1.3079113673455951E-3</v>
      </c>
      <c r="F1745" s="6">
        <f t="shared" si="136"/>
        <v>0.10390825798684823</v>
      </c>
      <c r="G1745" s="18">
        <v>3.1659649133332591E-3</v>
      </c>
      <c r="H1745" s="9">
        <f t="shared" si="137"/>
        <v>3.2234803859624806E-3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-4.9587703334076735E-2</v>
      </c>
      <c r="D1746" s="6">
        <f t="shared" si="139"/>
        <v>2.4589403219484052E-3</v>
      </c>
      <c r="E1746" s="6">
        <f t="shared" si="140"/>
        <v>1.6323360161581272E-3</v>
      </c>
      <c r="F1746" s="6">
        <f t="shared" si="136"/>
        <v>0.10318341167557661</v>
      </c>
      <c r="G1746" s="18">
        <v>5.9292757629666008E-3</v>
      </c>
      <c r="H1746" s="9">
        <f t="shared" si="137"/>
        <v>3.2122174844735622E-3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-3.5384719360889778E-2</v>
      </c>
      <c r="D1747" s="6">
        <f t="shared" si="139"/>
        <v>1.2520783642489279E-3</v>
      </c>
      <c r="E1747" s="6">
        <f t="shared" si="140"/>
        <v>2.4589403219484052E-3</v>
      </c>
      <c r="F1747" s="6">
        <f t="shared" si="136"/>
        <v>0.33383890263509092</v>
      </c>
      <c r="G1747" s="18">
        <v>4.4570769842968505E-3</v>
      </c>
      <c r="H1747" s="9">
        <f t="shared" si="137"/>
        <v>5.7778793915682506E-3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-2.9188760235093252E-2</v>
      </c>
      <c r="D1748" s="6">
        <f t="shared" si="139"/>
        <v>8.5198372406176102E-4</v>
      </c>
      <c r="E1748" s="6">
        <f t="shared" si="140"/>
        <v>1.2520783642489279E-3</v>
      </c>
      <c r="F1748" s="6">
        <f t="shared" si="136"/>
        <v>0.19345781279165597</v>
      </c>
      <c r="G1748" s="18">
        <v>4.1066162060786641E-3</v>
      </c>
      <c r="H1748" s="9">
        <f t="shared" si="137"/>
        <v>4.39838393949023E-3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-3.6992723468772672E-2</v>
      </c>
      <c r="D1749" s="6">
        <f t="shared" si="139"/>
        <v>1.3684615896370845E-3</v>
      </c>
      <c r="E1749" s="6">
        <f t="shared" si="140"/>
        <v>8.5198372406176102E-4</v>
      </c>
      <c r="F1749" s="6">
        <f t="shared" si="136"/>
        <v>0.16589220190268511</v>
      </c>
      <c r="G1749" s="18">
        <v>6.0534899898007505E-3</v>
      </c>
      <c r="H1749" s="9">
        <f t="shared" si="137"/>
        <v>4.0729866425349972E-3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-3.887717471121746E-2</v>
      </c>
      <c r="D1750" s="6">
        <f t="shared" si="139"/>
        <v>1.5114347135265264E-3</v>
      </c>
      <c r="E1750" s="6">
        <f t="shared" si="140"/>
        <v>1.3684615896370845E-3</v>
      </c>
      <c r="F1750" s="6">
        <f t="shared" si="136"/>
        <v>0.34741553373667167</v>
      </c>
      <c r="G1750" s="18">
        <v>9.3842659435960287E-3</v>
      </c>
      <c r="H1750" s="9">
        <f t="shared" si="137"/>
        <v>5.8941965842400582E-3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-2.9269319101499984E-2</v>
      </c>
      <c r="D1751" s="6">
        <f t="shared" si="139"/>
        <v>8.566930406654318E-4</v>
      </c>
      <c r="E1751" s="6">
        <f t="shared" si="140"/>
        <v>1.5114347135265264E-3</v>
      </c>
      <c r="F1751" s="6">
        <f t="shared" si="136"/>
        <v>0.81920178985630898</v>
      </c>
      <c r="G1751" s="18">
        <v>4.9517704594079504E-3</v>
      </c>
      <c r="H1751" s="9">
        <f t="shared" si="137"/>
        <v>9.050976686835013E-3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-3.2720317815872597E-2</v>
      </c>
      <c r="D1752" s="6">
        <f t="shared" si="139"/>
        <v>1.0706191979717096E-3</v>
      </c>
      <c r="E1752" s="6">
        <f t="shared" si="140"/>
        <v>8.566930406654318E-4</v>
      </c>
      <c r="F1752" s="6">
        <f t="shared" si="136"/>
        <v>0.23613390577472607</v>
      </c>
      <c r="G1752" s="18">
        <v>2.3849365908522623E-3</v>
      </c>
      <c r="H1752" s="9">
        <f t="shared" si="137"/>
        <v>4.8593611285304376E-3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-3.8414029618144663E-2</v>
      </c>
      <c r="D1753" s="6">
        <f t="shared" si="139"/>
        <v>1.4756376715036954E-3</v>
      </c>
      <c r="E1753" s="6">
        <f t="shared" si="140"/>
        <v>1.0706191979717096E-3</v>
      </c>
      <c r="F1753" s="6">
        <f t="shared" si="136"/>
        <v>6.3364951589763394E-2</v>
      </c>
      <c r="G1753" s="18">
        <v>2.0413715042344911E-3</v>
      </c>
      <c r="H1753" s="9">
        <f t="shared" si="137"/>
        <v>2.5172395910950428E-3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-3.9108564029815815E-2</v>
      </c>
      <c r="D1754" s="6">
        <f t="shared" si="139"/>
        <v>1.5294797804742033E-3</v>
      </c>
      <c r="E1754" s="6">
        <f t="shared" si="140"/>
        <v>1.4756376715036954E-3</v>
      </c>
      <c r="F1754" s="6">
        <f t="shared" si="136"/>
        <v>4.9441907261694819E-2</v>
      </c>
      <c r="G1754" s="18">
        <v>5.2945612426448432E-3</v>
      </c>
      <c r="H1754" s="9">
        <f t="shared" si="137"/>
        <v>2.2235536256563458E-3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-3.4234409053642278E-2</v>
      </c>
      <c r="D1755" s="6">
        <f t="shared" si="139"/>
        <v>1.1719947632521043E-3</v>
      </c>
      <c r="E1755" s="6">
        <f t="shared" si="140"/>
        <v>1.5294797804742033E-3</v>
      </c>
      <c r="F1755" s="6">
        <f t="shared" si="136"/>
        <v>0.26840888002262525</v>
      </c>
      <c r="G1755" s="18">
        <v>4.640540398394402E-3</v>
      </c>
      <c r="H1755" s="9">
        <f t="shared" si="137"/>
        <v>5.1808192404544018E-3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-3.4895968142916046E-2</v>
      </c>
      <c r="D1756" s="6">
        <f t="shared" si="139"/>
        <v>1.2177285926314116E-3</v>
      </c>
      <c r="E1756" s="6">
        <f t="shared" si="140"/>
        <v>1.1719947632521043E-3</v>
      </c>
      <c r="F1756" s="6">
        <f t="shared" si="136"/>
        <v>0.20876576717746587</v>
      </c>
      <c r="G1756" s="18">
        <v>3.0124248997728639E-3</v>
      </c>
      <c r="H1756" s="9">
        <f t="shared" si="137"/>
        <v>4.5690892656793857E-3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-3.764693719436224E-2</v>
      </c>
      <c r="D1757" s="6">
        <f t="shared" si="139"/>
        <v>1.417291880116255E-3</v>
      </c>
      <c r="E1757" s="6">
        <f t="shared" si="140"/>
        <v>1.2177285926314116E-3</v>
      </c>
      <c r="F1757" s="6">
        <f t="shared" si="136"/>
        <v>9.444942311200033E-2</v>
      </c>
      <c r="G1757" s="18">
        <v>5.3053073913170764E-3</v>
      </c>
      <c r="H1757" s="9">
        <f t="shared" si="137"/>
        <v>3.0732624865442313E-3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-3.644411840721503E-2</v>
      </c>
      <c r="D1758" s="6">
        <f t="shared" si="139"/>
        <v>1.3281737664791093E-3</v>
      </c>
      <c r="E1758" s="6">
        <f t="shared" si="140"/>
        <v>1.417291880116255E-3</v>
      </c>
      <c r="F1758" s="6">
        <f t="shared" si="136"/>
        <v>0.26944578282407255</v>
      </c>
      <c r="G1758" s="18">
        <v>4.1367482876940205E-3</v>
      </c>
      <c r="H1758" s="9">
        <f t="shared" si="137"/>
        <v>5.1908167259504803E-3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-2.8573861403946802E-2</v>
      </c>
      <c r="D1759" s="6">
        <f t="shared" si="139"/>
        <v>8.1646555553196076E-4</v>
      </c>
      <c r="E1759" s="6">
        <f t="shared" si="140"/>
        <v>1.3281737664791093E-3</v>
      </c>
      <c r="F1759" s="6">
        <f t="shared" si="136"/>
        <v>0.1682059871832387</v>
      </c>
      <c r="G1759" s="18">
        <v>4.9991102570623499E-3</v>
      </c>
      <c r="H1759" s="9">
        <f t="shared" si="137"/>
        <v>4.101292322954299E-3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-3.4286472900620507E-2</v>
      </c>
      <c r="D1760" s="6">
        <f t="shared" si="139"/>
        <v>1.1755622239649844E-3</v>
      </c>
      <c r="E1760" s="6">
        <f t="shared" si="140"/>
        <v>8.1646555553196076E-4</v>
      </c>
      <c r="F1760" s="6">
        <f t="shared" si="136"/>
        <v>0.24045305698089989</v>
      </c>
      <c r="G1760" s="18">
        <v>4.0102550445426056E-3</v>
      </c>
      <c r="H1760" s="9">
        <f t="shared" si="137"/>
        <v>4.9036012988506713E-3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-3.6941546676081127E-2</v>
      </c>
      <c r="D1761" s="6">
        <f t="shared" si="139"/>
        <v>1.3646778708210805E-3</v>
      </c>
      <c r="E1761" s="6">
        <f t="shared" si="140"/>
        <v>1.1755622239649844E-3</v>
      </c>
      <c r="F1761" s="6">
        <f t="shared" si="136"/>
        <v>0.15873961876548548</v>
      </c>
      <c r="G1761" s="18">
        <v>3.6457631180712847E-3</v>
      </c>
      <c r="H1761" s="9">
        <f t="shared" si="137"/>
        <v>3.9842140851802316E-3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-3.4187501258321269E-2</v>
      </c>
      <c r="D1762" s="6">
        <f t="shared" si="139"/>
        <v>1.1687852422877184E-3</v>
      </c>
      <c r="E1762" s="6">
        <f t="shared" si="140"/>
        <v>1.3646778708210805E-3</v>
      </c>
      <c r="F1762" s="6">
        <f t="shared" si="136"/>
        <v>0.13315008439494727</v>
      </c>
      <c r="G1762" s="18">
        <v>4.8980403586529747E-3</v>
      </c>
      <c r="H1762" s="9">
        <f t="shared" si="137"/>
        <v>3.6489736145243262E-3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-3.7197564759347164E-2</v>
      </c>
      <c r="D1763" s="6">
        <f t="shared" si="139"/>
        <v>1.3836588240258259E-3</v>
      </c>
      <c r="E1763" s="6">
        <f t="shared" si="140"/>
        <v>1.1687852422877184E-3</v>
      </c>
      <c r="F1763" s="6">
        <f t="shared" si="136"/>
        <v>0.23130102228327531</v>
      </c>
      <c r="G1763" s="18">
        <v>2.4075403911777826E-3</v>
      </c>
      <c r="H1763" s="9">
        <f t="shared" si="137"/>
        <v>4.8093764905991227E-3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-4.0025352874228252E-2</v>
      </c>
      <c r="D1764" s="6">
        <f t="shared" si="139"/>
        <v>1.6020288727064918E-3</v>
      </c>
      <c r="E1764" s="6">
        <f t="shared" si="140"/>
        <v>1.3836588240258259E-3</v>
      </c>
      <c r="F1764" s="6">
        <f t="shared" si="136"/>
        <v>6.4381745955060202E-2</v>
      </c>
      <c r="G1764" s="18">
        <v>4.2828830005358842E-3</v>
      </c>
      <c r="H1764" s="9">
        <f t="shared" si="137"/>
        <v>2.5373558275310977E-3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-4.290181324555855E-2</v>
      </c>
      <c r="D1765" s="6">
        <f t="shared" si="139"/>
        <v>1.8405655797567831E-3</v>
      </c>
      <c r="E1765" s="6">
        <f t="shared" si="140"/>
        <v>1.6020288727064918E-3</v>
      </c>
      <c r="F1765" s="6">
        <f t="shared" si="136"/>
        <v>0.17951492966645705</v>
      </c>
      <c r="G1765" s="18">
        <v>2.9524561674692906E-3</v>
      </c>
      <c r="H1765" s="9">
        <f t="shared" si="137"/>
        <v>4.2369202218882655E-3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-3.1395305804351153E-2</v>
      </c>
      <c r="D1766" s="6">
        <f t="shared" si="139"/>
        <v>9.8566522654872524E-4</v>
      </c>
      <c r="E1766" s="6">
        <f t="shared" si="140"/>
        <v>1.8405655797567831E-3</v>
      </c>
      <c r="F1766" s="6">
        <f t="shared" si="136"/>
        <v>9.1212996679972097E-2</v>
      </c>
      <c r="G1766" s="18">
        <v>3.2432741602925019E-3</v>
      </c>
      <c r="H1766" s="9">
        <f t="shared" si="137"/>
        <v>3.0201489479820707E-3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-2.8337684544655347E-2</v>
      </c>
      <c r="D1767" s="6">
        <f t="shared" si="139"/>
        <v>8.0302436535239856E-4</v>
      </c>
      <c r="E1767" s="6">
        <f t="shared" si="140"/>
        <v>9.8566522654872524E-4</v>
      </c>
      <c r="F1767" s="6">
        <f t="shared" si="136"/>
        <v>0.10768229241124369</v>
      </c>
      <c r="G1767" s="18">
        <v>3.9213842896078429E-3</v>
      </c>
      <c r="H1767" s="9">
        <f t="shared" si="137"/>
        <v>3.2814980178455643E-3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-3.7323712548737537E-2</v>
      </c>
      <c r="D1768" s="6">
        <f t="shared" si="139"/>
        <v>1.3930595184207879E-3</v>
      </c>
      <c r="E1768" s="6">
        <f t="shared" si="140"/>
        <v>8.0302436535239856E-4</v>
      </c>
      <c r="F1768" s="6">
        <f t="shared" si="136"/>
        <v>0.15224501338284316</v>
      </c>
      <c r="G1768" s="18">
        <v>2.6869406543319212E-3</v>
      </c>
      <c r="H1768" s="9">
        <f t="shared" si="137"/>
        <v>3.901858703013772E-3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-3.9673877680472987E-2</v>
      </c>
      <c r="D1769" s="6">
        <f t="shared" si="139"/>
        <v>1.5740165702051326E-3</v>
      </c>
      <c r="E1769" s="6">
        <f t="shared" si="140"/>
        <v>1.3930595184207879E-3</v>
      </c>
      <c r="F1769" s="6">
        <f t="shared" si="136"/>
        <v>7.7442122133894231E-2</v>
      </c>
      <c r="G1769" s="18">
        <v>3.6540511894330055E-3</v>
      </c>
      <c r="H1769" s="9">
        <f t="shared" si="137"/>
        <v>2.7828424700994886E-3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-3.5688195372839779E-2</v>
      </c>
      <c r="D1770" s="6">
        <f t="shared" si="139"/>
        <v>1.2736472889699826E-3</v>
      </c>
      <c r="E1770" s="6">
        <f t="shared" si="140"/>
        <v>1.5740165702051326E-3</v>
      </c>
      <c r="F1770" s="6">
        <f t="shared" si="136"/>
        <v>0.13372048723287727</v>
      </c>
      <c r="G1770" s="18">
        <v>9.5422948571924019E-3</v>
      </c>
      <c r="H1770" s="9">
        <f t="shared" si="137"/>
        <v>3.656781197075883E-3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-3.6105442064167277E-2</v>
      </c>
      <c r="D1771" s="6">
        <f t="shared" si="139"/>
        <v>1.3036029466489399E-3</v>
      </c>
      <c r="E1771" s="6">
        <f t="shared" si="140"/>
        <v>1.2736472889699826E-3</v>
      </c>
      <c r="F1771" s="6">
        <f t="shared" si="136"/>
        <v>0.84662631734100868</v>
      </c>
      <c r="G1771" s="18">
        <v>5.9611310768261129E-3</v>
      </c>
      <c r="H1771" s="9">
        <f t="shared" si="137"/>
        <v>9.2012299033390563E-3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-4.3246727345788015E-2</v>
      </c>
      <c r="D1772" s="6">
        <f t="shared" si="139"/>
        <v>1.870279426120929E-3</v>
      </c>
      <c r="E1772" s="6">
        <f t="shared" si="140"/>
        <v>1.3036029466489399E-3</v>
      </c>
      <c r="F1772" s="6">
        <f t="shared" si="136"/>
        <v>0.33722968646146134</v>
      </c>
      <c r="G1772" s="18">
        <v>5.2080737511807744E-3</v>
      </c>
      <c r="H1772" s="9">
        <f t="shared" si="137"/>
        <v>5.8071480647686382E-3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-3.4546902669020316E-2</v>
      </c>
      <c r="D1773" s="6">
        <f t="shared" si="139"/>
        <v>1.193488484022763E-3</v>
      </c>
      <c r="E1773" s="6">
        <f t="shared" si="140"/>
        <v>1.870279426120929E-3</v>
      </c>
      <c r="F1773" s="6">
        <f t="shared" si="136"/>
        <v>0.2600997128402972</v>
      </c>
      <c r="G1773" s="18">
        <v>5.842801722537593E-3</v>
      </c>
      <c r="H1773" s="9">
        <f t="shared" si="137"/>
        <v>5.0999971847080191E-3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-3.7154798732217935E-2</v>
      </c>
      <c r="D1774" s="6">
        <f t="shared" si="139"/>
        <v>1.3804790688316236E-3</v>
      </c>
      <c r="E1774" s="6">
        <f t="shared" si="140"/>
        <v>1.193488484022763E-3</v>
      </c>
      <c r="F1774" s="6">
        <f t="shared" si="136"/>
        <v>0.32440643982273187</v>
      </c>
      <c r="G1774" s="18">
        <v>5.1191678411714294E-3</v>
      </c>
      <c r="H1774" s="9">
        <f t="shared" si="137"/>
        <v>5.6956688792689824E-3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-3.4543537318511702E-2</v>
      </c>
      <c r="D1775" s="6">
        <f t="shared" si="139"/>
        <v>1.1932559704754106E-3</v>
      </c>
      <c r="E1775" s="6">
        <f t="shared" si="140"/>
        <v>1.3804790688316236E-3</v>
      </c>
      <c r="F1775" s="6">
        <f t="shared" si="136"/>
        <v>0.25163985638725</v>
      </c>
      <c r="G1775" s="18">
        <v>5.6533087330333815E-3</v>
      </c>
      <c r="H1775" s="9">
        <f t="shared" si="137"/>
        <v>5.01637176041858E-3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-3.076435398184308E-2</v>
      </c>
      <c r="D1776" s="6">
        <f t="shared" si="139"/>
        <v>9.4644547592014419E-4</v>
      </c>
      <c r="E1776" s="6">
        <f t="shared" si="140"/>
        <v>1.1932559704754106E-3</v>
      </c>
      <c r="F1776" s="6">
        <f t="shared" si="136"/>
        <v>0.30441930612578877</v>
      </c>
      <c r="G1776" s="18">
        <v>4.6021042718319355E-3</v>
      </c>
      <c r="H1776" s="9">
        <f t="shared" si="137"/>
        <v>5.5174206485076767E-3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-3.3321347617900031E-2</v>
      </c>
      <c r="D1777" s="6">
        <f t="shared" si="139"/>
        <v>1.1103122070729322E-3</v>
      </c>
      <c r="E1777" s="6">
        <f t="shared" si="140"/>
        <v>9.4644547592014419E-4</v>
      </c>
      <c r="F1777" s="6">
        <f t="shared" si="136"/>
        <v>0.20548984737615592</v>
      </c>
      <c r="G1777" s="18">
        <v>3.4497524317567444E-3</v>
      </c>
      <c r="H1777" s="9">
        <f t="shared" si="137"/>
        <v>4.5330988007780716E-3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-3.4490916620951932E-2</v>
      </c>
      <c r="D1778" s="6">
        <f t="shared" si="139"/>
        <v>1.1896233293534582E-3</v>
      </c>
      <c r="E1778" s="6">
        <f t="shared" si="140"/>
        <v>1.1103122070729322E-3</v>
      </c>
      <c r="F1778" s="6">
        <f t="shared" si="136"/>
        <v>0.1203709289581132</v>
      </c>
      <c r="G1778" s="18">
        <v>2.2485151077336384E-3</v>
      </c>
      <c r="H1778" s="9">
        <f t="shared" si="137"/>
        <v>3.4694513825403749E-3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-3.703239343165534E-2</v>
      </c>
      <c r="D1779" s="6">
        <f t="shared" si="139"/>
        <v>1.3713981632769096E-3</v>
      </c>
      <c r="E1779" s="6">
        <f t="shared" si="140"/>
        <v>1.1896233293534582E-3</v>
      </c>
      <c r="F1779" s="6">
        <f t="shared" si="136"/>
        <v>5.7574111705932102E-2</v>
      </c>
      <c r="G1779" s="18">
        <v>3.5033838723083199E-3</v>
      </c>
      <c r="H1779" s="9">
        <f t="shared" si="137"/>
        <v>2.3994605999251603E-3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-3.7333400212658019E-2</v>
      </c>
      <c r="D1780" s="6">
        <f t="shared" si="139"/>
        <v>1.3937827714384939E-3</v>
      </c>
      <c r="E1780" s="6">
        <f t="shared" si="140"/>
        <v>1.3713981632769096E-3</v>
      </c>
      <c r="F1780" s="6">
        <f t="shared" si="136"/>
        <v>0.12381143346391715</v>
      </c>
      <c r="G1780" s="18">
        <v>3.4503656373148159E-3</v>
      </c>
      <c r="H1780" s="9">
        <f t="shared" si="137"/>
        <v>3.5186848887605315E-3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-3.6790933844645178E-2</v>
      </c>
      <c r="D1781" s="6">
        <f t="shared" si="139"/>
        <v>1.353572813161058E-3</v>
      </c>
      <c r="E1781" s="6">
        <f t="shared" si="140"/>
        <v>1.3937827714384939E-3</v>
      </c>
      <c r="F1781" s="6">
        <f t="shared" si="136"/>
        <v>0.12043047183151154</v>
      </c>
      <c r="G1781" s="18">
        <v>3.5074507627454064E-3</v>
      </c>
      <c r="H1781" s="9">
        <f t="shared" si="137"/>
        <v>3.4703093785930896E-3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-4.3657587062501869E-2</v>
      </c>
      <c r="D1782" s="6">
        <f t="shared" si="139"/>
        <v>1.9059849081199307E-3</v>
      </c>
      <c r="E1782" s="6">
        <f t="shared" si="140"/>
        <v>1.353572813161058E-3</v>
      </c>
      <c r="F1782" s="6">
        <f t="shared" si="136"/>
        <v>0.12407173074968166</v>
      </c>
      <c r="G1782" s="18">
        <v>5.2342923166857529E-3</v>
      </c>
      <c r="H1782" s="9">
        <f t="shared" si="137"/>
        <v>3.5223817332833431E-3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-3.2070805970701527E-2</v>
      </c>
      <c r="D1783" s="6">
        <f t="shared" si="139"/>
        <v>1.0285365956103846E-3</v>
      </c>
      <c r="E1783" s="6">
        <f t="shared" si="140"/>
        <v>1.9059849081199307E-3</v>
      </c>
      <c r="F1783" s="6">
        <f t="shared" si="136"/>
        <v>0.26261428981531332</v>
      </c>
      <c r="G1783" s="18">
        <v>3.8481476962499337E-3</v>
      </c>
      <c r="H1783" s="9">
        <f t="shared" si="137"/>
        <v>5.124590615993763E-3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-2.9605915788249736E-2</v>
      </c>
      <c r="D1784" s="6">
        <f t="shared" si="139"/>
        <v>8.7651024966093499E-4</v>
      </c>
      <c r="E1784" s="6">
        <f t="shared" si="140"/>
        <v>1.0285365956103846E-3</v>
      </c>
      <c r="F1784" s="6">
        <f t="shared" si="136"/>
        <v>0.14704079437564907</v>
      </c>
      <c r="G1784" s="18">
        <v>3.0719561466691554E-3</v>
      </c>
      <c r="H1784" s="9">
        <f t="shared" si="137"/>
        <v>3.8345898656264284E-3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-4.6089674734372553E-2</v>
      </c>
      <c r="D1785" s="6">
        <f t="shared" si="139"/>
        <v>2.1242581171202596E-3</v>
      </c>
      <c r="E1785" s="6">
        <f t="shared" si="140"/>
        <v>8.7651024966093499E-4</v>
      </c>
      <c r="F1785" s="6">
        <f t="shared" si="136"/>
        <v>9.7747764052011077E-2</v>
      </c>
      <c r="G1785" s="18">
        <v>4.9794670005011959E-3</v>
      </c>
      <c r="H1785" s="9">
        <f t="shared" si="137"/>
        <v>3.1264638819601142E-3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-3.784372171315975E-2</v>
      </c>
      <c r="D1786" s="6">
        <f t="shared" si="139"/>
        <v>1.4321472731030787E-3</v>
      </c>
      <c r="E1786" s="6">
        <f t="shared" si="140"/>
        <v>2.1242581171202596E-3</v>
      </c>
      <c r="F1786" s="6">
        <f t="shared" si="136"/>
        <v>0.23875024878167395</v>
      </c>
      <c r="G1786" s="18">
        <v>5.6978336776042637E-3</v>
      </c>
      <c r="H1786" s="9">
        <f t="shared" si="137"/>
        <v>4.8862076171779069E-3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-3.6298873219793165E-2</v>
      </c>
      <c r="D1787" s="6">
        <f t="shared" si="139"/>
        <v>1.3176081970266175E-3</v>
      </c>
      <c r="E1787" s="6">
        <f t="shared" si="140"/>
        <v>1.4321472731030787E-3</v>
      </c>
      <c r="F1787" s="6">
        <f t="shared" si="136"/>
        <v>0.30907389653252304</v>
      </c>
      <c r="G1787" s="18">
        <v>4.006408744042054E-3</v>
      </c>
      <c r="H1787" s="9">
        <f t="shared" si="137"/>
        <v>5.5594414875284283E-3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-3.3999120622382979E-2</v>
      </c>
      <c r="D1788" s="6">
        <f t="shared" si="139"/>
        <v>1.1559402030953477E-3</v>
      </c>
      <c r="E1788" s="6">
        <f t="shared" si="140"/>
        <v>1.3176081970266175E-3</v>
      </c>
      <c r="F1788" s="6">
        <f t="shared" si="136"/>
        <v>0.15846709580749122</v>
      </c>
      <c r="G1788" s="18">
        <v>4.0250698616817494E-3</v>
      </c>
      <c r="H1788" s="9">
        <f t="shared" si="137"/>
        <v>3.9807925819802673E-3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-2.8774876803837446E-2</v>
      </c>
      <c r="D1789" s="6">
        <f t="shared" si="139"/>
        <v>8.2799353507602229E-4</v>
      </c>
      <c r="E1789" s="6">
        <f t="shared" si="140"/>
        <v>1.1559402030953477E-3</v>
      </c>
      <c r="F1789" s="6">
        <f t="shared" si="136"/>
        <v>0.15983039354511316</v>
      </c>
      <c r="G1789" s="18">
        <v>6.7051771642319211E-3</v>
      </c>
      <c r="H1789" s="9">
        <f t="shared" si="137"/>
        <v>3.9978793571731645E-3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-3.2489419227606668E-2</v>
      </c>
      <c r="D1790" s="6">
        <f t="shared" si="139"/>
        <v>1.0555623617471779E-3</v>
      </c>
      <c r="E1790" s="6">
        <f t="shared" si="140"/>
        <v>8.2799353507602229E-4</v>
      </c>
      <c r="F1790" s="6">
        <f t="shared" si="136"/>
        <v>0.42366302870170314</v>
      </c>
      <c r="G1790" s="18">
        <v>2.5429378207398332E-3</v>
      </c>
      <c r="H1790" s="9">
        <f t="shared" si="137"/>
        <v>6.5089402263479356E-3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-3.8194292411168472E-2</v>
      </c>
      <c r="D1791" s="6">
        <f t="shared" si="139"/>
        <v>1.4588039727898416E-3</v>
      </c>
      <c r="E1791" s="6">
        <f t="shared" si="140"/>
        <v>1.0555623617471779E-3</v>
      </c>
      <c r="F1791" s="6">
        <f t="shared" si="136"/>
        <v>7.0507599683011277E-2</v>
      </c>
      <c r="G1791" s="18">
        <v>2.2089487881068685E-3</v>
      </c>
      <c r="H1791" s="9">
        <f t="shared" si="137"/>
        <v>2.6553267159242621E-3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-3.5948218432990571E-2</v>
      </c>
      <c r="D1792" s="6">
        <f t="shared" si="139"/>
        <v>1.2922744085060031E-3</v>
      </c>
      <c r="E1792" s="6">
        <f t="shared" si="140"/>
        <v>1.4588039727898416E-3</v>
      </c>
      <c r="F1792" s="6">
        <f t="shared" si="136"/>
        <v>5.5975635887703948E-2</v>
      </c>
      <c r="G1792" s="18">
        <v>2.6381273057718879E-3</v>
      </c>
      <c r="H1792" s="9">
        <f t="shared" si="137"/>
        <v>2.3659170714060108E-3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-3.6239187697252026E-2</v>
      </c>
      <c r="D1793" s="6">
        <f t="shared" si="139"/>
        <v>1.3132787249566626E-3</v>
      </c>
      <c r="E1793" s="6">
        <f t="shared" si="140"/>
        <v>1.2922744085060031E-3</v>
      </c>
      <c r="F1793" s="6">
        <f t="shared" si="136"/>
        <v>7.5049856636650314E-2</v>
      </c>
      <c r="G1793" s="18">
        <v>2.4997642708117014E-3</v>
      </c>
      <c r="H1793" s="9">
        <f t="shared" si="137"/>
        <v>2.7395228897866566E-3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-3.6555746030936032E-2</v>
      </c>
      <c r="D1794" s="6">
        <f t="shared" si="139"/>
        <v>1.3363225678782954E-3</v>
      </c>
      <c r="E1794" s="6">
        <f t="shared" si="140"/>
        <v>1.3132787249566626E-3</v>
      </c>
      <c r="F1794" s="6">
        <f t="shared" si="136"/>
        <v>6.8528937108119831E-2</v>
      </c>
      <c r="G1794" s="18">
        <v>3.671955064982615E-3</v>
      </c>
      <c r="H1794" s="9">
        <f t="shared" si="137"/>
        <v>2.6178032223243947E-3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-3.8911070947021946E-2</v>
      </c>
      <c r="D1795" s="6">
        <f t="shared" si="139"/>
        <v>1.5140714422441754E-3</v>
      </c>
      <c r="E1795" s="6">
        <f t="shared" si="140"/>
        <v>1.3363225678782954E-3</v>
      </c>
      <c r="F1795" s="6">
        <f t="shared" si="136"/>
        <v>0.13490654062284421</v>
      </c>
      <c r="G1795" s="18">
        <v>5.5272373334949981E-3</v>
      </c>
      <c r="H1795" s="9">
        <f t="shared" si="137"/>
        <v>3.6729625729490386E-3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-4.1104628817335204E-2</v>
      </c>
      <c r="D1796" s="6">
        <f t="shared" si="139"/>
        <v>1.6895905102109036E-3</v>
      </c>
      <c r="E1796" s="6">
        <f t="shared" si="140"/>
        <v>1.5140714422441754E-3</v>
      </c>
      <c r="F1796" s="6">
        <f t="shared" si="136"/>
        <v>0.29151016318409267</v>
      </c>
      <c r="G1796" s="18">
        <v>6.3269263553529407E-3</v>
      </c>
      <c r="H1796" s="9">
        <f t="shared" si="137"/>
        <v>5.3991681135531679E-3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-3.8850416418684371E-2</v>
      </c>
      <c r="D1797" s="6">
        <f t="shared" si="139"/>
        <v>1.5093548559051801E-3</v>
      </c>
      <c r="E1797" s="6">
        <f t="shared" si="140"/>
        <v>1.6895905102109036E-3</v>
      </c>
      <c r="F1797" s="6">
        <f t="shared" si="136"/>
        <v>0.3784987325143937</v>
      </c>
      <c r="G1797" s="18">
        <v>3.5663470405565621E-3</v>
      </c>
      <c r="H1797" s="9">
        <f t="shared" si="137"/>
        <v>6.1522250650833119E-3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-2.8483306592761177E-2</v>
      </c>
      <c r="D1798" s="6">
        <f t="shared" si="139"/>
        <v>8.1129875445723238E-4</v>
      </c>
      <c r="E1798" s="6">
        <f t="shared" si="140"/>
        <v>1.5093548559051801E-3</v>
      </c>
      <c r="F1798" s="6">
        <f t="shared" si="136"/>
        <v>0.12790561022554076</v>
      </c>
      <c r="G1798" s="18">
        <v>3.4996910032845294E-3</v>
      </c>
      <c r="H1798" s="9">
        <f t="shared" si="137"/>
        <v>3.5763893835199317E-3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-2.9747846097766994E-2</v>
      </c>
      <c r="D1799" s="6">
        <f t="shared" si="139"/>
        <v>8.8493434745643101E-4</v>
      </c>
      <c r="E1799" s="6">
        <f t="shared" si="140"/>
        <v>8.1129875445723238E-4</v>
      </c>
      <c r="F1799" s="6">
        <f t="shared" si="136"/>
        <v>0.1235332115009193</v>
      </c>
      <c r="G1799" s="18">
        <v>4.1847567589536816E-3</v>
      </c>
      <c r="H1799" s="9">
        <f t="shared" si="137"/>
        <v>3.514729171656321E-3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-3.4784848214449285E-2</v>
      </c>
      <c r="D1800" s="6">
        <f t="shared" si="139"/>
        <v>1.2099856653022755E-3</v>
      </c>
      <c r="E1800" s="6">
        <f t="shared" si="140"/>
        <v>8.8493434745643101E-4</v>
      </c>
      <c r="F1800" s="6">
        <f t="shared" si="136"/>
        <v>0.17183902398330725</v>
      </c>
      <c r="G1800" s="18">
        <v>2.3897309875982116E-3</v>
      </c>
      <c r="H1800" s="9">
        <f t="shared" si="137"/>
        <v>4.1453470781504806E-3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-3.6399429052939428E-2</v>
      </c>
      <c r="D1801" s="6">
        <f t="shared" si="139"/>
        <v>1.3249184353799708E-3</v>
      </c>
      <c r="E1801" s="6">
        <f t="shared" si="140"/>
        <v>1.2099856653022755E-3</v>
      </c>
      <c r="F1801" s="6">
        <f t="shared" si="136"/>
        <v>6.3585170173707961E-2</v>
      </c>
      <c r="G1801" s="18">
        <v>1.5956339617460246E-3</v>
      </c>
      <c r="H1801" s="9">
        <f t="shared" si="137"/>
        <v>2.5216100050108451E-3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-3.5107538326850866E-2</v>
      </c>
      <c r="D1802" s="6">
        <f t="shared" si="139"/>
        <v>1.2325392473713026E-3</v>
      </c>
      <c r="E1802" s="6">
        <f t="shared" si="140"/>
        <v>1.3249184353799708E-3</v>
      </c>
      <c r="F1802" s="6">
        <f t="shared" si="136"/>
        <v>3.4556839551000633E-2</v>
      </c>
      <c r="G1802" s="18">
        <v>5.3475738186616502E-3</v>
      </c>
      <c r="H1802" s="9">
        <f t="shared" si="137"/>
        <v>1.8589470016921038E-3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-4.0378997490929755E-2</v>
      </c>
      <c r="D1803" s="6">
        <f t="shared" si="139"/>
        <v>1.6304634383725114E-3</v>
      </c>
      <c r="E1803" s="6">
        <f t="shared" si="140"/>
        <v>1.2325392473713026E-3</v>
      </c>
      <c r="F1803" s="6">
        <f t="shared" si="136"/>
        <v>0.27356340583885896</v>
      </c>
      <c r="G1803" s="18">
        <v>3.7836945641817553E-3</v>
      </c>
      <c r="H1803" s="9">
        <f t="shared" si="137"/>
        <v>5.2303289173708653E-3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-4.0721288052362296E-2</v>
      </c>
      <c r="D1804" s="6">
        <f t="shared" si="139"/>
        <v>1.6582233006434642E-3</v>
      </c>
      <c r="E1804" s="6">
        <f t="shared" si="140"/>
        <v>1.6304634383725114E-3</v>
      </c>
      <c r="F1804" s="6">
        <f t="shared" si="136"/>
        <v>0.14257164816964035</v>
      </c>
      <c r="G1804" s="18">
        <v>5.4539313838526437E-3</v>
      </c>
      <c r="H1804" s="9">
        <f t="shared" si="137"/>
        <v>3.7758661015671667E-3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-3.9642539896171343E-2</v>
      </c>
      <c r="D1805" s="6">
        <f t="shared" si="139"/>
        <v>1.5715309694195366E-3</v>
      </c>
      <c r="E1805" s="6">
        <f t="shared" si="140"/>
        <v>1.6582233006434642E-3</v>
      </c>
      <c r="F1805" s="6">
        <f t="shared" ref="F1805:F1868" si="141">B$6+B$7*E1805+B$8*(G1804*100)^2</f>
        <v>0.2841349633006926</v>
      </c>
      <c r="G1805" s="18">
        <v>2.6445177196590397E-3</v>
      </c>
      <c r="H1805" s="9">
        <f t="shared" ref="H1805:H1868" si="142">SQRT(F1805)/100</f>
        <v>5.330431157989873E-3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-3.7804182070157552E-2</v>
      </c>
      <c r="D1806" s="6">
        <f t="shared" ref="D1806:D1869" si="144">C1806^2</f>
        <v>1.4291561819936218E-3</v>
      </c>
      <c r="E1806" s="6">
        <f t="shared" si="140"/>
        <v>1.5715309694195366E-3</v>
      </c>
      <c r="F1806" s="6">
        <f t="shared" si="141"/>
        <v>7.5380002584858746E-2</v>
      </c>
      <c r="G1806" s="18">
        <v>4.7253114870220297E-3</v>
      </c>
      <c r="H1806" s="9">
        <f t="shared" si="142"/>
        <v>2.7455418879496034E-3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-7.0087607560785997E-2</v>
      </c>
      <c r="D1807" s="6">
        <f t="shared" si="144"/>
        <v>4.9122727335947462E-3</v>
      </c>
      <c r="E1807" s="6">
        <f t="shared" ref="E1807:E1870" si="145">D1806</f>
        <v>1.4291561819936218E-3</v>
      </c>
      <c r="F1807" s="6">
        <f t="shared" si="141"/>
        <v>0.21606908867498678</v>
      </c>
      <c r="G1807" s="18">
        <v>2.3743632407779297E-2</v>
      </c>
      <c r="H1807" s="9">
        <f t="shared" si="142"/>
        <v>4.6483232318222751E-3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-3.232064477882203E-2</v>
      </c>
      <c r="D1808" s="6">
        <f t="shared" si="144"/>
        <v>1.0446240789187958E-3</v>
      </c>
      <c r="E1808" s="6">
        <f t="shared" si="145"/>
        <v>4.9122727335947462E-3</v>
      </c>
      <c r="F1808" s="6">
        <f t="shared" si="141"/>
        <v>5.1839578203638075</v>
      </c>
      <c r="G1808" s="18">
        <v>9.1057508479306607E-3</v>
      </c>
      <c r="H1808" s="9">
        <f t="shared" si="142"/>
        <v>2.2768306525439718E-2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-3.9398849431686887E-2</v>
      </c>
      <c r="D1809" s="6">
        <f t="shared" si="144"/>
        <v>1.5522693365407341E-3</v>
      </c>
      <c r="E1809" s="6">
        <f t="shared" si="145"/>
        <v>1.0446240789187958E-3</v>
      </c>
      <c r="F1809" s="6">
        <f t="shared" si="141"/>
        <v>0.77191872079978163</v>
      </c>
      <c r="G1809" s="18">
        <v>1.4798780001013602E-2</v>
      </c>
      <c r="H1809" s="9">
        <f t="shared" si="142"/>
        <v>8.7858905114950175E-3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-4.6476707872910875E-2</v>
      </c>
      <c r="D1810" s="6">
        <f t="shared" si="144"/>
        <v>2.1600843747038956E-3</v>
      </c>
      <c r="E1810" s="6">
        <f t="shared" si="145"/>
        <v>1.5522693365407341E-3</v>
      </c>
      <c r="F1810" s="6">
        <f t="shared" si="141"/>
        <v>2.0205741572198224</v>
      </c>
      <c r="G1810" s="18">
        <v>5.4201282857419845E-3</v>
      </c>
      <c r="H1810" s="9">
        <f t="shared" si="142"/>
        <v>1.4214690138092432E-2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-4.1871333970413635E-2</v>
      </c>
      <c r="D1811" s="6">
        <f t="shared" si="144"/>
        <v>1.7532086084619148E-3</v>
      </c>
      <c r="E1811" s="6">
        <f t="shared" si="145"/>
        <v>2.1600843747038956E-3</v>
      </c>
      <c r="F1811" s="6">
        <f t="shared" si="141"/>
        <v>0.28079913123382649</v>
      </c>
      <c r="G1811" s="18">
        <v>8.4049327651855021E-3</v>
      </c>
      <c r="H1811" s="9">
        <f t="shared" si="142"/>
        <v>5.2990483224238149E-3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-2.3640820576477109E-2</v>
      </c>
      <c r="D1812" s="6">
        <f t="shared" si="144"/>
        <v>5.5888839752918351E-4</v>
      </c>
      <c r="E1812" s="6">
        <f t="shared" si="145"/>
        <v>1.7532086084619148E-3</v>
      </c>
      <c r="F1812" s="6">
        <f t="shared" si="141"/>
        <v>0.6593767192226534</v>
      </c>
      <c r="G1812" s="18">
        <v>6.4393399397465684E-3</v>
      </c>
      <c r="H1812" s="9">
        <f t="shared" si="142"/>
        <v>8.1202014705464877E-3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-3.7840952912875432E-2</v>
      </c>
      <c r="D1813" s="6">
        <f t="shared" si="144"/>
        <v>1.4319377173544557E-3</v>
      </c>
      <c r="E1813" s="6">
        <f t="shared" si="145"/>
        <v>5.5888839752918351E-4</v>
      </c>
      <c r="F1813" s="6">
        <f t="shared" si="141"/>
        <v>0.39158313677883017</v>
      </c>
      <c r="G1813" s="18">
        <v>4.6398734545140072E-3</v>
      </c>
      <c r="H1813" s="9">
        <f t="shared" si="142"/>
        <v>6.257660399692765E-3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-3.1017882675046453E-2</v>
      </c>
      <c r="D1814" s="6">
        <f t="shared" si="144"/>
        <v>9.6210904564294694E-4</v>
      </c>
      <c r="E1814" s="6">
        <f t="shared" si="145"/>
        <v>1.4319377173544557E-3</v>
      </c>
      <c r="F1814" s="6">
        <f t="shared" si="141"/>
        <v>0.20872798020520553</v>
      </c>
      <c r="G1814" s="18">
        <v>5.5971006526057011E-3</v>
      </c>
      <c r="H1814" s="9">
        <f t="shared" si="142"/>
        <v>4.5686757403563399E-3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-3.5326812059960244E-2</v>
      </c>
      <c r="D1815" s="6">
        <f t="shared" si="144"/>
        <v>1.2479836503197525E-3</v>
      </c>
      <c r="E1815" s="6">
        <f t="shared" si="145"/>
        <v>9.6210904564294694E-4</v>
      </c>
      <c r="F1815" s="6">
        <f t="shared" si="141"/>
        <v>0.2986004703600238</v>
      </c>
      <c r="G1815" s="18">
        <v>5.5287137116252312E-3</v>
      </c>
      <c r="H1815" s="9">
        <f t="shared" si="142"/>
        <v>5.4644347407579478E-3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-3.3160280638624667E-2</v>
      </c>
      <c r="D1816" s="6">
        <f t="shared" si="144"/>
        <v>1.099604212032346E-3</v>
      </c>
      <c r="E1816" s="6">
        <f t="shared" si="145"/>
        <v>1.2479836503197525E-3</v>
      </c>
      <c r="F1816" s="6">
        <f t="shared" si="141"/>
        <v>0.29164047352924871</v>
      </c>
      <c r="G1816" s="18">
        <v>5.1772524992804115E-3</v>
      </c>
      <c r="H1816" s="9">
        <f t="shared" si="142"/>
        <v>5.4003747418975359E-3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-5.6495252108185984E-2</v>
      </c>
      <c r="D1817" s="6">
        <f t="shared" si="144"/>
        <v>3.1917135107674926E-3</v>
      </c>
      <c r="E1817" s="6">
        <f t="shared" si="145"/>
        <v>1.099604212032346E-3</v>
      </c>
      <c r="F1817" s="6">
        <f t="shared" si="141"/>
        <v>0.25710656214187538</v>
      </c>
      <c r="G1817" s="18">
        <v>7.7092734712078843E-3</v>
      </c>
      <c r="H1817" s="9">
        <f t="shared" si="142"/>
        <v>5.0705676422061006E-3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-3.1854683590113751E-2</v>
      </c>
      <c r="D1818" s="6">
        <f t="shared" si="144"/>
        <v>1.0147208666262623E-3</v>
      </c>
      <c r="E1818" s="6">
        <f t="shared" si="145"/>
        <v>3.1917135107674926E-3</v>
      </c>
      <c r="F1818" s="6">
        <f t="shared" si="141"/>
        <v>0.55663014839689129</v>
      </c>
      <c r="G1818" s="18">
        <v>1.2723353360979446E-2</v>
      </c>
      <c r="H1818" s="9">
        <f t="shared" si="142"/>
        <v>7.4607650304569385E-3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-3.4436477956584825E-2</v>
      </c>
      <c r="D1819" s="6">
        <f t="shared" si="144"/>
        <v>1.1858710140543525E-3</v>
      </c>
      <c r="E1819" s="6">
        <f t="shared" si="145"/>
        <v>1.0147208666262623E-3</v>
      </c>
      <c r="F1819" s="6">
        <f t="shared" si="141"/>
        <v>1.4964573139614337</v>
      </c>
      <c r="G1819" s="18">
        <v>4.2697678453860978E-3</v>
      </c>
      <c r="H1819" s="9">
        <f t="shared" si="142"/>
        <v>1.2232977209009399E-2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-4.0660108491486012E-2</v>
      </c>
      <c r="D1820" s="6">
        <f t="shared" si="144"/>
        <v>1.6532444225394129E-3</v>
      </c>
      <c r="E1820" s="6">
        <f t="shared" si="145"/>
        <v>1.1858710140543525E-3</v>
      </c>
      <c r="F1820" s="6">
        <f t="shared" si="141"/>
        <v>0.17845535480692601</v>
      </c>
      <c r="G1820" s="18">
        <v>5.4179112999877934E-3</v>
      </c>
      <c r="H1820" s="9">
        <f t="shared" si="142"/>
        <v>4.2243976470844454E-3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-2.7086696298159539E-2</v>
      </c>
      <c r="D1821" s="6">
        <f t="shared" si="144"/>
        <v>7.3368911634872963E-4</v>
      </c>
      <c r="E1821" s="6">
        <f t="shared" si="145"/>
        <v>1.6532444225394129E-3</v>
      </c>
      <c r="F1821" s="6">
        <f t="shared" si="141"/>
        <v>0.28054162635765012</v>
      </c>
      <c r="G1821" s="18">
        <v>4.3824154432751672E-3</v>
      </c>
      <c r="H1821" s="9">
        <f t="shared" si="142"/>
        <v>5.2966180375561356E-3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-3.154744730879494E-2</v>
      </c>
      <c r="D1822" s="6">
        <f t="shared" si="144"/>
        <v>9.9524143170119303E-4</v>
      </c>
      <c r="E1822" s="6">
        <f t="shared" si="145"/>
        <v>7.3368911634872963E-4</v>
      </c>
      <c r="F1822" s="6">
        <f t="shared" si="141"/>
        <v>0.18736469262707012</v>
      </c>
      <c r="G1822" s="18">
        <v>3.4293393916822526E-3</v>
      </c>
      <c r="H1822" s="9">
        <f t="shared" si="142"/>
        <v>4.3285643419853437E-3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-2.3709913981002091E-2</v>
      </c>
      <c r="D1823" s="6">
        <f t="shared" si="144"/>
        <v>5.6216002098651843E-4</v>
      </c>
      <c r="E1823" s="6">
        <f t="shared" si="145"/>
        <v>9.9524143170119303E-4</v>
      </c>
      <c r="F1823" s="6">
        <f t="shared" si="141"/>
        <v>0.11907413463483489</v>
      </c>
      <c r="G1823" s="18">
        <v>9.2300253410315964E-3</v>
      </c>
      <c r="H1823" s="9">
        <f t="shared" si="142"/>
        <v>3.4507120226822015E-3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-3.5506394884872151E-2</v>
      </c>
      <c r="D1824" s="6">
        <f t="shared" si="144"/>
        <v>1.2607040777204753E-3</v>
      </c>
      <c r="E1824" s="6">
        <f t="shared" si="145"/>
        <v>5.6216002098651843E-4</v>
      </c>
      <c r="F1824" s="6">
        <f t="shared" si="141"/>
        <v>0.79279024342661819</v>
      </c>
      <c r="G1824" s="18">
        <v>3.7127699421975846E-3</v>
      </c>
      <c r="H1824" s="9">
        <f t="shared" si="142"/>
        <v>8.9038769276457222E-3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-3.5006703362957914E-2</v>
      </c>
      <c r="D1825" s="6">
        <f t="shared" si="144"/>
        <v>1.2254692803421289E-3</v>
      </c>
      <c r="E1825" s="6">
        <f t="shared" si="145"/>
        <v>1.2607040777204753E-3</v>
      </c>
      <c r="F1825" s="6">
        <f t="shared" si="141"/>
        <v>0.13766641887389908</v>
      </c>
      <c r="G1825" s="18">
        <v>3.2903186489412367E-3</v>
      </c>
      <c r="H1825" s="9">
        <f t="shared" si="142"/>
        <v>3.7103425566098218E-3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-3.7557067392086217E-2</v>
      </c>
      <c r="D1826" s="6">
        <f t="shared" si="144"/>
        <v>1.4105333110937058E-3</v>
      </c>
      <c r="E1826" s="6">
        <f t="shared" si="145"/>
        <v>1.2254692803421289E-3</v>
      </c>
      <c r="F1826" s="6">
        <f t="shared" si="141"/>
        <v>0.11051993755055221</v>
      </c>
      <c r="G1826" s="18">
        <v>8.0409513814026674E-3</v>
      </c>
      <c r="H1826" s="9">
        <f t="shared" si="142"/>
        <v>3.3244539032832475E-3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-4.2373299493626344E-2</v>
      </c>
      <c r="D1827" s="6">
        <f t="shared" si="144"/>
        <v>1.7954965099765546E-3</v>
      </c>
      <c r="E1827" s="6">
        <f t="shared" si="145"/>
        <v>1.4105333110937058E-3</v>
      </c>
      <c r="F1827" s="6">
        <f t="shared" si="141"/>
        <v>0.60443015939343836</v>
      </c>
      <c r="G1827" s="18">
        <v>3.8667255531711106E-3</v>
      </c>
      <c r="H1827" s="9">
        <f t="shared" si="142"/>
        <v>7.7745106559412372E-3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-4.4449344665379052E-2</v>
      </c>
      <c r="D1828" s="6">
        <f t="shared" si="144"/>
        <v>1.9757442411816612E-3</v>
      </c>
      <c r="E1828" s="6">
        <f t="shared" si="145"/>
        <v>1.7954965099765546E-3</v>
      </c>
      <c r="F1828" s="6">
        <f t="shared" si="141"/>
        <v>0.14841187346491777</v>
      </c>
      <c r="G1828" s="18">
        <v>6.5214321856748997E-3</v>
      </c>
      <c r="H1828" s="9">
        <f t="shared" si="142"/>
        <v>3.8524261636651491E-3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-3.2673715447680149E-2</v>
      </c>
      <c r="D1829" s="6">
        <f t="shared" si="144"/>
        <v>1.0675716811559724E-3</v>
      </c>
      <c r="E1829" s="6">
        <f t="shared" si="145"/>
        <v>1.9757442411816612E-3</v>
      </c>
      <c r="F1829" s="6">
        <f t="shared" si="141"/>
        <v>0.40144871528190135</v>
      </c>
      <c r="G1829" s="18">
        <v>5.7125431063301865E-3</v>
      </c>
      <c r="H1829" s="9">
        <f t="shared" si="142"/>
        <v>6.3359980688278417E-3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-3.6146647217600004E-2</v>
      </c>
      <c r="D1830" s="6">
        <f t="shared" si="144"/>
        <v>1.3065801050736302E-3</v>
      </c>
      <c r="E1830" s="6">
        <f t="shared" si="145"/>
        <v>1.0675716811559724E-3</v>
      </c>
      <c r="F1830" s="6">
        <f t="shared" si="141"/>
        <v>0.31058717919481144</v>
      </c>
      <c r="G1830" s="18">
        <v>9.525121754763357E-3</v>
      </c>
      <c r="H1830" s="9">
        <f t="shared" si="142"/>
        <v>5.573034893079456E-3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-3.4340178409832105E-2</v>
      </c>
      <c r="D1831" s="6">
        <f t="shared" si="144"/>
        <v>1.1792478532190991E-3</v>
      </c>
      <c r="E1831" s="6">
        <f t="shared" si="145"/>
        <v>1.3065801050736302E-3</v>
      </c>
      <c r="F1831" s="6">
        <f t="shared" si="141"/>
        <v>0.84362440127081295</v>
      </c>
      <c r="G1831" s="18">
        <v>3.6649805224583162E-3</v>
      </c>
      <c r="H1831" s="9">
        <f t="shared" si="142"/>
        <v>9.1849028371061882E-3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-2.6315728354617776E-2</v>
      </c>
      <c r="D1832" s="6">
        <f t="shared" si="144"/>
        <v>6.9251755883403398E-4</v>
      </c>
      <c r="E1832" s="6">
        <f t="shared" si="145"/>
        <v>1.1792478532190991E-3</v>
      </c>
      <c r="F1832" s="6">
        <f t="shared" si="141"/>
        <v>0.13442555747830962</v>
      </c>
      <c r="G1832" s="18">
        <v>6.0505502321638368E-3</v>
      </c>
      <c r="H1832" s="9">
        <f t="shared" si="142"/>
        <v>3.6664091080825883E-3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-3.5022545659024344E-2</v>
      </c>
      <c r="D1833" s="6">
        <f t="shared" si="144"/>
        <v>1.2265787044384449E-3</v>
      </c>
      <c r="E1833" s="6">
        <f t="shared" si="145"/>
        <v>6.9251755883403398E-4</v>
      </c>
      <c r="F1833" s="6">
        <f t="shared" si="141"/>
        <v>0.34703964871058063</v>
      </c>
      <c r="G1833" s="18">
        <v>2.2664680714900953E-3</v>
      </c>
      <c r="H1833" s="9">
        <f t="shared" si="142"/>
        <v>5.8910071185713283E-3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-3.4196643705208918E-2</v>
      </c>
      <c r="D1834" s="6">
        <f t="shared" si="144"/>
        <v>1.1694104407010046E-3</v>
      </c>
      <c r="E1834" s="6">
        <f t="shared" si="145"/>
        <v>1.2265787044384449E-3</v>
      </c>
      <c r="F1834" s="6">
        <f t="shared" si="141"/>
        <v>5.8320514140890442E-2</v>
      </c>
      <c r="G1834" s="18">
        <v>3.5043695765033874E-3</v>
      </c>
      <c r="H1834" s="9">
        <f t="shared" si="142"/>
        <v>2.414964060620581E-3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-3.5888524604491906E-2</v>
      </c>
      <c r="D1835" s="6">
        <f t="shared" si="144"/>
        <v>1.2879861982872209E-3</v>
      </c>
      <c r="E1835" s="6">
        <f t="shared" si="145"/>
        <v>1.1694104407010046E-3</v>
      </c>
      <c r="F1835" s="6">
        <f t="shared" si="141"/>
        <v>0.12386004513424445</v>
      </c>
      <c r="G1835" s="18">
        <v>2.1714282179726187E-3</v>
      </c>
      <c r="H1835" s="9">
        <f t="shared" si="142"/>
        <v>3.5193755857288729E-3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-3.6225345980599427E-2</v>
      </c>
      <c r="D1836" s="6">
        <f t="shared" si="144"/>
        <v>1.3122756914141311E-3</v>
      </c>
      <c r="E1836" s="6">
        <f t="shared" si="145"/>
        <v>1.2879861982872209E-3</v>
      </c>
      <c r="F1836" s="6">
        <f t="shared" si="141"/>
        <v>5.4455198931880833E-2</v>
      </c>
      <c r="G1836" s="18">
        <v>2.0337752319709102E-3</v>
      </c>
      <c r="H1836" s="9">
        <f t="shared" si="142"/>
        <v>2.3335637752562245E-3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-4.3721733313915469E-2</v>
      </c>
      <c r="D1837" s="6">
        <f t="shared" si="144"/>
        <v>1.9115899639731457E-3</v>
      </c>
      <c r="E1837" s="6">
        <f t="shared" si="145"/>
        <v>1.3122756914141311E-3</v>
      </c>
      <c r="F1837" s="6">
        <f t="shared" si="141"/>
        <v>4.9145944897128549E-2</v>
      </c>
      <c r="G1837" s="18">
        <v>5.4133685306328987E-3</v>
      </c>
      <c r="H1837" s="9">
        <f t="shared" si="142"/>
        <v>2.2168884702918313E-3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-3.1141004901363643E-2</v>
      </c>
      <c r="D1838" s="6">
        <f t="shared" si="144"/>
        <v>9.6976218626675451E-4</v>
      </c>
      <c r="E1838" s="6">
        <f t="shared" si="145"/>
        <v>1.9115899639731457E-3</v>
      </c>
      <c r="F1838" s="6">
        <f t="shared" si="141"/>
        <v>0.28010906466086383</v>
      </c>
      <c r="G1838" s="18">
        <v>6.6483419401428094E-3</v>
      </c>
      <c r="H1838" s="9">
        <f t="shared" si="142"/>
        <v>5.2925330859699294E-3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-3.1897451248338239E-2</v>
      </c>
      <c r="D1839" s="6">
        <f t="shared" si="144"/>
        <v>1.0174473961401147E-3</v>
      </c>
      <c r="E1839" s="6">
        <f t="shared" si="145"/>
        <v>9.6976218626675451E-4</v>
      </c>
      <c r="F1839" s="6">
        <f t="shared" si="141"/>
        <v>0.41671002344015856</v>
      </c>
      <c r="G1839" s="18">
        <v>3.7526718221552501E-3</v>
      </c>
      <c r="H1839" s="9">
        <f t="shared" si="142"/>
        <v>6.4553080750662751E-3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-2.8047322272290821E-2</v>
      </c>
      <c r="D1840" s="6">
        <f t="shared" si="144"/>
        <v>7.8665228664574077E-4</v>
      </c>
      <c r="E1840" s="6">
        <f t="shared" si="145"/>
        <v>1.0174473961401147E-3</v>
      </c>
      <c r="F1840" s="6">
        <f t="shared" si="141"/>
        <v>0.14038173316367955</v>
      </c>
      <c r="G1840" s="18">
        <v>4.2077449273298295E-3</v>
      </c>
      <c r="H1840" s="9">
        <f t="shared" si="142"/>
        <v>3.7467550382121267E-3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-3.2475014989597789E-2</v>
      </c>
      <c r="D1841" s="6">
        <f t="shared" si="144"/>
        <v>1.054626598574601E-3</v>
      </c>
      <c r="E1841" s="6">
        <f t="shared" si="145"/>
        <v>7.8665228664574077E-4</v>
      </c>
      <c r="F1841" s="6">
        <f t="shared" si="141"/>
        <v>0.17360195618374025</v>
      </c>
      <c r="G1841" s="18">
        <v>3.6091291319999487E-3</v>
      </c>
      <c r="H1841" s="9">
        <f t="shared" si="142"/>
        <v>4.1665568060898946E-3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-3.4191588988467143E-2</v>
      </c>
      <c r="D1842" s="6">
        <f t="shared" si="144"/>
        <v>1.1690647575562675E-3</v>
      </c>
      <c r="E1842" s="6">
        <f t="shared" si="145"/>
        <v>1.054626598574601E-3</v>
      </c>
      <c r="F1842" s="6">
        <f t="shared" si="141"/>
        <v>0.130688928318416</v>
      </c>
      <c r="G1842" s="18">
        <v>5.4467204059694243E-3</v>
      </c>
      <c r="H1842" s="9">
        <f t="shared" si="142"/>
        <v>3.6150923683692508E-3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-3.6225960388085537E-2</v>
      </c>
      <c r="D1843" s="6">
        <f t="shared" si="144"/>
        <v>1.3123202060391424E-3</v>
      </c>
      <c r="E1843" s="6">
        <f t="shared" si="145"/>
        <v>1.1690647575562675E-3</v>
      </c>
      <c r="F1843" s="6">
        <f t="shared" si="141"/>
        <v>0.28337801081765157</v>
      </c>
      <c r="G1843" s="18">
        <v>5.3489964002193463E-3</v>
      </c>
      <c r="H1843" s="9">
        <f t="shared" si="142"/>
        <v>5.3233261295702293E-3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-2.4698660147087461E-2</v>
      </c>
      <c r="D1844" s="6">
        <f t="shared" si="144"/>
        <v>6.1002381306132639E-4</v>
      </c>
      <c r="E1844" s="6">
        <f t="shared" si="145"/>
        <v>1.3123202060391424E-3</v>
      </c>
      <c r="F1844" s="6">
        <f t="shared" si="141"/>
        <v>0.27370885144877022</v>
      </c>
      <c r="G1844" s="18">
        <v>4.9114023804526187E-3</v>
      </c>
      <c r="H1844" s="9">
        <f t="shared" si="142"/>
        <v>5.2317191385697513E-3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-3.989040531286938E-2</v>
      </c>
      <c r="D1845" s="6">
        <f t="shared" si="144"/>
        <v>1.5912444360249977E-3</v>
      </c>
      <c r="E1845" s="6">
        <f t="shared" si="145"/>
        <v>6.1002381306132639E-4</v>
      </c>
      <c r="F1845" s="6">
        <f t="shared" si="141"/>
        <v>0.23246278066015086</v>
      </c>
      <c r="G1845" s="18">
        <v>3.0685519099219786E-3</v>
      </c>
      <c r="H1845" s="9">
        <f t="shared" si="142"/>
        <v>4.8214394184740187E-3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-3.3930065736718147E-2</v>
      </c>
      <c r="D1846" s="6">
        <f t="shared" si="144"/>
        <v>1.1512493608980148E-3</v>
      </c>
      <c r="E1846" s="6">
        <f t="shared" si="145"/>
        <v>1.5912444360249977E-3</v>
      </c>
      <c r="F1846" s="6">
        <f t="shared" si="141"/>
        <v>9.7608219277425856E-2</v>
      </c>
      <c r="G1846" s="18">
        <v>4.3195241063523635E-3</v>
      </c>
      <c r="H1846" s="9">
        <f t="shared" si="142"/>
        <v>3.1242314139228846E-3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-2.6159872478842952E-2</v>
      </c>
      <c r="D1847" s="6">
        <f t="shared" si="144"/>
        <v>6.843389281093249E-4</v>
      </c>
      <c r="E1847" s="6">
        <f t="shared" si="145"/>
        <v>1.1512493608980148E-3</v>
      </c>
      <c r="F1847" s="6">
        <f t="shared" si="141"/>
        <v>0.18237395336495218</v>
      </c>
      <c r="G1847" s="18">
        <v>5.4939150271327963E-3</v>
      </c>
      <c r="H1847" s="9">
        <f t="shared" si="142"/>
        <v>4.2705263535652398E-3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-3.5408160243473819E-2</v>
      </c>
      <c r="D1848" s="6">
        <f t="shared" si="144"/>
        <v>1.2537378118275199E-3</v>
      </c>
      <c r="E1848" s="6">
        <f t="shared" si="145"/>
        <v>6.843389281093249E-4</v>
      </c>
      <c r="F1848" s="6">
        <f t="shared" si="141"/>
        <v>0.28807998901078197</v>
      </c>
      <c r="G1848" s="18">
        <v>3.1738901030581943E-3</v>
      </c>
      <c r="H1848" s="9">
        <f t="shared" si="142"/>
        <v>5.3673083478665727E-3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-3.5422529384967309E-2</v>
      </c>
      <c r="D1849" s="6">
        <f t="shared" si="144"/>
        <v>1.2547555880288725E-3</v>
      </c>
      <c r="E1849" s="6">
        <f t="shared" si="145"/>
        <v>1.2537378118275199E-3</v>
      </c>
      <c r="F1849" s="6">
        <f t="shared" si="141"/>
        <v>0.10361672992826228</v>
      </c>
      <c r="G1849" s="18">
        <v>3.6626238672782105E-3</v>
      </c>
      <c r="H1849" s="9">
        <f t="shared" si="142"/>
        <v>3.2189552641852959E-3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-4.1032531285548512E-2</v>
      </c>
      <c r="D1850" s="6">
        <f t="shared" si="144"/>
        <v>1.6836686236995175E-3</v>
      </c>
      <c r="E1850" s="6">
        <f t="shared" si="145"/>
        <v>1.2547555880288725E-3</v>
      </c>
      <c r="F1850" s="6">
        <f t="shared" si="141"/>
        <v>0.13427263735069114</v>
      </c>
      <c r="G1850" s="18">
        <v>4.875806527157041E-3</v>
      </c>
      <c r="H1850" s="9">
        <f t="shared" si="142"/>
        <v>3.6643230937062734E-3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-3.1009745128856226E-2</v>
      </c>
      <c r="D1851" s="6">
        <f t="shared" si="144"/>
        <v>9.6160429295662241E-4</v>
      </c>
      <c r="E1851" s="6">
        <f t="shared" si="145"/>
        <v>1.6836686236995175E-3</v>
      </c>
      <c r="F1851" s="6">
        <f t="shared" si="141"/>
        <v>0.22934484041459402</v>
      </c>
      <c r="G1851" s="18">
        <v>3.9166985784881642E-3</v>
      </c>
      <c r="H1851" s="9">
        <f t="shared" si="142"/>
        <v>4.7889961413076334E-3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-3.0850767659446818E-2</v>
      </c>
      <c r="D1852" s="6">
        <f t="shared" si="144"/>
        <v>9.5176986517716969E-4</v>
      </c>
      <c r="E1852" s="6">
        <f t="shared" si="145"/>
        <v>9.6160429295662241E-4</v>
      </c>
      <c r="F1852" s="6">
        <f t="shared" si="141"/>
        <v>0.15191963542347395</v>
      </c>
      <c r="G1852" s="18">
        <v>5.7543406408179761E-3</v>
      </c>
      <c r="H1852" s="9">
        <f t="shared" si="142"/>
        <v>3.8976869477098074E-3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-3.4369650130815554E-2</v>
      </c>
      <c r="D1853" s="6">
        <f t="shared" si="144"/>
        <v>1.1812728501146696E-3</v>
      </c>
      <c r="E1853" s="6">
        <f t="shared" si="145"/>
        <v>9.5176986517716969E-4</v>
      </c>
      <c r="F1853" s="6">
        <f t="shared" si="141"/>
        <v>0.31497617660911903</v>
      </c>
      <c r="G1853" s="18">
        <v>2.1409790824783829E-3</v>
      </c>
      <c r="H1853" s="9">
        <f t="shared" si="142"/>
        <v>5.6122738405134775E-3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-3.4846416635447429E-2</v>
      </c>
      <c r="D1854" s="6">
        <f t="shared" si="144"/>
        <v>1.2142727523311873E-3</v>
      </c>
      <c r="E1854" s="6">
        <f t="shared" si="145"/>
        <v>1.1812728501146696E-3</v>
      </c>
      <c r="F1854" s="6">
        <f t="shared" si="141"/>
        <v>5.3242637430364947E-2</v>
      </c>
      <c r="G1854" s="18">
        <v>2.6277779713631067E-3</v>
      </c>
      <c r="H1854" s="9">
        <f t="shared" si="142"/>
        <v>2.3074366173389239E-3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-3.2961621727470906E-2</v>
      </c>
      <c r="D1855" s="6">
        <f t="shared" si="144"/>
        <v>1.0864685069048822E-3</v>
      </c>
      <c r="E1855" s="6">
        <f t="shared" si="145"/>
        <v>1.2142727523311873E-3</v>
      </c>
      <c r="F1855" s="6">
        <f t="shared" si="141"/>
        <v>7.4544129925912944E-2</v>
      </c>
      <c r="G1855" s="18">
        <v>2.0066763610496565E-3</v>
      </c>
      <c r="H1855" s="9">
        <f t="shared" si="142"/>
        <v>2.7302770908080548E-3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-3.6892946301986196E-2</v>
      </c>
      <c r="D1856" s="6">
        <f t="shared" si="144"/>
        <v>1.3610894868412368E-3</v>
      </c>
      <c r="E1856" s="6">
        <f t="shared" si="145"/>
        <v>1.0864685069048822E-3</v>
      </c>
      <c r="F1856" s="6">
        <f t="shared" si="141"/>
        <v>4.8124852262963383E-2</v>
      </c>
      <c r="G1856" s="18">
        <v>5.012740090498252E-3</v>
      </c>
      <c r="H1856" s="9">
        <f t="shared" si="142"/>
        <v>2.1937377296058751E-3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-3.256580700275593E-2</v>
      </c>
      <c r="D1857" s="6">
        <f t="shared" si="144"/>
        <v>1.0605317857407472E-3</v>
      </c>
      <c r="E1857" s="6">
        <f t="shared" si="145"/>
        <v>1.3610894868412368E-3</v>
      </c>
      <c r="F1857" s="6">
        <f t="shared" si="141"/>
        <v>0.24174488813808939</v>
      </c>
      <c r="G1857" s="18">
        <v>3.8435155454108983E-3</v>
      </c>
      <c r="H1857" s="9">
        <f t="shared" si="142"/>
        <v>4.9167559237579548E-3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-4.7717597720545867E-2</v>
      </c>
      <c r="D1858" s="6">
        <f t="shared" si="144"/>
        <v>2.2769691322198442E-3</v>
      </c>
      <c r="E1858" s="6">
        <f t="shared" si="145"/>
        <v>1.0605317857407472E-3</v>
      </c>
      <c r="F1858" s="6">
        <f t="shared" si="141"/>
        <v>0.14671623765974243</v>
      </c>
      <c r="G1858" s="18">
        <v>4.4971427644261786E-3</v>
      </c>
      <c r="H1858" s="9">
        <f t="shared" si="142"/>
        <v>3.8303555665204557E-3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-2.8228873880974798E-2</v>
      </c>
      <c r="D1859" s="6">
        <f t="shared" si="144"/>
        <v>7.9686932058798115E-4</v>
      </c>
      <c r="E1859" s="6">
        <f t="shared" si="145"/>
        <v>2.2769691322198442E-3</v>
      </c>
      <c r="F1859" s="6">
        <f t="shared" si="141"/>
        <v>0.19682433511887723</v>
      </c>
      <c r="G1859" s="18">
        <v>3.8852538686273922E-3</v>
      </c>
      <c r="H1859" s="9">
        <f t="shared" si="142"/>
        <v>4.4364888720572404E-3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-3.5058324826806597E-2</v>
      </c>
      <c r="D1860" s="6">
        <f t="shared" si="144"/>
        <v>1.2290861396618837E-3</v>
      </c>
      <c r="E1860" s="6">
        <f t="shared" si="145"/>
        <v>7.9686932058798115E-4</v>
      </c>
      <c r="F1860" s="6">
        <f t="shared" si="141"/>
        <v>0.14965668934463677</v>
      </c>
      <c r="G1860" s="18">
        <v>4.1857673952825514E-3</v>
      </c>
      <c r="H1860" s="9">
        <f t="shared" si="142"/>
        <v>3.8685486858075959E-3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-3.382718037258458E-2</v>
      </c>
      <c r="D1861" s="6">
        <f t="shared" si="144"/>
        <v>1.1442781319593715E-3</v>
      </c>
      <c r="E1861" s="6">
        <f t="shared" si="145"/>
        <v>1.2290861396618837E-3</v>
      </c>
      <c r="F1861" s="6">
        <f t="shared" si="141"/>
        <v>0.1719417979038004</v>
      </c>
      <c r="G1861" s="18">
        <v>8.0888334874704947E-3</v>
      </c>
      <c r="H1861" s="9">
        <f t="shared" si="142"/>
        <v>4.146586522717214E-3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-2.8882422229037655E-2</v>
      </c>
      <c r="D1862" s="6">
        <f t="shared" si="144"/>
        <v>8.3419431381640842E-4</v>
      </c>
      <c r="E1862" s="6">
        <f t="shared" si="145"/>
        <v>1.1442781319593715E-3</v>
      </c>
      <c r="F1862" s="6">
        <f t="shared" si="141"/>
        <v>0.61149680618156721</v>
      </c>
      <c r="G1862" s="18">
        <v>1.1447802179229733E-2</v>
      </c>
      <c r="H1862" s="9">
        <f t="shared" si="142"/>
        <v>7.8198261245475739E-3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-3.740184299242303E-2</v>
      </c>
      <c r="D1863" s="6">
        <f t="shared" si="144"/>
        <v>1.3988978592298638E-3</v>
      </c>
      <c r="E1863" s="6">
        <f t="shared" si="145"/>
        <v>8.3419431381640842E-4</v>
      </c>
      <c r="F1863" s="6">
        <f t="shared" si="141"/>
        <v>1.2135646827959192</v>
      </c>
      <c r="G1863" s="18">
        <v>3.3147067404513042E-3</v>
      </c>
      <c r="H1863" s="9">
        <f t="shared" si="142"/>
        <v>1.1016191187501783E-2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-3.0695361914967571E-2</v>
      </c>
      <c r="D1864" s="6">
        <f t="shared" si="144"/>
        <v>9.4220524309084161E-4</v>
      </c>
      <c r="E1864" s="6">
        <f t="shared" si="145"/>
        <v>1.3988978592298638E-3</v>
      </c>
      <c r="F1864" s="6">
        <f t="shared" si="141"/>
        <v>0.11201056054590833</v>
      </c>
      <c r="G1864" s="18">
        <v>2.4187359707141046E-3</v>
      </c>
      <c r="H1864" s="9">
        <f t="shared" si="142"/>
        <v>3.3467978807497222E-3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-3.7607430914606346E-2</v>
      </c>
      <c r="D1865" s="6">
        <f t="shared" si="144"/>
        <v>1.4143188599968892E-3</v>
      </c>
      <c r="E1865" s="6">
        <f t="shared" si="145"/>
        <v>9.4220524309084161E-4</v>
      </c>
      <c r="F1865" s="6">
        <f t="shared" si="141"/>
        <v>6.484522811431126E-2</v>
      </c>
      <c r="G1865" s="18">
        <v>2.7951972712338697E-3</v>
      </c>
      <c r="H1865" s="9">
        <f t="shared" si="142"/>
        <v>2.5464726213786644E-3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-3.6816350174850708E-2</v>
      </c>
      <c r="D1866" s="6">
        <f t="shared" si="144"/>
        <v>1.3554436401972297E-3</v>
      </c>
      <c r="E1866" s="6">
        <f t="shared" si="145"/>
        <v>1.4143188599968892E-3</v>
      </c>
      <c r="F1866" s="6">
        <f t="shared" si="141"/>
        <v>8.2888834137080036E-2</v>
      </c>
      <c r="G1866" s="18">
        <v>3.148683696236465E-3</v>
      </c>
      <c r="H1866" s="9">
        <f t="shared" si="142"/>
        <v>2.8790421000235485E-3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-3.7656677532253852E-2</v>
      </c>
      <c r="D1867" s="6">
        <f t="shared" si="144"/>
        <v>1.4180253627681519E-3</v>
      </c>
      <c r="E1867" s="6">
        <f t="shared" si="145"/>
        <v>1.3554436401972297E-3</v>
      </c>
      <c r="F1867" s="6">
        <f t="shared" si="141"/>
        <v>0.1021619506789218</v>
      </c>
      <c r="G1867" s="18">
        <v>5.5233020929178808E-3</v>
      </c>
      <c r="H1867" s="9">
        <f t="shared" si="142"/>
        <v>3.1962783151490703E-3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-4.2868511384700249E-2</v>
      </c>
      <c r="D1868" s="6">
        <f t="shared" si="144"/>
        <v>1.8377092683401748E-3</v>
      </c>
      <c r="E1868" s="6">
        <f t="shared" si="145"/>
        <v>1.4180253627681519E-3</v>
      </c>
      <c r="F1868" s="6">
        <f t="shared" si="141"/>
        <v>0.29110415329238321</v>
      </c>
      <c r="G1868" s="18">
        <v>1.0020290267901889E-2</v>
      </c>
      <c r="H1868" s="9">
        <f t="shared" si="142"/>
        <v>5.3954068733727874E-3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-3.1690580623743247E-2</v>
      </c>
      <c r="D1869" s="6">
        <f t="shared" si="144"/>
        <v>1.0042929002699709E-3</v>
      </c>
      <c r="E1869" s="6">
        <f t="shared" si="145"/>
        <v>1.8377092683401748E-3</v>
      </c>
      <c r="F1869" s="6">
        <f t="shared" ref="F1869:F1932" si="146">B$6+B$7*E1869+B$8*(G1868*100)^2</f>
        <v>0.93246137800887641</v>
      </c>
      <c r="G1869" s="18">
        <v>2.6639154003262333E-3</v>
      </c>
      <c r="H1869" s="9">
        <f t="shared" ref="H1869:H1932" si="147">SQRT(F1869)/100</f>
        <v>9.6564039787535635E-3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-3.5559653025598589E-2</v>
      </c>
      <c r="D1870" s="6">
        <f t="shared" ref="D1870:D1933" si="149">C1870^2</f>
        <v>1.2644889233009628E-3</v>
      </c>
      <c r="E1870" s="6">
        <f t="shared" si="145"/>
        <v>1.0042929002699709E-3</v>
      </c>
      <c r="F1870" s="6">
        <f t="shared" si="146"/>
        <v>7.6283299072383889E-2</v>
      </c>
      <c r="G1870" s="18">
        <v>4.772411791206882E-3</v>
      </c>
      <c r="H1870" s="9">
        <f t="shared" si="147"/>
        <v>2.7619431397547609E-3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-2.836996854227751E-2</v>
      </c>
      <c r="D1871" s="6">
        <f t="shared" si="149"/>
        <v>8.0485511508981554E-4</v>
      </c>
      <c r="E1871" s="6">
        <f t="shared" ref="E1871:E1934" si="150">D1870</f>
        <v>1.2644889233009628E-3</v>
      </c>
      <c r="F1871" s="6">
        <f t="shared" si="146"/>
        <v>0.22016144788729647</v>
      </c>
      <c r="G1871" s="18">
        <v>7.9138495723287943E-3</v>
      </c>
      <c r="H1871" s="9">
        <f t="shared" si="147"/>
        <v>4.6921364844524334E-3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-3.6999140581341759E-2</v>
      </c>
      <c r="D1872" s="6">
        <f t="shared" si="149"/>
        <v>1.3689364037578907E-3</v>
      </c>
      <c r="E1872" s="6">
        <f t="shared" si="150"/>
        <v>8.0485511508981554E-4</v>
      </c>
      <c r="F1872" s="6">
        <f t="shared" si="146"/>
        <v>0.58578004802430428</v>
      </c>
      <c r="G1872" s="18">
        <v>3.0757048692529993E-3</v>
      </c>
      <c r="H1872" s="9">
        <f t="shared" si="147"/>
        <v>7.6536269050973748E-3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-3.3634649512768226E-2</v>
      </c>
      <c r="D1873" s="6">
        <f t="shared" si="149"/>
        <v>1.1312896478467599E-3</v>
      </c>
      <c r="E1873" s="6">
        <f t="shared" si="150"/>
        <v>1.3689364037578907E-3</v>
      </c>
      <c r="F1873" s="6">
        <f t="shared" si="146"/>
        <v>9.7995206313314848E-2</v>
      </c>
      <c r="G1873" s="18">
        <v>2.9999667174823628E-3</v>
      </c>
      <c r="H1873" s="9">
        <f t="shared" si="147"/>
        <v>3.1304186032113158E-3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-3.5999514929744909E-2</v>
      </c>
      <c r="D1874" s="6">
        <f t="shared" si="149"/>
        <v>1.2959650751769266E-3</v>
      </c>
      <c r="E1874" s="6">
        <f t="shared" si="150"/>
        <v>1.1312896478467599E-3</v>
      </c>
      <c r="F1874" s="6">
        <f t="shared" si="146"/>
        <v>9.3755865080825063E-2</v>
      </c>
      <c r="G1874" s="18">
        <v>3.7881181646316942E-3</v>
      </c>
      <c r="H1874" s="9">
        <f t="shared" si="147"/>
        <v>3.0619579533498671E-3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-4.2529982399686618E-2</v>
      </c>
      <c r="D1875" s="6">
        <f t="shared" si="149"/>
        <v>1.8087994029176535E-3</v>
      </c>
      <c r="E1875" s="6">
        <f t="shared" si="150"/>
        <v>1.2959650751769266E-3</v>
      </c>
      <c r="F1875" s="6">
        <f t="shared" si="146"/>
        <v>0.142854509975021</v>
      </c>
      <c r="G1875" s="18">
        <v>5.4790773386737476E-3</v>
      </c>
      <c r="H1875" s="9">
        <f t="shared" si="147"/>
        <v>3.779609900175162E-3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-4.6192432750569126E-2</v>
      </c>
      <c r="D1876" s="6">
        <f t="shared" si="149"/>
        <v>2.1337408434158513E-3</v>
      </c>
      <c r="E1876" s="6">
        <f t="shared" si="150"/>
        <v>1.8087994029176535E-3</v>
      </c>
      <c r="F1876" s="6">
        <f t="shared" si="146"/>
        <v>0.28666837006942147</v>
      </c>
      <c r="G1876" s="18">
        <v>5.7627909294497631E-3</v>
      </c>
      <c r="H1876" s="9">
        <f t="shared" si="147"/>
        <v>5.3541420420962068E-3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-5.1484045044366461E-2</v>
      </c>
      <c r="D1877" s="6">
        <f t="shared" si="149"/>
        <v>2.6506068941303546E-3</v>
      </c>
      <c r="E1877" s="6">
        <f t="shared" si="150"/>
        <v>2.1337408434158513E-3</v>
      </c>
      <c r="F1877" s="6">
        <f t="shared" si="146"/>
        <v>0.3159555180014858</v>
      </c>
      <c r="G1877" s="18">
        <v>7.4322431791621667E-3</v>
      </c>
      <c r="H1877" s="9">
        <f t="shared" si="147"/>
        <v>5.6209920654763943E-3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-2.4786257255099267E-2</v>
      </c>
      <c r="D1878" s="6">
        <f t="shared" si="149"/>
        <v>6.1435854871596108E-4</v>
      </c>
      <c r="E1878" s="6">
        <f t="shared" si="150"/>
        <v>2.6506068941303546E-3</v>
      </c>
      <c r="F1878" s="6">
        <f t="shared" si="146"/>
        <v>0.51810459919976937</v>
      </c>
      <c r="G1878" s="18">
        <v>6.2085603470139784E-3</v>
      </c>
      <c r="H1878" s="9">
        <f t="shared" si="147"/>
        <v>7.1979483132332189E-3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-3.6557517592911253E-2</v>
      </c>
      <c r="D1879" s="6">
        <f t="shared" si="149"/>
        <v>1.3364520925560157E-3</v>
      </c>
      <c r="E1879" s="6">
        <f t="shared" si="150"/>
        <v>6.1435854871596108E-4</v>
      </c>
      <c r="F1879" s="6">
        <f t="shared" si="146"/>
        <v>0.36480649262948012</v>
      </c>
      <c r="G1879" s="18">
        <v>4.7224277170621123E-3</v>
      </c>
      <c r="H1879" s="9">
        <f t="shared" si="147"/>
        <v>6.0399212960888828E-3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-4.6326898736596185E-2</v>
      </c>
      <c r="D1880" s="6">
        <f t="shared" si="149"/>
        <v>2.1461815465508372E-3</v>
      </c>
      <c r="E1880" s="6">
        <f t="shared" si="150"/>
        <v>1.3364520925560157E-3</v>
      </c>
      <c r="F1880" s="6">
        <f t="shared" si="146"/>
        <v>0.21581233815385747</v>
      </c>
      <c r="G1880" s="18">
        <v>5.6854627651080798E-3</v>
      </c>
      <c r="H1880" s="9">
        <f t="shared" si="147"/>
        <v>4.6455606567330221E-3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-2.2607365567180487E-2</v>
      </c>
      <c r="D1881" s="6">
        <f t="shared" si="149"/>
        <v>5.1109297788813797E-4</v>
      </c>
      <c r="E1881" s="6">
        <f t="shared" si="150"/>
        <v>2.1461815465508372E-3</v>
      </c>
      <c r="F1881" s="6">
        <f t="shared" si="146"/>
        <v>0.30783405275127695</v>
      </c>
      <c r="G1881" s="18">
        <v>5.7994719743162644E-3</v>
      </c>
      <c r="H1881" s="9">
        <f t="shared" si="147"/>
        <v>5.5482794878347376E-3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-3.1319572879833162E-2</v>
      </c>
      <c r="D1882" s="6">
        <f t="shared" si="149"/>
        <v>9.8091564537518099E-4</v>
      </c>
      <c r="E1882" s="6">
        <f t="shared" si="150"/>
        <v>5.1109297788813797E-4</v>
      </c>
      <c r="F1882" s="6">
        <f t="shared" si="146"/>
        <v>0.31972816568125573</v>
      </c>
      <c r="G1882" s="18">
        <v>4.2412700685784078E-3</v>
      </c>
      <c r="H1882" s="9">
        <f t="shared" si="147"/>
        <v>5.6544510403862876E-3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-3.0293257892759398E-2</v>
      </c>
      <c r="D1883" s="6">
        <f t="shared" si="149"/>
        <v>9.1768147375722957E-4</v>
      </c>
      <c r="E1883" s="6">
        <f t="shared" si="150"/>
        <v>9.8091564537518099E-4</v>
      </c>
      <c r="F1883" s="6">
        <f t="shared" si="146"/>
        <v>0.17621501614930707</v>
      </c>
      <c r="G1883" s="18">
        <v>5.9421758192862639E-3</v>
      </c>
      <c r="H1883" s="9">
        <f t="shared" si="147"/>
        <v>4.1977972336608525E-3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-3.8544779109164276E-2</v>
      </c>
      <c r="D1884" s="6">
        <f t="shared" si="149"/>
        <v>1.4856999965742667E-3</v>
      </c>
      <c r="E1884" s="6">
        <f t="shared" si="150"/>
        <v>9.1768147375722957E-4</v>
      </c>
      <c r="F1884" s="6">
        <f t="shared" si="146"/>
        <v>0.33513131807830443</v>
      </c>
      <c r="G1884" s="18">
        <v>2.9016247044102764E-3</v>
      </c>
      <c r="H1884" s="9">
        <f t="shared" si="147"/>
        <v>5.7890527556613645E-3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-3.4952970605543733E-2</v>
      </c>
      <c r="D1885" s="6">
        <f t="shared" si="149"/>
        <v>1.2217101541520043E-3</v>
      </c>
      <c r="E1885" s="6">
        <f t="shared" si="150"/>
        <v>1.4856999965742667E-3</v>
      </c>
      <c r="F1885" s="6">
        <f t="shared" si="146"/>
        <v>8.8456837533863519E-2</v>
      </c>
      <c r="G1885" s="18">
        <v>3.5826522178607568E-3</v>
      </c>
      <c r="H1885" s="9">
        <f t="shared" si="147"/>
        <v>2.9741694224415583E-3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-4.7365144481077502E-2</v>
      </c>
      <c r="D1886" s="6">
        <f t="shared" si="149"/>
        <v>2.2434569117133468E-3</v>
      </c>
      <c r="E1886" s="6">
        <f t="shared" si="150"/>
        <v>1.2217101541520043E-3</v>
      </c>
      <c r="F1886" s="6">
        <f t="shared" si="146"/>
        <v>0.12895407369952686</v>
      </c>
      <c r="G1886" s="18">
        <v>7.3306661520545968E-3</v>
      </c>
      <c r="H1886" s="9">
        <f t="shared" si="147"/>
        <v>3.5910175953276376E-3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-3.2426191109668191E-2</v>
      </c>
      <c r="D1887" s="6">
        <f t="shared" si="149"/>
        <v>1.0514578698807245E-3</v>
      </c>
      <c r="E1887" s="6">
        <f t="shared" si="150"/>
        <v>2.2434569117133468E-3</v>
      </c>
      <c r="F1887" s="6">
        <f t="shared" si="146"/>
        <v>0.5043162593869106</v>
      </c>
      <c r="G1887" s="18">
        <v>8.3884856975268429E-3</v>
      </c>
      <c r="H1887" s="9">
        <f t="shared" si="147"/>
        <v>7.1015227901268518E-3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-5.0394866128863874E-2</v>
      </c>
      <c r="D1888" s="6">
        <f t="shared" si="149"/>
        <v>2.5396425321461114E-3</v>
      </c>
      <c r="E1888" s="6">
        <f t="shared" si="150"/>
        <v>1.0514578698807245E-3</v>
      </c>
      <c r="F1888" s="6">
        <f t="shared" si="146"/>
        <v>0.65679126340088212</v>
      </c>
      <c r="G1888" s="18">
        <v>5.2884198684776864E-3</v>
      </c>
      <c r="H1888" s="9">
        <f t="shared" si="147"/>
        <v>8.1042659346845358E-3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-3.7214694972323541E-2</v>
      </c>
      <c r="D1889" s="6">
        <f t="shared" si="149"/>
        <v>1.3849335218830831E-3</v>
      </c>
      <c r="E1889" s="6">
        <f t="shared" si="150"/>
        <v>2.5396425321461114E-3</v>
      </c>
      <c r="F1889" s="6">
        <f t="shared" si="146"/>
        <v>0.26788640254031498</v>
      </c>
      <c r="G1889" s="18">
        <v>9.9346045794569023E-3</v>
      </c>
      <c r="H1889" s="9">
        <f t="shared" si="147"/>
        <v>5.1757743627433659E-3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-3.7678291959921173E-2</v>
      </c>
      <c r="D1890" s="6">
        <f t="shared" si="149"/>
        <v>1.4196536850170605E-3</v>
      </c>
      <c r="E1890" s="6">
        <f t="shared" si="150"/>
        <v>1.3849335218830831E-3</v>
      </c>
      <c r="F1890" s="6">
        <f t="shared" si="146"/>
        <v>0.91674041641822324</v>
      </c>
      <c r="G1890" s="18">
        <v>7.8120686623972136E-3</v>
      </c>
      <c r="H1890" s="9">
        <f t="shared" si="147"/>
        <v>9.5746562153333908E-3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-2.9869617935906111E-2</v>
      </c>
      <c r="D1891" s="6">
        <f t="shared" si="149"/>
        <v>8.9219407563700406E-4</v>
      </c>
      <c r="E1891" s="6">
        <f t="shared" si="150"/>
        <v>1.4196536850170605E-3</v>
      </c>
      <c r="F1891" s="6">
        <f t="shared" si="146"/>
        <v>0.57113950069600361</v>
      </c>
      <c r="G1891" s="18">
        <v>8.4511914308720553E-3</v>
      </c>
      <c r="H1891" s="9">
        <f t="shared" si="147"/>
        <v>7.5573771951385595E-3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-3.700597342322786E-2</v>
      </c>
      <c r="D1892" s="6">
        <f t="shared" si="149"/>
        <v>1.3694420690006468E-3</v>
      </c>
      <c r="E1892" s="6">
        <f t="shared" si="150"/>
        <v>8.9219407563700406E-4</v>
      </c>
      <c r="F1892" s="6">
        <f t="shared" si="146"/>
        <v>0.66646791020335416</v>
      </c>
      <c r="G1892" s="18">
        <v>5.6040480203454947E-3</v>
      </c>
      <c r="H1892" s="9">
        <f t="shared" si="147"/>
        <v>8.1637485887510897E-3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-3.7618240702427287E-2</v>
      </c>
      <c r="D1893" s="6">
        <f t="shared" si="149"/>
        <v>1.415132033545757E-3</v>
      </c>
      <c r="E1893" s="6">
        <f t="shared" si="150"/>
        <v>1.3694420690006468E-3</v>
      </c>
      <c r="F1893" s="6">
        <f t="shared" si="146"/>
        <v>0.29934423113179742</v>
      </c>
      <c r="G1893" s="18">
        <v>1.0247207425272319E-2</v>
      </c>
      <c r="H1893" s="9">
        <f t="shared" si="147"/>
        <v>5.4712359767405154E-3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-2.718712349989072E-2</v>
      </c>
      <c r="D1894" s="6">
        <f t="shared" si="149"/>
        <v>7.3913968419831019E-4</v>
      </c>
      <c r="E1894" s="6">
        <f t="shared" si="150"/>
        <v>1.415132033545757E-3</v>
      </c>
      <c r="F1894" s="6">
        <f t="shared" si="146"/>
        <v>0.97462670680355457</v>
      </c>
      <c r="G1894" s="18">
        <v>3.7664747741224156E-3</v>
      </c>
      <c r="H1894" s="9">
        <f t="shared" si="147"/>
        <v>9.8723184045266428E-3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-3.3511402779692563E-2</v>
      </c>
      <c r="D1895" s="6">
        <f t="shared" si="149"/>
        <v>1.1230141162627864E-3</v>
      </c>
      <c r="E1895" s="6">
        <f t="shared" si="150"/>
        <v>7.3913968419831019E-4</v>
      </c>
      <c r="F1895" s="6">
        <f t="shared" si="146"/>
        <v>0.14131362926703703</v>
      </c>
      <c r="G1895" s="18">
        <v>2.3990852455719421E-3</v>
      </c>
      <c r="H1895" s="9">
        <f t="shared" si="147"/>
        <v>3.7591705104588835E-3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-3.7444409435818463E-2</v>
      </c>
      <c r="D1896" s="6">
        <f t="shared" si="149"/>
        <v>1.4020837979972108E-3</v>
      </c>
      <c r="E1896" s="6">
        <f t="shared" si="150"/>
        <v>1.1230141162627864E-3</v>
      </c>
      <c r="F1896" s="6">
        <f t="shared" si="146"/>
        <v>6.3989814224303859E-2</v>
      </c>
      <c r="G1896" s="18">
        <v>3.9565772423328033E-3</v>
      </c>
      <c r="H1896" s="9">
        <f t="shared" si="147"/>
        <v>2.5296208060557978E-3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-3.3226632009793908E-2</v>
      </c>
      <c r="D1897" s="6">
        <f t="shared" si="149"/>
        <v>1.1040090747142612E-3</v>
      </c>
      <c r="E1897" s="6">
        <f t="shared" si="150"/>
        <v>1.4020837979972108E-3</v>
      </c>
      <c r="F1897" s="6">
        <f t="shared" si="146"/>
        <v>0.15483256170459175</v>
      </c>
      <c r="G1897" s="18">
        <v>4.1487237746465275E-3</v>
      </c>
      <c r="H1897" s="9">
        <f t="shared" si="147"/>
        <v>3.934876893939526E-3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-3.3790920941019896E-2</v>
      </c>
      <c r="D1898" s="6">
        <f t="shared" si="149"/>
        <v>1.141826338042257E-3</v>
      </c>
      <c r="E1898" s="6">
        <f t="shared" si="150"/>
        <v>1.1040090747142612E-3</v>
      </c>
      <c r="F1898" s="6">
        <f t="shared" si="146"/>
        <v>0.16909996775592312</v>
      </c>
      <c r="G1898" s="18">
        <v>2.6863801653910068E-3</v>
      </c>
      <c r="H1898" s="9">
        <f t="shared" si="147"/>
        <v>4.1121766469343598E-3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-4.7521685886183565E-2</v>
      </c>
      <c r="D1899" s="6">
        <f t="shared" si="149"/>
        <v>2.2583106294650985E-3</v>
      </c>
      <c r="E1899" s="6">
        <f t="shared" si="150"/>
        <v>1.141826338042257E-3</v>
      </c>
      <c r="F1899" s="6">
        <f t="shared" si="146"/>
        <v>7.7396124761142909E-2</v>
      </c>
      <c r="G1899" s="18">
        <v>4.6245567016207087E-3</v>
      </c>
      <c r="H1899" s="9">
        <f t="shared" si="147"/>
        <v>2.782015901484801E-3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-3.0974347755069603E-2</v>
      </c>
      <c r="D1900" s="6">
        <f t="shared" si="149"/>
        <v>9.5941021885198542E-4</v>
      </c>
      <c r="E1900" s="6">
        <f t="shared" si="150"/>
        <v>2.2583106294650985E-3</v>
      </c>
      <c r="F1900" s="6">
        <f t="shared" si="146"/>
        <v>0.20748644650569736</v>
      </c>
      <c r="G1900" s="18">
        <v>4.7575663073714568E-3</v>
      </c>
      <c r="H1900" s="9">
        <f t="shared" si="147"/>
        <v>4.5550680182155053E-3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-1.5909430739626789E-2</v>
      </c>
      <c r="D1901" s="6">
        <f t="shared" si="149"/>
        <v>2.5310998645898178E-4</v>
      </c>
      <c r="E1901" s="6">
        <f t="shared" si="150"/>
        <v>9.5941021885198542E-4</v>
      </c>
      <c r="F1901" s="6">
        <f t="shared" si="146"/>
        <v>0.21884109391290413</v>
      </c>
      <c r="G1901" s="18">
        <v>8.5118971675179015E-3</v>
      </c>
      <c r="H1901" s="9">
        <f t="shared" si="147"/>
        <v>4.6780454669969182E-3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-3.3321552519915427E-2</v>
      </c>
      <c r="D1902" s="6">
        <f t="shared" si="149"/>
        <v>1.1103258623374821E-3</v>
      </c>
      <c r="E1902" s="6">
        <f t="shared" si="150"/>
        <v>2.5310998645898178E-4</v>
      </c>
      <c r="F1902" s="6">
        <f t="shared" si="146"/>
        <v>0.67586921169692338</v>
      </c>
      <c r="G1902" s="18">
        <v>3.6796724917121447E-3</v>
      </c>
      <c r="H1902" s="9">
        <f t="shared" si="147"/>
        <v>8.2211265146385111E-3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-3.346049659772217E-2</v>
      </c>
      <c r="D1903" s="6">
        <f t="shared" si="149"/>
        <v>1.119604832566177E-3</v>
      </c>
      <c r="E1903" s="6">
        <f t="shared" si="150"/>
        <v>1.1103258623374821E-3</v>
      </c>
      <c r="F1903" s="6">
        <f t="shared" si="146"/>
        <v>0.13541056982500049</v>
      </c>
      <c r="G1903" s="18">
        <v>4.261031318794301E-3</v>
      </c>
      <c r="H1903" s="9">
        <f t="shared" si="147"/>
        <v>3.6798175202719021E-3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-3.5126685120809707E-2</v>
      </c>
      <c r="D1904" s="6">
        <f t="shared" si="149"/>
        <v>1.233884007576514E-3</v>
      </c>
      <c r="E1904" s="6">
        <f t="shared" si="150"/>
        <v>1.119604832566177E-3</v>
      </c>
      <c r="F1904" s="6">
        <f t="shared" si="146"/>
        <v>0.17776670209342924</v>
      </c>
      <c r="G1904" s="18">
        <v>4.1038103004862117E-3</v>
      </c>
      <c r="H1904" s="9">
        <f t="shared" si="147"/>
        <v>4.216238870052659E-3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-4.0424351654409961E-2</v>
      </c>
      <c r="D1905" s="6">
        <f t="shared" si="149"/>
        <v>1.6341282066793974E-3</v>
      </c>
      <c r="E1905" s="6">
        <f t="shared" si="150"/>
        <v>1.233884007576514E-3</v>
      </c>
      <c r="F1905" s="6">
        <f t="shared" si="146"/>
        <v>0.16570874808426034</v>
      </c>
      <c r="G1905" s="18">
        <v>7.7381314224663515E-3</v>
      </c>
      <c r="H1905" s="9">
        <f t="shared" si="147"/>
        <v>4.0707339397737649E-3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-3.0712127459409447E-2</v>
      </c>
      <c r="D1906" s="6">
        <f t="shared" si="149"/>
        <v>9.4323477308301171E-4</v>
      </c>
      <c r="E1906" s="6">
        <f t="shared" si="150"/>
        <v>1.6341282066793974E-3</v>
      </c>
      <c r="F1906" s="6">
        <f t="shared" si="146"/>
        <v>0.56060632460864646</v>
      </c>
      <c r="G1906" s="18">
        <v>3.3930138124237288E-3</v>
      </c>
      <c r="H1906" s="9">
        <f t="shared" si="147"/>
        <v>7.4873648542637915E-3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-4.7323412488214159E-2</v>
      </c>
      <c r="D1907" s="6">
        <f t="shared" si="149"/>
        <v>2.239505369529664E-3</v>
      </c>
      <c r="E1907" s="6">
        <f t="shared" si="150"/>
        <v>9.4323477308301171E-4</v>
      </c>
      <c r="F1907" s="6">
        <f t="shared" si="146"/>
        <v>0.11679653002157339</v>
      </c>
      <c r="G1907" s="18">
        <v>8.4223546502205787E-3</v>
      </c>
      <c r="H1907" s="9">
        <f t="shared" si="147"/>
        <v>3.4175507314679822E-3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-2.9955506774508277E-2</v>
      </c>
      <c r="D1908" s="6">
        <f t="shared" si="149"/>
        <v>8.9733238611761123E-4</v>
      </c>
      <c r="E1908" s="6">
        <f t="shared" si="150"/>
        <v>2.239505369529664E-3</v>
      </c>
      <c r="F1908" s="6">
        <f t="shared" si="146"/>
        <v>0.66210203865380846</v>
      </c>
      <c r="G1908" s="18">
        <v>4.772137706741157E-3</v>
      </c>
      <c r="H1908" s="9">
        <f t="shared" si="147"/>
        <v>8.1369652736988408E-3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-5.2975398181899308E-2</v>
      </c>
      <c r="D1909" s="6">
        <f t="shared" si="149"/>
        <v>2.8063928125307805E-3</v>
      </c>
      <c r="E1909" s="6">
        <f t="shared" si="150"/>
        <v>8.9733238611761123E-4</v>
      </c>
      <c r="F1909" s="6">
        <f t="shared" si="146"/>
        <v>0.22011060682744957</v>
      </c>
      <c r="G1909" s="18">
        <v>7.4018121292632136E-3</v>
      </c>
      <c r="H1909" s="9">
        <f t="shared" si="147"/>
        <v>4.6915946844058205E-3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-3.1646163500856479E-2</v>
      </c>
      <c r="D1910" s="6">
        <f t="shared" si="149"/>
        <v>1.0014796643229408E-3</v>
      </c>
      <c r="E1910" s="6">
        <f t="shared" si="150"/>
        <v>2.8063928125307805E-3</v>
      </c>
      <c r="F1910" s="6">
        <f t="shared" si="146"/>
        <v>0.51397424647622703</v>
      </c>
      <c r="G1910" s="18">
        <v>6.5236425591698828E-3</v>
      </c>
      <c r="H1910" s="9">
        <f t="shared" si="147"/>
        <v>7.1691997215604687E-3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-5.9456133207383875E-2</v>
      </c>
      <c r="D1911" s="6">
        <f t="shared" si="149"/>
        <v>3.5350317759741757E-3</v>
      </c>
      <c r="E1911" s="6">
        <f t="shared" si="150"/>
        <v>1.0014796643229408E-3</v>
      </c>
      <c r="F1911" s="6">
        <f t="shared" si="146"/>
        <v>0.40164205296374245</v>
      </c>
      <c r="G1911" s="18">
        <v>1.9148032774511329E-2</v>
      </c>
      <c r="H1911" s="9">
        <f t="shared" si="147"/>
        <v>6.3375235933583905E-3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-5.2165613972075933E-2</v>
      </c>
      <c r="D1912" s="6">
        <f t="shared" si="149"/>
        <v>2.7212512810836438E-3</v>
      </c>
      <c r="E1912" s="6">
        <f t="shared" si="150"/>
        <v>3.5350317759741757E-3</v>
      </c>
      <c r="F1912" s="6">
        <f t="shared" si="146"/>
        <v>3.3753460958750723</v>
      </c>
      <c r="G1912" s="18">
        <v>9.6430882106860339E-3</v>
      </c>
      <c r="H1912" s="9">
        <f t="shared" si="147"/>
        <v>1.8372115000388694E-2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-2.9625767001392436E-2</v>
      </c>
      <c r="D1913" s="6">
        <f t="shared" si="149"/>
        <v>8.7768607042079292E-4</v>
      </c>
      <c r="E1913" s="6">
        <f t="shared" si="150"/>
        <v>2.7212512810836438E-3</v>
      </c>
      <c r="F1913" s="6">
        <f t="shared" si="146"/>
        <v>0.86447437691213258</v>
      </c>
      <c r="G1913" s="18">
        <v>7.9763299024450101E-3</v>
      </c>
      <c r="H1913" s="9">
        <f t="shared" si="147"/>
        <v>9.297711422237908E-3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-4.7613862554635983E-2</v>
      </c>
      <c r="D1914" s="6">
        <f t="shared" si="149"/>
        <v>2.2670799073717667E-3</v>
      </c>
      <c r="E1914" s="6">
        <f t="shared" si="150"/>
        <v>8.7768607042079292E-4</v>
      </c>
      <c r="F1914" s="6">
        <f t="shared" si="146"/>
        <v>0.59489452904020512</v>
      </c>
      <c r="G1914" s="18">
        <v>1.4699216393865122E-2</v>
      </c>
      <c r="H1914" s="9">
        <f t="shared" si="147"/>
        <v>7.712940613282363E-3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-2.5282212024772602E-2</v>
      </c>
      <c r="D1915" s="6">
        <f t="shared" si="149"/>
        <v>6.3919024486555642E-4</v>
      </c>
      <c r="E1915" s="6">
        <f t="shared" si="150"/>
        <v>2.2670799073717667E-3</v>
      </c>
      <c r="F1915" s="6">
        <f t="shared" si="146"/>
        <v>1.9936801053381801</v>
      </c>
      <c r="G1915" s="18">
        <v>1.1570939731427666E-2</v>
      </c>
      <c r="H1915" s="9">
        <f t="shared" si="147"/>
        <v>1.4119773742302602E-2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-2.9072857231430486E-2</v>
      </c>
      <c r="D1916" s="6">
        <f t="shared" si="149"/>
        <v>8.4523102759913988E-4</v>
      </c>
      <c r="E1916" s="6">
        <f t="shared" si="150"/>
        <v>6.3919024486555642E-4</v>
      </c>
      <c r="F1916" s="6">
        <f t="shared" si="146"/>
        <v>1.2395567043188396</v>
      </c>
      <c r="G1916" s="18">
        <v>6.3692913583960819E-3</v>
      </c>
      <c r="H1916" s="9">
        <f t="shared" si="147"/>
        <v>1.1133538091365384E-2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-5.7724252155392397E-2</v>
      </c>
      <c r="D1917" s="6">
        <f t="shared" si="149"/>
        <v>3.3320892868993236E-3</v>
      </c>
      <c r="E1917" s="6">
        <f t="shared" si="150"/>
        <v>8.4523102759913988E-4</v>
      </c>
      <c r="F1917" s="6">
        <f t="shared" si="146"/>
        <v>0.38337201573279284</v>
      </c>
      <c r="G1917" s="18">
        <v>9.316855219234213E-3</v>
      </c>
      <c r="H1917" s="9">
        <f t="shared" si="147"/>
        <v>6.1917042543454294E-3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-1.5071011987242078E-2</v>
      </c>
      <c r="D1918" s="6">
        <f t="shared" si="149"/>
        <v>2.2713540231959441E-4</v>
      </c>
      <c r="E1918" s="6">
        <f t="shared" si="150"/>
        <v>3.3320892868993236E-3</v>
      </c>
      <c r="F1918" s="6">
        <f t="shared" si="146"/>
        <v>0.80776835976824846</v>
      </c>
      <c r="G1918" s="18">
        <v>1.0283098944221997E-2</v>
      </c>
      <c r="H1918" s="9">
        <f t="shared" si="147"/>
        <v>8.9875934474599392E-3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-3.3966296197647419E-2</v>
      </c>
      <c r="D1919" s="6">
        <f t="shared" si="149"/>
        <v>1.1537092773863176E-3</v>
      </c>
      <c r="E1919" s="6">
        <f t="shared" si="150"/>
        <v>2.2713540231959441E-4</v>
      </c>
      <c r="F1919" s="6">
        <f t="shared" si="146"/>
        <v>0.98130059034976058</v>
      </c>
      <c r="G1919" s="18">
        <v>1.2605945634828666E-2</v>
      </c>
      <c r="H1919" s="9">
        <f t="shared" si="147"/>
        <v>9.906061731837534E-3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-2.5292932959322667E-2</v>
      </c>
      <c r="D1920" s="6">
        <f t="shared" si="149"/>
        <v>6.3973245768479084E-4</v>
      </c>
      <c r="E1920" s="6">
        <f t="shared" si="150"/>
        <v>1.1537092773863176E-3</v>
      </c>
      <c r="F1920" s="6">
        <f t="shared" si="146"/>
        <v>1.4691823507184247</v>
      </c>
      <c r="G1920" s="18">
        <v>8.0809930760415982E-3</v>
      </c>
      <c r="H1920" s="9">
        <f t="shared" si="147"/>
        <v>1.2120983255158901E-2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-6.5358138935095483E-2</v>
      </c>
      <c r="D1921" s="6">
        <f t="shared" si="149"/>
        <v>4.2716863250592445E-3</v>
      </c>
      <c r="E1921" s="6">
        <f t="shared" si="150"/>
        <v>6.3973245768479084E-4</v>
      </c>
      <c r="F1921" s="6">
        <f t="shared" si="146"/>
        <v>0.6102967348895777</v>
      </c>
      <c r="G1921" s="18">
        <v>1.0811601724766071E-2</v>
      </c>
      <c r="H1921" s="9">
        <f t="shared" si="147"/>
        <v>7.8121490954127194E-3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-3.8949257235915323E-2</v>
      </c>
      <c r="D1922" s="6">
        <f t="shared" si="149"/>
        <v>1.5170446392295022E-3</v>
      </c>
      <c r="E1922" s="6">
        <f t="shared" si="150"/>
        <v>4.2716863250592445E-3</v>
      </c>
      <c r="F1922" s="6">
        <f t="shared" si="146"/>
        <v>1.0838847250396628</v>
      </c>
      <c r="G1922" s="18">
        <v>1.4259361988872281E-2</v>
      </c>
      <c r="H1922" s="9">
        <f t="shared" si="147"/>
        <v>1.0410978460450597E-2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-3.6827357428986983E-2</v>
      </c>
      <c r="D1923" s="6">
        <f t="shared" si="149"/>
        <v>1.3562542552023628E-3</v>
      </c>
      <c r="E1923" s="6">
        <f t="shared" si="150"/>
        <v>1.5170446392295022E-3</v>
      </c>
      <c r="F1923" s="6">
        <f t="shared" si="146"/>
        <v>1.8767581806880851</v>
      </c>
      <c r="G1923" s="18">
        <v>7.0847283269373602E-3</v>
      </c>
      <c r="H1923" s="9">
        <f t="shared" si="147"/>
        <v>1.3699482401492711E-2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-5.2408956167572449E-2</v>
      </c>
      <c r="D1924" s="6">
        <f t="shared" si="149"/>
        <v>2.7466986865745304E-3</v>
      </c>
      <c r="E1924" s="6">
        <f t="shared" si="150"/>
        <v>1.3562542552023628E-3</v>
      </c>
      <c r="F1924" s="6">
        <f t="shared" si="146"/>
        <v>0.47172336209127214</v>
      </c>
      <c r="G1924" s="18">
        <v>9.3719958670211018E-3</v>
      </c>
      <c r="H1924" s="9">
        <f t="shared" si="147"/>
        <v>6.8682120096228262E-3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-4.9535497108584951E-2</v>
      </c>
      <c r="D1925" s="6">
        <f t="shared" si="149"/>
        <v>2.4537654737946282E-3</v>
      </c>
      <c r="E1925" s="6">
        <f t="shared" si="150"/>
        <v>2.7466986865745304E-3</v>
      </c>
      <c r="F1925" s="6">
        <f t="shared" si="146"/>
        <v>0.81718054610013957</v>
      </c>
      <c r="G1925" s="18">
        <v>1.3241632433702428E-2</v>
      </c>
      <c r="H1925" s="9">
        <f t="shared" si="147"/>
        <v>9.0398039032942509E-3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-3.7820624926665387E-2</v>
      </c>
      <c r="D1926" s="6">
        <f t="shared" si="149"/>
        <v>1.4303996698435033E-3</v>
      </c>
      <c r="E1926" s="6">
        <f t="shared" si="150"/>
        <v>2.4537654737946282E-3</v>
      </c>
      <c r="F1926" s="6">
        <f t="shared" si="146"/>
        <v>1.6200314810037793</v>
      </c>
      <c r="G1926" s="18">
        <v>2.4567052771861567E-2</v>
      </c>
      <c r="H1926" s="9">
        <f t="shared" si="147"/>
        <v>1.2728045729819559E-2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-1.8601360884344081E-2</v>
      </c>
      <c r="D1927" s="6">
        <f t="shared" si="149"/>
        <v>3.4601062674960605E-4</v>
      </c>
      <c r="E1927" s="6">
        <f t="shared" si="150"/>
        <v>1.4303996698435033E-3</v>
      </c>
      <c r="F1927" s="6">
        <f t="shared" si="146"/>
        <v>5.5486848136064451</v>
      </c>
      <c r="G1927" s="18">
        <v>1.3720353307058191E-2</v>
      </c>
      <c r="H1927" s="9">
        <f t="shared" si="147"/>
        <v>2.3555646485729161E-2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-3.3373368343418031E-2</v>
      </c>
      <c r="D1928" s="6">
        <f t="shared" si="149"/>
        <v>1.1137817145854567E-3</v>
      </c>
      <c r="E1928" s="6">
        <f t="shared" si="150"/>
        <v>3.4601062674960605E-4</v>
      </c>
      <c r="F1928" s="6">
        <f t="shared" si="146"/>
        <v>1.738301563813677</v>
      </c>
      <c r="G1928" s="18">
        <v>9.9618850976780204E-3</v>
      </c>
      <c r="H1928" s="9">
        <f t="shared" si="147"/>
        <v>1.3184466480725252E-2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-3.8926341167588932E-2</v>
      </c>
      <c r="D1929" s="6">
        <f t="shared" si="149"/>
        <v>1.5152600366955288E-3</v>
      </c>
      <c r="E1929" s="6">
        <f t="shared" si="150"/>
        <v>1.1137817145854567E-3</v>
      </c>
      <c r="F1929" s="6">
        <f t="shared" si="146"/>
        <v>0.9217006618097755</v>
      </c>
      <c r="G1929" s="18">
        <v>6.2518078912960984E-3</v>
      </c>
      <c r="H1929" s="9">
        <f t="shared" si="147"/>
        <v>9.6005242659438945E-3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-2.5564100770244028E-2</v>
      </c>
      <c r="D1930" s="6">
        <f t="shared" si="149"/>
        <v>6.5352324819119127E-4</v>
      </c>
      <c r="E1930" s="6">
        <f t="shared" si="150"/>
        <v>1.5152600366955288E-3</v>
      </c>
      <c r="F1930" s="6">
        <f t="shared" si="146"/>
        <v>0.36981657552992458</v>
      </c>
      <c r="G1930" s="18">
        <v>5.3666894787012739E-3</v>
      </c>
      <c r="H1930" s="9">
        <f t="shared" si="147"/>
        <v>6.0812546035330954E-3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-3.6618887874567962E-2</v>
      </c>
      <c r="D1931" s="6">
        <f t="shared" si="149"/>
        <v>1.3409429491701805E-3</v>
      </c>
      <c r="E1931" s="6">
        <f t="shared" si="150"/>
        <v>6.5352324819119127E-4</v>
      </c>
      <c r="F1931" s="6">
        <f t="shared" si="146"/>
        <v>0.27540021348980986</v>
      </c>
      <c r="G1931" s="18">
        <v>6.4007733780030432E-3</v>
      </c>
      <c r="H1931" s="9">
        <f t="shared" si="147"/>
        <v>5.2478587394270615E-3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-2.5854709498166786E-2</v>
      </c>
      <c r="D1932" s="6">
        <f t="shared" si="149"/>
        <v>6.684660032345958E-4</v>
      </c>
      <c r="E1932" s="6">
        <f t="shared" si="150"/>
        <v>1.3409429491701805E-3</v>
      </c>
      <c r="F1932" s="6">
        <f t="shared" si="146"/>
        <v>0.38709685392995341</v>
      </c>
      <c r="G1932" s="18">
        <v>6.4126808217966954E-3</v>
      </c>
      <c r="H1932" s="9">
        <f t="shared" si="147"/>
        <v>6.2217108091742216E-3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-4.0850052041716739E-2</v>
      </c>
      <c r="D1933" s="6">
        <f t="shared" si="149"/>
        <v>1.6687267518109658E-3</v>
      </c>
      <c r="E1933" s="6">
        <f t="shared" si="150"/>
        <v>6.684660032345958E-4</v>
      </c>
      <c r="F1933" s="6">
        <f t="shared" ref="F1933:F1996" si="151">B$6+B$7*E1933+B$8*(G1932*100)^2</f>
        <v>0.38844757594638057</v>
      </c>
      <c r="G1933" s="18">
        <v>3.371796934404737E-3</v>
      </c>
      <c r="H1933" s="9">
        <f t="shared" ref="H1933:H1996" si="152">SQRT(F1933)/100</f>
        <v>6.2325562648593924E-3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-5.7863165791739578E-2</v>
      </c>
      <c r="D1934" s="6">
        <f t="shared" ref="D1934:D1997" si="154">C1934^2</f>
        <v>3.3481459554423414E-3</v>
      </c>
      <c r="E1934" s="6">
        <f t="shared" si="150"/>
        <v>1.6687267518109658E-3</v>
      </c>
      <c r="F1934" s="6">
        <f t="shared" si="151"/>
        <v>0.11553269257650875</v>
      </c>
      <c r="G1934" s="18">
        <v>8.6155556788606227E-3</v>
      </c>
      <c r="H1934" s="9">
        <f t="shared" si="152"/>
        <v>3.3990100408281933E-3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-1.7804937039061611E-2</v>
      </c>
      <c r="D1935" s="6">
        <f t="shared" si="154"/>
        <v>3.1701578296494806E-4</v>
      </c>
      <c r="E1935" s="6">
        <f t="shared" ref="E1935:E1998" si="155">D1934</f>
        <v>3.3481459554423414E-3</v>
      </c>
      <c r="F1935" s="6">
        <f t="shared" si="151"/>
        <v>0.69238481130899132</v>
      </c>
      <c r="G1935" s="18">
        <v>7.4744259244550601E-3</v>
      </c>
      <c r="H1935" s="9">
        <f t="shared" si="152"/>
        <v>8.3209663579958751E-3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-4.0411790745242378E-2</v>
      </c>
      <c r="D1936" s="6">
        <f t="shared" si="154"/>
        <v>1.6331128312372576E-3</v>
      </c>
      <c r="E1936" s="6">
        <f t="shared" si="155"/>
        <v>3.1701578296494806E-4</v>
      </c>
      <c r="F1936" s="6">
        <f t="shared" si="151"/>
        <v>0.52370329246275671</v>
      </c>
      <c r="G1936" s="18">
        <v>6.2786237219292574E-3</v>
      </c>
      <c r="H1936" s="9">
        <f t="shared" si="152"/>
        <v>7.2367347088500957E-3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-2.765065019701915E-2</v>
      </c>
      <c r="D1937" s="6">
        <f t="shared" si="154"/>
        <v>7.6455845631791513E-4</v>
      </c>
      <c r="E1937" s="6">
        <f t="shared" si="155"/>
        <v>1.6331128312372576E-3</v>
      </c>
      <c r="F1937" s="6">
        <f t="shared" si="151"/>
        <v>0.37290811839439392</v>
      </c>
      <c r="G1937" s="18">
        <v>8.6808648460191713E-3</v>
      </c>
      <c r="H1937" s="9">
        <f t="shared" si="152"/>
        <v>6.1066203287448119E-3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-2.9801639436375735E-2</v>
      </c>
      <c r="D1938" s="6">
        <f t="shared" si="154"/>
        <v>8.8813771309574543E-4</v>
      </c>
      <c r="E1938" s="6">
        <f t="shared" si="155"/>
        <v>7.6455845631791513E-4</v>
      </c>
      <c r="F1938" s="6">
        <f t="shared" si="151"/>
        <v>0.70256016702991897</v>
      </c>
      <c r="G1938" s="18">
        <v>7.8307213657115796E-3</v>
      </c>
      <c r="H1938" s="9">
        <f t="shared" si="152"/>
        <v>8.3818862258439111E-3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-4.7319161911290736E-2</v>
      </c>
      <c r="D1939" s="6">
        <f t="shared" si="154"/>
        <v>2.2391030839869477E-3</v>
      </c>
      <c r="E1939" s="6">
        <f t="shared" si="155"/>
        <v>8.8813771309574543E-4</v>
      </c>
      <c r="F1939" s="6">
        <f t="shared" si="151"/>
        <v>0.57377773132733079</v>
      </c>
      <c r="G1939" s="18">
        <v>8.3343617898999477E-3</v>
      </c>
      <c r="H1939" s="9">
        <f t="shared" si="152"/>
        <v>7.5748117555971698E-3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-3.2259352372470095E-2</v>
      </c>
      <c r="D1940" s="6">
        <f t="shared" si="154"/>
        <v>1.040665815491192E-3</v>
      </c>
      <c r="E1940" s="6">
        <f t="shared" si="155"/>
        <v>2.2391030839869477E-3</v>
      </c>
      <c r="F1940" s="6">
        <f t="shared" si="151"/>
        <v>0.64857373406780294</v>
      </c>
      <c r="G1940" s="18">
        <v>5.63709244457377E-3</v>
      </c>
      <c r="H1940" s="9">
        <f t="shared" si="152"/>
        <v>8.0534075649243211E-3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-5.5482781879423987E-2</v>
      </c>
      <c r="D1941" s="6">
        <f t="shared" si="154"/>
        <v>3.0783390850797386E-3</v>
      </c>
      <c r="E1941" s="6">
        <f t="shared" si="155"/>
        <v>1.040665815491192E-3</v>
      </c>
      <c r="F1941" s="6">
        <f t="shared" si="151"/>
        <v>0.30272831569416597</v>
      </c>
      <c r="G1941" s="18">
        <v>9.6834967048938132E-3</v>
      </c>
      <c r="H1941" s="9">
        <f t="shared" si="152"/>
        <v>5.5020752057216189E-3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-3.5497176061560803E-2</v>
      </c>
      <c r="D1942" s="6">
        <f t="shared" si="154"/>
        <v>1.2600495083454454E-3</v>
      </c>
      <c r="E1942" s="6">
        <f t="shared" si="155"/>
        <v>3.0783390850797386E-3</v>
      </c>
      <c r="F1942" s="6">
        <f t="shared" si="151"/>
        <v>0.87166577146621904</v>
      </c>
      <c r="G1942" s="18">
        <v>9.2599743444323462E-3</v>
      </c>
      <c r="H1942" s="9">
        <f t="shared" si="152"/>
        <v>9.3363042552512127E-3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-2.2941261016274438E-2</v>
      </c>
      <c r="D1943" s="6">
        <f t="shared" si="154"/>
        <v>5.2630145701683319E-4</v>
      </c>
      <c r="E1943" s="6">
        <f t="shared" si="155"/>
        <v>1.2600495083454454E-3</v>
      </c>
      <c r="F1943" s="6">
        <f t="shared" si="151"/>
        <v>0.79792198020538774</v>
      </c>
      <c r="G1943" s="18">
        <v>6.6034730477114063E-3</v>
      </c>
      <c r="H1943" s="9">
        <f t="shared" si="152"/>
        <v>8.9326478728615939E-3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-3.7858589084645372E-2</v>
      </c>
      <c r="D1944" s="6">
        <f t="shared" si="154"/>
        <v>1.4332727674800298E-3</v>
      </c>
      <c r="E1944" s="6">
        <f t="shared" si="155"/>
        <v>5.2630145701683319E-4</v>
      </c>
      <c r="F1944" s="6">
        <f t="shared" si="151"/>
        <v>0.4112222041142406</v>
      </c>
      <c r="G1944" s="18">
        <v>5.0796906071143497E-3</v>
      </c>
      <c r="H1944" s="9">
        <f t="shared" si="152"/>
        <v>6.4126609462394043E-3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-2.6626354828003705E-2</v>
      </c>
      <c r="D1945" s="6">
        <f t="shared" si="154"/>
        <v>7.0896277142675618E-4</v>
      </c>
      <c r="E1945" s="6">
        <f t="shared" si="155"/>
        <v>1.4332727674800298E-3</v>
      </c>
      <c r="F1945" s="6">
        <f t="shared" si="151"/>
        <v>0.24794965213155556</v>
      </c>
      <c r="G1945" s="18">
        <v>7.1826985480456604E-3</v>
      </c>
      <c r="H1945" s="9">
        <f t="shared" si="152"/>
        <v>4.9794543087727551E-3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-3.5286910429984046E-2</v>
      </c>
      <c r="D1946" s="6">
        <f t="shared" si="154"/>
        <v>1.2451660476937168E-3</v>
      </c>
      <c r="E1946" s="6">
        <f t="shared" si="155"/>
        <v>7.0896277142675618E-4</v>
      </c>
      <c r="F1946" s="6">
        <f t="shared" si="151"/>
        <v>0.48450070379308346</v>
      </c>
      <c r="G1946" s="18">
        <v>7.6712696418658093E-3</v>
      </c>
      <c r="H1946" s="9">
        <f t="shared" si="152"/>
        <v>6.9606084776625918E-3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-3.9512890203728522E-2</v>
      </c>
      <c r="D1947" s="6">
        <f t="shared" si="154"/>
        <v>1.5612684922519055E-3</v>
      </c>
      <c r="E1947" s="6">
        <f t="shared" si="155"/>
        <v>1.2451660476937168E-3</v>
      </c>
      <c r="F1947" s="6">
        <f t="shared" si="151"/>
        <v>0.55112488903768131</v>
      </c>
      <c r="G1947" s="18">
        <v>4.353365154087423E-3</v>
      </c>
      <c r="H1947" s="9">
        <f t="shared" si="152"/>
        <v>7.4237786136015756E-3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-1.1843028148212663E-2</v>
      </c>
      <c r="D1948" s="6">
        <f t="shared" si="154"/>
        <v>1.4025731571935745E-4</v>
      </c>
      <c r="E1948" s="6">
        <f t="shared" si="155"/>
        <v>1.5612684922519055E-3</v>
      </c>
      <c r="F1948" s="6">
        <f t="shared" si="151"/>
        <v>0.18509678513903108</v>
      </c>
      <c r="G1948" s="18">
        <v>9.4870540871480891E-3</v>
      </c>
      <c r="H1948" s="9">
        <f t="shared" si="152"/>
        <v>4.3022875907943563E-3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-3.1071402194658468E-2</v>
      </c>
      <c r="D1949" s="6">
        <f t="shared" si="154"/>
        <v>9.654320343422271E-4</v>
      </c>
      <c r="E1949" s="6">
        <f t="shared" si="155"/>
        <v>1.4025731571935745E-4</v>
      </c>
      <c r="F1949" s="6">
        <f t="shared" si="151"/>
        <v>0.83689874425122124</v>
      </c>
      <c r="G1949" s="18">
        <v>5.8343507064464398E-3</v>
      </c>
      <c r="H1949" s="9">
        <f t="shared" si="152"/>
        <v>9.148217007981508E-3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-4.0142815311014921E-2</v>
      </c>
      <c r="D1950" s="6">
        <f t="shared" si="154"/>
        <v>1.6114456210942539E-3</v>
      </c>
      <c r="E1950" s="6">
        <f t="shared" si="155"/>
        <v>9.654320343422271E-4</v>
      </c>
      <c r="F1950" s="6">
        <f t="shared" si="151"/>
        <v>0.32348434500303619</v>
      </c>
      <c r="G1950" s="18">
        <v>3.4988439785938077E-3</v>
      </c>
      <c r="H1950" s="9">
        <f t="shared" si="152"/>
        <v>5.6875684171976007E-3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-3.2722049263433452E-2</v>
      </c>
      <c r="D1951" s="6">
        <f t="shared" si="154"/>
        <v>1.0707325079985658E-3</v>
      </c>
      <c r="E1951" s="6">
        <f t="shared" si="155"/>
        <v>1.6114456210942539E-3</v>
      </c>
      <c r="F1951" s="6">
        <f t="shared" si="151"/>
        <v>0.12353731346142616</v>
      </c>
      <c r="G1951" s="18">
        <v>5.4569310269363177E-3</v>
      </c>
      <c r="H1951" s="9">
        <f t="shared" si="152"/>
        <v>3.5147875250351357E-3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-4.1033112538551096E-2</v>
      </c>
      <c r="D1952" s="6">
        <f t="shared" si="154"/>
        <v>1.6837163246013992E-3</v>
      </c>
      <c r="E1952" s="6">
        <f t="shared" si="155"/>
        <v>1.0707325079985658E-3</v>
      </c>
      <c r="F1952" s="6">
        <f t="shared" si="151"/>
        <v>0.28439230348172656</v>
      </c>
      <c r="G1952" s="18">
        <v>5.7282499401828651E-3</v>
      </c>
      <c r="H1952" s="9">
        <f t="shared" si="152"/>
        <v>5.332844489404567E-3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-3.5177163922100768E-2</v>
      </c>
      <c r="D1953" s="6">
        <f t="shared" si="154"/>
        <v>1.237432861602348E-3</v>
      </c>
      <c r="E1953" s="6">
        <f t="shared" si="155"/>
        <v>1.6837163246013992E-3</v>
      </c>
      <c r="F1953" s="6">
        <f t="shared" si="151"/>
        <v>0.31228095434918413</v>
      </c>
      <c r="G1953" s="18">
        <v>4.9431064679064654E-3</v>
      </c>
      <c r="H1953" s="9">
        <f t="shared" si="152"/>
        <v>5.5882103964434281E-3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-2.940463202712873E-2</v>
      </c>
      <c r="D1954" s="6">
        <f t="shared" si="154"/>
        <v>8.6463238465084465E-4</v>
      </c>
      <c r="E1954" s="6">
        <f t="shared" si="155"/>
        <v>1.237432861602348E-3</v>
      </c>
      <c r="F1954" s="6">
        <f t="shared" si="151"/>
        <v>0.23537517309149697</v>
      </c>
      <c r="G1954" s="18">
        <v>5.4992654375981319E-3</v>
      </c>
      <c r="H1954" s="9">
        <f t="shared" si="152"/>
        <v>4.8515479291819531E-3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-3.4096315818569617E-2</v>
      </c>
      <c r="D1955" s="6">
        <f t="shared" si="154"/>
        <v>1.1625587523996406E-3</v>
      </c>
      <c r="E1955" s="6">
        <f t="shared" si="155"/>
        <v>8.6463238465084465E-4</v>
      </c>
      <c r="F1955" s="6">
        <f t="shared" si="151"/>
        <v>0.28863282386757355</v>
      </c>
      <c r="G1955" s="18">
        <v>2.1122247107723878E-3</v>
      </c>
      <c r="H1955" s="9">
        <f t="shared" si="152"/>
        <v>5.3724558990053475E-3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-3.7844979437373402E-2</v>
      </c>
      <c r="D1956" s="6">
        <f t="shared" si="154"/>
        <v>1.4322424686152157E-3</v>
      </c>
      <c r="E1956" s="6">
        <f t="shared" si="155"/>
        <v>1.1625587523996406E-3</v>
      </c>
      <c r="F1956" s="6">
        <f t="shared" si="151"/>
        <v>5.2119183419017445E-2</v>
      </c>
      <c r="G1956" s="18">
        <v>3.7910917957524894E-3</v>
      </c>
      <c r="H1956" s="9">
        <f t="shared" si="152"/>
        <v>2.2829626238512414E-3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-2.2882979042419985E-2</v>
      </c>
      <c r="D1957" s="6">
        <f t="shared" si="154"/>
        <v>5.2363072985583232E-4</v>
      </c>
      <c r="E1957" s="6">
        <f t="shared" si="155"/>
        <v>1.4322424686152157E-3</v>
      </c>
      <c r="F1957" s="6">
        <f t="shared" si="151"/>
        <v>0.14307125593452111</v>
      </c>
      <c r="G1957" s="18">
        <v>7.4682041928413219E-3</v>
      </c>
      <c r="H1957" s="9">
        <f t="shared" si="152"/>
        <v>3.782476119349878E-3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-3.946052695539301E-2</v>
      </c>
      <c r="D1958" s="6">
        <f t="shared" si="154"/>
        <v>1.5571331875972984E-3</v>
      </c>
      <c r="E1958" s="6">
        <f t="shared" si="155"/>
        <v>5.2363072985583232E-4</v>
      </c>
      <c r="F1958" s="6">
        <f t="shared" si="151"/>
        <v>0.52286540512665203</v>
      </c>
      <c r="G1958" s="18">
        <v>4.2291758856360454E-3</v>
      </c>
      <c r="H1958" s="9">
        <f t="shared" si="152"/>
        <v>7.2309432657617504E-3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-4.2258323067221923E-2</v>
      </c>
      <c r="D1959" s="6">
        <f t="shared" si="154"/>
        <v>1.7857658684537004E-3</v>
      </c>
      <c r="E1959" s="6">
        <f t="shared" si="155"/>
        <v>1.5571331875972984E-3</v>
      </c>
      <c r="F1959" s="6">
        <f t="shared" si="151"/>
        <v>0.17531722199836017</v>
      </c>
      <c r="G1959" s="18">
        <v>3.4933326227174957E-3</v>
      </c>
      <c r="H1959" s="9">
        <f t="shared" si="152"/>
        <v>4.1870899440824075E-3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-3.6151951526661646E-2</v>
      </c>
      <c r="D1960" s="6">
        <f t="shared" si="154"/>
        <v>1.3069635991860933E-3</v>
      </c>
      <c r="E1960" s="6">
        <f t="shared" si="155"/>
        <v>1.7857658684537004E-3</v>
      </c>
      <c r="F1960" s="6">
        <f t="shared" si="151"/>
        <v>0.12319648504372953</v>
      </c>
      <c r="G1960" s="18">
        <v>2.889875360231308E-3</v>
      </c>
      <c r="H1960" s="9">
        <f t="shared" si="152"/>
        <v>3.5099356837943558E-3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-3.005938103467911E-2</v>
      </c>
      <c r="D1961" s="6">
        <f t="shared" si="154"/>
        <v>9.0356638818802617E-4</v>
      </c>
      <c r="E1961" s="6">
        <f t="shared" si="155"/>
        <v>1.3069635991860933E-3</v>
      </c>
      <c r="F1961" s="6">
        <f t="shared" si="151"/>
        <v>8.7819446847741414E-2</v>
      </c>
      <c r="G1961" s="18">
        <v>6.8171444290848603E-3</v>
      </c>
      <c r="H1961" s="9">
        <f t="shared" si="152"/>
        <v>2.9634346094986035E-3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-3.8185165949911476E-2</v>
      </c>
      <c r="D1962" s="6">
        <f t="shared" si="154"/>
        <v>1.4581068986222788E-3</v>
      </c>
      <c r="E1962" s="6">
        <f t="shared" si="155"/>
        <v>9.0356638818802617E-4</v>
      </c>
      <c r="F1962" s="6">
        <f t="shared" si="151"/>
        <v>0.43756002938522676</v>
      </c>
      <c r="G1962" s="18">
        <v>2.9754200059104456E-3</v>
      </c>
      <c r="H1962" s="9">
        <f t="shared" si="152"/>
        <v>6.6148320415958164E-3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-2.8035094545102675E-2</v>
      </c>
      <c r="D1963" s="6">
        <f t="shared" si="154"/>
        <v>7.8596652615284571E-4</v>
      </c>
      <c r="E1963" s="6">
        <f t="shared" si="155"/>
        <v>1.4581068986222788E-3</v>
      </c>
      <c r="F1963" s="6">
        <f t="shared" si="151"/>
        <v>9.2434002255463457E-2</v>
      </c>
      <c r="G1963" s="18">
        <v>4.1457530806995628E-3</v>
      </c>
      <c r="H1963" s="9">
        <f t="shared" si="152"/>
        <v>3.040296075310157E-3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-4.2678634513101187E-2</v>
      </c>
      <c r="D1964" s="6">
        <f t="shared" si="154"/>
        <v>1.8214658439028718E-3</v>
      </c>
      <c r="E1964" s="6">
        <f t="shared" si="155"/>
        <v>7.8596652615284571E-4</v>
      </c>
      <c r="F1964" s="6">
        <f t="shared" si="151"/>
        <v>0.16885064361430374</v>
      </c>
      <c r="G1964" s="18">
        <v>7.2048712389049842E-3</v>
      </c>
      <c r="H1964" s="9">
        <f t="shared" si="152"/>
        <v>4.1091439937571391E-3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-4.1125581952790119E-2</v>
      </c>
      <c r="D1965" s="6">
        <f t="shared" si="154"/>
        <v>1.6913134909556564E-3</v>
      </c>
      <c r="E1965" s="6">
        <f t="shared" si="155"/>
        <v>1.8214658439028718E-3</v>
      </c>
      <c r="F1965" s="6">
        <f t="shared" si="151"/>
        <v>0.48750895495060148</v>
      </c>
      <c r="G1965" s="18">
        <v>1.1523778009770964E-2</v>
      </c>
      <c r="H1965" s="9">
        <f t="shared" si="152"/>
        <v>6.9821841493232003E-3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-3.1052852882540824E-2</v>
      </c>
      <c r="D1966" s="6">
        <f t="shared" si="154"/>
        <v>9.6427967214472395E-4</v>
      </c>
      <c r="E1966" s="6">
        <f t="shared" si="155"/>
        <v>1.6913134909556564E-3</v>
      </c>
      <c r="F1966" s="6">
        <f t="shared" si="151"/>
        <v>1.2296403270157505</v>
      </c>
      <c r="G1966" s="18">
        <v>2.9039951002920359E-3</v>
      </c>
      <c r="H1966" s="9">
        <f t="shared" si="152"/>
        <v>1.1088914856809708E-2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-4.4312890765006149E-2</v>
      </c>
      <c r="D1967" s="6">
        <f t="shared" si="154"/>
        <v>1.9636322879513675E-3</v>
      </c>
      <c r="E1967" s="6">
        <f t="shared" si="155"/>
        <v>9.6427967214472395E-4</v>
      </c>
      <c r="F1967" s="6">
        <f t="shared" si="151"/>
        <v>8.8544984546656186E-2</v>
      </c>
      <c r="G1967" s="18">
        <v>9.4804260255572977E-3</v>
      </c>
      <c r="H1967" s="9">
        <f t="shared" si="152"/>
        <v>2.9756509295724891E-3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-4.1751638327798511E-2</v>
      </c>
      <c r="D1968" s="6">
        <f t="shared" si="154"/>
        <v>1.7431993030552937E-3</v>
      </c>
      <c r="E1968" s="6">
        <f t="shared" si="155"/>
        <v>1.9636322879513675E-3</v>
      </c>
      <c r="F1968" s="6">
        <f t="shared" si="151"/>
        <v>0.83587857373938768</v>
      </c>
      <c r="G1968" s="18">
        <v>4.7729185853250845E-3</v>
      </c>
      <c r="H1968" s="9">
        <f t="shared" si="152"/>
        <v>9.142639518975839E-3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-3.8067364990032819E-2</v>
      </c>
      <c r="D1969" s="6">
        <f t="shared" si="154"/>
        <v>1.4491242772843764E-3</v>
      </c>
      <c r="E1969" s="6">
        <f t="shared" si="155"/>
        <v>1.7431993030552937E-3</v>
      </c>
      <c r="F1969" s="6">
        <f t="shared" si="151"/>
        <v>0.22024082583720256</v>
      </c>
      <c r="G1969" s="18">
        <v>1.1239690124791521E-2</v>
      </c>
      <c r="H1969" s="9">
        <f t="shared" si="152"/>
        <v>4.6929822697001806E-3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-3.6857731090460692E-2</v>
      </c>
      <c r="D1970" s="6">
        <f t="shared" si="154"/>
        <v>1.3584923411367128E-3</v>
      </c>
      <c r="E1970" s="6">
        <f t="shared" si="155"/>
        <v>1.4491242772843764E-3</v>
      </c>
      <c r="F1970" s="6">
        <f t="shared" si="151"/>
        <v>1.1702894988644277</v>
      </c>
      <c r="G1970" s="18">
        <v>4.8566584690613738E-3</v>
      </c>
      <c r="H1970" s="9">
        <f t="shared" si="152"/>
        <v>1.0817991952596506E-2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-6.3374844067632566E-2</v>
      </c>
      <c r="D1971" s="6">
        <f t="shared" si="154"/>
        <v>4.0163708605967423E-3</v>
      </c>
      <c r="E1971" s="6">
        <f t="shared" si="155"/>
        <v>1.3584923411367128E-3</v>
      </c>
      <c r="F1971" s="6">
        <f t="shared" si="151"/>
        <v>0.2276112371659807</v>
      </c>
      <c r="G1971" s="18">
        <v>1.1015392778555974E-2</v>
      </c>
      <c r="H1971" s="9">
        <f t="shared" si="152"/>
        <v>4.7708619469230161E-3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-3.3281290974658324E-2</v>
      </c>
      <c r="D1972" s="6">
        <f t="shared" si="154"/>
        <v>1.1076443289398737E-3</v>
      </c>
      <c r="E1972" s="6">
        <f t="shared" si="155"/>
        <v>4.0163708605967423E-3</v>
      </c>
      <c r="F1972" s="6">
        <f t="shared" si="151"/>
        <v>1.1246778029642037</v>
      </c>
      <c r="G1972" s="18">
        <v>9.6682667501518781E-3</v>
      </c>
      <c r="H1972" s="9">
        <f t="shared" si="152"/>
        <v>1.060508275764128E-2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-2.8578818404787036E-2</v>
      </c>
      <c r="D1973" s="6">
        <f t="shared" si="154"/>
        <v>8.167488614137942E-4</v>
      </c>
      <c r="E1973" s="6">
        <f t="shared" si="155"/>
        <v>1.1076443289398737E-3</v>
      </c>
      <c r="F1973" s="6">
        <f t="shared" si="151"/>
        <v>0.86881759821089288</v>
      </c>
      <c r="G1973" s="18">
        <v>5.5733122061461847E-3</v>
      </c>
      <c r="H1973" s="9">
        <f t="shared" si="152"/>
        <v>9.321038559146148E-3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-3.6671694016822305E-2</v>
      </c>
      <c r="D1974" s="6">
        <f t="shared" si="154"/>
        <v>1.3448131420634409E-3</v>
      </c>
      <c r="E1974" s="6">
        <f t="shared" si="155"/>
        <v>8.167488614137942E-4</v>
      </c>
      <c r="F1974" s="6">
        <f t="shared" si="151"/>
        <v>0.29615180143212799</v>
      </c>
      <c r="G1974" s="18">
        <v>1.401879223730338E-2</v>
      </c>
      <c r="H1974" s="9">
        <f t="shared" si="152"/>
        <v>5.4419831075824552E-3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-3.6843540969758337E-2</v>
      </c>
      <c r="D1975" s="6">
        <f t="shared" si="154"/>
        <v>1.3574465111902611E-3</v>
      </c>
      <c r="E1975" s="6">
        <f t="shared" si="155"/>
        <v>1.3448131420634409E-3</v>
      </c>
      <c r="F1975" s="6">
        <f t="shared" si="151"/>
        <v>1.8143292717385011</v>
      </c>
      <c r="G1975" s="18">
        <v>9.7335320270553246E-3</v>
      </c>
      <c r="H1975" s="9">
        <f t="shared" si="152"/>
        <v>1.3469704049230263E-2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-2.679009297159262E-2</v>
      </c>
      <c r="D1976" s="6">
        <f t="shared" si="154"/>
        <v>7.1770908142657628E-4</v>
      </c>
      <c r="E1976" s="6">
        <f t="shared" si="155"/>
        <v>1.3574465111902611E-3</v>
      </c>
      <c r="F1976" s="6">
        <f t="shared" si="151"/>
        <v>0.88045382883667322</v>
      </c>
      <c r="G1976" s="18">
        <v>4.0377694269181415E-3</v>
      </c>
      <c r="H1976" s="9">
        <f t="shared" si="152"/>
        <v>9.3832501236867441E-3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-3.2007032987985046E-2</v>
      </c>
      <c r="D1977" s="6">
        <f t="shared" si="154"/>
        <v>1.024450160693963E-3</v>
      </c>
      <c r="E1977" s="6">
        <f t="shared" si="155"/>
        <v>7.1770908142657628E-4</v>
      </c>
      <c r="F1977" s="6">
        <f t="shared" si="151"/>
        <v>0.1607378288788131</v>
      </c>
      <c r="G1977" s="18">
        <v>4.0754487938232083E-3</v>
      </c>
      <c r="H1977" s="9">
        <f t="shared" si="152"/>
        <v>4.0092122527849924E-3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-4.2224191505459266E-2</v>
      </c>
      <c r="D1978" s="6">
        <f t="shared" si="154"/>
        <v>1.7828823482896985E-3</v>
      </c>
      <c r="E1978" s="6">
        <f t="shared" si="155"/>
        <v>1.024450160693963E-3</v>
      </c>
      <c r="F1978" s="6">
        <f t="shared" si="151"/>
        <v>0.16356505764886026</v>
      </c>
      <c r="G1978" s="18">
        <v>3.2030205338187722E-3</v>
      </c>
      <c r="H1978" s="9">
        <f t="shared" si="152"/>
        <v>4.0443177131484149E-3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-2.6677282400432566E-2</v>
      </c>
      <c r="D1979" s="6">
        <f t="shared" si="154"/>
        <v>7.1167739627242912E-4</v>
      </c>
      <c r="E1979" s="6">
        <f t="shared" si="155"/>
        <v>1.7828823482896985E-3</v>
      </c>
      <c r="F1979" s="6">
        <f t="shared" si="151"/>
        <v>0.10535977815475354</v>
      </c>
      <c r="G1979" s="18">
        <v>7.5230462932506818E-3</v>
      </c>
      <c r="H1979" s="9">
        <f t="shared" si="152"/>
        <v>3.2459170992918712E-3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-6.2940982568506637E-2</v>
      </c>
      <c r="D1980" s="6">
        <f t="shared" si="154"/>
        <v>3.9615672866890562E-3</v>
      </c>
      <c r="E1980" s="6">
        <f t="shared" si="155"/>
        <v>7.1167739627242912E-4</v>
      </c>
      <c r="F1980" s="6">
        <f t="shared" si="151"/>
        <v>0.5304223928590216</v>
      </c>
      <c r="G1980" s="18">
        <v>1.1417388769731822E-2</v>
      </c>
      <c r="H1980" s="9">
        <f t="shared" si="152"/>
        <v>7.2830103175748808E-3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-3.4595101302794092E-2</v>
      </c>
      <c r="D1981" s="6">
        <f t="shared" si="154"/>
        <v>1.1968210341505854E-3</v>
      </c>
      <c r="E1981" s="6">
        <f t="shared" si="155"/>
        <v>3.9615672866890562E-3</v>
      </c>
      <c r="F1981" s="6">
        <f t="shared" si="151"/>
        <v>1.2074129215473015</v>
      </c>
      <c r="G1981" s="18">
        <v>9.8972211107051181E-3</v>
      </c>
      <c r="H1981" s="9">
        <f t="shared" si="152"/>
        <v>1.098823426009521E-2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-4.0410032337107674E-2</v>
      </c>
      <c r="D1982" s="6">
        <f t="shared" si="154"/>
        <v>1.6329707134860878E-3</v>
      </c>
      <c r="E1982" s="6">
        <f t="shared" si="155"/>
        <v>1.1968210341505854E-3</v>
      </c>
      <c r="F1982" s="6">
        <f t="shared" si="151"/>
        <v>0.90992448154526251</v>
      </c>
      <c r="G1982" s="18">
        <v>8.7574619684003471E-3</v>
      </c>
      <c r="H1982" s="9">
        <f t="shared" si="152"/>
        <v>9.5389961817020467E-3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-2.7958675348521943E-2</v>
      </c>
      <c r="D1983" s="6">
        <f t="shared" si="154"/>
        <v>7.8168752724404854E-4</v>
      </c>
      <c r="E1983" s="6">
        <f t="shared" si="155"/>
        <v>1.6329707134860878E-3</v>
      </c>
      <c r="F1983" s="6">
        <f t="shared" si="151"/>
        <v>0.71487893083335852</v>
      </c>
      <c r="G1983" s="18">
        <v>6.1091422522996661E-3</v>
      </c>
      <c r="H1983" s="9">
        <f t="shared" si="152"/>
        <v>8.4550513353459818E-3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-6.3375193542763095E-2</v>
      </c>
      <c r="D1984" s="6">
        <f t="shared" si="154"/>
        <v>4.0164151565826815E-3</v>
      </c>
      <c r="E1984" s="6">
        <f t="shared" si="155"/>
        <v>7.8168752724404854E-4</v>
      </c>
      <c r="F1984" s="6">
        <f t="shared" si="151"/>
        <v>0.35358299622303463</v>
      </c>
      <c r="G1984" s="18">
        <v>1.1089377720032264E-2</v>
      </c>
      <c r="H1984" s="9">
        <f t="shared" si="152"/>
        <v>5.9462845224815351E-3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-3.9139269537750217E-2</v>
      </c>
      <c r="D1985" s="6">
        <f t="shared" si="154"/>
        <v>1.531882419948662E-3</v>
      </c>
      <c r="E1985" s="6">
        <f t="shared" si="155"/>
        <v>4.0164151565826815E-3</v>
      </c>
      <c r="F1985" s="6">
        <f t="shared" si="151"/>
        <v>1.1396827860939487</v>
      </c>
      <c r="G1985" s="18">
        <v>1.5042504509348499E-2</v>
      </c>
      <c r="H1985" s="9">
        <f t="shared" si="152"/>
        <v>1.0675592658461398E-2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-5.3594559108939309E-2</v>
      </c>
      <c r="D1986" s="6">
        <f t="shared" si="154"/>
        <v>2.8723767660815895E-3</v>
      </c>
      <c r="E1986" s="6">
        <f t="shared" si="155"/>
        <v>1.531882419948662E-3</v>
      </c>
      <c r="F1986" s="6">
        <f t="shared" si="151"/>
        <v>2.0873029226637376</v>
      </c>
      <c r="G1986" s="18">
        <v>8.4983335582385945E-3</v>
      </c>
      <c r="H1986" s="9">
        <f t="shared" si="152"/>
        <v>1.4447501246456902E-2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-4.0840483859853116E-2</v>
      </c>
      <c r="D1987" s="6">
        <f t="shared" si="154"/>
        <v>1.6679451219069228E-3</v>
      </c>
      <c r="E1987" s="6">
        <f t="shared" si="155"/>
        <v>2.8723767660815895E-3</v>
      </c>
      <c r="F1987" s="6">
        <f t="shared" si="151"/>
        <v>0.67394382296709854</v>
      </c>
      <c r="G1987" s="18">
        <v>1.0590767716878832E-2</v>
      </c>
      <c r="H1987" s="9">
        <f t="shared" si="152"/>
        <v>8.2094081575171934E-3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-1.229422708062046E-2</v>
      </c>
      <c r="D1988" s="6">
        <f t="shared" si="154"/>
        <v>1.5114801950986146E-4</v>
      </c>
      <c r="E1988" s="6">
        <f t="shared" si="155"/>
        <v>1.6679451219069228E-3</v>
      </c>
      <c r="F1988" s="6">
        <f t="shared" si="151"/>
        <v>1.0403299374301116</v>
      </c>
      <c r="G1988" s="18">
        <v>1.0694963967502134E-2</v>
      </c>
      <c r="H1988" s="9">
        <f t="shared" si="152"/>
        <v>1.0199656550247717E-2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-4.2333665007812438E-2</v>
      </c>
      <c r="D1989" s="6">
        <f t="shared" si="154"/>
        <v>1.7921391929936832E-3</v>
      </c>
      <c r="E1989" s="6">
        <f t="shared" si="155"/>
        <v>1.5114801950986146E-4</v>
      </c>
      <c r="F1989" s="6">
        <f t="shared" si="151"/>
        <v>1.0605682318123264</v>
      </c>
      <c r="G1989" s="18">
        <v>7.9059979517737775E-3</v>
      </c>
      <c r="H1989" s="9">
        <f t="shared" si="152"/>
        <v>1.0298389348885224E-2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-4.5784202393745824E-2</v>
      </c>
      <c r="D1990" s="6">
        <f t="shared" si="154"/>
        <v>2.0961931888314809E-3</v>
      </c>
      <c r="E1990" s="6">
        <f t="shared" si="155"/>
        <v>1.7921391929936832E-3</v>
      </c>
      <c r="F1990" s="6">
        <f t="shared" si="151"/>
        <v>0.58471257852842229</v>
      </c>
      <c r="G1990" s="18">
        <v>9.0903624753217328E-3</v>
      </c>
      <c r="H1990" s="9">
        <f t="shared" si="152"/>
        <v>7.6466501066049988E-3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-3.152214521201091E-2</v>
      </c>
      <c r="D1991" s="6">
        <f t="shared" si="154"/>
        <v>9.9364563876710239E-4</v>
      </c>
      <c r="E1991" s="6">
        <f t="shared" si="155"/>
        <v>2.0961931888314809E-3</v>
      </c>
      <c r="F1991" s="6">
        <f t="shared" si="151"/>
        <v>0.7694265118549698</v>
      </c>
      <c r="G1991" s="18">
        <v>7.622043774677149E-3</v>
      </c>
      <c r="H1991" s="9">
        <f t="shared" si="152"/>
        <v>8.7716960267383275E-3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-5.3309605073380915E-2</v>
      </c>
      <c r="D1992" s="6">
        <f t="shared" si="154"/>
        <v>2.8419139930798403E-3</v>
      </c>
      <c r="E1992" s="6">
        <f t="shared" si="155"/>
        <v>9.9364563876710239E-4</v>
      </c>
      <c r="F1992" s="6">
        <f t="shared" si="151"/>
        <v>0.54419931870208749</v>
      </c>
      <c r="G1992" s="18">
        <v>8.0917450097721787E-3</v>
      </c>
      <c r="H1992" s="9">
        <f t="shared" si="152"/>
        <v>7.3769866388796413E-3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-3.261832007011841E-2</v>
      </c>
      <c r="D1993" s="6">
        <f t="shared" si="154"/>
        <v>1.0639548041966895E-3</v>
      </c>
      <c r="E1993" s="6">
        <f t="shared" si="155"/>
        <v>2.8419139930798403E-3</v>
      </c>
      <c r="F1993" s="6">
        <f t="shared" si="151"/>
        <v>0.61205313866950606</v>
      </c>
      <c r="G1993" s="18">
        <v>1.334697050671989E-2</v>
      </c>
      <c r="H1993" s="9">
        <f t="shared" si="152"/>
        <v>7.823382508030054E-3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-5.2958855232518365E-2</v>
      </c>
      <c r="D1994" s="6">
        <f t="shared" si="154"/>
        <v>2.8046403475388377E-3</v>
      </c>
      <c r="E1994" s="6">
        <f t="shared" si="155"/>
        <v>1.0639548041966895E-3</v>
      </c>
      <c r="F1994" s="6">
        <f t="shared" si="151"/>
        <v>1.645627154260211</v>
      </c>
      <c r="G1994" s="18">
        <v>7.3255390135687562E-3</v>
      </c>
      <c r="H1994" s="9">
        <f t="shared" si="152"/>
        <v>1.2828200007250476E-2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-2.2492674604591159E-2</v>
      </c>
      <c r="D1995" s="6">
        <f t="shared" si="154"/>
        <v>5.0592041086802003E-4</v>
      </c>
      <c r="E1995" s="6">
        <f t="shared" si="155"/>
        <v>2.8046403475388377E-3</v>
      </c>
      <c r="F1995" s="6">
        <f t="shared" si="151"/>
        <v>0.50366783208514687</v>
      </c>
      <c r="G1995" s="18">
        <v>5.4689706813678372E-3</v>
      </c>
      <c r="H1995" s="9">
        <f t="shared" si="152"/>
        <v>7.0969559114112228E-3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-5.5060833447071578E-2</v>
      </c>
      <c r="D1996" s="6">
        <f t="shared" si="154"/>
        <v>3.031695379886156E-3</v>
      </c>
      <c r="E1996" s="6">
        <f t="shared" si="155"/>
        <v>5.0592041086802003E-4</v>
      </c>
      <c r="F1996" s="6">
        <f t="shared" si="151"/>
        <v>0.28555793265987406</v>
      </c>
      <c r="G1996" s="18">
        <v>1.268228134464216E-2</v>
      </c>
      <c r="H1996" s="9">
        <f t="shared" si="152"/>
        <v>5.3437620892015213E-3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-1.9869316645700436E-2</v>
      </c>
      <c r="D1997" s="6">
        <f t="shared" si="154"/>
        <v>3.947897439671084E-4</v>
      </c>
      <c r="E1997" s="6">
        <f t="shared" si="155"/>
        <v>3.031695379886156E-3</v>
      </c>
      <c r="F1997" s="6">
        <f t="shared" ref="F1997:F2060" si="156">B$6+B$7*E1997+B$8*(G1996*100)^2</f>
        <v>1.4870310033925123</v>
      </c>
      <c r="G1997" s="18">
        <v>9.0777560422491427E-3</v>
      </c>
      <c r="H1997" s="9">
        <f t="shared" ref="H1997:H2060" si="157">SQRT(F1997)/100</f>
        <v>1.2194388067437055E-2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-1.1376844401577865E-2</v>
      </c>
      <c r="D1998" s="6">
        <f t="shared" ref="D1998:D2061" si="159">C1998^2</f>
        <v>1.2943258853771362E-4</v>
      </c>
      <c r="E1998" s="6">
        <f t="shared" si="155"/>
        <v>3.947897439671084E-4</v>
      </c>
      <c r="F1998" s="6">
        <f t="shared" si="156"/>
        <v>0.76720074157705476</v>
      </c>
      <c r="G1998" s="18">
        <v>1.2573239652955216E-2</v>
      </c>
      <c r="H1998" s="9">
        <f t="shared" si="157"/>
        <v>8.7589996094134797E-3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-3.4924865431434735E-2</v>
      </c>
      <c r="D1999" s="6">
        <f t="shared" si="159"/>
        <v>1.219746225403825E-3</v>
      </c>
      <c r="E1999" s="6">
        <f t="shared" ref="E1999:E2062" si="160">D1998</f>
        <v>1.2943258853771362E-4</v>
      </c>
      <c r="F1999" s="6">
        <f t="shared" si="156"/>
        <v>1.4615517720478932</v>
      </c>
      <c r="G1999" s="18">
        <v>6.6853471614471069E-3</v>
      </c>
      <c r="H1999" s="9">
        <f t="shared" si="157"/>
        <v>1.2089465546697643E-2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-3.2103628020958688E-2</v>
      </c>
      <c r="D2000" s="6">
        <f t="shared" si="159"/>
        <v>1.0306429321080839E-3</v>
      </c>
      <c r="E2000" s="6">
        <f t="shared" si="160"/>
        <v>1.219746225403825E-3</v>
      </c>
      <c r="F2000" s="6">
        <f t="shared" si="156"/>
        <v>0.42125539013778407</v>
      </c>
      <c r="G2000" s="18">
        <v>9.279830714172866E-3</v>
      </c>
      <c r="H2000" s="9">
        <f t="shared" si="157"/>
        <v>6.4904190168107332E-3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-4.0883060803440938E-2</v>
      </c>
      <c r="D2001" s="6">
        <f t="shared" si="159"/>
        <v>1.6714246606578489E-3</v>
      </c>
      <c r="E2001" s="6">
        <f t="shared" si="160"/>
        <v>1.0306429321080839E-3</v>
      </c>
      <c r="F2001" s="6">
        <f t="shared" si="156"/>
        <v>0.8012828329163405</v>
      </c>
      <c r="G2001" s="18">
        <v>5.1026810160799893E-3</v>
      </c>
      <c r="H2001" s="9">
        <f t="shared" si="157"/>
        <v>8.9514402914633827E-3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-4.1557213647579874E-2</v>
      </c>
      <c r="D2002" s="6">
        <f t="shared" si="159"/>
        <v>1.727002006150599E-3</v>
      </c>
      <c r="E2002" s="6">
        <f t="shared" si="160"/>
        <v>1.6714246606578489E-3</v>
      </c>
      <c r="F2002" s="6">
        <f t="shared" si="156"/>
        <v>0.25011489998103814</v>
      </c>
      <c r="G2002" s="18">
        <v>2.9858172515662361E-3</v>
      </c>
      <c r="H2002" s="9">
        <f t="shared" si="157"/>
        <v>5.0011488678206543E-3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-2.1897422435197773E-2</v>
      </c>
      <c r="D2003" s="6">
        <f t="shared" si="159"/>
        <v>4.7949710930550281E-4</v>
      </c>
      <c r="E2003" s="6">
        <f t="shared" si="160"/>
        <v>1.727002006150599E-3</v>
      </c>
      <c r="F2003" s="6">
        <f t="shared" si="156"/>
        <v>9.3022329099860926E-2</v>
      </c>
      <c r="G2003" s="18">
        <v>6.9841599238859679E-3</v>
      </c>
      <c r="H2003" s="9">
        <f t="shared" si="157"/>
        <v>3.0499562144375276E-3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-2.3673113209342081E-2</v>
      </c>
      <c r="D2004" s="6">
        <f t="shared" si="159"/>
        <v>5.6041628902232647E-4</v>
      </c>
      <c r="E2004" s="6">
        <f t="shared" si="160"/>
        <v>4.7949710930550281E-4</v>
      </c>
      <c r="F2004" s="6">
        <f t="shared" si="156"/>
        <v>0.45867769554284643</v>
      </c>
      <c r="G2004" s="18">
        <v>7.2953503581091256E-3</v>
      </c>
      <c r="H2004" s="9">
        <f t="shared" si="157"/>
        <v>6.7725748097960973E-3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-3.618228433370009E-2</v>
      </c>
      <c r="D2005" s="6">
        <f t="shared" si="159"/>
        <v>1.309157699604719E-3</v>
      </c>
      <c r="E2005" s="6">
        <f t="shared" si="160"/>
        <v>5.6041628902232647E-4</v>
      </c>
      <c r="F2005" s="6">
        <f t="shared" si="156"/>
        <v>0.49945407200711761</v>
      </c>
      <c r="G2005" s="18">
        <v>3.4165528370966058E-3</v>
      </c>
      <c r="H2005" s="9">
        <f t="shared" si="157"/>
        <v>7.06720646371052E-3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-2.9182012523664033E-2</v>
      </c>
      <c r="D2006" s="6">
        <f t="shared" si="159"/>
        <v>8.5158985493128444E-4</v>
      </c>
      <c r="E2006" s="6">
        <f t="shared" si="160"/>
        <v>1.309157699604719E-3</v>
      </c>
      <c r="F2006" s="6">
        <f t="shared" si="156"/>
        <v>0.11829394485141465</v>
      </c>
      <c r="G2006" s="18">
        <v>4.9334845747652858E-3</v>
      </c>
      <c r="H2006" s="9">
        <f t="shared" si="157"/>
        <v>3.4393886789866402E-3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-5.8269692635323375E-2</v>
      </c>
      <c r="D2007" s="6">
        <f t="shared" si="159"/>
        <v>3.3953570798150594E-3</v>
      </c>
      <c r="E2007" s="6">
        <f t="shared" si="160"/>
        <v>8.5158985493128444E-4</v>
      </c>
      <c r="F2007" s="6">
        <f t="shared" si="156"/>
        <v>0.2344750539220718</v>
      </c>
      <c r="G2007" s="18">
        <v>1.3436778198534262E-2</v>
      </c>
      <c r="H2007" s="9">
        <f t="shared" si="157"/>
        <v>4.8422624249628583E-3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-3.3542699224226966E-2</v>
      </c>
      <c r="D2008" s="6">
        <f t="shared" si="159"/>
        <v>1.1251126712469562E-3</v>
      </c>
      <c r="E2008" s="6">
        <f t="shared" si="160"/>
        <v>3.3953570798150594E-3</v>
      </c>
      <c r="F2008" s="6">
        <f t="shared" si="156"/>
        <v>1.6678670022743913</v>
      </c>
      <c r="G2008" s="18">
        <v>1.9281600981328736E-2</v>
      </c>
      <c r="H2008" s="9">
        <f t="shared" si="157"/>
        <v>1.2914592530445516E-2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-3.3335341034603588E-2</v>
      </c>
      <c r="D2009" s="6">
        <f t="shared" si="159"/>
        <v>1.1112449618933258E-3</v>
      </c>
      <c r="E2009" s="6">
        <f t="shared" si="160"/>
        <v>1.1251126712469562E-3</v>
      </c>
      <c r="F2009" s="6">
        <f t="shared" si="156"/>
        <v>3.4222649972354198</v>
      </c>
      <c r="G2009" s="18">
        <v>9.8682293224745411E-3</v>
      </c>
      <c r="H2009" s="9">
        <f t="shared" si="157"/>
        <v>1.8499364846489782E-2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-4.986340200261969E-2</v>
      </c>
      <c r="D2010" s="6">
        <f t="shared" si="159"/>
        <v>2.4863588592748571E-3</v>
      </c>
      <c r="E2010" s="6">
        <f t="shared" si="160"/>
        <v>1.1112449618933258E-3</v>
      </c>
      <c r="F2010" s="6">
        <f t="shared" si="156"/>
        <v>0.90466062289839699</v>
      </c>
      <c r="G2010" s="18">
        <v>5.6332851432891193E-3</v>
      </c>
      <c r="H2010" s="9">
        <f t="shared" si="157"/>
        <v>9.5113649015185868E-3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-4.9626863182903463E-2</v>
      </c>
      <c r="D2011" s="6">
        <f t="shared" si="159"/>
        <v>2.4628255493746192E-3</v>
      </c>
      <c r="E2011" s="6">
        <f t="shared" si="160"/>
        <v>2.4863588592748571E-3</v>
      </c>
      <c r="F2011" s="6">
        <f t="shared" si="156"/>
        <v>0.30244029914651055</v>
      </c>
      <c r="G2011" s="18">
        <v>5.6962791946711675E-3</v>
      </c>
      <c r="H2011" s="9">
        <f t="shared" si="157"/>
        <v>5.4994572381873337E-3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-3.1655266642963323E-2</v>
      </c>
      <c r="D2012" s="6">
        <f t="shared" si="159"/>
        <v>1.0020559062371064E-3</v>
      </c>
      <c r="E2012" s="6">
        <f t="shared" si="160"/>
        <v>2.4628255493746192E-3</v>
      </c>
      <c r="F2012" s="6">
        <f t="shared" si="156"/>
        <v>0.30898673193658938</v>
      </c>
      <c r="G2012" s="18">
        <v>9.0584511439405612E-3</v>
      </c>
      <c r="H2012" s="9">
        <f t="shared" si="157"/>
        <v>5.5586574992221756E-3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-3.8506236873040639E-2</v>
      </c>
      <c r="D2013" s="6">
        <f t="shared" si="159"/>
        <v>1.4827302781227146E-3</v>
      </c>
      <c r="E2013" s="6">
        <f t="shared" si="160"/>
        <v>1.0020559062371064E-3</v>
      </c>
      <c r="F2013" s="6">
        <f t="shared" si="156"/>
        <v>0.76403280342842117</v>
      </c>
      <c r="G2013" s="18">
        <v>7.5399464969745037E-3</v>
      </c>
      <c r="H2013" s="9">
        <f t="shared" si="157"/>
        <v>8.7408969987548824E-3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-3.3698984929276081E-2</v>
      </c>
      <c r="D2014" s="6">
        <f t="shared" si="159"/>
        <v>1.1356215852635764E-3</v>
      </c>
      <c r="E2014" s="6">
        <f t="shared" si="160"/>
        <v>1.4827302781227146E-3</v>
      </c>
      <c r="F2014" s="6">
        <f t="shared" si="156"/>
        <v>0.53281441498449011</v>
      </c>
      <c r="G2014" s="18">
        <v>6.4969262950666639E-3</v>
      </c>
      <c r="H2014" s="9">
        <f t="shared" si="157"/>
        <v>7.299413777725511E-3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-2.1240954076677893E-2</v>
      </c>
      <c r="D2015" s="6">
        <f t="shared" si="159"/>
        <v>4.5117813008753921E-4</v>
      </c>
      <c r="E2015" s="6">
        <f t="shared" si="160"/>
        <v>1.1356215852635764E-3</v>
      </c>
      <c r="F2015" s="6">
        <f t="shared" si="156"/>
        <v>0.39846023446425816</v>
      </c>
      <c r="G2015" s="18">
        <v>7.845503074198068E-3</v>
      </c>
      <c r="H2015" s="9">
        <f t="shared" si="157"/>
        <v>6.3123706676989286E-3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-2.9237958825317285E-2</v>
      </c>
      <c r="D2016" s="6">
        <f t="shared" si="159"/>
        <v>8.5485823627094888E-4</v>
      </c>
      <c r="E2016" s="6">
        <f t="shared" si="160"/>
        <v>4.5117813008753921E-4</v>
      </c>
      <c r="F2016" s="6">
        <f t="shared" si="156"/>
        <v>0.57587183324184044</v>
      </c>
      <c r="G2016" s="18">
        <v>3.95277444096526E-3</v>
      </c>
      <c r="H2016" s="9">
        <f t="shared" si="157"/>
        <v>7.5886219647696273E-3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-3.647820773076136E-2</v>
      </c>
      <c r="D2017" s="6">
        <f t="shared" si="159"/>
        <v>1.3306596392485778E-3</v>
      </c>
      <c r="E2017" s="6">
        <f t="shared" si="160"/>
        <v>8.5485823627094888E-4</v>
      </c>
      <c r="F2017" s="6">
        <f t="shared" si="156"/>
        <v>0.15451659667910636</v>
      </c>
      <c r="G2017" s="18">
        <v>4.014448655188004E-3</v>
      </c>
      <c r="H2017" s="9">
        <f t="shared" si="157"/>
        <v>3.930859914562033E-3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-5.0875292121968424E-2</v>
      </c>
      <c r="D2018" s="6">
        <f t="shared" si="159"/>
        <v>2.5882953484956226E-3</v>
      </c>
      <c r="E2018" s="6">
        <f t="shared" si="160"/>
        <v>1.3306596392485778E-3</v>
      </c>
      <c r="F2018" s="6">
        <f t="shared" si="156"/>
        <v>0.15905971791679566</v>
      </c>
      <c r="G2018" s="18">
        <v>6.3532665499622864E-3</v>
      </c>
      <c r="H2018" s="9">
        <f t="shared" si="157"/>
        <v>3.9882291548605335E-3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-3.6131550742611131E-2</v>
      </c>
      <c r="D2019" s="6">
        <f t="shared" si="159"/>
        <v>1.305488959065883E-3</v>
      </c>
      <c r="E2019" s="6">
        <f t="shared" si="160"/>
        <v>2.5882953484956226E-3</v>
      </c>
      <c r="F2019" s="6">
        <f t="shared" si="156"/>
        <v>0.38162886635840448</v>
      </c>
      <c r="G2019" s="18">
        <v>7.565467051196431E-3</v>
      </c>
      <c r="H2019" s="9">
        <f t="shared" si="157"/>
        <v>6.1776117258889344E-3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-4.4189010126085976E-2</v>
      </c>
      <c r="D2020" s="6">
        <f t="shared" si="159"/>
        <v>1.9526686159233289E-3</v>
      </c>
      <c r="E2020" s="6">
        <f t="shared" si="160"/>
        <v>1.305488959065883E-3</v>
      </c>
      <c r="F2020" s="6">
        <f t="shared" si="156"/>
        <v>0.53633840761553631</v>
      </c>
      <c r="G2020" s="18">
        <v>4.3359342907429094E-3</v>
      </c>
      <c r="H2020" s="9">
        <f t="shared" si="157"/>
        <v>7.3235128703070928E-3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-5.3390253128593815E-2</v>
      </c>
      <c r="D2021" s="6">
        <f t="shared" si="159"/>
        <v>2.8505191291353215E-3</v>
      </c>
      <c r="E2021" s="6">
        <f t="shared" si="160"/>
        <v>1.9526686159233289E-3</v>
      </c>
      <c r="F2021" s="6">
        <f t="shared" si="156"/>
        <v>0.18373573271897298</v>
      </c>
      <c r="G2021" s="18">
        <v>1.1466076331741919E-2</v>
      </c>
      <c r="H2021" s="9">
        <f t="shared" si="157"/>
        <v>4.2864406296946765E-3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-3.5622265565934681E-2</v>
      </c>
      <c r="D2022" s="6">
        <f t="shared" si="159"/>
        <v>1.2689458040499757E-3</v>
      </c>
      <c r="E2022" s="6">
        <f t="shared" si="160"/>
        <v>2.8505191291353215E-3</v>
      </c>
      <c r="F2022" s="6">
        <f t="shared" si="156"/>
        <v>1.2175539395842629</v>
      </c>
      <c r="G2022" s="18">
        <v>6.4455847406576245E-3</v>
      </c>
      <c r="H2022" s="9">
        <f t="shared" si="157"/>
        <v>1.103428266623736E-2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-5.6443713904774359E-2</v>
      </c>
      <c r="D2023" s="6">
        <f t="shared" si="159"/>
        <v>3.1858928393640185E-3</v>
      </c>
      <c r="E2023" s="6">
        <f t="shared" si="160"/>
        <v>1.2689458040499757E-3</v>
      </c>
      <c r="F2023" s="6">
        <f t="shared" si="156"/>
        <v>0.39237329724283659</v>
      </c>
      <c r="G2023" s="18">
        <v>8.2717084768268445E-3</v>
      </c>
      <c r="H2023" s="9">
        <f t="shared" si="157"/>
        <v>6.2639707633643741E-3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-3.4468666383122362E-2</v>
      </c>
      <c r="D2024" s="6">
        <f t="shared" si="159"/>
        <v>1.1880889622309897E-3</v>
      </c>
      <c r="E2024" s="6">
        <f t="shared" si="160"/>
        <v>3.1858928393640185E-3</v>
      </c>
      <c r="F2024" s="6">
        <f t="shared" si="156"/>
        <v>0.63909704209402074</v>
      </c>
      <c r="G2024" s="18">
        <v>7.6150705504885469E-3</v>
      </c>
      <c r="H2024" s="9">
        <f t="shared" si="157"/>
        <v>7.994354521123145E-3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-5.5361540528188702E-2</v>
      </c>
      <c r="D2025" s="6">
        <f t="shared" si="159"/>
        <v>3.0649001696542804E-3</v>
      </c>
      <c r="E2025" s="6">
        <f t="shared" si="160"/>
        <v>1.1880889622309897E-3</v>
      </c>
      <c r="F2025" s="6">
        <f t="shared" si="156"/>
        <v>0.54323867211396115</v>
      </c>
      <c r="G2025" s="18">
        <v>1.4915097760780984E-2</v>
      </c>
      <c r="H2025" s="9">
        <f t="shared" si="157"/>
        <v>7.3704726586153292E-3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-2.5050585242804738E-2</v>
      </c>
      <c r="D2026" s="6">
        <f t="shared" si="159"/>
        <v>6.2753182100702654E-4</v>
      </c>
      <c r="E2026" s="6">
        <f t="shared" si="160"/>
        <v>3.0649001696542804E-3</v>
      </c>
      <c r="F2026" s="6">
        <f t="shared" si="156"/>
        <v>2.0523958398376765</v>
      </c>
      <c r="G2026" s="18">
        <v>1.1542809900765739E-2</v>
      </c>
      <c r="H2026" s="9">
        <f t="shared" si="157"/>
        <v>1.4326185255809296E-2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-2.7394179555708428E-2</v>
      </c>
      <c r="D2027" s="6">
        <f t="shared" si="159"/>
        <v>7.504410735303936E-4</v>
      </c>
      <c r="E2027" s="6">
        <f t="shared" si="160"/>
        <v>6.2753182100702654E-4</v>
      </c>
      <c r="F2027" s="6">
        <f t="shared" si="156"/>
        <v>1.2335903967939681</v>
      </c>
      <c r="G2027" s="18">
        <v>1.4521211485464E-2</v>
      </c>
      <c r="H2027" s="9">
        <f t="shared" si="157"/>
        <v>1.1106711470070554E-2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-5.5987563697314016E-2</v>
      </c>
      <c r="D2028" s="6">
        <f t="shared" si="159"/>
        <v>3.1346072887607941E-3</v>
      </c>
      <c r="E2028" s="6">
        <f t="shared" si="160"/>
        <v>7.504410735303936E-4</v>
      </c>
      <c r="F2028" s="6">
        <f t="shared" si="156"/>
        <v>1.9458465813185943</v>
      </c>
      <c r="G2028" s="18">
        <v>1.2516591399068546E-2</v>
      </c>
      <c r="H2028" s="9">
        <f t="shared" si="157"/>
        <v>1.3949360491859812E-2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-2.3059961898546123E-2</v>
      </c>
      <c r="D2029" s="6">
        <f t="shared" si="159"/>
        <v>5.3176184276239888E-4</v>
      </c>
      <c r="E2029" s="6">
        <f t="shared" si="160"/>
        <v>3.1346072887607941E-3</v>
      </c>
      <c r="F2029" s="6">
        <f t="shared" si="156"/>
        <v>1.448731067597905</v>
      </c>
      <c r="G2029" s="18">
        <v>6.3547040298216912E-3</v>
      </c>
      <c r="H2029" s="9">
        <f t="shared" si="157"/>
        <v>1.2036324470526312E-2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-5.85192431190205E-2</v>
      </c>
      <c r="D2030" s="6">
        <f t="shared" si="159"/>
        <v>3.4245018152230283E-3</v>
      </c>
      <c r="E2030" s="6">
        <f t="shared" si="160"/>
        <v>5.3176184276239888E-4</v>
      </c>
      <c r="F2030" s="6">
        <f t="shared" si="156"/>
        <v>0.38164613762905497</v>
      </c>
      <c r="G2030" s="18">
        <v>9.4208937710005061E-3</v>
      </c>
      <c r="H2030" s="9">
        <f t="shared" si="157"/>
        <v>6.177751513528648E-3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-3.9399682739089517E-2</v>
      </c>
      <c r="D2031" s="6">
        <f t="shared" si="159"/>
        <v>1.5523349999409083E-3</v>
      </c>
      <c r="E2031" s="6">
        <f t="shared" si="160"/>
        <v>3.4245018152230283E-3</v>
      </c>
      <c r="F2031" s="6">
        <f t="shared" si="156"/>
        <v>0.82566130298576124</v>
      </c>
      <c r="G2031" s="18">
        <v>1.2137193932921397E-2</v>
      </c>
      <c r="H2031" s="9">
        <f t="shared" si="157"/>
        <v>9.0865906862021752E-3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-6.1530881639462992E-2</v>
      </c>
      <c r="D2032" s="6">
        <f t="shared" si="159"/>
        <v>3.7860493953296038E-3</v>
      </c>
      <c r="E2032" s="6">
        <f t="shared" si="160"/>
        <v>1.5523349999409083E-3</v>
      </c>
      <c r="F2032" s="6">
        <f t="shared" si="156"/>
        <v>1.3627962731755265</v>
      </c>
      <c r="G2032" s="18">
        <v>1.6033298140161256E-2</v>
      </c>
      <c r="H2032" s="9">
        <f t="shared" si="157"/>
        <v>1.1673886555794204E-2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-4.153932056260308E-2</v>
      </c>
      <c r="D2033" s="6">
        <f t="shared" si="159"/>
        <v>1.725515152802699E-3</v>
      </c>
      <c r="E2033" s="6">
        <f t="shared" si="160"/>
        <v>3.7860493953296038E-3</v>
      </c>
      <c r="F2033" s="6">
        <f t="shared" si="156"/>
        <v>2.3699632670914612</v>
      </c>
      <c r="G2033" s="18">
        <v>1.7796564392198733E-2</v>
      </c>
      <c r="H2033" s="9">
        <f t="shared" si="157"/>
        <v>1.5394685014937659E-2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-4.7244617820454089E-2</v>
      </c>
      <c r="D2034" s="6">
        <f t="shared" si="159"/>
        <v>2.2320539130007682E-3</v>
      </c>
      <c r="E2034" s="6">
        <f t="shared" si="160"/>
        <v>1.725515152802699E-3</v>
      </c>
      <c r="F2034" s="6">
        <f t="shared" si="156"/>
        <v>2.9171110708777457</v>
      </c>
      <c r="G2034" s="18">
        <v>3.0911570525321095E-2</v>
      </c>
      <c r="H2034" s="9">
        <f t="shared" si="157"/>
        <v>1.7079552309348586E-2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-1.193185853616209E-2</v>
      </c>
      <c r="D2035" s="6">
        <f t="shared" si="159"/>
        <v>1.4236924812698415E-4</v>
      </c>
      <c r="E2035" s="6">
        <f t="shared" si="160"/>
        <v>2.2320539130007682E-3</v>
      </c>
      <c r="F2035" s="6">
        <f t="shared" si="156"/>
        <v>8.7782068028779729</v>
      </c>
      <c r="G2035" s="18">
        <v>3.6459440880390791E-2</v>
      </c>
      <c r="H2035" s="9">
        <f t="shared" si="157"/>
        <v>2.9628038751962595E-2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-2.780109570440353E-2</v>
      </c>
      <c r="D2036" s="6">
        <f t="shared" si="159"/>
        <v>7.7290092236540441E-4</v>
      </c>
      <c r="E2036" s="6">
        <f t="shared" si="160"/>
        <v>1.4236924812698415E-4</v>
      </c>
      <c r="F2036" s="6">
        <f t="shared" si="156"/>
        <v>12.207353766117814</v>
      </c>
      <c r="G2036" s="18">
        <v>7.0184981268674798E-3</v>
      </c>
      <c r="H2036" s="9">
        <f t="shared" si="157"/>
        <v>3.4939023692882168E-2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-5.054653385968063E-2</v>
      </c>
      <c r="D2037" s="6">
        <f t="shared" si="159"/>
        <v>2.5549520852278405E-3</v>
      </c>
      <c r="E2037" s="6">
        <f t="shared" si="160"/>
        <v>7.7290092236540441E-4</v>
      </c>
      <c r="F2037" s="6">
        <f t="shared" si="156"/>
        <v>0.46311072296145317</v>
      </c>
      <c r="G2037" s="18">
        <v>1.448699209807805E-2</v>
      </c>
      <c r="H2037" s="9">
        <f t="shared" si="157"/>
        <v>6.805223897576429E-3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-2.222707163613075E-2</v>
      </c>
      <c r="D2038" s="6">
        <f t="shared" si="159"/>
        <v>4.9404271351768806E-4</v>
      </c>
      <c r="E2038" s="6">
        <f t="shared" si="160"/>
        <v>2.5549520852278405E-3</v>
      </c>
      <c r="F2038" s="6">
        <f t="shared" si="156"/>
        <v>1.9368709919541232</v>
      </c>
      <c r="G2038" s="18">
        <v>1.3364731120694173E-2</v>
      </c>
      <c r="H2038" s="9">
        <f t="shared" si="157"/>
        <v>1.3917151260060814E-2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-2.8845020526047583E-2</v>
      </c>
      <c r="D2039" s="6">
        <f t="shared" si="159"/>
        <v>8.3203520914810634E-4</v>
      </c>
      <c r="E2039" s="6">
        <f t="shared" si="160"/>
        <v>4.9404271351768806E-4</v>
      </c>
      <c r="F2039" s="6">
        <f t="shared" si="156"/>
        <v>1.6499382625158989</v>
      </c>
      <c r="G2039" s="18">
        <v>7.1894227644234655E-3</v>
      </c>
      <c r="H2039" s="9">
        <f t="shared" si="157"/>
        <v>1.2844992263586222E-2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-3.9606825785444895E-2</v>
      </c>
      <c r="D2040" s="6">
        <f t="shared" si="159"/>
        <v>1.5687006487985827E-3</v>
      </c>
      <c r="E2040" s="6">
        <f t="shared" si="160"/>
        <v>8.3203520914810634E-4</v>
      </c>
      <c r="F2040" s="6">
        <f t="shared" si="156"/>
        <v>0.48539638388926365</v>
      </c>
      <c r="G2040" s="18">
        <v>1.6614161994687803E-2</v>
      </c>
      <c r="H2040" s="9">
        <f t="shared" si="157"/>
        <v>6.9670394278291813E-3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-2.0058858621463605E-2</v>
      </c>
      <c r="D2041" s="6">
        <f t="shared" si="159"/>
        <v>4.0235780919586483E-4</v>
      </c>
      <c r="E2041" s="6">
        <f t="shared" si="160"/>
        <v>1.5687006487985827E-3</v>
      </c>
      <c r="F2041" s="6">
        <f t="shared" si="156"/>
        <v>2.5437933973764877</v>
      </c>
      <c r="G2041" s="18">
        <v>2.3127393783135393E-2</v>
      </c>
      <c r="H2041" s="9">
        <f t="shared" si="157"/>
        <v>1.5949273956442304E-2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-2.9288656072604436E-2</v>
      </c>
      <c r="D2042" s="6">
        <f t="shared" si="159"/>
        <v>8.5782537453930874E-4</v>
      </c>
      <c r="E2042" s="6">
        <f t="shared" si="160"/>
        <v>4.0235780919586483E-4</v>
      </c>
      <c r="F2042" s="6">
        <f t="shared" si="156"/>
        <v>4.9186198612177749</v>
      </c>
      <c r="G2042" s="18">
        <v>7.392313006775569E-3</v>
      </c>
      <c r="H2042" s="9">
        <f t="shared" si="157"/>
        <v>2.2177961721532875E-2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-4.511362862141878E-2</v>
      </c>
      <c r="D2043" s="6">
        <f t="shared" si="159"/>
        <v>2.0352394873912956E-3</v>
      </c>
      <c r="E2043" s="6">
        <f t="shared" si="160"/>
        <v>8.5782537453930874E-4</v>
      </c>
      <c r="F2043" s="6">
        <f t="shared" si="156"/>
        <v>0.5125424323744433</v>
      </c>
      <c r="G2043" s="18">
        <v>4.8142259926997957E-3</v>
      </c>
      <c r="H2043" s="9">
        <f t="shared" si="157"/>
        <v>7.1592068860624721E-3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-6.6323148997345427E-2</v>
      </c>
      <c r="D2044" s="6">
        <f t="shared" si="159"/>
        <v>4.3987600929240814E-3</v>
      </c>
      <c r="E2044" s="6">
        <f t="shared" si="160"/>
        <v>2.0352394873912956E-3</v>
      </c>
      <c r="F2044" s="6">
        <f t="shared" si="156"/>
        <v>0.22389565826964289</v>
      </c>
      <c r="G2044" s="18">
        <v>1.133305112747921E-2</v>
      </c>
      <c r="H2044" s="9">
        <f t="shared" si="157"/>
        <v>4.7317613873656275E-3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-4.1916150957210942E-2</v>
      </c>
      <c r="D2045" s="6">
        <f t="shared" si="159"/>
        <v>1.7569637110676957E-3</v>
      </c>
      <c r="E2045" s="6">
        <f t="shared" si="160"/>
        <v>4.3987600929240814E-3</v>
      </c>
      <c r="F2045" s="6">
        <f t="shared" si="156"/>
        <v>1.1898406384604729</v>
      </c>
      <c r="G2045" s="18">
        <v>1.2504097567296944E-2</v>
      </c>
      <c r="H2045" s="9">
        <f t="shared" si="157"/>
        <v>1.0907981657760857E-2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-3.2763107369598421E-2</v>
      </c>
      <c r="D2046" s="6">
        <f t="shared" si="159"/>
        <v>1.0734212045118343E-3</v>
      </c>
      <c r="E2046" s="6">
        <f t="shared" si="160"/>
        <v>1.7569637110676957E-3</v>
      </c>
      <c r="F2046" s="6">
        <f t="shared" si="156"/>
        <v>1.4457622175947953</v>
      </c>
      <c r="G2046" s="18">
        <v>1.1138006696104704E-2</v>
      </c>
      <c r="H2046" s="9">
        <f t="shared" si="157"/>
        <v>1.2023985269430411E-2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-4.191089481890535E-2</v>
      </c>
      <c r="D2047" s="6">
        <f t="shared" si="159"/>
        <v>1.7565231045213474E-3</v>
      </c>
      <c r="E2047" s="6">
        <f t="shared" si="160"/>
        <v>1.0734212045118343E-3</v>
      </c>
      <c r="F2047" s="6">
        <f t="shared" si="156"/>
        <v>1.1493848643557414</v>
      </c>
      <c r="G2047" s="18">
        <v>9.4529456795044622E-3</v>
      </c>
      <c r="H2047" s="9">
        <f t="shared" si="157"/>
        <v>1.0720936826396011E-2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-3.1860039291203485E-2</v>
      </c>
      <c r="D2048" s="6">
        <f t="shared" si="159"/>
        <v>1.0150621036370299E-3</v>
      </c>
      <c r="E2048" s="6">
        <f t="shared" si="160"/>
        <v>1.7565231045213474E-3</v>
      </c>
      <c r="F2048" s="6">
        <f t="shared" si="156"/>
        <v>0.83108972186933994</v>
      </c>
      <c r="G2048" s="18">
        <v>1.0924564884166868E-2</v>
      </c>
      <c r="H2048" s="9">
        <f t="shared" si="157"/>
        <v>9.1164122431433518E-3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-2.5760246949772622E-2</v>
      </c>
      <c r="D2049" s="6">
        <f t="shared" si="159"/>
        <v>6.6359032291326973E-4</v>
      </c>
      <c r="E2049" s="6">
        <f t="shared" si="160"/>
        <v>1.0150621036370299E-3</v>
      </c>
      <c r="F2049" s="6">
        <f t="shared" si="156"/>
        <v>1.1061748328490875</v>
      </c>
      <c r="G2049" s="18">
        <v>1.1769246307870972E-2</v>
      </c>
      <c r="H2049" s="9">
        <f t="shared" si="157"/>
        <v>1.0517484646288235E-2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-2.2250673600474155E-2</v>
      </c>
      <c r="D2050" s="6">
        <f t="shared" si="159"/>
        <v>4.9509247567483755E-4</v>
      </c>
      <c r="E2050" s="6">
        <f t="shared" si="160"/>
        <v>6.6359032291326973E-4</v>
      </c>
      <c r="F2050" s="6">
        <f t="shared" si="156"/>
        <v>1.2820250891152993</v>
      </c>
      <c r="G2050" s="18">
        <v>7.4554419880677875E-3</v>
      </c>
      <c r="H2050" s="9">
        <f t="shared" si="157"/>
        <v>1.1322654675981685E-2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-5.0660820849948066E-2</v>
      </c>
      <c r="D2051" s="6">
        <f t="shared" si="159"/>
        <v>2.5665187691905327E-3</v>
      </c>
      <c r="E2051" s="6">
        <f t="shared" si="160"/>
        <v>4.9509247567483755E-4</v>
      </c>
      <c r="F2051" s="6">
        <f t="shared" si="156"/>
        <v>0.52111586106352203</v>
      </c>
      <c r="G2051" s="18">
        <v>7.1313497766572424E-3</v>
      </c>
      <c r="H2051" s="9">
        <f t="shared" si="157"/>
        <v>7.218835509024444E-3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-3.8927223394240713E-2</v>
      </c>
      <c r="D2052" s="6">
        <f t="shared" si="159"/>
        <v>1.5153287211851214E-3</v>
      </c>
      <c r="E2052" s="6">
        <f t="shared" si="160"/>
        <v>2.5665187691905327E-3</v>
      </c>
      <c r="F2052" s="6">
        <f t="shared" si="156"/>
        <v>0.47789278544177155</v>
      </c>
      <c r="G2052" s="18">
        <v>6.2601748164178191E-3</v>
      </c>
      <c r="H2052" s="9">
        <f t="shared" si="157"/>
        <v>6.9129789920248678E-3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-3.7490422831626992E-2</v>
      </c>
      <c r="D2053" s="6">
        <f t="shared" si="159"/>
        <v>1.4055318040941784E-3</v>
      </c>
      <c r="E2053" s="6">
        <f t="shared" si="160"/>
        <v>1.5153287211851214E-3</v>
      </c>
      <c r="F2053" s="6">
        <f t="shared" si="156"/>
        <v>0.37077708214664512</v>
      </c>
      <c r="G2053" s="18">
        <v>1.2389079460133881E-2</v>
      </c>
      <c r="H2053" s="9">
        <f t="shared" si="157"/>
        <v>6.0891467558816907E-3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-2.9328259372172323E-2</v>
      </c>
      <c r="D2054" s="6">
        <f t="shared" si="159"/>
        <v>8.6014679780141369E-4</v>
      </c>
      <c r="E2054" s="6">
        <f t="shared" si="160"/>
        <v>1.4055318040941784E-3</v>
      </c>
      <c r="F2054" s="6">
        <f t="shared" si="156"/>
        <v>1.4194669789276444</v>
      </c>
      <c r="G2054" s="18">
        <v>1.2413154144890913E-2</v>
      </c>
      <c r="H2054" s="9">
        <f t="shared" si="157"/>
        <v>1.1914138571158406E-2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-4.817041953742876E-2</v>
      </c>
      <c r="D2055" s="6">
        <f t="shared" si="159"/>
        <v>2.3203893184118984E-3</v>
      </c>
      <c r="E2055" s="6">
        <f t="shared" si="160"/>
        <v>8.6014679780141369E-4</v>
      </c>
      <c r="F2055" s="6">
        <f t="shared" si="156"/>
        <v>1.4249055584236652</v>
      </c>
      <c r="G2055" s="18">
        <v>1.2235549143294909E-2</v>
      </c>
      <c r="H2055" s="9">
        <f t="shared" si="157"/>
        <v>1.1936940807525458E-2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-2.8757391438096597E-2</v>
      </c>
      <c r="D2056" s="6">
        <f t="shared" si="159"/>
        <v>8.2698756232391145E-4</v>
      </c>
      <c r="E2056" s="6">
        <f t="shared" si="160"/>
        <v>2.3203893184118984E-3</v>
      </c>
      <c r="F2056" s="6">
        <f t="shared" si="156"/>
        <v>1.3848466019976862</v>
      </c>
      <c r="G2056" s="18">
        <v>1.3511162064138079E-2</v>
      </c>
      <c r="H2056" s="9">
        <f t="shared" si="157"/>
        <v>1.1767950552231626E-2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-2.1434114270222484E-2</v>
      </c>
      <c r="D2057" s="6">
        <f t="shared" si="159"/>
        <v>4.5942125454895511E-4</v>
      </c>
      <c r="E2057" s="6">
        <f t="shared" si="160"/>
        <v>8.2698756232391145E-4</v>
      </c>
      <c r="F2057" s="6">
        <f t="shared" si="156"/>
        <v>1.6860704682580367</v>
      </c>
      <c r="G2057" s="18">
        <v>1.0001126529708124E-2</v>
      </c>
      <c r="H2057" s="9">
        <f t="shared" si="157"/>
        <v>1.2984877620748054E-2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-2.7516622473999594E-2</v>
      </c>
      <c r="D2058" s="6">
        <f t="shared" si="159"/>
        <v>7.5716451237661949E-4</v>
      </c>
      <c r="E2058" s="6">
        <f t="shared" si="160"/>
        <v>4.5942125454895511E-4</v>
      </c>
      <c r="F2058" s="6">
        <f t="shared" si="156"/>
        <v>0.9288403135388581</v>
      </c>
      <c r="G2058" s="18">
        <v>1.0417933179219773E-2</v>
      </c>
      <c r="H2058" s="9">
        <f t="shared" si="157"/>
        <v>9.6376361911978091E-3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-3.5862360364795599E-2</v>
      </c>
      <c r="D2059" s="6">
        <f t="shared" si="159"/>
        <v>1.2861088909344623E-3</v>
      </c>
      <c r="E2059" s="6">
        <f t="shared" si="160"/>
        <v>7.5716451237661949E-4</v>
      </c>
      <c r="F2059" s="6">
        <f t="shared" si="156"/>
        <v>1.0069486673182191</v>
      </c>
      <c r="G2059" s="18">
        <v>7.6011255129063609E-3</v>
      </c>
      <c r="H2059" s="9">
        <f t="shared" si="157"/>
        <v>1.0034683190406258E-2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-4.5470017485826172E-2</v>
      </c>
      <c r="D2060" s="6">
        <f t="shared" si="159"/>
        <v>2.0675224901613378E-3</v>
      </c>
      <c r="E2060" s="6">
        <f t="shared" si="160"/>
        <v>1.2861088909344623E-3</v>
      </c>
      <c r="F2060" s="6">
        <f t="shared" si="156"/>
        <v>0.54129899021254835</v>
      </c>
      <c r="G2060" s="18">
        <v>6.9580124208654046E-3</v>
      </c>
      <c r="H2060" s="9">
        <f t="shared" si="157"/>
        <v>7.3573024282854406E-3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-6.2018529116474153E-2</v>
      </c>
      <c r="D2061" s="6">
        <f t="shared" si="159"/>
        <v>3.8462979537709522E-3</v>
      </c>
      <c r="E2061" s="6">
        <f t="shared" si="160"/>
        <v>2.0675224901613378E-3</v>
      </c>
      <c r="F2061" s="6">
        <f t="shared" ref="F2061:F2124" si="161">B$6+B$7*E2061+B$8*(G2060*100)^2</f>
        <v>0.45544900648284659</v>
      </c>
      <c r="G2061" s="18">
        <v>1.3383994115877467E-2</v>
      </c>
      <c r="H2061" s="9">
        <f t="shared" ref="H2061:H2124" si="162">SQRT(F2061)/100</f>
        <v>6.7486962184028299E-3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-3.7210737571980873E-2</v>
      </c>
      <c r="D2062" s="6">
        <f t="shared" ref="D2062:D2125" si="164">C2062^2</f>
        <v>1.384638990650829E-3</v>
      </c>
      <c r="E2062" s="6">
        <f t="shared" si="160"/>
        <v>3.8462979537709522E-3</v>
      </c>
      <c r="F2062" s="6">
        <f t="shared" si="161"/>
        <v>1.6549108280614271</v>
      </c>
      <c r="G2062" s="18">
        <v>7.757275371528807E-3</v>
      </c>
      <c r="H2062" s="9">
        <f t="shared" si="162"/>
        <v>1.2864333749018747E-2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-4.0285791648277107E-2</v>
      </c>
      <c r="D2063" s="6">
        <f t="shared" si="164"/>
        <v>1.6229450087283934E-3</v>
      </c>
      <c r="E2063" s="6">
        <f t="shared" ref="E2063:E2126" si="165">D2062</f>
        <v>1.384638990650829E-3</v>
      </c>
      <c r="F2063" s="6">
        <f t="shared" si="161"/>
        <v>0.56330978902596529</v>
      </c>
      <c r="G2063" s="18">
        <v>1.551633779234066E-2</v>
      </c>
      <c r="H2063" s="9">
        <f t="shared" si="162"/>
        <v>7.5053966519163084E-3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-3.3233223912571858E-2</v>
      </c>
      <c r="D2064" s="6">
        <f t="shared" si="164"/>
        <v>1.1044471716231379E-3</v>
      </c>
      <c r="E2064" s="6">
        <f t="shared" si="165"/>
        <v>1.6229450087283934E-3</v>
      </c>
      <c r="F2064" s="6">
        <f t="shared" si="161"/>
        <v>2.2201617128893623</v>
      </c>
      <c r="G2064" s="18">
        <v>1.1088503061722916E-2</v>
      </c>
      <c r="H2064" s="9">
        <f t="shared" si="162"/>
        <v>1.4900207088793639E-2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-5.4266417927088438E-2</v>
      </c>
      <c r="D2065" s="6">
        <f t="shared" si="164"/>
        <v>2.9448441146374253E-3</v>
      </c>
      <c r="E2065" s="6">
        <f t="shared" si="165"/>
        <v>1.1044471716231379E-3</v>
      </c>
      <c r="F2065" s="6">
        <f t="shared" si="161"/>
        <v>1.1392919439630138</v>
      </c>
      <c r="G2065" s="18">
        <v>8.0186300472263345E-3</v>
      </c>
      <c r="H2065" s="9">
        <f t="shared" si="162"/>
        <v>1.0673761960822502E-2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-4.8858758673413785E-2</v>
      </c>
      <c r="D2066" s="6">
        <f t="shared" si="164"/>
        <v>2.3871782991068866E-3</v>
      </c>
      <c r="E2066" s="6">
        <f t="shared" si="165"/>
        <v>2.9448441146374253E-3</v>
      </c>
      <c r="F2066" s="6">
        <f t="shared" si="161"/>
        <v>0.60125334348430826</v>
      </c>
      <c r="G2066" s="18">
        <v>1.3596050448715855E-2</v>
      </c>
      <c r="H2066" s="9">
        <f t="shared" si="162"/>
        <v>7.7540527692575587E-3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-4.9593419088385216E-2</v>
      </c>
      <c r="D2067" s="6">
        <f t="shared" si="164"/>
        <v>2.4595072168762111E-3</v>
      </c>
      <c r="E2067" s="6">
        <f t="shared" si="165"/>
        <v>2.3871782991068866E-3</v>
      </c>
      <c r="F2067" s="6">
        <f t="shared" si="161"/>
        <v>1.7072969958356088</v>
      </c>
      <c r="G2067" s="18">
        <v>8.4049319505937452E-3</v>
      </c>
      <c r="H2067" s="9">
        <f t="shared" si="162"/>
        <v>1.3066357548435634E-2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-1.7251531719401775E-3</v>
      </c>
      <c r="D2068" s="6">
        <f t="shared" si="164"/>
        <v>2.9761534666552557E-6</v>
      </c>
      <c r="E2068" s="6">
        <f t="shared" si="165"/>
        <v>2.4595072168762111E-3</v>
      </c>
      <c r="F2068" s="6">
        <f t="shared" si="161"/>
        <v>0.6594282240160273</v>
      </c>
      <c r="G2068" s="18">
        <v>1.3647468370974069E-2</v>
      </c>
      <c r="H2068" s="9">
        <f t="shared" si="162"/>
        <v>8.1205186042273628E-3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-4.0438076196272307E-2</v>
      </c>
      <c r="D2069" s="6">
        <f t="shared" si="164"/>
        <v>1.6352380064555249E-3</v>
      </c>
      <c r="E2069" s="6">
        <f t="shared" si="165"/>
        <v>2.9761534666552557E-6</v>
      </c>
      <c r="F2069" s="6">
        <f t="shared" si="161"/>
        <v>1.7199750977513861</v>
      </c>
      <c r="G2069" s="18">
        <v>1.3378176450504134E-2</v>
      </c>
      <c r="H2069" s="9">
        <f t="shared" si="162"/>
        <v>1.3114782109327573E-2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-3.3672884735148671E-2</v>
      </c>
      <c r="D2070" s="6">
        <f t="shared" si="164"/>
        <v>1.1338631663866084E-3</v>
      </c>
      <c r="E2070" s="6">
        <f t="shared" si="165"/>
        <v>1.6352380064555249E-3</v>
      </c>
      <c r="F2070" s="6">
        <f t="shared" si="161"/>
        <v>1.6533207130653262</v>
      </c>
      <c r="G2070" s="18">
        <v>2.0131081522372123E-2</v>
      </c>
      <c r="H2070" s="9">
        <f t="shared" si="162"/>
        <v>1.2858151939782505E-2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-5.2756035786053451E-2</v>
      </c>
      <c r="D2071" s="6">
        <f t="shared" si="164"/>
        <v>2.7831993118593522E-3</v>
      </c>
      <c r="E2071" s="6">
        <f t="shared" si="165"/>
        <v>1.1338631663866084E-3</v>
      </c>
      <c r="F2071" s="6">
        <f t="shared" si="161"/>
        <v>3.7294474523115628</v>
      </c>
      <c r="G2071" s="18">
        <v>1.8094186009452992E-2</v>
      </c>
      <c r="H2071" s="9">
        <f t="shared" si="162"/>
        <v>1.9311777371105857E-2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-3.4831002702270332E-2</v>
      </c>
      <c r="D2072" s="6">
        <f t="shared" si="164"/>
        <v>1.2131987492455631E-3</v>
      </c>
      <c r="E2072" s="6">
        <f t="shared" si="165"/>
        <v>2.7831993118593522E-3</v>
      </c>
      <c r="F2072" s="6">
        <f t="shared" si="161"/>
        <v>3.0151944822571766</v>
      </c>
      <c r="G2072" s="18">
        <v>1.815441070045409E-2</v>
      </c>
      <c r="H2072" s="9">
        <f t="shared" si="162"/>
        <v>1.7364315368758931E-2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-2.0870973581460853E-3</v>
      </c>
      <c r="D2073" s="6">
        <f t="shared" si="164"/>
        <v>4.3559753823803688E-6</v>
      </c>
      <c r="E2073" s="6">
        <f t="shared" si="165"/>
        <v>1.2131987492455631E-3</v>
      </c>
      <c r="F2073" s="6">
        <f t="shared" si="161"/>
        <v>3.0351092956345607</v>
      </c>
      <c r="G2073" s="18">
        <v>1.3045512997956863E-2</v>
      </c>
      <c r="H2073" s="9">
        <f t="shared" si="162"/>
        <v>1.7421565072158588E-2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-6.052700852447658E-2</v>
      </c>
      <c r="D2074" s="6">
        <f t="shared" si="164"/>
        <v>3.6635187609220608E-3</v>
      </c>
      <c r="E2074" s="6">
        <f t="shared" si="165"/>
        <v>4.3559753823803688E-6</v>
      </c>
      <c r="F2074" s="6">
        <f t="shared" si="161"/>
        <v>1.5725514494820292</v>
      </c>
      <c r="G2074" s="18">
        <v>1.5238779048995099E-2</v>
      </c>
      <c r="H2074" s="9">
        <f t="shared" si="162"/>
        <v>1.2540141344825541E-2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-1.5205098223716892E-2</v>
      </c>
      <c r="D2075" s="6">
        <f t="shared" si="164"/>
        <v>2.311950119928786E-4</v>
      </c>
      <c r="E2075" s="6">
        <f t="shared" si="165"/>
        <v>3.6635187609220608E-3</v>
      </c>
      <c r="F2075" s="6">
        <f t="shared" si="161"/>
        <v>2.1419898530664674</v>
      </c>
      <c r="G2075" s="18">
        <v>9.9606914721671602E-3</v>
      </c>
      <c r="H2075" s="9">
        <f t="shared" si="162"/>
        <v>1.463553843582964E-2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-2.1560002568355045E-2</v>
      </c>
      <c r="D2076" s="6">
        <f t="shared" si="164"/>
        <v>4.6483371074747617E-4</v>
      </c>
      <c r="E2076" s="6">
        <f t="shared" si="165"/>
        <v>2.311950119928786E-4</v>
      </c>
      <c r="F2076" s="6">
        <f t="shared" si="161"/>
        <v>0.92141796234435713</v>
      </c>
      <c r="G2076" s="18">
        <v>1.1681915804128017E-2</v>
      </c>
      <c r="H2076" s="9">
        <f t="shared" si="162"/>
        <v>9.599051840386931E-3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-3.7879046946952079E-2</v>
      </c>
      <c r="D2077" s="6">
        <f t="shared" si="164"/>
        <v>1.4348221976093996E-3</v>
      </c>
      <c r="E2077" s="6">
        <f t="shared" si="165"/>
        <v>4.6483371074747617E-4</v>
      </c>
      <c r="F2077" s="6">
        <f t="shared" si="161"/>
        <v>1.2632201434864581</v>
      </c>
      <c r="G2077" s="18">
        <v>7.0964708923130356E-3</v>
      </c>
      <c r="H2077" s="9">
        <f t="shared" si="162"/>
        <v>1.1239306666723077E-2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-4.5394866160857653E-2</v>
      </c>
      <c r="D2078" s="6">
        <f t="shared" si="164"/>
        <v>2.0606938737621791E-3</v>
      </c>
      <c r="E2078" s="6">
        <f t="shared" si="165"/>
        <v>1.4348221976093996E-3</v>
      </c>
      <c r="F2078" s="6">
        <f t="shared" si="161"/>
        <v>0.47325695997861389</v>
      </c>
      <c r="G2078" s="18">
        <v>7.1269463733586334E-3</v>
      </c>
      <c r="H2078" s="9">
        <f t="shared" si="162"/>
        <v>6.8793674126231543E-3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-4.6339112842196897E-2</v>
      </c>
      <c r="D2079" s="6">
        <f t="shared" si="164"/>
        <v>2.1473133790018573E-3</v>
      </c>
      <c r="E2079" s="6">
        <f t="shared" si="165"/>
        <v>2.0606938737621791E-3</v>
      </c>
      <c r="F2079" s="6">
        <f t="shared" si="161"/>
        <v>0.47727975700726771</v>
      </c>
      <c r="G2079" s="18">
        <v>8.5535190485661102E-3</v>
      </c>
      <c r="H2079" s="9">
        <f t="shared" si="162"/>
        <v>6.9085436743735488E-3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-4.3619895907770628E-2</v>
      </c>
      <c r="D2080" s="6">
        <f t="shared" si="164"/>
        <v>1.9026953190047447E-3</v>
      </c>
      <c r="E2080" s="6">
        <f t="shared" si="165"/>
        <v>2.1473133790018573E-3</v>
      </c>
      <c r="F2080" s="6">
        <f t="shared" si="161"/>
        <v>0.68252463205563685</v>
      </c>
      <c r="G2080" s="18">
        <v>9.6120257830282722E-3</v>
      </c>
      <c r="H2080" s="9">
        <f t="shared" si="162"/>
        <v>8.2615048995666445E-3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-3.2801743299821232E-2</v>
      </c>
      <c r="D2081" s="6">
        <f t="shared" si="164"/>
        <v>1.0759543635073671E-3</v>
      </c>
      <c r="E2081" s="6">
        <f t="shared" si="165"/>
        <v>1.9026953190047447E-3</v>
      </c>
      <c r="F2081" s="6">
        <f t="shared" si="161"/>
        <v>0.8589268758496017</v>
      </c>
      <c r="G2081" s="18">
        <v>7.8599606170872294E-3</v>
      </c>
      <c r="H2081" s="9">
        <f t="shared" si="162"/>
        <v>9.2678307917743175E-3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-5.1757523941951336E-3</v>
      </c>
      <c r="D2082" s="6">
        <f t="shared" si="164"/>
        <v>2.6788412846016659E-5</v>
      </c>
      <c r="E2082" s="6">
        <f t="shared" si="165"/>
        <v>1.0759543635073671E-3</v>
      </c>
      <c r="F2082" s="6">
        <f t="shared" si="161"/>
        <v>0.5780008020413111</v>
      </c>
      <c r="G2082" s="18">
        <v>1.235727258740907E-2</v>
      </c>
      <c r="H2082" s="9">
        <f t="shared" si="162"/>
        <v>7.6026363982589027E-3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-4.0197353803560515E-2</v>
      </c>
      <c r="D2083" s="6">
        <f t="shared" si="164"/>
        <v>1.6158272528086211E-3</v>
      </c>
      <c r="E2083" s="6">
        <f t="shared" si="165"/>
        <v>2.6788412846016659E-5</v>
      </c>
      <c r="F2083" s="6">
        <f t="shared" si="161"/>
        <v>1.4121445129436816</v>
      </c>
      <c r="G2083" s="18">
        <v>7.1027781750391764E-3</v>
      </c>
      <c r="H2083" s="9">
        <f t="shared" si="162"/>
        <v>1.1883368684609938E-2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-3.5243916151830826E-2</v>
      </c>
      <c r="D2084" s="6">
        <f t="shared" si="164"/>
        <v>1.2421336257172817E-3</v>
      </c>
      <c r="E2084" s="6">
        <f t="shared" si="165"/>
        <v>1.6158272528086211E-3</v>
      </c>
      <c r="F2084" s="6">
        <f t="shared" si="161"/>
        <v>0.4740918923221632</v>
      </c>
      <c r="G2084" s="18">
        <v>7.753555174635632E-3</v>
      </c>
      <c r="H2084" s="9">
        <f t="shared" si="162"/>
        <v>6.8854331187091144E-3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-3.7916430167303415E-2</v>
      </c>
      <c r="D2085" s="6">
        <f t="shared" si="164"/>
        <v>1.4376556766319964E-3</v>
      </c>
      <c r="E2085" s="6">
        <f t="shared" si="165"/>
        <v>1.2421336257172817E-3</v>
      </c>
      <c r="F2085" s="6">
        <f t="shared" si="161"/>
        <v>0.56276994370618161</v>
      </c>
      <c r="G2085" s="18">
        <v>8.3437390851283204E-3</v>
      </c>
      <c r="H2085" s="9">
        <f t="shared" si="162"/>
        <v>7.5017994088497301E-3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-3.6361336643751414E-2</v>
      </c>
      <c r="D2086" s="6">
        <f t="shared" si="164"/>
        <v>1.3221468025202193E-3</v>
      </c>
      <c r="E2086" s="6">
        <f t="shared" si="165"/>
        <v>1.4376556766319964E-3</v>
      </c>
      <c r="F2086" s="6">
        <f t="shared" si="161"/>
        <v>0.64995007675236571</v>
      </c>
      <c r="G2086" s="18">
        <v>9.0985502402645847E-3</v>
      </c>
      <c r="H2086" s="9">
        <f t="shared" si="162"/>
        <v>8.061948131514899E-3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-3.945755431939605E-2</v>
      </c>
      <c r="D2087" s="6">
        <f t="shared" si="164"/>
        <v>1.5568985928680898E-3</v>
      </c>
      <c r="E2087" s="6">
        <f t="shared" si="165"/>
        <v>1.3221468025202193E-3</v>
      </c>
      <c r="F2087" s="6">
        <f t="shared" si="161"/>
        <v>0.77073633008589104</v>
      </c>
      <c r="G2087" s="18">
        <v>4.8062192534540568E-3</v>
      </c>
      <c r="H2087" s="9">
        <f t="shared" si="162"/>
        <v>8.7791590148822967E-3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-4.0518205411925481E-2</v>
      </c>
      <c r="D2088" s="6">
        <f t="shared" si="164"/>
        <v>1.6417249698029873E-3</v>
      </c>
      <c r="E2088" s="6">
        <f t="shared" si="165"/>
        <v>1.5568985928680898E-3</v>
      </c>
      <c r="F2088" s="6">
        <f t="shared" si="161"/>
        <v>0.22315395601223861</v>
      </c>
      <c r="G2088" s="18">
        <v>7.7200655358729406E-3</v>
      </c>
      <c r="H2088" s="9">
        <f t="shared" si="162"/>
        <v>4.7239173999154413E-3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-3.2241382276474218E-2</v>
      </c>
      <c r="D2089" s="6">
        <f t="shared" si="164"/>
        <v>1.0395067310977459E-3</v>
      </c>
      <c r="E2089" s="6">
        <f t="shared" si="165"/>
        <v>1.6417249698029873E-3</v>
      </c>
      <c r="F2089" s="6">
        <f t="shared" si="161"/>
        <v>0.55804461407753136</v>
      </c>
      <c r="G2089" s="18">
        <v>7.8016503243396422E-3</v>
      </c>
      <c r="H2089" s="9">
        <f t="shared" si="162"/>
        <v>7.4702383769029183E-3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-5.7201878741106799E-2</v>
      </c>
      <c r="D2090" s="6">
        <f t="shared" si="164"/>
        <v>3.2720549315122861E-3</v>
      </c>
      <c r="E2090" s="6">
        <f t="shared" si="165"/>
        <v>1.0395067310977459E-3</v>
      </c>
      <c r="F2090" s="6">
        <f t="shared" si="161"/>
        <v>0.56961922385353481</v>
      </c>
      <c r="G2090" s="18">
        <v>9.8741675602468069E-3</v>
      </c>
      <c r="H2090" s="9">
        <f t="shared" si="162"/>
        <v>7.5473122623456812E-3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-3.8497096986804792E-2</v>
      </c>
      <c r="D2091" s="6">
        <f t="shared" si="164"/>
        <v>1.4820264764114546E-3</v>
      </c>
      <c r="E2091" s="6">
        <f t="shared" si="165"/>
        <v>3.2720549315122861E-3</v>
      </c>
      <c r="F2091" s="6">
        <f t="shared" si="161"/>
        <v>0.90589420966233725</v>
      </c>
      <c r="G2091" s="18">
        <v>4.6567679716071697E-3</v>
      </c>
      <c r="H2091" s="9">
        <f t="shared" si="162"/>
        <v>9.5178474964791142E-3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-3.170144496801857E-2</v>
      </c>
      <c r="D2092" s="6">
        <f t="shared" si="164"/>
        <v>1.0049816130603098E-3</v>
      </c>
      <c r="E2092" s="6">
        <f t="shared" si="165"/>
        <v>1.4820264764114546E-3</v>
      </c>
      <c r="F2092" s="6">
        <f t="shared" si="161"/>
        <v>0.21017268799764546</v>
      </c>
      <c r="G2092" s="18">
        <v>5.7018858985144177E-3</v>
      </c>
      <c r="H2092" s="9">
        <f t="shared" si="162"/>
        <v>4.5844594882891642E-3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-1.6040274530441739E-2</v>
      </c>
      <c r="D2093" s="6">
        <f t="shared" si="164"/>
        <v>2.5729040701193796E-4</v>
      </c>
      <c r="E2093" s="6">
        <f t="shared" si="165"/>
        <v>1.0049816130603098E-3</v>
      </c>
      <c r="F2093" s="6">
        <f t="shared" si="161"/>
        <v>0.30946650234295631</v>
      </c>
      <c r="G2093" s="18">
        <v>8.1605261748771158E-3</v>
      </c>
      <c r="H2093" s="9">
        <f t="shared" si="162"/>
        <v>5.5629713494045278E-3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-3.6503271414840215E-2</v>
      </c>
      <c r="D2094" s="6">
        <f t="shared" si="164"/>
        <v>1.3324888239854907E-3</v>
      </c>
      <c r="E2094" s="6">
        <f t="shared" si="165"/>
        <v>2.5729040701193796E-4</v>
      </c>
      <c r="F2094" s="6">
        <f t="shared" si="161"/>
        <v>0.62212047779034285</v>
      </c>
      <c r="G2094" s="18">
        <v>4.9297789296817631E-3</v>
      </c>
      <c r="H2094" s="9">
        <f t="shared" si="162"/>
        <v>7.8874614280536604E-3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-1.8627670174881733E-2</v>
      </c>
      <c r="D2095" s="6">
        <f t="shared" si="164"/>
        <v>3.4699009614417843E-4</v>
      </c>
      <c r="E2095" s="6">
        <f t="shared" si="165"/>
        <v>1.3324888239854907E-3</v>
      </c>
      <c r="F2095" s="6">
        <f t="shared" si="161"/>
        <v>0.23417486364456025</v>
      </c>
      <c r="G2095" s="18">
        <v>1.0326988859018286E-2</v>
      </c>
      <c r="H2095" s="9">
        <f t="shared" si="162"/>
        <v>4.8391617419193608E-3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-3.8496118053580212E-2</v>
      </c>
      <c r="D2096" s="6">
        <f t="shared" si="164"/>
        <v>1.4819511051951844E-3</v>
      </c>
      <c r="E2096" s="6">
        <f t="shared" si="165"/>
        <v>3.4699009614417843E-4</v>
      </c>
      <c r="F2096" s="6">
        <f t="shared" si="161"/>
        <v>0.98960882733111877</v>
      </c>
      <c r="G2096" s="18">
        <v>6.2503916959808356E-3</v>
      </c>
      <c r="H2096" s="9">
        <f t="shared" si="162"/>
        <v>9.9479084602298127E-3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-4.4804237599899648E-2</v>
      </c>
      <c r="D2097" s="6">
        <f t="shared" si="164"/>
        <v>2.0074197069082614E-3</v>
      </c>
      <c r="E2097" s="6">
        <f t="shared" si="165"/>
        <v>1.4819511051951844E-3</v>
      </c>
      <c r="F2097" s="6">
        <f t="shared" si="161"/>
        <v>0.36965169216627303</v>
      </c>
      <c r="G2097" s="18">
        <v>8.162175564074085E-3</v>
      </c>
      <c r="H2097" s="9">
        <f t="shared" si="162"/>
        <v>6.0798987834196141E-3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-3.3226100605482346E-2</v>
      </c>
      <c r="D2098" s="6">
        <f t="shared" si="164"/>
        <v>1.1039737614456343E-3</v>
      </c>
      <c r="E2098" s="6">
        <f t="shared" si="165"/>
        <v>2.0074197069082614E-3</v>
      </c>
      <c r="F2098" s="6">
        <f t="shared" si="161"/>
        <v>0.62249542606877228</v>
      </c>
      <c r="G2098" s="18">
        <v>7.2354921288179212E-3</v>
      </c>
      <c r="H2098" s="9">
        <f t="shared" si="162"/>
        <v>7.8898379328651118E-3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-2.9905464613757163E-2</v>
      </c>
      <c r="D2099" s="6">
        <f t="shared" si="164"/>
        <v>8.9433681376468186E-4</v>
      </c>
      <c r="E2099" s="6">
        <f t="shared" si="165"/>
        <v>1.1039737614456343E-3</v>
      </c>
      <c r="F2099" s="6">
        <f t="shared" si="161"/>
        <v>0.491513478208219</v>
      </c>
      <c r="G2099" s="18">
        <v>1.1625441481986487E-2</v>
      </c>
      <c r="H2099" s="9">
        <f t="shared" si="162"/>
        <v>7.0108022237702515E-3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-3.3265979424395895E-2</v>
      </c>
      <c r="D2100" s="6">
        <f t="shared" si="164"/>
        <v>1.1066253870643311E-3</v>
      </c>
      <c r="E2100" s="6">
        <f t="shared" si="165"/>
        <v>8.9433681376468186E-4</v>
      </c>
      <c r="F2100" s="6">
        <f t="shared" si="161"/>
        <v>1.2511747885698568</v>
      </c>
      <c r="G2100" s="18">
        <v>9.4413215416393696E-3</v>
      </c>
      <c r="H2100" s="9">
        <f t="shared" si="162"/>
        <v>1.1185592467857289E-2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-3.8161144216392377E-2</v>
      </c>
      <c r="D2101" s="6">
        <f t="shared" si="164"/>
        <v>1.4562729279042974E-3</v>
      </c>
      <c r="E2101" s="6">
        <f t="shared" si="165"/>
        <v>1.1066253870643311E-3</v>
      </c>
      <c r="F2101" s="6">
        <f t="shared" si="161"/>
        <v>0.82902711306861587</v>
      </c>
      <c r="G2101" s="18">
        <v>4.3893265912973069E-3</v>
      </c>
      <c r="H2101" s="9">
        <f t="shared" si="162"/>
        <v>9.1050926028712949E-3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-3.9697578711698475E-2</v>
      </c>
      <c r="D2102" s="6">
        <f t="shared" si="164"/>
        <v>1.5758977555714959E-3</v>
      </c>
      <c r="E2102" s="6">
        <f t="shared" si="165"/>
        <v>1.4562729279042974E-3</v>
      </c>
      <c r="F2102" s="6">
        <f t="shared" si="161"/>
        <v>0.18797372776354368</v>
      </c>
      <c r="G2102" s="18">
        <v>4.0540058015648452E-3</v>
      </c>
      <c r="H2102" s="9">
        <f t="shared" si="162"/>
        <v>4.3355937051751479E-3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-3.7520826082702477E-2</v>
      </c>
      <c r="D2103" s="6">
        <f t="shared" si="164"/>
        <v>1.4078123899284064E-3</v>
      </c>
      <c r="E2103" s="6">
        <f t="shared" si="165"/>
        <v>1.5758977555714959E-3</v>
      </c>
      <c r="F2103" s="6">
        <f t="shared" si="161"/>
        <v>0.16200598400987132</v>
      </c>
      <c r="G2103" s="18">
        <v>1.3231885269052036E-2</v>
      </c>
      <c r="H2103" s="9">
        <f t="shared" si="162"/>
        <v>4.0249966957734426E-3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-2.1898290181414731E-2</v>
      </c>
      <c r="D2104" s="6">
        <f t="shared" si="164"/>
        <v>4.7953511286944481E-4</v>
      </c>
      <c r="E2104" s="6">
        <f t="shared" si="165"/>
        <v>1.4078123899284064E-3</v>
      </c>
      <c r="F2104" s="6">
        <f t="shared" si="161"/>
        <v>1.6175874889062478</v>
      </c>
      <c r="G2104" s="18">
        <v>8.9844502260473507E-3</v>
      </c>
      <c r="H2104" s="9">
        <f t="shared" si="162"/>
        <v>1.2718441291708066E-2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-3.2901988638981701E-2</v>
      </c>
      <c r="D2105" s="6">
        <f t="shared" si="164"/>
        <v>1.0825408563996809E-3</v>
      </c>
      <c r="E2105" s="6">
        <f t="shared" si="165"/>
        <v>4.7953511286944481E-4</v>
      </c>
      <c r="F2105" s="6">
        <f t="shared" si="161"/>
        <v>0.75174422732190771</v>
      </c>
      <c r="G2105" s="18">
        <v>7.624567677614982E-3</v>
      </c>
      <c r="H2105" s="9">
        <f t="shared" si="162"/>
        <v>8.670318490816285E-3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-4.3412769635228832E-2</v>
      </c>
      <c r="D2106" s="6">
        <f t="shared" si="164"/>
        <v>1.8846685674014465E-3</v>
      </c>
      <c r="E2106" s="6">
        <f t="shared" si="165"/>
        <v>1.0825408563996809E-3</v>
      </c>
      <c r="F2106" s="6">
        <f t="shared" si="161"/>
        <v>0.54455887981872586</v>
      </c>
      <c r="G2106" s="18">
        <v>5.0024696174515671E-3</v>
      </c>
      <c r="H2106" s="9">
        <f t="shared" si="162"/>
        <v>7.3794232824708319E-3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-3.2653145421724067E-2</v>
      </c>
      <c r="D2107" s="6">
        <f t="shared" si="164"/>
        <v>1.0662279059322594E-3</v>
      </c>
      <c r="E2107" s="6">
        <f t="shared" si="165"/>
        <v>1.8846685674014465E-3</v>
      </c>
      <c r="F2107" s="6">
        <f t="shared" si="161"/>
        <v>0.24083941263187836</v>
      </c>
      <c r="G2107" s="18">
        <v>9.8681441982859039E-3</v>
      </c>
      <c r="H2107" s="9">
        <f t="shared" si="162"/>
        <v>4.9075392268618538E-3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-5.2584782592621705E-2</v>
      </c>
      <c r="D2108" s="6">
        <f t="shared" si="164"/>
        <v>2.7651593603132906E-3</v>
      </c>
      <c r="E2108" s="6">
        <f t="shared" si="165"/>
        <v>1.0662279059322594E-3</v>
      </c>
      <c r="F2108" s="6">
        <f t="shared" si="161"/>
        <v>0.9046419177590761</v>
      </c>
      <c r="G2108" s="18">
        <v>9.1435489321166404E-3</v>
      </c>
      <c r="H2108" s="9">
        <f t="shared" si="162"/>
        <v>9.5112665705418872E-3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-3.2516788930387661E-2</v>
      </c>
      <c r="D2109" s="6">
        <f t="shared" si="164"/>
        <v>1.0573415623433815E-3</v>
      </c>
      <c r="E2109" s="6">
        <f t="shared" si="165"/>
        <v>2.7651593603132906E-3</v>
      </c>
      <c r="F2109" s="6">
        <f t="shared" si="161"/>
        <v>0.77837330205329314</v>
      </c>
      <c r="G2109" s="18">
        <v>5.5637155999885262E-3</v>
      </c>
      <c r="H2109" s="9">
        <f t="shared" si="162"/>
        <v>8.8225466961263117E-3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-4.6040744370176787E-2</v>
      </c>
      <c r="D2110" s="6">
        <f t="shared" si="164"/>
        <v>2.1197501421599653E-3</v>
      </c>
      <c r="E2110" s="6">
        <f t="shared" si="165"/>
        <v>1.0573415623433815E-3</v>
      </c>
      <c r="F2110" s="6">
        <f t="shared" si="161"/>
        <v>0.29518878613978067</v>
      </c>
      <c r="G2110" s="18">
        <v>5.9949941424390007E-3</v>
      </c>
      <c r="H2110" s="9">
        <f t="shared" si="162"/>
        <v>5.4331278849276202E-3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-2.6418917359002564E-2</v>
      </c>
      <c r="D2111" s="6">
        <f t="shared" si="164"/>
        <v>6.9795919442180705E-4</v>
      </c>
      <c r="E2111" s="6">
        <f t="shared" si="165"/>
        <v>2.1197501421599653E-3</v>
      </c>
      <c r="F2111" s="6">
        <f t="shared" si="161"/>
        <v>0.34100403873067187</v>
      </c>
      <c r="G2111" s="18">
        <v>6.4467932790540769E-3</v>
      </c>
      <c r="H2111" s="9">
        <f t="shared" si="162"/>
        <v>5.8395551091728884E-3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-4.0033101471932203E-2</v>
      </c>
      <c r="D2112" s="6">
        <f t="shared" si="164"/>
        <v>1.6026492134620202E-3</v>
      </c>
      <c r="E2112" s="6">
        <f t="shared" si="165"/>
        <v>6.9795919442180705E-4</v>
      </c>
      <c r="F2112" s="6">
        <f t="shared" si="161"/>
        <v>0.39247451318982352</v>
      </c>
      <c r="G2112" s="18">
        <v>5.6283331588034211E-3</v>
      </c>
      <c r="H2112" s="9">
        <f t="shared" si="162"/>
        <v>6.2647786328794055E-3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-3.1454341103527683E-2</v>
      </c>
      <c r="D2113" s="6">
        <f t="shared" si="164"/>
        <v>9.8937557425707117E-4</v>
      </c>
      <c r="E2113" s="6">
        <f t="shared" si="165"/>
        <v>1.6026492134620202E-3</v>
      </c>
      <c r="F2113" s="6">
        <f t="shared" si="161"/>
        <v>0.30186403445151405</v>
      </c>
      <c r="G2113" s="18">
        <v>9.2987587343608021E-3</v>
      </c>
      <c r="H2113" s="9">
        <f t="shared" si="162"/>
        <v>5.4942154531062402E-3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-2.9317118353178118E-2</v>
      </c>
      <c r="D2114" s="6">
        <f t="shared" si="164"/>
        <v>8.5949342853425324E-4</v>
      </c>
      <c r="E2114" s="6">
        <f t="shared" si="165"/>
        <v>9.8937557425707117E-4</v>
      </c>
      <c r="F2114" s="6">
        <f t="shared" si="161"/>
        <v>0.80450625930311392</v>
      </c>
      <c r="G2114" s="18">
        <v>6.2174250046532443E-3</v>
      </c>
      <c r="H2114" s="9">
        <f t="shared" si="162"/>
        <v>8.9694272910989907E-3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-3.7051152692989919E-2</v>
      </c>
      <c r="D2115" s="6">
        <f t="shared" si="164"/>
        <v>1.372787915879254E-3</v>
      </c>
      <c r="E2115" s="6">
        <f t="shared" si="165"/>
        <v>8.5949342853425324E-4</v>
      </c>
      <c r="F2115" s="6">
        <f t="shared" si="161"/>
        <v>0.3658350575614977</v>
      </c>
      <c r="G2115" s="18">
        <v>6.9282912699870349E-3</v>
      </c>
      <c r="H2115" s="9">
        <f t="shared" si="162"/>
        <v>6.0484300240764765E-3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-3.342026138243246E-2</v>
      </c>
      <c r="D2116" s="6">
        <f t="shared" si="164"/>
        <v>1.1169138708701065E-3</v>
      </c>
      <c r="E2116" s="6">
        <f t="shared" si="165"/>
        <v>1.372787915879254E-3</v>
      </c>
      <c r="F2116" s="6">
        <f t="shared" si="161"/>
        <v>0.45161154357896904</v>
      </c>
      <c r="G2116" s="18">
        <v>9.5281313783682001E-3</v>
      </c>
      <c r="H2116" s="9">
        <f t="shared" si="162"/>
        <v>6.7202049342186664E-3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-5.202991546301447E-2</v>
      </c>
      <c r="D2117" s="6">
        <f t="shared" si="164"/>
        <v>2.7071121030884321E-3</v>
      </c>
      <c r="E2117" s="6">
        <f t="shared" si="165"/>
        <v>1.1169138708701065E-3</v>
      </c>
      <c r="F2117" s="6">
        <f t="shared" si="161"/>
        <v>0.84413665979856567</v>
      </c>
      <c r="G2117" s="18">
        <v>9.6506157768535966E-3</v>
      </c>
      <c r="H2117" s="9">
        <f t="shared" si="162"/>
        <v>9.1876910037210421E-3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-5.4491977067973082E-2</v>
      </c>
      <c r="D2118" s="6">
        <f t="shared" si="164"/>
        <v>2.9693755647765044E-3</v>
      </c>
      <c r="E2118" s="6">
        <f t="shared" si="165"/>
        <v>2.7071121030884321E-3</v>
      </c>
      <c r="F2118" s="6">
        <f t="shared" si="161"/>
        <v>0.86580587109951546</v>
      </c>
      <c r="G2118" s="18">
        <v>1.1545711424200942E-2</v>
      </c>
      <c r="H2118" s="9">
        <f t="shared" si="162"/>
        <v>9.3048690001499516E-3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-3.4663195893008633E-2</v>
      </c>
      <c r="D2119" s="6">
        <f t="shared" si="164"/>
        <v>1.2015371495170905E-3</v>
      </c>
      <c r="E2119" s="6">
        <f t="shared" si="165"/>
        <v>2.9693755647765044E-3</v>
      </c>
      <c r="F2119" s="6">
        <f t="shared" si="161"/>
        <v>1.2343762361230139</v>
      </c>
      <c r="G2119" s="18">
        <v>4.3265893324994503E-3</v>
      </c>
      <c r="H2119" s="9">
        <f t="shared" si="162"/>
        <v>1.1110248584631282E-2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-4.8230386472646061E-2</v>
      </c>
      <c r="D2120" s="6">
        <f t="shared" si="164"/>
        <v>2.3261701793008001E-3</v>
      </c>
      <c r="E2120" s="6">
        <f t="shared" si="165"/>
        <v>1.2015371495170905E-3</v>
      </c>
      <c r="F2120" s="6">
        <f t="shared" si="161"/>
        <v>0.1829381003036292</v>
      </c>
      <c r="G2120" s="18">
        <v>6.0438580009304754E-3</v>
      </c>
      <c r="H2120" s="9">
        <f t="shared" si="162"/>
        <v>4.2771263753088847E-3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-3.1108553974449282E-2</v>
      </c>
      <c r="D2121" s="6">
        <f t="shared" si="164"/>
        <v>9.6774213038122421E-4</v>
      </c>
      <c r="E2121" s="6">
        <f t="shared" si="165"/>
        <v>2.3261701793008001E-3</v>
      </c>
      <c r="F2121" s="6">
        <f t="shared" si="161"/>
        <v>0.34641645727750575</v>
      </c>
      <c r="G2121" s="18">
        <v>6.1716299450538976E-3</v>
      </c>
      <c r="H2121" s="9">
        <f t="shared" si="162"/>
        <v>5.8857153964280819E-3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-3.2966237839040929E-2</v>
      </c>
      <c r="D2122" s="6">
        <f t="shared" si="164"/>
        <v>1.086772837260214E-3</v>
      </c>
      <c r="E2122" s="6">
        <f t="shared" si="165"/>
        <v>9.6774213038122421E-4</v>
      </c>
      <c r="F2122" s="6">
        <f t="shared" si="161"/>
        <v>0.36063746538917474</v>
      </c>
      <c r="G2122" s="18">
        <v>5.5418660925999124E-3</v>
      </c>
      <c r="H2122" s="9">
        <f t="shared" si="162"/>
        <v>6.0053098620235631E-3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-3.2464579193758773E-2</v>
      </c>
      <c r="D2123" s="6">
        <f t="shared" si="164"/>
        <v>1.0539489022278351E-3</v>
      </c>
      <c r="E2123" s="6">
        <f t="shared" si="165"/>
        <v>1.086772837260214E-3</v>
      </c>
      <c r="F2123" s="6">
        <f t="shared" si="161"/>
        <v>0.29296461015213526</v>
      </c>
      <c r="G2123" s="18">
        <v>8.8706533585032003E-3</v>
      </c>
      <c r="H2123" s="9">
        <f t="shared" si="162"/>
        <v>5.4126205312411777E-3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-3.7224841449147082E-2</v>
      </c>
      <c r="D2124" s="6">
        <f t="shared" si="164"/>
        <v>1.3856888209141387E-3</v>
      </c>
      <c r="E2124" s="6">
        <f t="shared" si="165"/>
        <v>1.0539489022278351E-3</v>
      </c>
      <c r="F2124" s="6">
        <f t="shared" si="161"/>
        <v>0.7331439486514465</v>
      </c>
      <c r="G2124" s="18">
        <v>3.877064356698269E-3</v>
      </c>
      <c r="H2124" s="9">
        <f t="shared" si="162"/>
        <v>8.5623825460641872E-3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-4.7299270604743045E-2</v>
      </c>
      <c r="D2125" s="6">
        <f t="shared" si="164"/>
        <v>2.2372209997407093E-3</v>
      </c>
      <c r="E2125" s="6">
        <f t="shared" si="165"/>
        <v>1.3856888209141387E-3</v>
      </c>
      <c r="F2125" s="6">
        <f t="shared" ref="F2125:F2188" si="166">B$6+B$7*E2125+B$8*(G2124*100)^2</f>
        <v>0.14911648099117678</v>
      </c>
      <c r="G2125" s="18">
        <v>1.0203137666073335E-2</v>
      </c>
      <c r="H2125" s="9">
        <f t="shared" ref="H2125:H2188" si="167">SQRT(F2125)/100</f>
        <v>3.8615603192385427E-3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-4.4707969197427887E-2</v>
      </c>
      <c r="D2126" s="6">
        <f t="shared" ref="D2126:D2189" si="169">C2126^2</f>
        <v>1.9988025097581606E-3</v>
      </c>
      <c r="E2126" s="6">
        <f t="shared" si="165"/>
        <v>2.2372209997407093E-3</v>
      </c>
      <c r="F2126" s="6">
        <f t="shared" si="166"/>
        <v>0.96641790814142847</v>
      </c>
      <c r="G2126" s="18">
        <v>1.0289562249027873E-2</v>
      </c>
      <c r="H2126" s="9">
        <f t="shared" si="167"/>
        <v>9.8306556655262251E-3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-3.7597779774819595E-2</v>
      </c>
      <c r="D2127" s="6">
        <f t="shared" si="169"/>
        <v>1.4135930439958333E-3</v>
      </c>
      <c r="E2127" s="6">
        <f t="shared" ref="E2127:E2190" si="170">D2126</f>
        <v>1.9988025097581606E-3</v>
      </c>
      <c r="F2127" s="6">
        <f t="shared" si="166"/>
        <v>0.98265007492644751</v>
      </c>
      <c r="G2127" s="18">
        <v>8.7737386656825123E-3</v>
      </c>
      <c r="H2127" s="9">
        <f t="shared" si="167"/>
        <v>9.9128707997554761E-3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-1.9478531937544948E-2</v>
      </c>
      <c r="D2128" s="6">
        <f t="shared" si="169"/>
        <v>3.7941320644195857E-4</v>
      </c>
      <c r="E2128" s="6">
        <f t="shared" si="170"/>
        <v>1.4135930439958333E-3</v>
      </c>
      <c r="F2128" s="6">
        <f t="shared" si="166"/>
        <v>0.71748098099514335</v>
      </c>
      <c r="G2128" s="18">
        <v>7.1484445241818372E-3</v>
      </c>
      <c r="H2128" s="9">
        <f t="shared" si="167"/>
        <v>8.4704249066687512E-3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-6.8410249910667548E-2</v>
      </c>
      <c r="D2129" s="6">
        <f t="shared" si="169"/>
        <v>4.6799622928399894E-3</v>
      </c>
      <c r="E2129" s="6">
        <f t="shared" si="170"/>
        <v>3.7941320644195857E-4</v>
      </c>
      <c r="F2129" s="6">
        <f t="shared" si="166"/>
        <v>0.47997261248831691</v>
      </c>
      <c r="G2129" s="18">
        <v>1.3696834469389635E-2</v>
      </c>
      <c r="H2129" s="9">
        <f t="shared" si="167"/>
        <v>6.9280055751155178E-3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-3.0841685335371523E-2</v>
      </c>
      <c r="D2130" s="6">
        <f t="shared" si="169"/>
        <v>9.5120955432607089E-4</v>
      </c>
      <c r="E2130" s="6">
        <f t="shared" si="170"/>
        <v>4.6799622928399894E-3</v>
      </c>
      <c r="F2130" s="6">
        <f t="shared" si="166"/>
        <v>1.7327021486146721</v>
      </c>
      <c r="G2130" s="18">
        <v>6.891452059711381E-3</v>
      </c>
      <c r="H2130" s="9">
        <f t="shared" si="167"/>
        <v>1.3163214457778434E-2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-3.5831630213707E-2</v>
      </c>
      <c r="D2131" s="6">
        <f t="shared" si="169"/>
        <v>1.2839057237718403E-3</v>
      </c>
      <c r="E2131" s="6">
        <f t="shared" si="170"/>
        <v>9.5120955432607089E-4</v>
      </c>
      <c r="F2131" s="6">
        <f t="shared" si="166"/>
        <v>0.4469096563511008</v>
      </c>
      <c r="G2131" s="18">
        <v>8.6312173930357308E-3</v>
      </c>
      <c r="H2131" s="9">
        <f t="shared" si="167"/>
        <v>6.6851301883441338E-3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-5.350318512596329E-2</v>
      </c>
      <c r="D2132" s="6">
        <f t="shared" si="169"/>
        <v>2.8625908186230994E-3</v>
      </c>
      <c r="E2132" s="6">
        <f t="shared" si="170"/>
        <v>1.2839057237718403E-3</v>
      </c>
      <c r="F2132" s="6">
        <f t="shared" si="166"/>
        <v>0.69471221157601271</v>
      </c>
      <c r="G2132" s="18">
        <v>6.795202110052097E-3</v>
      </c>
      <c r="H2132" s="9">
        <f t="shared" si="167"/>
        <v>8.3349397812822416E-3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-3.1827259251464547E-2</v>
      </c>
      <c r="D2133" s="6">
        <f t="shared" si="169"/>
        <v>1.0129744314599355E-3</v>
      </c>
      <c r="E2133" s="6">
        <f t="shared" si="170"/>
        <v>2.8625908186230994E-3</v>
      </c>
      <c r="F2133" s="6">
        <f t="shared" si="166"/>
        <v>0.4349627858873294</v>
      </c>
      <c r="G2133" s="18">
        <v>1.1813231177226114E-2</v>
      </c>
      <c r="H2133" s="9">
        <f t="shared" si="167"/>
        <v>6.5951708536423027E-3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-2.3039318721131307E-2</v>
      </c>
      <c r="D2134" s="6">
        <f t="shared" si="169"/>
        <v>5.3081020713387152E-4</v>
      </c>
      <c r="E2134" s="6">
        <f t="shared" si="170"/>
        <v>1.0129744314599355E-3</v>
      </c>
      <c r="F2134" s="6">
        <f t="shared" si="166"/>
        <v>1.2915676014483759</v>
      </c>
      <c r="G2134" s="18">
        <v>5.3435393386601906E-3</v>
      </c>
      <c r="H2134" s="9">
        <f t="shared" si="167"/>
        <v>1.1364715576944176E-2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-3.9714330492112232E-2</v>
      </c>
      <c r="D2135" s="6">
        <f t="shared" si="169"/>
        <v>1.5772280464367153E-3</v>
      </c>
      <c r="E2135" s="6">
        <f t="shared" si="170"/>
        <v>5.3081020713387152E-4</v>
      </c>
      <c r="F2135" s="6">
        <f t="shared" si="166"/>
        <v>0.27311636341658896</v>
      </c>
      <c r="G2135" s="18">
        <v>5.9731201018876105E-3</v>
      </c>
      <c r="H2135" s="9">
        <f t="shared" si="167"/>
        <v>5.226053610675927E-3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-4.5505751429398653E-2</v>
      </c>
      <c r="D2136" s="6">
        <f t="shared" si="169"/>
        <v>2.0707734131542176E-3</v>
      </c>
      <c r="E2136" s="6">
        <f t="shared" si="170"/>
        <v>1.5772280464367153E-3</v>
      </c>
      <c r="F2136" s="6">
        <f t="shared" si="166"/>
        <v>0.33856244779088462</v>
      </c>
      <c r="G2136" s="18">
        <v>8.2214673805648467E-3</v>
      </c>
      <c r="H2136" s="9">
        <f t="shared" si="167"/>
        <v>5.8186119288957958E-3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-4.7451178000335034E-2</v>
      </c>
      <c r="D2137" s="6">
        <f t="shared" si="169"/>
        <v>2.2516142936194797E-3</v>
      </c>
      <c r="E2137" s="6">
        <f t="shared" si="170"/>
        <v>2.0707734131542176E-3</v>
      </c>
      <c r="F2137" s="6">
        <f t="shared" si="166"/>
        <v>0.63141279857442378</v>
      </c>
      <c r="G2137" s="18">
        <v>7.1517418129967035E-3</v>
      </c>
      <c r="H2137" s="9">
        <f t="shared" si="167"/>
        <v>7.9461487437275154E-3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-3.3774988791185442E-2</v>
      </c>
      <c r="D2138" s="6">
        <f t="shared" si="169"/>
        <v>1.1407498678447023E-3</v>
      </c>
      <c r="E2138" s="6">
        <f t="shared" si="170"/>
        <v>2.2516142936194797E-3</v>
      </c>
      <c r="F2138" s="6">
        <f t="shared" si="166"/>
        <v>0.48054208856071096</v>
      </c>
      <c r="G2138" s="18">
        <v>7.2520893713060404E-3</v>
      </c>
      <c r="H2138" s="9">
        <f t="shared" si="167"/>
        <v>6.9321143135461271E-3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-5.5039528553674437E-2</v>
      </c>
      <c r="D2139" s="6">
        <f t="shared" si="169"/>
        <v>3.0293497034107435E-3</v>
      </c>
      <c r="E2139" s="6">
        <f t="shared" si="170"/>
        <v>1.1407498678447023E-3</v>
      </c>
      <c r="F2139" s="6">
        <f t="shared" si="166"/>
        <v>0.49372233110367658</v>
      </c>
      <c r="G2139" s="18">
        <v>9.1714270129971409E-3</v>
      </c>
      <c r="H2139" s="9">
        <f t="shared" si="167"/>
        <v>7.0265377754885547E-3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-3.6627872275054034E-2</v>
      </c>
      <c r="D2140" s="6">
        <f t="shared" si="169"/>
        <v>1.341601027397672E-3</v>
      </c>
      <c r="E2140" s="6">
        <f t="shared" si="170"/>
        <v>3.0293497034107435E-3</v>
      </c>
      <c r="F2140" s="6">
        <f t="shared" si="166"/>
        <v>0.78307724441050064</v>
      </c>
      <c r="G2140" s="18">
        <v>1.4207529881908739E-2</v>
      </c>
      <c r="H2140" s="9">
        <f t="shared" si="167"/>
        <v>8.8491651832842428E-3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-3.9553995735732102E-2</v>
      </c>
      <c r="D2141" s="6">
        <f t="shared" si="169"/>
        <v>1.5645185786623134E-3</v>
      </c>
      <c r="E2141" s="6">
        <f t="shared" si="170"/>
        <v>1.341601027397672E-3</v>
      </c>
      <c r="F2141" s="6">
        <f t="shared" si="166"/>
        <v>1.8632076525785031</v>
      </c>
      <c r="G2141" s="18">
        <v>9.8348133323524385E-3</v>
      </c>
      <c r="H2141" s="9">
        <f t="shared" si="167"/>
        <v>1.3649936456183606E-2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-3.6227389620201618E-2</v>
      </c>
      <c r="D2142" s="6">
        <f t="shared" si="169"/>
        <v>1.3124237586938918E-3</v>
      </c>
      <c r="E2142" s="6">
        <f t="shared" si="170"/>
        <v>1.5645185786623134E-3</v>
      </c>
      <c r="F2142" s="6">
        <f t="shared" si="166"/>
        <v>0.89865296767244385</v>
      </c>
      <c r="G2142" s="18">
        <v>9.1304743855147464E-3</v>
      </c>
      <c r="H2142" s="9">
        <f t="shared" si="167"/>
        <v>9.4797308383331429E-3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-6.741320971214787E-2</v>
      </c>
      <c r="D2143" s="6">
        <f t="shared" si="169"/>
        <v>4.5445408436940275E-3</v>
      </c>
      <c r="E2143" s="6">
        <f t="shared" si="170"/>
        <v>1.3124237586938918E-3</v>
      </c>
      <c r="F2143" s="6">
        <f t="shared" si="166"/>
        <v>0.77607497415592308</v>
      </c>
      <c r="G2143" s="18">
        <v>1.1654729409549749E-2</v>
      </c>
      <c r="H2143" s="9">
        <f t="shared" si="167"/>
        <v>8.8095117580710633E-3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-4.5978181536445062E-2</v>
      </c>
      <c r="D2144" s="6">
        <f t="shared" si="169"/>
        <v>2.1139931773982976E-3</v>
      </c>
      <c r="E2144" s="6">
        <f t="shared" si="170"/>
        <v>4.5445408436940275E-3</v>
      </c>
      <c r="F2144" s="6">
        <f t="shared" si="166"/>
        <v>1.2576973900058075</v>
      </c>
      <c r="G2144" s="18">
        <v>9.5840781268298134E-3</v>
      </c>
      <c r="H2144" s="9">
        <f t="shared" si="167"/>
        <v>1.1214710830002741E-2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-3.6291582665533943E-2</v>
      </c>
      <c r="D2145" s="6">
        <f t="shared" si="169"/>
        <v>1.3170789723692838E-3</v>
      </c>
      <c r="E2145" s="6">
        <f t="shared" si="170"/>
        <v>2.1139931773982976E-3</v>
      </c>
      <c r="F2145" s="6">
        <f t="shared" si="166"/>
        <v>0.85402006164157296</v>
      </c>
      <c r="G2145" s="18">
        <v>8.7702244732704975E-3</v>
      </c>
      <c r="H2145" s="9">
        <f t="shared" si="167"/>
        <v>9.2413205855092651E-3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-3.3762621920177573E-2</v>
      </c>
      <c r="D2146" s="6">
        <f t="shared" si="169"/>
        <v>1.1399146389248552E-3</v>
      </c>
      <c r="E2146" s="6">
        <f t="shared" si="170"/>
        <v>1.3170789723692838E-3</v>
      </c>
      <c r="F2146" s="6">
        <f t="shared" si="166"/>
        <v>0.71690826080637682</v>
      </c>
      <c r="G2146" s="18">
        <v>1.5103276015090037E-2</v>
      </c>
      <c r="H2146" s="9">
        <f t="shared" si="167"/>
        <v>8.4670435265585871E-3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-5.1358361563007889E-2</v>
      </c>
      <c r="D2147" s="6">
        <f t="shared" si="169"/>
        <v>2.6376813024366463E-3</v>
      </c>
      <c r="E2147" s="6">
        <f t="shared" si="170"/>
        <v>1.1399146389248552E-3</v>
      </c>
      <c r="F2147" s="6">
        <f t="shared" si="166"/>
        <v>2.1040829108699501</v>
      </c>
      <c r="G2147" s="18">
        <v>1.0384823955046451E-2</v>
      </c>
      <c r="H2147" s="9">
        <f t="shared" si="167"/>
        <v>1.4505457286380013E-2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-3.0109565572211276E-2</v>
      </c>
      <c r="D2148" s="6">
        <f t="shared" si="169"/>
        <v>9.0658593894729059E-4</v>
      </c>
      <c r="E2148" s="6">
        <f t="shared" si="170"/>
        <v>2.6376813024366463E-3</v>
      </c>
      <c r="F2148" s="6">
        <f t="shared" si="166"/>
        <v>1.0007667311999964</v>
      </c>
      <c r="G2148" s="18">
        <v>9.9218323214420277E-3</v>
      </c>
      <c r="H2148" s="9">
        <f t="shared" si="167"/>
        <v>1.0003832921435645E-2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-4.1624772733380014E-2</v>
      </c>
      <c r="D2149" s="6">
        <f t="shared" si="169"/>
        <v>1.7326217051055362E-3</v>
      </c>
      <c r="E2149" s="6">
        <f t="shared" si="170"/>
        <v>9.0658593894729059E-4</v>
      </c>
      <c r="F2149" s="6">
        <f t="shared" si="166"/>
        <v>0.91437856337303436</v>
      </c>
      <c r="G2149" s="18">
        <v>1.5937097736520078E-2</v>
      </c>
      <c r="H2149" s="9">
        <f t="shared" si="167"/>
        <v>9.5623143818483313E-3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-2.3135978416555E-2</v>
      </c>
      <c r="D2150" s="6">
        <f t="shared" si="169"/>
        <v>5.3527349729129881E-4</v>
      </c>
      <c r="E2150" s="6">
        <f t="shared" si="170"/>
        <v>1.7326217051055362E-3</v>
      </c>
      <c r="F2150" s="6">
        <f t="shared" si="166"/>
        <v>2.3415948527632779</v>
      </c>
      <c r="G2150" s="18">
        <v>1.0384437751119274E-2</v>
      </c>
      <c r="H2150" s="9">
        <f t="shared" si="167"/>
        <v>1.5302270592181011E-2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-5.7617390451073676E-2</v>
      </c>
      <c r="D2151" s="6">
        <f t="shared" si="169"/>
        <v>3.3197636823914761E-3</v>
      </c>
      <c r="E2151" s="6">
        <f t="shared" si="170"/>
        <v>5.3527349729129881E-4</v>
      </c>
      <c r="F2151" s="6">
        <f t="shared" si="166"/>
        <v>1.0005394509506949</v>
      </c>
      <c r="G2151" s="18">
        <v>1.1714032168087597E-2</v>
      </c>
      <c r="H2151" s="9">
        <f t="shared" si="167"/>
        <v>1.0002696891092394E-2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-2.9308456731323582E-2</v>
      </c>
      <c r="D2152" s="6">
        <f t="shared" si="169"/>
        <v>8.5898563597186658E-4</v>
      </c>
      <c r="E2152" s="6">
        <f t="shared" si="170"/>
        <v>3.3197636823914761E-3</v>
      </c>
      <c r="F2152" s="6">
        <f t="shared" si="166"/>
        <v>1.270322867626225</v>
      </c>
      <c r="G2152" s="18">
        <v>1.008029571012487E-2</v>
      </c>
      <c r="H2152" s="9">
        <f t="shared" si="167"/>
        <v>1.1270860072000828E-2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-4.8107697644198595E-2</v>
      </c>
      <c r="D2153" s="6">
        <f t="shared" si="169"/>
        <v>2.3143505726256311E-3</v>
      </c>
      <c r="E2153" s="6">
        <f t="shared" si="170"/>
        <v>8.5898563597186658E-4</v>
      </c>
      <c r="F2153" s="6">
        <f t="shared" si="166"/>
        <v>0.9434562095626694</v>
      </c>
      <c r="G2153" s="18">
        <v>1.5673762596608805E-2</v>
      </c>
      <c r="H2153" s="9">
        <f t="shared" si="167"/>
        <v>9.7131674008156029E-3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-4.0693719480087896E-2</v>
      </c>
      <c r="D2154" s="6">
        <f t="shared" si="169"/>
        <v>1.655978805124085E-3</v>
      </c>
      <c r="E2154" s="6">
        <f t="shared" si="170"/>
        <v>2.3143505726256311E-3</v>
      </c>
      <c r="F2154" s="6">
        <f t="shared" si="166"/>
        <v>2.265262380379137</v>
      </c>
      <c r="G2154" s="18">
        <v>1.4486858455297784E-2</v>
      </c>
      <c r="H2154" s="9">
        <f t="shared" si="167"/>
        <v>1.5050788618471582E-2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-4.5016029764862936E-2</v>
      </c>
      <c r="D2155" s="6">
        <f t="shared" si="169"/>
        <v>2.0264429357910257E-3</v>
      </c>
      <c r="E2155" s="6">
        <f t="shared" si="170"/>
        <v>1.655978805124085E-3</v>
      </c>
      <c r="F2155" s="6">
        <f t="shared" si="166"/>
        <v>1.9367697500683214</v>
      </c>
      <c r="G2155" s="18">
        <v>1.75274178366948E-2</v>
      </c>
      <c r="H2155" s="9">
        <f t="shared" si="167"/>
        <v>1.3916787524670775E-2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-1.1669200254604276E-2</v>
      </c>
      <c r="D2156" s="6">
        <f t="shared" si="169"/>
        <v>1.3617023458205652E-4</v>
      </c>
      <c r="E2156" s="6">
        <f t="shared" si="170"/>
        <v>2.0264429357910257E-3</v>
      </c>
      <c r="F2156" s="6">
        <f t="shared" si="166"/>
        <v>2.8299033329812553</v>
      </c>
      <c r="G2156" s="18">
        <v>1.4097547388680406E-2</v>
      </c>
      <c r="H2156" s="9">
        <f t="shared" si="167"/>
        <v>1.6822316525916564E-2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-1.8316811762909793E-2</v>
      </c>
      <c r="D2157" s="6">
        <f t="shared" si="169"/>
        <v>3.3550559315787058E-4</v>
      </c>
      <c r="E2157" s="6">
        <f t="shared" si="170"/>
        <v>1.3617023458205652E-4</v>
      </c>
      <c r="F2157" s="6">
        <f t="shared" si="166"/>
        <v>1.8345571828447711</v>
      </c>
      <c r="G2157" s="18">
        <v>9.7427987767838772E-3</v>
      </c>
      <c r="H2157" s="9">
        <f t="shared" si="167"/>
        <v>1.3544582617580989E-2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-3.2249240847098216E-2</v>
      </c>
      <c r="D2158" s="6">
        <f t="shared" si="169"/>
        <v>1.0400135352141482E-3</v>
      </c>
      <c r="E2158" s="6">
        <f t="shared" si="170"/>
        <v>3.3550559315787058E-4</v>
      </c>
      <c r="F2158" s="6">
        <f t="shared" si="166"/>
        <v>0.88203504990383041</v>
      </c>
      <c r="G2158" s="18">
        <v>7.2545496821666781E-3</v>
      </c>
      <c r="H2158" s="9">
        <f t="shared" si="167"/>
        <v>9.3916721083299667E-3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-3.9145775901223902E-2</v>
      </c>
      <c r="D2159" s="6">
        <f t="shared" si="169"/>
        <v>1.5323917709088419E-3</v>
      </c>
      <c r="E2159" s="6">
        <f t="shared" si="170"/>
        <v>1.0400135352141482E-3</v>
      </c>
      <c r="F2159" s="6">
        <f t="shared" si="166"/>
        <v>0.49404243074957527</v>
      </c>
      <c r="G2159" s="18">
        <v>7.707907650679597E-3</v>
      </c>
      <c r="H2159" s="9">
        <f t="shared" si="167"/>
        <v>7.0288151970981224E-3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-2.4882389158621905E-2</v>
      </c>
      <c r="D2160" s="6">
        <f t="shared" si="169"/>
        <v>6.1913329024110492E-4</v>
      </c>
      <c r="E2160" s="6">
        <f t="shared" si="170"/>
        <v>1.5323917709088419E-3</v>
      </c>
      <c r="F2160" s="6">
        <f t="shared" si="166"/>
        <v>0.55631565306259501</v>
      </c>
      <c r="G2160" s="18">
        <v>1.1687966851669123E-2</v>
      </c>
      <c r="H2160" s="9">
        <f t="shared" si="167"/>
        <v>7.4586570712333669E-3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-3.4028013449196058E-2</v>
      </c>
      <c r="D2161" s="6">
        <f t="shared" si="169"/>
        <v>1.1579056992986679E-3</v>
      </c>
      <c r="E2161" s="6">
        <f t="shared" si="170"/>
        <v>6.1913329024110492E-4</v>
      </c>
      <c r="F2161" s="6">
        <f t="shared" si="166"/>
        <v>1.2645288803719628</v>
      </c>
      <c r="G2161" s="18">
        <v>7.8357688160143862E-3</v>
      </c>
      <c r="H2161" s="9">
        <f t="shared" si="167"/>
        <v>1.1245127301956002E-2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-6.1238248799152281E-2</v>
      </c>
      <c r="D2162" s="6">
        <f t="shared" si="169"/>
        <v>3.7501231159868757E-3</v>
      </c>
      <c r="E2162" s="6">
        <f t="shared" si="170"/>
        <v>1.1579056992986679E-3</v>
      </c>
      <c r="F2162" s="6">
        <f t="shared" si="166"/>
        <v>0.5745229721129842</v>
      </c>
      <c r="G2162" s="18">
        <v>1.0089603047757545E-2</v>
      </c>
      <c r="H2162" s="9">
        <f t="shared" si="167"/>
        <v>7.5797293626684607E-3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-3.4715300158848571E-2</v>
      </c>
      <c r="D2163" s="6">
        <f t="shared" si="169"/>
        <v>1.2051520651189516E-3</v>
      </c>
      <c r="E2163" s="6">
        <f t="shared" si="170"/>
        <v>3.7501231159868757E-3</v>
      </c>
      <c r="F2163" s="6">
        <f t="shared" si="166"/>
        <v>0.94538995664237446</v>
      </c>
      <c r="G2163" s="18">
        <v>7.4657769616569124E-3</v>
      </c>
      <c r="H2163" s="9">
        <f t="shared" si="167"/>
        <v>9.723116561280002E-3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-5.7897827087071141E-2</v>
      </c>
      <c r="D2164" s="6">
        <f t="shared" si="169"/>
        <v>3.3521583814043886E-3</v>
      </c>
      <c r="E2164" s="6">
        <f t="shared" si="170"/>
        <v>1.2051520651189516E-3</v>
      </c>
      <c r="F2164" s="6">
        <f t="shared" si="166"/>
        <v>0.52258264687403555</v>
      </c>
      <c r="G2164" s="18">
        <v>8.6757748540597888E-3</v>
      </c>
      <c r="H2164" s="9">
        <f t="shared" si="167"/>
        <v>7.2289878051773997E-3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-1.2941942934929472E-2</v>
      </c>
      <c r="D2165" s="6">
        <f t="shared" si="169"/>
        <v>1.6749388693097086E-4</v>
      </c>
      <c r="E2165" s="6">
        <f t="shared" si="170"/>
        <v>3.3521583814043886E-3</v>
      </c>
      <c r="F2165" s="6">
        <f t="shared" si="166"/>
        <v>0.70193875377341486</v>
      </c>
      <c r="G2165" s="18">
        <v>9.5498258926166382E-3</v>
      </c>
      <c r="H2165" s="9">
        <f t="shared" si="167"/>
        <v>8.3781785238404589E-3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-2.0401148374262042E-2</v>
      </c>
      <c r="D2166" s="6">
        <f t="shared" si="169"/>
        <v>4.1620685498865476E-4</v>
      </c>
      <c r="E2166" s="6">
        <f t="shared" si="170"/>
        <v>1.6749388693097086E-4</v>
      </c>
      <c r="F2166" s="6">
        <f t="shared" si="166"/>
        <v>0.84786467056813108</v>
      </c>
      <c r="G2166" s="18">
        <v>6.4542443881520153E-3</v>
      </c>
      <c r="H2166" s="9">
        <f t="shared" si="167"/>
        <v>9.2079567253985899E-3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-5.4514728422509526E-2</v>
      </c>
      <c r="D2167" s="6">
        <f t="shared" si="169"/>
        <v>2.9718556149799678E-3</v>
      </c>
      <c r="E2167" s="6">
        <f t="shared" si="170"/>
        <v>4.1620685498865476E-4</v>
      </c>
      <c r="F2167" s="6">
        <f t="shared" si="166"/>
        <v>0.39333588267787417</v>
      </c>
      <c r="G2167" s="18">
        <v>8.0996134264821138E-3</v>
      </c>
      <c r="H2167" s="9">
        <f t="shared" si="167"/>
        <v>6.2716495651293702E-3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-4.1154134448290448E-2</v>
      </c>
      <c r="D2168" s="6">
        <f t="shared" si="169"/>
        <v>1.6936627821879666E-3</v>
      </c>
      <c r="E2168" s="6">
        <f t="shared" si="170"/>
        <v>2.9718556149799678E-3</v>
      </c>
      <c r="F2168" s="6">
        <f t="shared" si="166"/>
        <v>0.61323153566172772</v>
      </c>
      <c r="G2168" s="18">
        <v>8.8307574979476153E-3</v>
      </c>
      <c r="H2168" s="9">
        <f t="shared" si="167"/>
        <v>7.8309101365149607E-3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-4.0330127631944046E-2</v>
      </c>
      <c r="D2169" s="6">
        <f t="shared" si="169"/>
        <v>1.6265191948088968E-3</v>
      </c>
      <c r="E2169" s="6">
        <f t="shared" si="170"/>
        <v>1.6936627821879666E-3</v>
      </c>
      <c r="F2169" s="6">
        <f t="shared" si="166"/>
        <v>0.72671120728522287</v>
      </c>
      <c r="G2169" s="18">
        <v>9.0884810558735252E-3</v>
      </c>
      <c r="H2169" s="9">
        <f t="shared" si="167"/>
        <v>8.5247358157612314E-3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-7.6355035706824857E-3</v>
      </c>
      <c r="D2170" s="6">
        <f t="shared" si="169"/>
        <v>5.830091477790499E-5</v>
      </c>
      <c r="E2170" s="6">
        <f t="shared" si="170"/>
        <v>1.6265191948088968E-3</v>
      </c>
      <c r="F2170" s="6">
        <f t="shared" si="166"/>
        <v>0.7690783750629081</v>
      </c>
      <c r="G2170" s="18">
        <v>1.0990567326733975E-2</v>
      </c>
      <c r="H2170" s="9">
        <f t="shared" si="167"/>
        <v>8.7697113696113618E-3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-3.3136516080637696E-2</v>
      </c>
      <c r="D2171" s="6">
        <f t="shared" si="169"/>
        <v>1.0980286979623607E-3</v>
      </c>
      <c r="E2171" s="6">
        <f t="shared" si="170"/>
        <v>5.830091477790499E-5</v>
      </c>
      <c r="F2171" s="6">
        <f t="shared" si="166"/>
        <v>1.1193760930467294</v>
      </c>
      <c r="G2171" s="18">
        <v>9.4832765963943997E-3</v>
      </c>
      <c r="H2171" s="9">
        <f t="shared" si="167"/>
        <v>1.0580057150350037E-2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-5.60605491700574E-2</v>
      </c>
      <c r="D2172" s="6">
        <f t="shared" si="169"/>
        <v>3.1427851732484234E-3</v>
      </c>
      <c r="E2172" s="6">
        <f t="shared" si="170"/>
        <v>1.0980286979623607E-3</v>
      </c>
      <c r="F2172" s="6">
        <f t="shared" si="166"/>
        <v>0.83631127455696819</v>
      </c>
      <c r="G2172" s="18">
        <v>8.8155027483502527E-3</v>
      </c>
      <c r="H2172" s="9">
        <f t="shared" si="167"/>
        <v>9.1450056017312979E-3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-1.0448644064739582E-2</v>
      </c>
      <c r="D2173" s="6">
        <f t="shared" si="169"/>
        <v>1.0917416279161769E-4</v>
      </c>
      <c r="E2173" s="6">
        <f t="shared" si="170"/>
        <v>3.1427851732484234E-3</v>
      </c>
      <c r="F2173" s="6">
        <f t="shared" si="166"/>
        <v>0.72434732647528211</v>
      </c>
      <c r="G2173" s="18">
        <v>1.5826327371639599E-2</v>
      </c>
      <c r="H2173" s="9">
        <f t="shared" si="167"/>
        <v>8.510859689098876E-3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-3.2515292104313295E-2</v>
      </c>
      <c r="D2174" s="6">
        <f t="shared" si="169"/>
        <v>1.0572442206288185E-3</v>
      </c>
      <c r="E2174" s="6">
        <f t="shared" si="170"/>
        <v>1.0917416279161769E-4</v>
      </c>
      <c r="F2174" s="6">
        <f t="shared" si="166"/>
        <v>2.3091944349630831</v>
      </c>
      <c r="G2174" s="18">
        <v>1.0510320192042856E-2</v>
      </c>
      <c r="H2174" s="9">
        <f t="shared" si="167"/>
        <v>1.5196033808079934E-2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-4.8543020217853713E-2</v>
      </c>
      <c r="D2175" s="6">
        <f t="shared" si="169"/>
        <v>2.3564248118709543E-3</v>
      </c>
      <c r="E2175" s="6">
        <f t="shared" si="170"/>
        <v>1.0572442206288185E-3</v>
      </c>
      <c r="F2175" s="6">
        <f t="shared" si="166"/>
        <v>1.0247104547502728</v>
      </c>
      <c r="G2175" s="18">
        <v>8.2160432529036816E-3</v>
      </c>
      <c r="H2175" s="9">
        <f t="shared" si="167"/>
        <v>1.0122798302595349E-2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-4.6050576076283364E-2</v>
      </c>
      <c r="D2176" s="6">
        <f t="shared" si="169"/>
        <v>2.1206555569575616E-3</v>
      </c>
      <c r="E2176" s="6">
        <f t="shared" si="170"/>
        <v>2.3564248118709543E-3</v>
      </c>
      <c r="F2176" s="6">
        <f t="shared" si="166"/>
        <v>0.63061564443438201</v>
      </c>
      <c r="G2176" s="18">
        <v>1.0206481275386854E-2</v>
      </c>
      <c r="H2176" s="9">
        <f t="shared" si="167"/>
        <v>7.9411311816036771E-3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-2.943161455164954E-2</v>
      </c>
      <c r="D2177" s="6">
        <f t="shared" si="169"/>
        <v>8.6621993511686902E-4</v>
      </c>
      <c r="E2177" s="6">
        <f t="shared" si="170"/>
        <v>2.1206555569575616E-3</v>
      </c>
      <c r="F2177" s="6">
        <f t="shared" si="166"/>
        <v>0.96703550564895957</v>
      </c>
      <c r="G2177" s="18">
        <v>1.4634201879417427E-2</v>
      </c>
      <c r="H2177" s="9">
        <f t="shared" si="167"/>
        <v>9.8337963455064469E-3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-3.282176693296162E-2</v>
      </c>
      <c r="D2178" s="6">
        <f t="shared" si="169"/>
        <v>1.0772683846016528E-3</v>
      </c>
      <c r="E2178" s="6">
        <f t="shared" si="170"/>
        <v>8.6621993511686902E-4</v>
      </c>
      <c r="F2178" s="6">
        <f t="shared" si="166"/>
        <v>1.9760800788184785</v>
      </c>
      <c r="G2178" s="18">
        <v>6.1668470536626529E-3</v>
      </c>
      <c r="H2178" s="9">
        <f t="shared" si="167"/>
        <v>1.4057311545307937E-2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-5.2202415092193186E-2</v>
      </c>
      <c r="D2179" s="6">
        <f t="shared" si="169"/>
        <v>2.7250921414576387E-3</v>
      </c>
      <c r="E2179" s="6">
        <f t="shared" si="170"/>
        <v>1.0772683846016528E-3</v>
      </c>
      <c r="F2179" s="6">
        <f t="shared" si="166"/>
        <v>0.36010402202039588</v>
      </c>
      <c r="G2179" s="18">
        <v>1.1927958922563623E-2</v>
      </c>
      <c r="H2179" s="9">
        <f t="shared" si="167"/>
        <v>6.0008667875599102E-3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-4.8063257713668456E-2</v>
      </c>
      <c r="D2180" s="6">
        <f t="shared" si="169"/>
        <v>2.3100767420505103E-3</v>
      </c>
      <c r="E2180" s="6">
        <f t="shared" si="170"/>
        <v>2.7250921414576387E-3</v>
      </c>
      <c r="F2180" s="6">
        <f t="shared" si="166"/>
        <v>1.3166833764710411</v>
      </c>
      <c r="G2180" s="18">
        <v>7.1076640508185513E-3</v>
      </c>
      <c r="H2180" s="9">
        <f t="shared" si="167"/>
        <v>1.1474682463889975E-2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-3.054885750350788E-2</v>
      </c>
      <c r="D2181" s="6">
        <f t="shared" si="169"/>
        <v>9.3323269476962973E-4</v>
      </c>
      <c r="E2181" s="6">
        <f t="shared" si="170"/>
        <v>2.3100767420505103E-3</v>
      </c>
      <c r="F2181" s="6">
        <f t="shared" si="166"/>
        <v>0.47477966638890662</v>
      </c>
      <c r="G2181" s="18">
        <v>8.8626939948772635E-3</v>
      </c>
      <c r="H2181" s="9">
        <f t="shared" si="167"/>
        <v>6.8904257226161773E-3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-3.5481260824565514E-2</v>
      </c>
      <c r="D2182" s="6">
        <f t="shared" si="169"/>
        <v>1.2589198697008474E-3</v>
      </c>
      <c r="E2182" s="6">
        <f t="shared" si="170"/>
        <v>9.3323269476962973E-4</v>
      </c>
      <c r="F2182" s="6">
        <f t="shared" si="166"/>
        <v>0.73184010827968504</v>
      </c>
      <c r="G2182" s="18">
        <v>9.702281125084573E-3</v>
      </c>
      <c r="H2182" s="9">
        <f t="shared" si="167"/>
        <v>8.5547653870792096E-3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-1.943874123447862E-2</v>
      </c>
      <c r="D2183" s="6">
        <f t="shared" si="169"/>
        <v>3.7786466078101936E-4</v>
      </c>
      <c r="E2183" s="6">
        <f t="shared" si="170"/>
        <v>1.2589198697008474E-3</v>
      </c>
      <c r="F2183" s="6">
        <f t="shared" si="166"/>
        <v>0.87487385364430659</v>
      </c>
      <c r="G2183" s="18">
        <v>7.0487538377236253E-3</v>
      </c>
      <c r="H2183" s="9">
        <f t="shared" si="167"/>
        <v>9.353469161997096E-3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-5.7614618612515309E-2</v>
      </c>
      <c r="D2184" s="6">
        <f t="shared" si="169"/>
        <v>3.3194442778655955E-3</v>
      </c>
      <c r="E2184" s="6">
        <f t="shared" si="170"/>
        <v>3.7786466078101936E-4</v>
      </c>
      <c r="F2184" s="6">
        <f t="shared" si="166"/>
        <v>0.46698686075645912</v>
      </c>
      <c r="G2184" s="18">
        <v>1.0197828165133899E-2</v>
      </c>
      <c r="H2184" s="9">
        <f t="shared" si="167"/>
        <v>6.833643689544101E-3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-3.4264810821861835E-2</v>
      </c>
      <c r="D2185" s="6">
        <f t="shared" si="169"/>
        <v>1.1740772606579799E-3</v>
      </c>
      <c r="E2185" s="6">
        <f t="shared" si="170"/>
        <v>3.3194442778655955E-3</v>
      </c>
      <c r="F2185" s="6">
        <f t="shared" si="166"/>
        <v>0.96550319232207582</v>
      </c>
      <c r="G2185" s="18">
        <v>5.455787212695469E-3</v>
      </c>
      <c r="H2185" s="9">
        <f t="shared" si="167"/>
        <v>9.8260021998881914E-3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-2.8776424207677197E-2</v>
      </c>
      <c r="D2186" s="6">
        <f t="shared" si="169"/>
        <v>8.2808259018019015E-4</v>
      </c>
      <c r="E2186" s="6">
        <f t="shared" si="170"/>
        <v>1.1740772606579799E-3</v>
      </c>
      <c r="F2186" s="6">
        <f t="shared" si="166"/>
        <v>0.28428533450894361</v>
      </c>
      <c r="G2186" s="18">
        <v>8.9940267283213308E-3</v>
      </c>
      <c r="H2186" s="9">
        <f t="shared" si="167"/>
        <v>5.3318414690324729E-3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-1.8279841963643628E-2</v>
      </c>
      <c r="D2187" s="6">
        <f t="shared" si="169"/>
        <v>3.3415262221578654E-4</v>
      </c>
      <c r="E2187" s="6">
        <f t="shared" si="170"/>
        <v>8.2808259018019015E-4</v>
      </c>
      <c r="F2187" s="6">
        <f t="shared" si="166"/>
        <v>0.75334937438337635</v>
      </c>
      <c r="G2187" s="18">
        <v>7.0799133528860131E-3</v>
      </c>
      <c r="H2187" s="9">
        <f t="shared" si="167"/>
        <v>8.6795701182914367E-3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-5.1323057005402538E-2</v>
      </c>
      <c r="D2188" s="6">
        <f t="shared" si="169"/>
        <v>2.6340561803797984E-3</v>
      </c>
      <c r="E2188" s="6">
        <f t="shared" si="170"/>
        <v>3.3415262221578654E-4</v>
      </c>
      <c r="F2188" s="6">
        <f t="shared" si="166"/>
        <v>0.47102288960581246</v>
      </c>
      <c r="G2188" s="18">
        <v>5.6046368260618904E-3</v>
      </c>
      <c r="H2188" s="9">
        <f t="shared" si="167"/>
        <v>6.8631107349788004E-3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-3.894510145251466E-2</v>
      </c>
      <c r="D2189" s="6">
        <f t="shared" si="169"/>
        <v>1.5167209271466596E-3</v>
      </c>
      <c r="E2189" s="6">
        <f t="shared" si="170"/>
        <v>2.6340561803797984E-3</v>
      </c>
      <c r="F2189" s="6">
        <f t="shared" ref="F2189:F2252" si="171">B$6+B$7*E2189+B$8*(G2188*100)^2</f>
        <v>0.29949722701683629</v>
      </c>
      <c r="G2189" s="18">
        <v>2.1035111230271884E-2</v>
      </c>
      <c r="H2189" s="9">
        <f t="shared" ref="H2189:H2252" si="172">SQRT(F2189)/100</f>
        <v>5.4726339820678326E-3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-3.5215175522275786E-2</v>
      </c>
      <c r="D2190" s="6">
        <f t="shared" ref="D2190:D2253" si="174">C2190^2</f>
        <v>1.2401085870646917E-3</v>
      </c>
      <c r="E2190" s="6">
        <f t="shared" si="170"/>
        <v>1.5167209271466596E-3</v>
      </c>
      <c r="F2190" s="6">
        <f t="shared" si="171"/>
        <v>4.0709272958112024</v>
      </c>
      <c r="G2190" s="18">
        <v>8.7198223408190157E-3</v>
      </c>
      <c r="H2190" s="9">
        <f t="shared" si="172"/>
        <v>2.0176539088285685E-2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-6.6939701337958249E-2</v>
      </c>
      <c r="D2191" s="6">
        <f t="shared" si="174"/>
        <v>4.4809236152150494E-3</v>
      </c>
      <c r="E2191" s="6">
        <f t="shared" ref="E2191:E2254" si="175">D2190</f>
        <v>1.2401085870646917E-3</v>
      </c>
      <c r="F2191" s="6">
        <f t="shared" si="171"/>
        <v>0.70881454462643523</v>
      </c>
      <c r="G2191" s="18">
        <v>1.275383502019815E-2</v>
      </c>
      <c r="H2191" s="9">
        <f t="shared" si="172"/>
        <v>8.4191124510035811E-3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-3.3678920315056801E-2</v>
      </c>
      <c r="D2192" s="6">
        <f t="shared" si="174"/>
        <v>1.1342696735879457E-3</v>
      </c>
      <c r="E2192" s="6">
        <f t="shared" si="175"/>
        <v>4.4809236152150494E-3</v>
      </c>
      <c r="F2192" s="6">
        <f t="shared" si="171"/>
        <v>1.5038358788695925</v>
      </c>
      <c r="G2192" s="18">
        <v>1.4082490569852254E-2</v>
      </c>
      <c r="H2192" s="9">
        <f t="shared" si="172"/>
        <v>1.2263098625019666E-2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-1.1102921501849276E-2</v>
      </c>
      <c r="D2193" s="6">
        <f t="shared" si="174"/>
        <v>1.2327486587622699E-4</v>
      </c>
      <c r="E2193" s="6">
        <f t="shared" si="175"/>
        <v>1.1342696735879457E-3</v>
      </c>
      <c r="F2193" s="6">
        <f t="shared" si="171"/>
        <v>1.8307371755766841</v>
      </c>
      <c r="G2193" s="18">
        <v>1.5058721040934015E-2</v>
      </c>
      <c r="H2193" s="9">
        <f t="shared" si="172"/>
        <v>1.3530473663463095E-2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-6.1226720120470347E-2</v>
      </c>
      <c r="D2194" s="6">
        <f t="shared" si="174"/>
        <v>3.7487112567104086E-3</v>
      </c>
      <c r="E2194" s="6">
        <f t="shared" si="175"/>
        <v>1.2327486587622699E-4</v>
      </c>
      <c r="F2194" s="6">
        <f t="shared" si="171"/>
        <v>2.0916786147837323</v>
      </c>
      <c r="G2194" s="18">
        <v>1.5231306226616252E-2</v>
      </c>
      <c r="H2194" s="9">
        <f t="shared" si="172"/>
        <v>1.4462636740178923E-2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-3.320532593742781E-2</v>
      </c>
      <c r="D2195" s="6">
        <f t="shared" si="174"/>
        <v>1.102593670610816E-3</v>
      </c>
      <c r="E2195" s="6">
        <f t="shared" si="175"/>
        <v>3.7487112567104086E-3</v>
      </c>
      <c r="F2195" s="6">
        <f t="shared" si="171"/>
        <v>2.1399069557530646</v>
      </c>
      <c r="G2195" s="18">
        <v>1.0847940911579803E-2</v>
      </c>
      <c r="H2195" s="9">
        <f t="shared" si="172"/>
        <v>1.4628420816181986E-2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-2.2082480739640309E-2</v>
      </c>
      <c r="D2196" s="6">
        <f t="shared" si="174"/>
        <v>4.876359556165852E-4</v>
      </c>
      <c r="E2196" s="6">
        <f t="shared" si="175"/>
        <v>1.102593670610816E-3</v>
      </c>
      <c r="F2196" s="6">
        <f t="shared" si="171"/>
        <v>1.0908746166411605</v>
      </c>
      <c r="G2196" s="18">
        <v>2.0582464937909679E-2</v>
      </c>
      <c r="H2196" s="9">
        <f t="shared" si="172"/>
        <v>1.0444494323044848E-2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-3.7625540892601769E-2</v>
      </c>
      <c r="D2197" s="6">
        <f t="shared" si="174"/>
        <v>1.4156813274608479E-3</v>
      </c>
      <c r="E2197" s="6">
        <f t="shared" si="175"/>
        <v>4.876359556165852E-4</v>
      </c>
      <c r="F2197" s="6">
        <f t="shared" si="171"/>
        <v>3.8980130384819356</v>
      </c>
      <c r="G2197" s="18">
        <v>1.2150332321020947E-2</v>
      </c>
      <c r="H2197" s="9">
        <f t="shared" si="172"/>
        <v>1.9743386331837646E-2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-8.1772564388536806E-2</v>
      </c>
      <c r="D2198" s="6">
        <f t="shared" si="174"/>
        <v>6.6867522866773978E-3</v>
      </c>
      <c r="E2198" s="6">
        <f t="shared" si="175"/>
        <v>1.4156813274608479E-3</v>
      </c>
      <c r="F2198" s="6">
        <f t="shared" si="171"/>
        <v>1.365714016620722</v>
      </c>
      <c r="G2198" s="18">
        <v>1.7040519022784403E-2</v>
      </c>
      <c r="H2198" s="9">
        <f t="shared" si="172"/>
        <v>1.168637675509703E-2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-2.3721558682814572E-2</v>
      </c>
      <c r="D2199" s="6">
        <f t="shared" si="174"/>
        <v>5.6271234634221548E-4</v>
      </c>
      <c r="E2199" s="6">
        <f t="shared" si="175"/>
        <v>6.6867522866773978E-3</v>
      </c>
      <c r="F2199" s="6">
        <f t="shared" si="171"/>
        <v>2.6758187741840787</v>
      </c>
      <c r="G2199" s="18">
        <v>2.1163919018836446E-2</v>
      </c>
      <c r="H2199" s="9">
        <f t="shared" si="172"/>
        <v>1.6357930108005962E-2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-7.8081420587913702E-2</v>
      </c>
      <c r="D2200" s="6">
        <f t="shared" si="174"/>
        <v>6.0967082410266736E-3</v>
      </c>
      <c r="E2200" s="6">
        <f t="shared" si="175"/>
        <v>5.6271234634221548E-4</v>
      </c>
      <c r="F2200" s="6">
        <f t="shared" si="171"/>
        <v>4.1207288553365986</v>
      </c>
      <c r="G2200" s="18">
        <v>1.7227518219321895E-2</v>
      </c>
      <c r="H2200" s="9">
        <f t="shared" si="172"/>
        <v>2.0299578457043384E-2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1.3187900510521489E-3</v>
      </c>
      <c r="D2201" s="6">
        <f t="shared" si="174"/>
        <v>1.7392071987541294E-6</v>
      </c>
      <c r="E2201" s="6">
        <f t="shared" si="175"/>
        <v>6.0967082410266736E-3</v>
      </c>
      <c r="F2201" s="6">
        <f t="shared" si="171"/>
        <v>2.7345699175455169</v>
      </c>
      <c r="G2201" s="18">
        <v>3.2125767306452016E-2</v>
      </c>
      <c r="H2201" s="9">
        <f t="shared" si="172"/>
        <v>1.6536535058909764E-2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-3.6848680888247123E-3</v>
      </c>
      <c r="D2202" s="6">
        <f t="shared" si="174"/>
        <v>1.3578252832038687E-5</v>
      </c>
      <c r="E2202" s="6">
        <f t="shared" si="175"/>
        <v>1.7392071987541294E-6</v>
      </c>
      <c r="F2202" s="6">
        <f t="shared" si="171"/>
        <v>9.4802958142707094</v>
      </c>
      <c r="G2202" s="18">
        <v>2.0961781826244072E-2</v>
      </c>
      <c r="H2202" s="9">
        <f t="shared" si="172"/>
        <v>3.079008901297739E-2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-6.9878184410196192E-2</v>
      </c>
      <c r="D2203" s="6">
        <f t="shared" si="174"/>
        <v>4.8829606564653859E-3</v>
      </c>
      <c r="E2203" s="6">
        <f t="shared" si="175"/>
        <v>1.3578252832038687E-5</v>
      </c>
      <c r="F2203" s="6">
        <f t="shared" si="171"/>
        <v>4.0425620205827233</v>
      </c>
      <c r="G2203" s="18">
        <v>1.5237207865706266E-2</v>
      </c>
      <c r="H2203" s="9">
        <f t="shared" si="172"/>
        <v>2.0106123496543841E-2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-5.1371328401807116E-2</v>
      </c>
      <c r="D2204" s="6">
        <f t="shared" si="174"/>
        <v>2.6390133817663147E-3</v>
      </c>
      <c r="E2204" s="6">
        <f t="shared" si="175"/>
        <v>4.8829606564653859E-3</v>
      </c>
      <c r="F2204" s="6">
        <f t="shared" si="171"/>
        <v>2.1416396644286353</v>
      </c>
      <c r="G2204" s="18">
        <v>1.7798201232691095E-2</v>
      </c>
      <c r="H2204" s="9">
        <f t="shared" si="172"/>
        <v>1.4634342022887928E-2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-3.9275359813206769E-2</v>
      </c>
      <c r="D2205" s="6">
        <f t="shared" si="174"/>
        <v>1.5425538884568572E-3</v>
      </c>
      <c r="E2205" s="6">
        <f t="shared" si="175"/>
        <v>2.6390133817663147E-3</v>
      </c>
      <c r="F2205" s="6">
        <f t="shared" si="171"/>
        <v>2.9177124101983978</v>
      </c>
      <c r="G2205" s="18">
        <v>1.0486058139425379E-2</v>
      </c>
      <c r="H2205" s="9">
        <f t="shared" si="172"/>
        <v>1.7081312625786105E-2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-1.8575290816209233E-2</v>
      </c>
      <c r="D2206" s="6">
        <f t="shared" si="174"/>
        <v>3.4504142890674707E-4</v>
      </c>
      <c r="E2206" s="6">
        <f t="shared" si="175"/>
        <v>1.5425538884568572E-3</v>
      </c>
      <c r="F2206" s="6">
        <f t="shared" si="171"/>
        <v>1.0200720460980259</v>
      </c>
      <c r="G2206" s="18">
        <v>1.6551564461619143E-2</v>
      </c>
      <c r="H2206" s="9">
        <f t="shared" si="172"/>
        <v>1.0099861613398603E-2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-2.5675526122655626E-2</v>
      </c>
      <c r="D2207" s="6">
        <f t="shared" si="174"/>
        <v>6.5923264167517149E-4</v>
      </c>
      <c r="E2207" s="6">
        <f t="shared" si="175"/>
        <v>3.4504142890674707E-4</v>
      </c>
      <c r="F2207" s="6">
        <f t="shared" si="171"/>
        <v>2.5246557977449058</v>
      </c>
      <c r="G2207" s="18">
        <v>1.8341213361248242E-2</v>
      </c>
      <c r="H2207" s="9">
        <f t="shared" si="172"/>
        <v>1.5889165483891549E-2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-0.10894497486933361</v>
      </c>
      <c r="D2208" s="6">
        <f t="shared" si="174"/>
        <v>1.186900754927973E-2</v>
      </c>
      <c r="E2208" s="6">
        <f t="shared" si="175"/>
        <v>6.5923264167517149E-4</v>
      </c>
      <c r="F2208" s="6">
        <f t="shared" si="171"/>
        <v>3.0976191767950807</v>
      </c>
      <c r="G2208" s="18">
        <v>2.7481188990689347E-2</v>
      </c>
      <c r="H2208" s="9">
        <f t="shared" si="172"/>
        <v>1.7600054479447159E-2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9.1477429015065642E-3</v>
      </c>
      <c r="D2209" s="6">
        <f t="shared" si="174"/>
        <v>8.3681200192063733E-5</v>
      </c>
      <c r="E2209" s="6">
        <f t="shared" si="175"/>
        <v>1.186900754927973E-2</v>
      </c>
      <c r="F2209" s="6">
        <f t="shared" si="171"/>
        <v>6.9410721154895683</v>
      </c>
      <c r="G2209" s="18">
        <v>1.9085861150564994E-2</v>
      </c>
      <c r="H2209" s="9">
        <f t="shared" si="172"/>
        <v>2.6345914513429908E-2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-3.8407037414189049E-2</v>
      </c>
      <c r="D2210" s="6">
        <f t="shared" si="174"/>
        <v>1.4751005229349174E-3</v>
      </c>
      <c r="E2210" s="6">
        <f t="shared" si="175"/>
        <v>8.3681200192063733E-5</v>
      </c>
      <c r="F2210" s="6">
        <f t="shared" si="171"/>
        <v>3.3532842465988115</v>
      </c>
      <c r="G2210" s="18">
        <v>1.8213025556433643E-2</v>
      </c>
      <c r="H2210" s="9">
        <f t="shared" si="172"/>
        <v>1.8311974897860721E-2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-6.9278333391601984E-2</v>
      </c>
      <c r="D2211" s="6">
        <f t="shared" si="174"/>
        <v>4.7994874775179547E-3</v>
      </c>
      <c r="E2211" s="6">
        <f t="shared" si="175"/>
        <v>1.4751005229349174E-3</v>
      </c>
      <c r="F2211" s="6">
        <f t="shared" si="171"/>
        <v>3.05468653160785</v>
      </c>
      <c r="G2211" s="18">
        <v>1.6705223662892385E-2</v>
      </c>
      <c r="H2211" s="9">
        <f t="shared" si="172"/>
        <v>1.7477661547266127E-2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-5.1735620529290934E-2</v>
      </c>
      <c r="D2212" s="6">
        <f t="shared" si="174"/>
        <v>2.6765744315507896E-3</v>
      </c>
      <c r="E2212" s="6">
        <f t="shared" si="175"/>
        <v>4.7994874775179547E-3</v>
      </c>
      <c r="F2212" s="6">
        <f t="shared" si="171"/>
        <v>2.5718676082647143</v>
      </c>
      <c r="G2212" s="18">
        <v>3.4258159547370402E-2</v>
      </c>
      <c r="H2212" s="9">
        <f t="shared" si="172"/>
        <v>1.6037043394169372E-2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-7.3079768422528862E-2</v>
      </c>
      <c r="D2213" s="6">
        <f t="shared" si="174"/>
        <v>5.3406525526904468E-3</v>
      </c>
      <c r="E2213" s="6">
        <f t="shared" si="175"/>
        <v>2.6765744315507896E-3</v>
      </c>
      <c r="F2213" s="6">
        <f t="shared" si="171"/>
        <v>10.779272879474009</v>
      </c>
      <c r="G2213" s="18">
        <v>5.6796708124074106E-2</v>
      </c>
      <c r="H2213" s="9">
        <f t="shared" si="172"/>
        <v>3.2831802995683938E-2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-8.9016250430864891E-2</v>
      </c>
      <c r="D2214" s="6">
        <f t="shared" si="174"/>
        <v>7.9238928407704533E-3</v>
      </c>
      <c r="E2214" s="6">
        <f t="shared" si="175"/>
        <v>5.3406525526904468E-3</v>
      </c>
      <c r="F2214" s="6">
        <f t="shared" si="171"/>
        <v>29.608811444685962</v>
      </c>
      <c r="G2214" s="18">
        <v>3.7985219979835692E-2</v>
      </c>
      <c r="H2214" s="9">
        <f t="shared" si="172"/>
        <v>5.4413979311097954E-2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-5.6810110014127821E-2</v>
      </c>
      <c r="D2215" s="6">
        <f t="shared" si="174"/>
        <v>3.2273885998173059E-3</v>
      </c>
      <c r="E2215" s="6">
        <f t="shared" si="175"/>
        <v>7.9238928407704533E-3</v>
      </c>
      <c r="F2215" s="6">
        <f t="shared" si="171"/>
        <v>13.250075132775628</v>
      </c>
      <c r="G2215" s="18">
        <v>2.9625485450841201E-2</v>
      </c>
      <c r="H2215" s="9">
        <f t="shared" si="172"/>
        <v>3.6400652649060602E-2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-0.11275924829312778</v>
      </c>
      <c r="D2216" s="6">
        <f t="shared" si="174"/>
        <v>1.2714648075631239E-2</v>
      </c>
      <c r="E2216" s="6">
        <f t="shared" si="175"/>
        <v>3.2273885998173059E-3</v>
      </c>
      <c r="F2216" s="6">
        <f t="shared" si="171"/>
        <v>8.0639525588233276</v>
      </c>
      <c r="G2216" s="18">
        <v>4.9946664459885257E-2</v>
      </c>
      <c r="H2216" s="9">
        <f t="shared" si="172"/>
        <v>2.8397099427271314E-2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-5.1632242834340938E-2</v>
      </c>
      <c r="D2217" s="6">
        <f t="shared" si="174"/>
        <v>2.6658885001043511E-3</v>
      </c>
      <c r="E2217" s="6">
        <f t="shared" si="175"/>
        <v>1.2714648075631239E-2</v>
      </c>
      <c r="F2217" s="6">
        <f t="shared" si="171"/>
        <v>22.900620182656578</v>
      </c>
      <c r="G2217" s="18">
        <v>8.1782463678009454E-2</v>
      </c>
      <c r="H2217" s="9">
        <f t="shared" si="172"/>
        <v>4.7854592446970622E-2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6.8483461481457786E-2</v>
      </c>
      <c r="D2218" s="6">
        <f t="shared" si="174"/>
        <v>4.6899844964823122E-3</v>
      </c>
      <c r="E2218" s="6">
        <f t="shared" si="175"/>
        <v>2.6658885001043511E-3</v>
      </c>
      <c r="F2218" s="6">
        <f t="shared" si="171"/>
        <v>61.377102152571631</v>
      </c>
      <c r="G2218" s="18">
        <v>4.4314994167986933E-2</v>
      </c>
      <c r="H2218" s="9">
        <f t="shared" si="172"/>
        <v>7.8343539716157595E-2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-4.4795324101762631E-2</v>
      </c>
      <c r="D2219" s="6">
        <f t="shared" si="174"/>
        <v>2.006621061381956E-3</v>
      </c>
      <c r="E2219" s="6">
        <f t="shared" si="175"/>
        <v>4.6899844964823122E-3</v>
      </c>
      <c r="F2219" s="6">
        <f t="shared" si="171"/>
        <v>18.02947948476416</v>
      </c>
      <c r="G2219" s="18">
        <v>5.0277873026283483E-2</v>
      </c>
      <c r="H2219" s="9">
        <f t="shared" si="172"/>
        <v>4.2461134564168397E-2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-0.11860513578031268</v>
      </c>
      <c r="D2220" s="6">
        <f t="shared" si="174"/>
        <v>1.4067178233466406E-2</v>
      </c>
      <c r="E2220" s="6">
        <f t="shared" si="175"/>
        <v>2.006621061381956E-3</v>
      </c>
      <c r="F2220" s="6">
        <f t="shared" si="171"/>
        <v>23.204403618731583</v>
      </c>
      <c r="G2220" s="18">
        <v>3.7674959031995636E-2</v>
      </c>
      <c r="H2220" s="9">
        <f t="shared" si="172"/>
        <v>4.8170949356154048E-2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9.1271351726990718E-3</v>
      </c>
      <c r="D2221" s="6">
        <f t="shared" si="174"/>
        <v>8.330459646072051E-5</v>
      </c>
      <c r="E2221" s="6">
        <f t="shared" si="175"/>
        <v>1.4067178233466406E-2</v>
      </c>
      <c r="F2221" s="6">
        <f t="shared" si="171"/>
        <v>13.035146597452757</v>
      </c>
      <c r="G2221" s="18">
        <v>6.3141739941993166E-2</v>
      </c>
      <c r="H2221" s="9">
        <f t="shared" si="172"/>
        <v>3.6104219417476345E-2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-5.0849203340214907E-2</v>
      </c>
      <c r="D2222" s="6">
        <f t="shared" si="174"/>
        <v>2.5856414803345231E-3</v>
      </c>
      <c r="E2222" s="6">
        <f t="shared" si="175"/>
        <v>8.330459646072051E-5</v>
      </c>
      <c r="F2222" s="6">
        <f t="shared" si="171"/>
        <v>36.590723877194563</v>
      </c>
      <c r="G2222" s="18">
        <v>4.1971873514126616E-2</v>
      </c>
      <c r="H2222" s="9">
        <f t="shared" si="172"/>
        <v>6.0490266884181097E-2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9.0219920265152895E-3</v>
      </c>
      <c r="D2223" s="6">
        <f t="shared" si="174"/>
        <v>8.1396340126505456E-5</v>
      </c>
      <c r="E2223" s="6">
        <f t="shared" si="175"/>
        <v>2.5856414803345231E-3</v>
      </c>
      <c r="F2223" s="6">
        <f t="shared" si="171"/>
        <v>16.174319186064821</v>
      </c>
      <c r="G2223" s="18">
        <v>1.7536043382989683E-2</v>
      </c>
      <c r="H2223" s="9">
        <f t="shared" si="172"/>
        <v>4.0217308694223713E-2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-6.1932617936123785E-2</v>
      </c>
      <c r="D2224" s="6">
        <f t="shared" si="174"/>
        <v>3.8356491644218815E-3</v>
      </c>
      <c r="E2224" s="6">
        <f t="shared" si="175"/>
        <v>8.1396340126505456E-5</v>
      </c>
      <c r="F2224" s="6">
        <f t="shared" si="171"/>
        <v>2.8325360509110959</v>
      </c>
      <c r="G2224" s="18">
        <v>1.499859457597584E-2</v>
      </c>
      <c r="H2224" s="9">
        <f t="shared" si="172"/>
        <v>1.6830139782280765E-2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-9.5234009269488717E-2</v>
      </c>
      <c r="D2225" s="6">
        <f t="shared" si="174"/>
        <v>9.0695165215410635E-3</v>
      </c>
      <c r="E2225" s="6">
        <f t="shared" si="175"/>
        <v>3.8356491644218815E-3</v>
      </c>
      <c r="F2225" s="6">
        <f t="shared" si="171"/>
        <v>2.075368561113883</v>
      </c>
      <c r="G2225" s="18">
        <v>4.4470623700339162E-2</v>
      </c>
      <c r="H2225" s="9">
        <f t="shared" si="172"/>
        <v>1.4406139528388175E-2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-1.6606836521169826E-2</v>
      </c>
      <c r="D2226" s="6">
        <f t="shared" si="174"/>
        <v>2.7578701924085993E-4</v>
      </c>
      <c r="E2226" s="6">
        <f t="shared" si="175"/>
        <v>9.0695165215410635E-3</v>
      </c>
      <c r="F2226" s="6">
        <f t="shared" si="171"/>
        <v>18.156576697484233</v>
      </c>
      <c r="G2226" s="18">
        <v>4.3293360689550954E-2</v>
      </c>
      <c r="H2226" s="9">
        <f t="shared" si="172"/>
        <v>4.2610534727323283E-2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-7.3194140807044589E-2</v>
      </c>
      <c r="D2227" s="6">
        <f t="shared" si="174"/>
        <v>5.3573822484814697E-3</v>
      </c>
      <c r="E2227" s="6">
        <f t="shared" si="175"/>
        <v>2.7578701924085993E-4</v>
      </c>
      <c r="F2227" s="6">
        <f t="shared" si="171"/>
        <v>17.207961017155327</v>
      </c>
      <c r="G2227" s="18">
        <v>3.670394022115326E-2</v>
      </c>
      <c r="H2227" s="9">
        <f t="shared" si="172"/>
        <v>4.1482479454771418E-2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-6.114772728492579E-2</v>
      </c>
      <c r="D2228" s="6">
        <f t="shared" si="174"/>
        <v>3.739044552111658E-3</v>
      </c>
      <c r="E2228" s="6">
        <f t="shared" si="175"/>
        <v>5.3573822484814697E-3</v>
      </c>
      <c r="F2228" s="6">
        <f t="shared" si="171"/>
        <v>12.37186103932194</v>
      </c>
      <c r="G2228" s="18">
        <v>3.6258262414703188E-2</v>
      </c>
      <c r="H2228" s="9">
        <f t="shared" si="172"/>
        <v>3.5173656391285141E-2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6.6659190434896737E-2</v>
      </c>
      <c r="D2229" s="6">
        <f t="shared" si="174"/>
        <v>4.4434476694358285E-3</v>
      </c>
      <c r="E2229" s="6">
        <f t="shared" si="175"/>
        <v>3.739044552111658E-3</v>
      </c>
      <c r="F2229" s="6">
        <f t="shared" si="171"/>
        <v>12.073393442991419</v>
      </c>
      <c r="G2229" s="18">
        <v>4.1809611460505866E-2</v>
      </c>
      <c r="H2229" s="9">
        <f t="shared" si="172"/>
        <v>3.4746788978251529E-2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-4.481447101925698E-2</v>
      </c>
      <c r="D2230" s="6">
        <f t="shared" si="174"/>
        <v>2.0083368127358238E-3</v>
      </c>
      <c r="E2230" s="6">
        <f t="shared" si="175"/>
        <v>4.4434476694358285E-3</v>
      </c>
      <c r="F2230" s="6">
        <f t="shared" si="171"/>
        <v>16.049724942164538</v>
      </c>
      <c r="G2230" s="18">
        <v>3.6428523286622085E-2</v>
      </c>
      <c r="H2230" s="9">
        <f t="shared" si="172"/>
        <v>4.0062107960221638E-2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-1.571721174489649E-2</v>
      </c>
      <c r="D2231" s="6">
        <f t="shared" si="174"/>
        <v>2.4703074503391219E-4</v>
      </c>
      <c r="E2231" s="6">
        <f t="shared" si="175"/>
        <v>2.0083368127358238E-3</v>
      </c>
      <c r="F2231" s="6">
        <f t="shared" si="171"/>
        <v>12.186814118064415</v>
      </c>
      <c r="G2231" s="18">
        <v>1.8544572896154157E-2</v>
      </c>
      <c r="H2231" s="9">
        <f t="shared" si="172"/>
        <v>3.4909617755089231E-2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-2.1002399228521748E-2</v>
      </c>
      <c r="D2232" s="6">
        <f t="shared" si="174"/>
        <v>4.411007733542109E-4</v>
      </c>
      <c r="E2232" s="6">
        <f t="shared" si="175"/>
        <v>2.4703074503391219E-4</v>
      </c>
      <c r="F2232" s="6">
        <f t="shared" si="171"/>
        <v>3.1664114202370763</v>
      </c>
      <c r="G2232" s="18">
        <v>2.2560558448378586E-2</v>
      </c>
      <c r="H2232" s="9">
        <f t="shared" si="172"/>
        <v>1.7794413225046438E-2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-3.7155616210882945E-2</v>
      </c>
      <c r="D2233" s="6">
        <f t="shared" si="174"/>
        <v>1.3805398160104275E-3</v>
      </c>
      <c r="E2233" s="6">
        <f t="shared" si="175"/>
        <v>4.411007733542109E-4</v>
      </c>
      <c r="F2233" s="6">
        <f t="shared" si="171"/>
        <v>4.6810127115538638</v>
      </c>
      <c r="G2233" s="18">
        <v>1.0943159715170524E-2</v>
      </c>
      <c r="H2233" s="9">
        <f t="shared" si="172"/>
        <v>2.163564815658145E-2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-4.3513975023880477E-3</v>
      </c>
      <c r="D2234" s="6">
        <f t="shared" si="174"/>
        <v>1.8934660223788941E-5</v>
      </c>
      <c r="E2234" s="6">
        <f t="shared" si="175"/>
        <v>1.3805398160104275E-3</v>
      </c>
      <c r="F2234" s="6">
        <f t="shared" si="171"/>
        <v>1.1099323487226826</v>
      </c>
      <c r="G2234" s="18">
        <v>1.5348743225887834E-2</v>
      </c>
      <c r="H2234" s="9">
        <f t="shared" si="172"/>
        <v>1.0535332689206747E-2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-8.841253679031448E-2</v>
      </c>
      <c r="D2235" s="6">
        <f t="shared" si="174"/>
        <v>7.8167766616987107E-3</v>
      </c>
      <c r="E2235" s="6">
        <f t="shared" si="175"/>
        <v>1.8934660223788941E-5</v>
      </c>
      <c r="F2235" s="6">
        <f t="shared" si="171"/>
        <v>2.172583837409293</v>
      </c>
      <c r="G2235" s="18">
        <v>2.2752157391451172E-2</v>
      </c>
      <c r="H2235" s="9">
        <f t="shared" si="172"/>
        <v>1.4739687369172022E-2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-8.6341457292362853E-2</v>
      </c>
      <c r="D2236" s="6">
        <f t="shared" si="174"/>
        <v>7.4548472473689184E-3</v>
      </c>
      <c r="E2236" s="6">
        <f t="shared" si="175"/>
        <v>7.8167766616987107E-3</v>
      </c>
      <c r="F2236" s="6">
        <f t="shared" si="171"/>
        <v>4.7612080166062052</v>
      </c>
      <c r="G2236" s="18">
        <v>2.7890594345268874E-2</v>
      </c>
      <c r="H2236" s="9">
        <f t="shared" si="172"/>
        <v>2.1820192521163063E-2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-8.4773801328891646E-3</v>
      </c>
      <c r="D2237" s="6">
        <f t="shared" si="174"/>
        <v>7.1865973917503912E-5</v>
      </c>
      <c r="E2237" s="6">
        <f t="shared" si="175"/>
        <v>7.4548472473689184E-3</v>
      </c>
      <c r="F2237" s="6">
        <f t="shared" si="171"/>
        <v>7.1487421449880397</v>
      </c>
      <c r="G2237" s="18">
        <v>1.2869304625387639E-2</v>
      </c>
      <c r="H2237" s="9">
        <f t="shared" si="172"/>
        <v>2.673713175527255E-2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-4.4825946611809719E-2</v>
      </c>
      <c r="D2238" s="6">
        <f t="shared" si="174"/>
        <v>2.0093654896448151E-3</v>
      </c>
      <c r="E2238" s="6">
        <f t="shared" si="175"/>
        <v>7.1865973917503912E-5</v>
      </c>
      <c r="F2238" s="6">
        <f t="shared" si="171"/>
        <v>1.5306595925415856</v>
      </c>
      <c r="G2238" s="18">
        <v>2.9663933004654575E-2</v>
      </c>
      <c r="H2238" s="9">
        <f t="shared" si="172"/>
        <v>1.2371982834378592E-2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-5.6707151051906012E-2</v>
      </c>
      <c r="D2239" s="6">
        <f t="shared" si="174"/>
        <v>3.2157009804236851E-3</v>
      </c>
      <c r="E2239" s="6">
        <f t="shared" si="175"/>
        <v>2.0093654896448151E-3</v>
      </c>
      <c r="F2239" s="6">
        <f t="shared" si="171"/>
        <v>8.0847782375873187</v>
      </c>
      <c r="G2239" s="18">
        <v>2.2850785607577619E-2</v>
      </c>
      <c r="H2239" s="9">
        <f t="shared" si="172"/>
        <v>2.8433744455465794E-2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-8.5064335479932363E-2</v>
      </c>
      <c r="D2240" s="6">
        <f t="shared" si="174"/>
        <v>7.2359411706424794E-3</v>
      </c>
      <c r="E2240" s="6">
        <f t="shared" si="175"/>
        <v>3.2157009804236851E-3</v>
      </c>
      <c r="F2240" s="6">
        <f t="shared" si="171"/>
        <v>4.8021384141975654</v>
      </c>
      <c r="G2240" s="18">
        <v>2.0402668883999997E-2</v>
      </c>
      <c r="H2240" s="9">
        <f t="shared" si="172"/>
        <v>2.1913781997176036E-2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2.798521021028514E-2</v>
      </c>
      <c r="D2241" s="6">
        <f t="shared" si="174"/>
        <v>7.8317199051384763E-4</v>
      </c>
      <c r="E2241" s="6">
        <f t="shared" si="175"/>
        <v>7.2359411706424794E-3</v>
      </c>
      <c r="F2241" s="6">
        <f t="shared" si="171"/>
        <v>3.8308960826891236</v>
      </c>
      <c r="G2241" s="18">
        <v>6.5801539937311512E-2</v>
      </c>
      <c r="H2241" s="9">
        <f t="shared" si="172"/>
        <v>1.9572675041212746E-2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-7.5599809665964968E-2</v>
      </c>
      <c r="D2242" s="6">
        <f t="shared" si="174"/>
        <v>5.7153312215301299E-3</v>
      </c>
      <c r="E2242" s="6">
        <f t="shared" si="175"/>
        <v>7.8317199051384763E-4</v>
      </c>
      <c r="F2242" s="6">
        <f t="shared" si="171"/>
        <v>39.737463638138195</v>
      </c>
      <c r="G2242" s="18">
        <v>2.818765445429677E-2</v>
      </c>
      <c r="H2242" s="9">
        <f t="shared" si="172"/>
        <v>6.3037658298939203E-2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-6.328227748097276E-2</v>
      </c>
      <c r="D2243" s="6">
        <f t="shared" si="174"/>
        <v>4.004646643178832E-3</v>
      </c>
      <c r="E2243" s="6">
        <f t="shared" si="175"/>
        <v>5.7153312215301299E-3</v>
      </c>
      <c r="F2243" s="6">
        <f t="shared" si="171"/>
        <v>7.3014577395619193</v>
      </c>
      <c r="G2243" s="18">
        <v>2.1302916890773422E-2</v>
      </c>
      <c r="H2243" s="9">
        <f t="shared" si="172"/>
        <v>2.7021209705640342E-2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-1.8493512564552141E-2</v>
      </c>
      <c r="D2244" s="6">
        <f t="shared" si="174"/>
        <v>3.4201000697524792E-4</v>
      </c>
      <c r="E2244" s="6">
        <f t="shared" si="175"/>
        <v>4.004646643178832E-3</v>
      </c>
      <c r="F2244" s="6">
        <f t="shared" si="171"/>
        <v>4.1751386490760716</v>
      </c>
      <c r="G2244" s="18">
        <v>2.9264023531148618E-2</v>
      </c>
      <c r="H2244" s="9">
        <f t="shared" si="172"/>
        <v>2.0433156019264553E-2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-8.8672345205523112E-2</v>
      </c>
      <c r="D2245" s="6">
        <f t="shared" si="174"/>
        <v>7.862784804247458E-3</v>
      </c>
      <c r="E2245" s="6">
        <f t="shared" si="175"/>
        <v>3.4201000697524792E-4</v>
      </c>
      <c r="F2245" s="6">
        <f t="shared" si="171"/>
        <v>7.8684396978316231</v>
      </c>
      <c r="G2245" s="18">
        <v>3.1079754895593333E-2</v>
      </c>
      <c r="H2245" s="9">
        <f t="shared" si="172"/>
        <v>2.8050739202080975E-2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-9.3850623300204994E-2</v>
      </c>
      <c r="D2246" s="6">
        <f t="shared" si="174"/>
        <v>8.8079394938369807E-3</v>
      </c>
      <c r="E2246" s="6">
        <f t="shared" si="175"/>
        <v>7.862784804247458E-3</v>
      </c>
      <c r="F2246" s="6">
        <f t="shared" si="171"/>
        <v>8.8742767026653873</v>
      </c>
      <c r="G2246" s="18">
        <v>4.9330273164610985E-2</v>
      </c>
      <c r="H2246" s="9">
        <f t="shared" si="172"/>
        <v>2.9789724239518211E-2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2.6776428604879089E-2</v>
      </c>
      <c r="D2247" s="6">
        <f t="shared" si="174"/>
        <v>7.1697712883218715E-4</v>
      </c>
      <c r="E2247" s="6">
        <f t="shared" si="175"/>
        <v>8.8079394938369807E-3</v>
      </c>
      <c r="F2247" s="6">
        <f t="shared" si="171"/>
        <v>22.338884788669894</v>
      </c>
      <c r="G2247" s="18">
        <v>4.082374462213896E-2</v>
      </c>
      <c r="H2247" s="9">
        <f t="shared" si="172"/>
        <v>4.7264029439595914E-2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1.1556582787944907E-2</v>
      </c>
      <c r="D2248" s="6">
        <f t="shared" si="174"/>
        <v>1.3355460573462446E-4</v>
      </c>
      <c r="E2248" s="6">
        <f t="shared" si="175"/>
        <v>7.1697712883218715E-4</v>
      </c>
      <c r="F2248" s="6">
        <f t="shared" si="171"/>
        <v>15.302006707661079</v>
      </c>
      <c r="G2248" s="18">
        <v>3.6981379558389788E-2</v>
      </c>
      <c r="H2248" s="9">
        <f t="shared" si="172"/>
        <v>3.9117779471310843E-2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-3.2335929491146241E-2</v>
      </c>
      <c r="D2249" s="6">
        <f t="shared" si="174"/>
        <v>1.0456123360563813E-3</v>
      </c>
      <c r="E2249" s="6">
        <f t="shared" si="175"/>
        <v>1.3355460573462446E-4</v>
      </c>
      <c r="F2249" s="6">
        <f t="shared" si="171"/>
        <v>12.559045595174185</v>
      </c>
      <c r="G2249" s="18">
        <v>2.5323360431599252E-2</v>
      </c>
      <c r="H2249" s="9">
        <f t="shared" si="172"/>
        <v>3.5438743763251804E-2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-7.8708970312718098E-3</v>
      </c>
      <c r="D2250" s="6">
        <f t="shared" si="174"/>
        <v>6.1951020076883383E-5</v>
      </c>
      <c r="E2250" s="6">
        <f t="shared" si="175"/>
        <v>1.0456123360563813E-3</v>
      </c>
      <c r="F2250" s="6">
        <f t="shared" si="171"/>
        <v>5.8948523883209667</v>
      </c>
      <c r="G2250" s="18">
        <v>3.0005342663836764E-2</v>
      </c>
      <c r="H2250" s="9">
        <f t="shared" si="172"/>
        <v>2.4279317099788797E-2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-2.493072571441831E-2</v>
      </c>
      <c r="D2251" s="6">
        <f t="shared" si="174"/>
        <v>6.2154108464755836E-4</v>
      </c>
      <c r="E2251" s="6">
        <f t="shared" si="175"/>
        <v>6.1951020076883383E-5</v>
      </c>
      <c r="F2251" s="6">
        <f t="shared" si="171"/>
        <v>8.2715459269534275</v>
      </c>
      <c r="G2251" s="18">
        <v>1.0705268891121403E-2</v>
      </c>
      <c r="H2251" s="9">
        <f t="shared" si="172"/>
        <v>2.8760295420863512E-2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-0.11674004745482219</v>
      </c>
      <c r="D2252" s="6">
        <f t="shared" si="174"/>
        <v>1.3628238679754138E-2</v>
      </c>
      <c r="E2252" s="6">
        <f t="shared" si="175"/>
        <v>6.2154108464755836E-4</v>
      </c>
      <c r="F2252" s="6">
        <f t="shared" si="171"/>
        <v>1.0626259597896548</v>
      </c>
      <c r="G2252" s="18">
        <v>3.1523977132919448E-2</v>
      </c>
      <c r="H2252" s="9">
        <f t="shared" si="172"/>
        <v>1.0308375040663075E-2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-4.0045175580005338E-3</v>
      </c>
      <c r="D2253" s="6">
        <f t="shared" si="174"/>
        <v>1.6036160872334558E-5</v>
      </c>
      <c r="E2253" s="6">
        <f t="shared" si="175"/>
        <v>1.3628238679754138E-2</v>
      </c>
      <c r="F2253" s="6">
        <f t="shared" ref="F2253:F2316" si="176">B$6+B$7*E2253+B$8*(G2252*100)^2</f>
        <v>9.1298546312373876</v>
      </c>
      <c r="G2253" s="18">
        <v>1.5736576876079544E-2</v>
      </c>
      <c r="H2253" s="9">
        <f t="shared" ref="H2253:H2316" si="177">SQRT(F2253)/100</f>
        <v>3.0215649308325956E-2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-1.6306220791981827E-2</v>
      </c>
      <c r="D2254" s="6">
        <f t="shared" ref="D2254:D2317" si="179">C2254^2</f>
        <v>2.6589283651686044E-4</v>
      </c>
      <c r="E2254" s="6">
        <f t="shared" si="175"/>
        <v>1.6036160872334558E-5</v>
      </c>
      <c r="F2254" s="6">
        <f t="shared" si="176"/>
        <v>2.2831968122951456</v>
      </c>
      <c r="G2254" s="18">
        <v>3.0231177570562952E-2</v>
      </c>
      <c r="H2254" s="9">
        <f t="shared" si="177"/>
        <v>1.5110250865869652E-2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-6.199635261930829E-2</v>
      </c>
      <c r="D2255" s="6">
        <f t="shared" si="179"/>
        <v>3.843547738097614E-3</v>
      </c>
      <c r="E2255" s="6">
        <f t="shared" ref="E2255:E2318" si="180">D2254</f>
        <v>2.6589283651686044E-4</v>
      </c>
      <c r="F2255" s="6">
        <f t="shared" si="176"/>
        <v>8.3963730295205341</v>
      </c>
      <c r="G2255" s="18">
        <v>2.6292777870205501E-2</v>
      </c>
      <c r="H2255" s="9">
        <f t="shared" si="177"/>
        <v>2.897649569827334E-2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-6.1268138062176188E-3</v>
      </c>
      <c r="D2256" s="6">
        <f t="shared" si="179"/>
        <v>3.7537847416058823E-5</v>
      </c>
      <c r="E2256" s="6">
        <f t="shared" si="180"/>
        <v>3.843547738097614E-3</v>
      </c>
      <c r="F2256" s="6">
        <f t="shared" si="176"/>
        <v>6.354151755950463</v>
      </c>
      <c r="G2256" s="18">
        <v>4.4344159296675595E-2</v>
      </c>
      <c r="H2256" s="9">
        <f t="shared" si="177"/>
        <v>2.5207442861088593E-2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-2.5880051284778716E-3</v>
      </c>
      <c r="D2257" s="6">
        <f t="shared" si="179"/>
        <v>6.6977705450277647E-6</v>
      </c>
      <c r="E2257" s="6">
        <f t="shared" si="180"/>
        <v>3.7537847416058823E-5</v>
      </c>
      <c r="F2257" s="6">
        <f t="shared" si="176"/>
        <v>18.052863698729674</v>
      </c>
      <c r="G2257" s="18">
        <v>2.3505850367624384E-2</v>
      </c>
      <c r="H2257" s="9">
        <f t="shared" si="177"/>
        <v>4.2488661662530243E-2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-6.4158349461672981E-2</v>
      </c>
      <c r="D2258" s="6">
        <f t="shared" si="179"/>
        <v>4.116293805646154E-3</v>
      </c>
      <c r="E2258" s="6">
        <f t="shared" si="180"/>
        <v>6.6977705450277647E-6</v>
      </c>
      <c r="F2258" s="6">
        <f t="shared" si="176"/>
        <v>5.0805173784167543</v>
      </c>
      <c r="G2258" s="18">
        <v>1.5347112784745895E-2</v>
      </c>
      <c r="H2258" s="9">
        <f t="shared" si="177"/>
        <v>2.2540003057712202E-2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-2.8568002686301767E-2</v>
      </c>
      <c r="D2259" s="6">
        <f t="shared" si="179"/>
        <v>8.1613077748454504E-4</v>
      </c>
      <c r="E2259" s="6">
        <f t="shared" si="180"/>
        <v>4.116293805646154E-3</v>
      </c>
      <c r="F2259" s="6">
        <f t="shared" si="176"/>
        <v>2.1724241659214405</v>
      </c>
      <c r="G2259" s="18">
        <v>1.7657449654056023E-2</v>
      </c>
      <c r="H2259" s="9">
        <f t="shared" si="177"/>
        <v>1.4739145721246672E-2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-5.9263361991998852E-2</v>
      </c>
      <c r="D2260" s="6">
        <f t="shared" si="179"/>
        <v>3.512146074594694E-3</v>
      </c>
      <c r="E2260" s="6">
        <f t="shared" si="180"/>
        <v>8.1613077748454504E-4</v>
      </c>
      <c r="F2260" s="6">
        <f t="shared" si="176"/>
        <v>2.8717918811795089</v>
      </c>
      <c r="G2260" s="18">
        <v>1.9352922910940824E-2</v>
      </c>
      <c r="H2260" s="9">
        <f t="shared" si="177"/>
        <v>1.6946362090960728E-2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-2.908723311715683E-2</v>
      </c>
      <c r="D2261" s="6">
        <f t="shared" si="179"/>
        <v>8.4606713041182505E-4</v>
      </c>
      <c r="E2261" s="6">
        <f t="shared" si="180"/>
        <v>3.512146074594694E-3</v>
      </c>
      <c r="F2261" s="6">
        <f t="shared" si="176"/>
        <v>3.4477210990588603</v>
      </c>
      <c r="G2261" s="18">
        <v>2.8353737443393708E-2</v>
      </c>
      <c r="H2261" s="9">
        <f t="shared" si="177"/>
        <v>1.8568040012502288E-2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-4.4178100534012395E-2</v>
      </c>
      <c r="D2262" s="6">
        <f t="shared" si="179"/>
        <v>1.9517045667933062E-3</v>
      </c>
      <c r="E2262" s="6">
        <f t="shared" si="180"/>
        <v>8.4606713041182505E-4</v>
      </c>
      <c r="F2262" s="6">
        <f t="shared" si="176"/>
        <v>7.3872602153139484</v>
      </c>
      <c r="G2262" s="18">
        <v>1.5750389210086275E-2</v>
      </c>
      <c r="H2262" s="9">
        <f t="shared" si="177"/>
        <v>2.7179514740543011E-2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4.5306373769896935E-3</v>
      </c>
      <c r="D2263" s="6">
        <f t="shared" si="179"/>
        <v>2.0526675041776051E-5</v>
      </c>
      <c r="E2263" s="6">
        <f t="shared" si="180"/>
        <v>1.9517045667933062E-3</v>
      </c>
      <c r="F2263" s="6">
        <f t="shared" si="176"/>
        <v>2.2873285950737623</v>
      </c>
      <c r="G2263" s="18">
        <v>1.9817896763680815E-2</v>
      </c>
      <c r="H2263" s="9">
        <f t="shared" si="177"/>
        <v>1.5123916804431854E-2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-4.7846130304433916E-2</v>
      </c>
      <c r="D2264" s="6">
        <f t="shared" si="179"/>
        <v>2.2892521851088695E-3</v>
      </c>
      <c r="E2264" s="6">
        <f t="shared" si="180"/>
        <v>2.0526675041776051E-5</v>
      </c>
      <c r="F2264" s="6">
        <f t="shared" si="176"/>
        <v>3.6145738703469243</v>
      </c>
      <c r="G2264" s="18">
        <v>1.2189349147592989E-2</v>
      </c>
      <c r="H2264" s="9">
        <f t="shared" si="177"/>
        <v>1.9012032690764354E-2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-6.1771499995634901E-2</v>
      </c>
      <c r="D2265" s="6">
        <f t="shared" si="179"/>
        <v>3.8157182117107228E-3</v>
      </c>
      <c r="E2265" s="6">
        <f t="shared" si="180"/>
        <v>2.2892521851088695E-3</v>
      </c>
      <c r="F2265" s="6">
        <f t="shared" si="176"/>
        <v>1.374490978824402</v>
      </c>
      <c r="G2265" s="18">
        <v>2.3215264442940541E-2</v>
      </c>
      <c r="H2265" s="9">
        <f t="shared" si="177"/>
        <v>1.1723868725060009E-2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-3.9612075290126711E-2</v>
      </c>
      <c r="D2266" s="6">
        <f t="shared" si="179"/>
        <v>1.5691165087906671E-3</v>
      </c>
      <c r="E2266" s="6">
        <f t="shared" si="180"/>
        <v>3.8157182117107228E-3</v>
      </c>
      <c r="F2266" s="6">
        <f t="shared" si="176"/>
        <v>4.9562314454544509</v>
      </c>
      <c r="G2266" s="18">
        <v>2.1119068177462966E-2</v>
      </c>
      <c r="H2266" s="9">
        <f t="shared" si="177"/>
        <v>2.2262595188913735E-2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-4.3550213857365946E-2</v>
      </c>
      <c r="D2267" s="6">
        <f t="shared" si="179"/>
        <v>1.8966211270223089E-3</v>
      </c>
      <c r="E2267" s="6">
        <f t="shared" si="180"/>
        <v>1.5691165087906671E-3</v>
      </c>
      <c r="F2267" s="6">
        <f t="shared" si="176"/>
        <v>4.1034027006955114</v>
      </c>
      <c r="G2267" s="18">
        <v>1.9698356843546302E-2</v>
      </c>
      <c r="H2267" s="9">
        <f t="shared" si="177"/>
        <v>2.0256857359164847E-2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-4.8430721451656208E-2</v>
      </c>
      <c r="D2268" s="6">
        <f t="shared" si="179"/>
        <v>2.3455347803279128E-3</v>
      </c>
      <c r="E2268" s="6">
        <f t="shared" si="180"/>
        <v>1.8966211270223089E-3</v>
      </c>
      <c r="F2268" s="6">
        <f t="shared" si="176"/>
        <v>3.5713704249343179</v>
      </c>
      <c r="G2268" s="18">
        <v>1.5754826023408622E-2</v>
      </c>
      <c r="H2268" s="9">
        <f t="shared" si="177"/>
        <v>1.8898069808671779E-2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-3.0798193180499301E-2</v>
      </c>
      <c r="D2269" s="6">
        <f t="shared" si="179"/>
        <v>9.4852870318335369E-4</v>
      </c>
      <c r="E2269" s="6">
        <f t="shared" si="180"/>
        <v>2.3455347803279128E-3</v>
      </c>
      <c r="F2269" s="6">
        <f t="shared" si="176"/>
        <v>2.2886398908731813</v>
      </c>
      <c r="G2269" s="18">
        <v>5.8926498469206315E-3</v>
      </c>
      <c r="H2269" s="9">
        <f t="shared" si="177"/>
        <v>1.5128251355900924E-2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-3.1057210015877041E-2</v>
      </c>
      <c r="D2270" s="6">
        <f t="shared" si="179"/>
        <v>9.645502939702932E-4</v>
      </c>
      <c r="E2270" s="6">
        <f t="shared" si="180"/>
        <v>9.4852870318335369E-4</v>
      </c>
      <c r="F2270" s="6">
        <f t="shared" si="176"/>
        <v>0.32975581880214871</v>
      </c>
      <c r="G2270" s="18">
        <v>4.706617387411292E-3</v>
      </c>
      <c r="H2270" s="9">
        <f t="shared" si="177"/>
        <v>5.7424369287102208E-3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-4.0320131980385573E-2</v>
      </c>
      <c r="D2271" s="6">
        <f t="shared" si="179"/>
        <v>1.6257130429157116E-3</v>
      </c>
      <c r="E2271" s="6">
        <f t="shared" si="180"/>
        <v>9.645502939702932E-4</v>
      </c>
      <c r="F2271" s="6">
        <f t="shared" si="176"/>
        <v>0.2144173769753393</v>
      </c>
      <c r="G2271" s="18">
        <v>1.5133033026142191E-2</v>
      </c>
      <c r="H2271" s="9">
        <f t="shared" si="177"/>
        <v>4.6305224000682613E-3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-1.5090713825867748E-2</v>
      </c>
      <c r="D2272" s="6">
        <f t="shared" si="179"/>
        <v>2.2772964377423599E-4</v>
      </c>
      <c r="E2272" s="6">
        <f t="shared" si="180"/>
        <v>1.6257130429157116E-3</v>
      </c>
      <c r="F2272" s="6">
        <f t="shared" si="176"/>
        <v>2.112373557256034</v>
      </c>
      <c r="G2272" s="18">
        <v>8.9173274708189108E-3</v>
      </c>
      <c r="H2272" s="9">
        <f t="shared" si="177"/>
        <v>1.4534006870976888E-2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-2.4217913875203709E-2</v>
      </c>
      <c r="D2273" s="6">
        <f t="shared" si="179"/>
        <v>5.8650735246678428E-4</v>
      </c>
      <c r="E2273" s="6">
        <f t="shared" si="180"/>
        <v>2.2772964377423599E-4</v>
      </c>
      <c r="F2273" s="6">
        <f t="shared" si="176"/>
        <v>0.74070098764717307</v>
      </c>
      <c r="G2273" s="18">
        <v>1.2430854332936763E-2</v>
      </c>
      <c r="H2273" s="9">
        <f t="shared" si="177"/>
        <v>8.6063987105360912E-3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-7.593461305333362E-3</v>
      </c>
      <c r="D2274" s="6">
        <f t="shared" si="179"/>
        <v>5.7660654595595048E-5</v>
      </c>
      <c r="E2274" s="6">
        <f t="shared" si="180"/>
        <v>5.8650735246678428E-4</v>
      </c>
      <c r="F2274" s="6">
        <f t="shared" si="176"/>
        <v>1.4289202031108708</v>
      </c>
      <c r="G2274" s="18">
        <v>1.5992722080827245E-2</v>
      </c>
      <c r="H2274" s="9">
        <f t="shared" si="177"/>
        <v>1.1953745032879321E-2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-4.5695314078523959E-2</v>
      </c>
      <c r="D2275" s="6">
        <f t="shared" si="179"/>
        <v>2.08806172873495E-3</v>
      </c>
      <c r="E2275" s="6">
        <f t="shared" si="180"/>
        <v>5.7660654595595048E-5</v>
      </c>
      <c r="F2275" s="6">
        <f t="shared" si="176"/>
        <v>2.3577679039071158</v>
      </c>
      <c r="G2275" s="18">
        <v>1.0199873225289032E-2</v>
      </c>
      <c r="H2275" s="9">
        <f t="shared" si="177"/>
        <v>1.5355024923155013E-2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-2.9675440036958548E-2</v>
      </c>
      <c r="D2276" s="6">
        <f t="shared" si="179"/>
        <v>8.8063174138712237E-4</v>
      </c>
      <c r="E2276" s="6">
        <f t="shared" si="180"/>
        <v>2.08806172873495E-3</v>
      </c>
      <c r="F2276" s="6">
        <f t="shared" si="176"/>
        <v>0.96579590903717749</v>
      </c>
      <c r="G2276" s="18">
        <v>1.0923697203543364E-2</v>
      </c>
      <c r="H2276" s="9">
        <f t="shared" si="177"/>
        <v>9.8274915875678943E-3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-6.419828534245145E-2</v>
      </c>
      <c r="D2277" s="6">
        <f t="shared" si="179"/>
        <v>4.121419840910817E-3</v>
      </c>
      <c r="E2277" s="6">
        <f t="shared" si="180"/>
        <v>8.8063174138712237E-4</v>
      </c>
      <c r="F2277" s="6">
        <f t="shared" si="176"/>
        <v>1.105991072636678</v>
      </c>
      <c r="G2277" s="18">
        <v>1.5851557428938279E-2</v>
      </c>
      <c r="H2277" s="9">
        <f t="shared" si="177"/>
        <v>1.0516611016086303E-2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-3.971101041814077E-2</v>
      </c>
      <c r="D2278" s="6">
        <f t="shared" si="179"/>
        <v>1.5769643484296848E-3</v>
      </c>
      <c r="E2278" s="6">
        <f t="shared" si="180"/>
        <v>4.121419840910817E-3</v>
      </c>
      <c r="F2278" s="6">
        <f t="shared" si="176"/>
        <v>2.3168207098582378</v>
      </c>
      <c r="G2278" s="18">
        <v>1.1124542025033882E-2</v>
      </c>
      <c r="H2278" s="9">
        <f t="shared" si="177"/>
        <v>1.5221106102574274E-2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-5.3124796590902225E-2</v>
      </c>
      <c r="D2279" s="6">
        <f t="shared" si="179"/>
        <v>2.8222440128247367E-3</v>
      </c>
      <c r="E2279" s="6">
        <f t="shared" si="180"/>
        <v>1.5769643484296848E-3</v>
      </c>
      <c r="F2279" s="6">
        <f t="shared" si="176"/>
        <v>1.1466713946662552</v>
      </c>
      <c r="G2279" s="18">
        <v>1.1757910831794874E-2</v>
      </c>
      <c r="H2279" s="9">
        <f t="shared" si="177"/>
        <v>1.0708274345879709E-2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-5.1267733846157917E-2</v>
      </c>
      <c r="D2280" s="6">
        <f t="shared" si="179"/>
        <v>2.6283805337204862E-3</v>
      </c>
      <c r="E2280" s="6">
        <f t="shared" si="180"/>
        <v>2.8222440128247367E-3</v>
      </c>
      <c r="F2280" s="6">
        <f t="shared" si="176"/>
        <v>1.2797359919407671</v>
      </c>
      <c r="G2280" s="18">
        <v>1.2179373144331696E-2</v>
      </c>
      <c r="H2280" s="9">
        <f t="shared" si="177"/>
        <v>1.1312541677009491E-2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-3.9603117902941486E-2</v>
      </c>
      <c r="D2281" s="6">
        <f t="shared" si="179"/>
        <v>1.5684069476342845E-3</v>
      </c>
      <c r="E2281" s="6">
        <f t="shared" si="180"/>
        <v>2.6283805337204862E-3</v>
      </c>
      <c r="F2281" s="6">
        <f t="shared" si="176"/>
        <v>1.3722853040998801</v>
      </c>
      <c r="G2281" s="18">
        <v>1.1279731761680097E-2</v>
      </c>
      <c r="H2281" s="9">
        <f t="shared" si="177"/>
        <v>1.1714458178250842E-2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-6.6444777364039406E-2</v>
      </c>
      <c r="D2282" s="6">
        <f t="shared" si="179"/>
        <v>4.4149084389567637E-3</v>
      </c>
      <c r="E2282" s="6">
        <f t="shared" si="180"/>
        <v>1.5684069476342845E-3</v>
      </c>
      <c r="F2282" s="6">
        <f t="shared" si="176"/>
        <v>1.1785714490946695</v>
      </c>
      <c r="G2282" s="18">
        <v>1.8878668229196066E-2</v>
      </c>
      <c r="H2282" s="9">
        <f t="shared" si="177"/>
        <v>1.0856203061359294E-2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-3.5094989729627234E-2</v>
      </c>
      <c r="D2283" s="6">
        <f t="shared" si="179"/>
        <v>1.231658304122641E-3</v>
      </c>
      <c r="E2283" s="6">
        <f t="shared" si="180"/>
        <v>4.4149084389567637E-3</v>
      </c>
      <c r="F2283" s="6">
        <f t="shared" si="176"/>
        <v>3.28143047674831</v>
      </c>
      <c r="G2283" s="18">
        <v>2.5567714757811614E-2</v>
      </c>
      <c r="H2283" s="9">
        <f t="shared" si="177"/>
        <v>1.8114719089040023E-2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-2.8265927173386107E-2</v>
      </c>
      <c r="D2284" s="6">
        <f t="shared" si="179"/>
        <v>7.9896263897116717E-4</v>
      </c>
      <c r="E2284" s="6">
        <f t="shared" si="180"/>
        <v>1.231658304122641E-3</v>
      </c>
      <c r="F2284" s="6">
        <f t="shared" si="176"/>
        <v>6.0089612822923346</v>
      </c>
      <c r="G2284" s="18">
        <v>1.8341621174705031E-2</v>
      </c>
      <c r="H2284" s="9">
        <f t="shared" si="177"/>
        <v>2.4513182743765315E-2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-7.7532830470003922E-2</v>
      </c>
      <c r="D2285" s="6">
        <f t="shared" si="179"/>
        <v>6.0113398006903683E-3</v>
      </c>
      <c r="E2285" s="6">
        <f t="shared" si="180"/>
        <v>7.9896263897116717E-4</v>
      </c>
      <c r="F2285" s="6">
        <f t="shared" si="176"/>
        <v>3.0977666467967686</v>
      </c>
      <c r="G2285" s="18">
        <v>1.8334113440651573E-2</v>
      </c>
      <c r="H2285" s="9">
        <f t="shared" si="177"/>
        <v>1.7600473422032626E-2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-2.102359185306206E-3</v>
      </c>
      <c r="D2286" s="6">
        <f t="shared" si="179"/>
        <v>4.4199141440413745E-6</v>
      </c>
      <c r="E2286" s="6">
        <f t="shared" si="180"/>
        <v>6.0113398006903683E-3</v>
      </c>
      <c r="F2286" s="6">
        <f t="shared" si="176"/>
        <v>3.095621320071126</v>
      </c>
      <c r="G2286" s="18">
        <v>1.6777112510044372E-2</v>
      </c>
      <c r="H2286" s="9">
        <f t="shared" si="177"/>
        <v>1.7594377852232019E-2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-4.9480179588673373E-2</v>
      </c>
      <c r="D2287" s="6">
        <f t="shared" si="179"/>
        <v>2.4482881721273691E-3</v>
      </c>
      <c r="E2287" s="6">
        <f t="shared" si="180"/>
        <v>4.4199141440413745E-6</v>
      </c>
      <c r="F2287" s="6">
        <f t="shared" si="176"/>
        <v>2.5936013738984802</v>
      </c>
      <c r="G2287" s="18">
        <v>2.4598782950125613E-2</v>
      </c>
      <c r="H2287" s="9">
        <f t="shared" si="177"/>
        <v>1.6104661976888805E-2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-4.2185044291777773E-2</v>
      </c>
      <c r="D2288" s="6">
        <f t="shared" si="179"/>
        <v>1.7795779618992526E-3</v>
      </c>
      <c r="E2288" s="6">
        <f t="shared" si="180"/>
        <v>2.4482881721273691E-3</v>
      </c>
      <c r="F2288" s="6">
        <f t="shared" si="176"/>
        <v>5.5630725949716906</v>
      </c>
      <c r="G2288" s="18">
        <v>2.2299777277362837E-2</v>
      </c>
      <c r="H2288" s="9">
        <f t="shared" si="177"/>
        <v>2.3586166697816099E-2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-3.1848762096302344E-2</v>
      </c>
      <c r="D2289" s="6">
        <f t="shared" si="179"/>
        <v>1.0143436470668649E-3</v>
      </c>
      <c r="E2289" s="6">
        <f t="shared" si="180"/>
        <v>1.7795779618992526E-3</v>
      </c>
      <c r="F2289" s="6">
        <f t="shared" si="176"/>
        <v>4.5737746983874032</v>
      </c>
      <c r="G2289" s="18">
        <v>1.726653671205074E-2</v>
      </c>
      <c r="H2289" s="9">
        <f t="shared" si="177"/>
        <v>2.1386385151276509E-2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-2.9393405561634653E-2</v>
      </c>
      <c r="D2290" s="6">
        <f t="shared" si="179"/>
        <v>8.6397229051073489E-4</v>
      </c>
      <c r="E2290" s="6">
        <f t="shared" si="180"/>
        <v>1.0143436470668649E-3</v>
      </c>
      <c r="F2290" s="6">
        <f t="shared" si="176"/>
        <v>2.7465470845329687</v>
      </c>
      <c r="G2290" s="18">
        <v>1.0888200101199418E-2</v>
      </c>
      <c r="H2290" s="9">
        <f t="shared" si="177"/>
        <v>1.6572709749865796E-2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-1.2342855395158895E-2</v>
      </c>
      <c r="D2291" s="6">
        <f t="shared" si="179"/>
        <v>1.5234607930580304E-4</v>
      </c>
      <c r="E2291" s="6">
        <f t="shared" si="180"/>
        <v>8.6397229051073489E-4</v>
      </c>
      <c r="F2291" s="6">
        <f t="shared" si="176"/>
        <v>1.0988860271209251</v>
      </c>
      <c r="G2291" s="18">
        <v>1.3053046101767999E-2</v>
      </c>
      <c r="H2291" s="9">
        <f t="shared" si="177"/>
        <v>1.0482776479162976E-2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-6.4008412209977203E-2</v>
      </c>
      <c r="D2292" s="6">
        <f t="shared" si="179"/>
        <v>4.097076833642359E-3</v>
      </c>
      <c r="E2292" s="6">
        <f t="shared" si="180"/>
        <v>1.5234607930580304E-4</v>
      </c>
      <c r="F2292" s="6">
        <f t="shared" si="176"/>
        <v>1.5743661015059285</v>
      </c>
      <c r="G2292" s="18">
        <v>1.1841289735376924E-2</v>
      </c>
      <c r="H2292" s="9">
        <f t="shared" si="177"/>
        <v>1.2547374631794207E-2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-5.4947399906483826E-2</v>
      </c>
      <c r="D2293" s="6">
        <f t="shared" si="179"/>
        <v>3.0192167564830588E-3</v>
      </c>
      <c r="E2293" s="6">
        <f t="shared" si="180"/>
        <v>4.097076833642359E-3</v>
      </c>
      <c r="F2293" s="6">
        <f t="shared" si="176"/>
        <v>1.2978826046453253</v>
      </c>
      <c r="G2293" s="18">
        <v>1.6230565670051982E-2</v>
      </c>
      <c r="H2293" s="9">
        <f t="shared" si="177"/>
        <v>1.139246507409755E-2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-4.4645147248574539E-2</v>
      </c>
      <c r="D2294" s="6">
        <f t="shared" si="179"/>
        <v>1.9931891728469028E-3</v>
      </c>
      <c r="E2294" s="6">
        <f t="shared" si="180"/>
        <v>3.0192167564830588E-3</v>
      </c>
      <c r="F2294" s="6">
        <f t="shared" si="176"/>
        <v>2.4283025333184556</v>
      </c>
      <c r="G2294" s="18">
        <v>1.1635286500732259E-2</v>
      </c>
      <c r="H2294" s="9">
        <f t="shared" si="177"/>
        <v>1.5583011690037505E-2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-1.8915006854900291E-2</v>
      </c>
      <c r="D2295" s="6">
        <f t="shared" si="179"/>
        <v>3.5777748432092499E-4</v>
      </c>
      <c r="E2295" s="6">
        <f t="shared" si="180"/>
        <v>1.9931891728469028E-3</v>
      </c>
      <c r="F2295" s="6">
        <f t="shared" si="176"/>
        <v>1.2533562108076077</v>
      </c>
      <c r="G2295" s="18">
        <v>1.3964451201394249E-2</v>
      </c>
      <c r="H2295" s="9">
        <f t="shared" si="177"/>
        <v>1.119533925706411E-2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-5.1779531262534186E-2</v>
      </c>
      <c r="D2296" s="6">
        <f t="shared" si="179"/>
        <v>2.6811198577677549E-3</v>
      </c>
      <c r="E2296" s="6">
        <f t="shared" si="180"/>
        <v>3.5777748432092499E-4</v>
      </c>
      <c r="F2296" s="6">
        <f t="shared" si="176"/>
        <v>1.8003052617765167</v>
      </c>
      <c r="G2296" s="18">
        <v>1.8133096681132613E-2</v>
      </c>
      <c r="H2296" s="9">
        <f t="shared" si="177"/>
        <v>1.3417545460241664E-2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-2.3314977951546884E-2</v>
      </c>
      <c r="D2297" s="6">
        <f t="shared" si="179"/>
        <v>5.4358819688111733E-4</v>
      </c>
      <c r="E2297" s="6">
        <f t="shared" si="180"/>
        <v>2.6811198577677549E-3</v>
      </c>
      <c r="F2297" s="6">
        <f t="shared" si="176"/>
        <v>3.0281203562556045</v>
      </c>
      <c r="G2297" s="18">
        <v>2.1004093990320074E-2</v>
      </c>
      <c r="H2297" s="9">
        <f t="shared" si="177"/>
        <v>1.7401495212353461E-2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-9.9801524687659141E-3</v>
      </c>
      <c r="D2298" s="6">
        <f t="shared" si="179"/>
        <v>9.9603443299814366E-5</v>
      </c>
      <c r="E2298" s="6">
        <f t="shared" si="180"/>
        <v>5.4358819688111733E-4</v>
      </c>
      <c r="F2298" s="6">
        <f t="shared" si="176"/>
        <v>4.0588925092469754</v>
      </c>
      <c r="G2298" s="18">
        <v>1.4993553395779393E-2</v>
      </c>
      <c r="H2298" s="9">
        <f t="shared" si="177"/>
        <v>2.0146693300010735E-2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-3.7774485840250359E-2</v>
      </c>
      <c r="D2299" s="6">
        <f t="shared" si="179"/>
        <v>1.4269117804952749E-3</v>
      </c>
      <c r="E2299" s="6">
        <f t="shared" si="180"/>
        <v>9.9603443299814366E-5</v>
      </c>
      <c r="F2299" s="6">
        <f t="shared" si="176"/>
        <v>2.07370823450111</v>
      </c>
      <c r="G2299" s="18">
        <v>9.9402795351923035E-3</v>
      </c>
      <c r="H2299" s="9">
        <f t="shared" si="177"/>
        <v>1.4400375809336055E-2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-8.3885559098418272E-2</v>
      </c>
      <c r="D2300" s="6">
        <f t="shared" si="179"/>
        <v>7.0367870252542241E-3</v>
      </c>
      <c r="E2300" s="6">
        <f t="shared" si="180"/>
        <v>1.4269117804952749E-3</v>
      </c>
      <c r="F2300" s="6">
        <f t="shared" si="176"/>
        <v>0.9177783249076289</v>
      </c>
      <c r="G2300" s="18">
        <v>2.3456578350630076E-2</v>
      </c>
      <c r="H2300" s="9">
        <f t="shared" si="177"/>
        <v>9.580074764361856E-3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-3.0200105596783426E-2</v>
      </c>
      <c r="D2301" s="6">
        <f t="shared" si="179"/>
        <v>9.1204637805686957E-4</v>
      </c>
      <c r="E2301" s="6">
        <f t="shared" si="180"/>
        <v>7.0367870252542241E-3</v>
      </c>
      <c r="F2301" s="6">
        <f t="shared" si="176"/>
        <v>5.0598009372906434</v>
      </c>
      <c r="G2301" s="18">
        <v>1.0305932459572903E-2</v>
      </c>
      <c r="H2301" s="9">
        <f t="shared" si="177"/>
        <v>2.249400128321025E-2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-3.7453061547314086E-2</v>
      </c>
      <c r="D2302" s="6">
        <f t="shared" si="179"/>
        <v>1.4027318192668969E-3</v>
      </c>
      <c r="E2302" s="6">
        <f t="shared" si="180"/>
        <v>9.1204637805686957E-4</v>
      </c>
      <c r="F2302" s="6">
        <f t="shared" si="176"/>
        <v>0.9856640080174649</v>
      </c>
      <c r="G2302" s="18">
        <v>2.8236972345906854E-2</v>
      </c>
      <c r="H2302" s="9">
        <f t="shared" si="177"/>
        <v>9.9280612811236454E-3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-4.7035211311833483E-2</v>
      </c>
      <c r="D2303" s="6">
        <f t="shared" si="179"/>
        <v>2.2123111031488282E-3</v>
      </c>
      <c r="E2303" s="6">
        <f t="shared" si="180"/>
        <v>1.4027318192668969E-3</v>
      </c>
      <c r="F2303" s="6">
        <f t="shared" si="176"/>
        <v>7.3266741613386772</v>
      </c>
      <c r="G2303" s="18">
        <v>9.5165652132978562E-3</v>
      </c>
      <c r="H2303" s="9">
        <f t="shared" si="177"/>
        <v>2.7067829911795065E-2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-7.5273891863221698E-2</v>
      </c>
      <c r="D2304" s="6">
        <f t="shared" si="179"/>
        <v>5.6661587962359939E-3</v>
      </c>
      <c r="E2304" s="6">
        <f t="shared" si="180"/>
        <v>2.2123111031488282E-3</v>
      </c>
      <c r="F2304" s="6">
        <f t="shared" si="176"/>
        <v>0.84219571842751439</v>
      </c>
      <c r="G2304" s="18">
        <v>1.4752829402554405E-2</v>
      </c>
      <c r="H2304" s="9">
        <f t="shared" si="177"/>
        <v>9.1771221983120311E-3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-3.6198922547408641E-2</v>
      </c>
      <c r="D2305" s="6">
        <f t="shared" si="179"/>
        <v>1.3103619935932896E-3</v>
      </c>
      <c r="E2305" s="6">
        <f t="shared" si="180"/>
        <v>5.6661587962359939E-3</v>
      </c>
      <c r="F2305" s="6">
        <f t="shared" si="176"/>
        <v>2.0084160203275219</v>
      </c>
      <c r="G2305" s="18">
        <v>1.1951704166125463E-2</v>
      </c>
      <c r="H2305" s="9">
        <f t="shared" si="177"/>
        <v>1.4171859512172431E-2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-4.8540255618684941E-2</v>
      </c>
      <c r="D2306" s="6">
        <f t="shared" si="179"/>
        <v>2.3561564155272748E-3</v>
      </c>
      <c r="E2306" s="6">
        <f t="shared" si="180"/>
        <v>1.3103619935932896E-3</v>
      </c>
      <c r="F2306" s="6">
        <f t="shared" si="176"/>
        <v>1.3217824454160101</v>
      </c>
      <c r="G2306" s="18">
        <v>1.3559334834209564E-2</v>
      </c>
      <c r="H2306" s="9">
        <f t="shared" si="177"/>
        <v>1.1496879774164859E-2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-5.012270362564436E-2</v>
      </c>
      <c r="D2307" s="6">
        <f t="shared" si="179"/>
        <v>2.5122854187441825E-3</v>
      </c>
      <c r="E2307" s="6">
        <f t="shared" si="180"/>
        <v>2.3561564155272748E-3</v>
      </c>
      <c r="F2307" s="6">
        <f t="shared" si="176"/>
        <v>1.6981470085504418</v>
      </c>
      <c r="G2307" s="18">
        <v>2.0710479809547645E-2</v>
      </c>
      <c r="H2307" s="9">
        <f t="shared" si="177"/>
        <v>1.3031296975168825E-2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-7.1255725701597938E-2</v>
      </c>
      <c r="D2308" s="6">
        <f t="shared" si="179"/>
        <v>5.0773784452613647E-3</v>
      </c>
      <c r="E2308" s="6">
        <f t="shared" si="180"/>
        <v>2.5122854187441825E-3</v>
      </c>
      <c r="F2308" s="6">
        <f t="shared" si="176"/>
        <v>3.9466611089790304</v>
      </c>
      <c r="G2308" s="18">
        <v>2.4523771637210503E-2</v>
      </c>
      <c r="H2308" s="9">
        <f t="shared" si="177"/>
        <v>1.9866205246546281E-2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-3.9460920437273325E-3</v>
      </c>
      <c r="D2309" s="6">
        <f t="shared" si="179"/>
        <v>1.5571642417568158E-5</v>
      </c>
      <c r="E2309" s="6">
        <f t="shared" si="180"/>
        <v>5.0773784452613647E-3</v>
      </c>
      <c r="F2309" s="6">
        <f t="shared" si="176"/>
        <v>5.5294572248707601</v>
      </c>
      <c r="G2309" s="18">
        <v>1.6629232132141014E-2</v>
      </c>
      <c r="H2309" s="9">
        <f t="shared" si="177"/>
        <v>2.3514797946975349E-2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-4.7549464468892924E-2</v>
      </c>
      <c r="D2310" s="6">
        <f t="shared" si="179"/>
        <v>2.2609515712785108E-3</v>
      </c>
      <c r="E2310" s="6">
        <f t="shared" si="180"/>
        <v>1.5571642417568158E-5</v>
      </c>
      <c r="F2310" s="6">
        <f t="shared" si="176"/>
        <v>2.5482763782570519</v>
      </c>
      <c r="G2310" s="18">
        <v>2.2226053872371161E-2</v>
      </c>
      <c r="H2310" s="9">
        <f t="shared" si="177"/>
        <v>1.5963321641366036E-2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-4.8889678185890184E-2</v>
      </c>
      <c r="D2311" s="6">
        <f t="shared" si="179"/>
        <v>2.3902006331199066E-3</v>
      </c>
      <c r="E2311" s="6">
        <f t="shared" si="180"/>
        <v>2.2609515712785108E-3</v>
      </c>
      <c r="F2311" s="6">
        <f t="shared" si="176"/>
        <v>4.5436920695768359</v>
      </c>
      <c r="G2311" s="18">
        <v>2.2438869174958704E-2</v>
      </c>
      <c r="H2311" s="9">
        <f t="shared" si="177"/>
        <v>2.1315937862493493E-2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-5.3329041115365905E-2</v>
      </c>
      <c r="D2312" s="6">
        <f t="shared" si="179"/>
        <v>2.8439866262843874E-3</v>
      </c>
      <c r="E2312" s="6">
        <f t="shared" si="180"/>
        <v>2.3902006331199066E-3</v>
      </c>
      <c r="F2312" s="6">
        <f t="shared" si="176"/>
        <v>4.630913371048397</v>
      </c>
      <c r="G2312" s="18">
        <v>1.2068292080331437E-2</v>
      </c>
      <c r="H2312" s="9">
        <f t="shared" si="177"/>
        <v>2.1519557084309141E-2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-7.9950540635101403E-2</v>
      </c>
      <c r="D2313" s="6">
        <f t="shared" si="179"/>
        <v>6.3920889478450002E-3</v>
      </c>
      <c r="E2313" s="6">
        <f t="shared" si="180"/>
        <v>2.8439866262843874E-3</v>
      </c>
      <c r="F2313" s="6">
        <f t="shared" si="176"/>
        <v>1.347588601951929</v>
      </c>
      <c r="G2313" s="18">
        <v>1.7886805381031819E-2</v>
      </c>
      <c r="H2313" s="9">
        <f t="shared" si="177"/>
        <v>1.160856839559439E-2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-4.2125874074636041E-2</v>
      </c>
      <c r="D2314" s="6">
        <f t="shared" si="179"/>
        <v>1.7745892665520929E-3</v>
      </c>
      <c r="E2314" s="6">
        <f t="shared" si="180"/>
        <v>6.3920889478450002E-3</v>
      </c>
      <c r="F2314" s="6">
        <f t="shared" si="176"/>
        <v>2.9469966385315756</v>
      </c>
      <c r="G2314" s="18">
        <v>1.561616019950701E-2</v>
      </c>
      <c r="H2314" s="9">
        <f t="shared" si="177"/>
        <v>1.7166818687606552E-2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-1.4569794570295481E-2</v>
      </c>
      <c r="D2315" s="6">
        <f t="shared" si="179"/>
        <v>2.122789138206117E-4</v>
      </c>
      <c r="E2315" s="6">
        <f t="shared" si="180"/>
        <v>1.7745892665520929E-3</v>
      </c>
      <c r="F2315" s="6">
        <f t="shared" si="176"/>
        <v>2.248686137256303</v>
      </c>
      <c r="G2315" s="18">
        <v>2.3253642500962481E-2</v>
      </c>
      <c r="H2315" s="9">
        <f t="shared" si="177"/>
        <v>1.4995619817987861E-2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-7.8386934316812082E-2</v>
      </c>
      <c r="D2316" s="6">
        <f t="shared" si="179"/>
        <v>6.1445114715882113E-3</v>
      </c>
      <c r="E2316" s="6">
        <f t="shared" si="180"/>
        <v>2.122789138206117E-4</v>
      </c>
      <c r="F2316" s="6">
        <f t="shared" si="176"/>
        <v>4.972330604325168</v>
      </c>
      <c r="G2316" s="18">
        <v>2.3928231725290211E-2</v>
      </c>
      <c r="H2316" s="9">
        <f t="shared" si="177"/>
        <v>2.2298723291536596E-2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-3.1683710513094682E-2</v>
      </c>
      <c r="D2317" s="6">
        <f t="shared" si="179"/>
        <v>1.0038575118775865E-3</v>
      </c>
      <c r="E2317" s="6">
        <f t="shared" si="180"/>
        <v>6.1445114715882113E-3</v>
      </c>
      <c r="F2317" s="6">
        <f t="shared" ref="F2317:F2380" si="181">B$6+B$7*E2317+B$8*(G2316*100)^2</f>
        <v>5.2647896731435955</v>
      </c>
      <c r="G2317" s="18">
        <v>2.8087307666086962E-2</v>
      </c>
      <c r="H2317" s="9">
        <f t="shared" ref="H2317:H2380" si="182">SQRT(F2317)/100</f>
        <v>2.2945129490032513E-2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-4.8728613669481606E-2</v>
      </c>
      <c r="D2318" s="6">
        <f t="shared" ref="D2318:D2381" si="184">C2318^2</f>
        <v>2.3744777901495897E-3</v>
      </c>
      <c r="E2318" s="6">
        <f t="shared" si="180"/>
        <v>1.0038575118775865E-3</v>
      </c>
      <c r="F2318" s="6">
        <f t="shared" si="181"/>
        <v>7.2493019984366152</v>
      </c>
      <c r="G2318" s="18">
        <v>1.8706548372737671E-2</v>
      </c>
      <c r="H2318" s="9">
        <f t="shared" si="182"/>
        <v>2.6924527848110197E-2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1.9738688538297411E-2</v>
      </c>
      <c r="D2319" s="6">
        <f t="shared" si="184"/>
        <v>3.8961582521191356E-4</v>
      </c>
      <c r="E2319" s="6">
        <f t="shared" ref="E2319:E2382" si="185">D2318</f>
        <v>2.3744777901495897E-3</v>
      </c>
      <c r="F2319" s="6">
        <f t="shared" si="181"/>
        <v>3.221926759124405</v>
      </c>
      <c r="G2319" s="18">
        <v>2.1538763914692307E-2</v>
      </c>
      <c r="H2319" s="9">
        <f t="shared" si="182"/>
        <v>1.7949726346449979E-2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-3.6035707718843069E-2</v>
      </c>
      <c r="D2320" s="6">
        <f t="shared" si="184"/>
        <v>1.298572230797886E-3</v>
      </c>
      <c r="E2320" s="6">
        <f t="shared" si="185"/>
        <v>3.8961582521191356E-4</v>
      </c>
      <c r="F2320" s="6">
        <f t="shared" si="181"/>
        <v>4.2675793510927349</v>
      </c>
      <c r="G2320" s="18">
        <v>1.4144799815139761E-2</v>
      </c>
      <c r="H2320" s="9">
        <f t="shared" si="182"/>
        <v>2.0658120318878811E-2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-2.6034865534405108E-3</v>
      </c>
      <c r="D2321" s="6">
        <f t="shared" si="184"/>
        <v>6.7781422339455494E-6</v>
      </c>
      <c r="E2321" s="6">
        <f t="shared" si="185"/>
        <v>1.298572230797886E-3</v>
      </c>
      <c r="F2321" s="6">
        <f t="shared" si="181"/>
        <v>1.846886370240288</v>
      </c>
      <c r="G2321" s="18">
        <v>2.3311214048446022E-2</v>
      </c>
      <c r="H2321" s="9">
        <f t="shared" si="182"/>
        <v>1.3590019758044091E-2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-2.9107986091452605E-2</v>
      </c>
      <c r="D2322" s="6">
        <f t="shared" si="184"/>
        <v>8.4727485430019826E-4</v>
      </c>
      <c r="E2322" s="6">
        <f t="shared" si="185"/>
        <v>6.7781422339455494E-6</v>
      </c>
      <c r="F2322" s="6">
        <f t="shared" si="181"/>
        <v>4.9969120217665841</v>
      </c>
      <c r="G2322" s="18">
        <v>1.2392453254130112E-2</v>
      </c>
      <c r="H2322" s="9">
        <f t="shared" si="182"/>
        <v>2.2353773779312039E-2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-3.7570817859039048E-2</v>
      </c>
      <c r="D2323" s="6">
        <f t="shared" si="184"/>
        <v>1.4115663545970875E-3</v>
      </c>
      <c r="E2323" s="6">
        <f t="shared" si="185"/>
        <v>8.4727485430019826E-4</v>
      </c>
      <c r="F2323" s="6">
        <f t="shared" si="181"/>
        <v>1.4201932717838142</v>
      </c>
      <c r="G2323" s="18">
        <v>2.1803087446818002E-2</v>
      </c>
      <c r="H2323" s="9">
        <f t="shared" si="182"/>
        <v>1.1917186210611186E-2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-1.2136450353935912E-2</v>
      </c>
      <c r="D2324" s="6">
        <f t="shared" si="184"/>
        <v>1.4729342719355112E-4</v>
      </c>
      <c r="E2324" s="6">
        <f t="shared" si="185"/>
        <v>1.4115663545970875E-3</v>
      </c>
      <c r="F2324" s="6">
        <f t="shared" si="181"/>
        <v>4.3727653443102348</v>
      </c>
      <c r="G2324" s="18">
        <v>1.6021234857712299E-2</v>
      </c>
      <c r="H2324" s="9">
        <f t="shared" si="182"/>
        <v>2.0911158132227482E-2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-2.4386681769757175E-2</v>
      </c>
      <c r="D2325" s="6">
        <f t="shared" si="184"/>
        <v>5.9471024773940693E-4</v>
      </c>
      <c r="E2325" s="6">
        <f t="shared" si="185"/>
        <v>1.4729342719355112E-4</v>
      </c>
      <c r="F2325" s="6">
        <f t="shared" si="181"/>
        <v>2.3661494585573539</v>
      </c>
      <c r="G2325" s="18">
        <v>2.7407200111396291E-2</v>
      </c>
      <c r="H2325" s="9">
        <f t="shared" si="182"/>
        <v>1.5382293257370156E-2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-4.8124018790927245E-2</v>
      </c>
      <c r="D2326" s="6">
        <f t="shared" si="184"/>
        <v>2.3159211845895184E-3</v>
      </c>
      <c r="E2326" s="6">
        <f t="shared" si="185"/>
        <v>5.9471024773940693E-4</v>
      </c>
      <c r="F2326" s="6">
        <f t="shared" si="181"/>
        <v>6.9029870929747696</v>
      </c>
      <c r="G2326" s="18">
        <v>1.4561994678604286E-2</v>
      </c>
      <c r="H2326" s="9">
        <f t="shared" si="182"/>
        <v>2.6273536292198599E-2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-5.3279782211855087E-2</v>
      </c>
      <c r="D2327" s="6">
        <f t="shared" si="184"/>
        <v>2.8387351925427099E-3</v>
      </c>
      <c r="E2327" s="6">
        <f t="shared" si="185"/>
        <v>2.3159211845895184E-3</v>
      </c>
      <c r="F2327" s="6">
        <f t="shared" si="181"/>
        <v>1.9568435405943367</v>
      </c>
      <c r="G2327" s="18">
        <v>1.6003107991180012E-2</v>
      </c>
      <c r="H2327" s="9">
        <f t="shared" si="182"/>
        <v>1.3988722388389645E-2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2.951575142598676E-2</v>
      </c>
      <c r="D2328" s="6">
        <f t="shared" si="184"/>
        <v>8.7117958224063941E-4</v>
      </c>
      <c r="E2328" s="6">
        <f t="shared" si="185"/>
        <v>2.8387351925427099E-3</v>
      </c>
      <c r="F2328" s="6">
        <f t="shared" si="181"/>
        <v>2.3610201063799408</v>
      </c>
      <c r="G2328" s="18">
        <v>2.5916536493716984E-2</v>
      </c>
      <c r="H2328" s="9">
        <f t="shared" si="182"/>
        <v>1.5365611300498072E-2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-5.1615949955034185E-2</v>
      </c>
      <c r="D2329" s="6">
        <f t="shared" si="184"/>
        <v>2.6642062897605937E-3</v>
      </c>
      <c r="E2329" s="6">
        <f t="shared" si="185"/>
        <v>8.7117958224063941E-4</v>
      </c>
      <c r="F2329" s="6">
        <f t="shared" si="181"/>
        <v>6.1737071588692194</v>
      </c>
      <c r="G2329" s="18">
        <v>1.0006059451316739E-2</v>
      </c>
      <c r="H2329" s="9">
        <f t="shared" si="182"/>
        <v>2.4846945806012495E-2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-2.4939760846973517E-2</v>
      </c>
      <c r="D2330" s="6">
        <f t="shared" si="184"/>
        <v>6.2199167110423318E-4</v>
      </c>
      <c r="E2330" s="6">
        <f t="shared" si="185"/>
        <v>2.6642062897605937E-3</v>
      </c>
      <c r="F2330" s="6">
        <f t="shared" si="181"/>
        <v>0.92990699967442147</v>
      </c>
      <c r="G2330" s="18">
        <v>2.5869614120761206E-2</v>
      </c>
      <c r="H2330" s="9">
        <f t="shared" si="182"/>
        <v>9.6431685647116079E-3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-1.4301529385131549E-2</v>
      </c>
      <c r="D2331" s="6">
        <f t="shared" si="184"/>
        <v>2.0453374275378116E-4</v>
      </c>
      <c r="E2331" s="6">
        <f t="shared" si="185"/>
        <v>6.2199167110423318E-4</v>
      </c>
      <c r="F2331" s="6">
        <f t="shared" si="181"/>
        <v>6.1513943439874348</v>
      </c>
      <c r="G2331" s="18">
        <v>9.3297711062239209E-3</v>
      </c>
      <c r="H2331" s="9">
        <f t="shared" si="182"/>
        <v>2.4802004644760945E-2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-5.5501567467774057E-2</v>
      </c>
      <c r="D2332" s="6">
        <f t="shared" si="184"/>
        <v>3.0804239913798754E-3</v>
      </c>
      <c r="E2332" s="6">
        <f t="shared" si="185"/>
        <v>2.0453374275378116E-4</v>
      </c>
      <c r="F2332" s="6">
        <f t="shared" si="181"/>
        <v>0.80974942152391471</v>
      </c>
      <c r="G2332" s="18">
        <v>1.2500336625515715E-2</v>
      </c>
      <c r="H2332" s="9">
        <f t="shared" si="182"/>
        <v>8.9986077896745485E-3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-6.9830516134986198E-2</v>
      </c>
      <c r="D2333" s="6">
        <f t="shared" si="184"/>
        <v>4.8763009836785675E-3</v>
      </c>
      <c r="E2333" s="6">
        <f t="shared" si="185"/>
        <v>3.0804239913798754E-3</v>
      </c>
      <c r="F2333" s="6">
        <f t="shared" si="181"/>
        <v>1.444996143511118</v>
      </c>
      <c r="G2333" s="18">
        <v>2.4149807077219147E-2</v>
      </c>
      <c r="H2333" s="9">
        <f t="shared" si="182"/>
        <v>1.2020799239281545E-2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-2.5113488502074996E-2</v>
      </c>
      <c r="D2334" s="6">
        <f t="shared" si="184"/>
        <v>6.3068730474385298E-4</v>
      </c>
      <c r="E2334" s="6">
        <f t="shared" si="185"/>
        <v>4.8763009836785675E-3</v>
      </c>
      <c r="F2334" s="6">
        <f t="shared" si="181"/>
        <v>5.3624374012307507</v>
      </c>
      <c r="G2334" s="18">
        <v>1.9029235212379744E-2</v>
      </c>
      <c r="H2334" s="9">
        <f t="shared" si="182"/>
        <v>2.3156937192190918E-2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-1.6732721915611402E-2</v>
      </c>
      <c r="D2335" s="6">
        <f t="shared" si="184"/>
        <v>2.7998398270518207E-4</v>
      </c>
      <c r="E2335" s="6">
        <f t="shared" si="185"/>
        <v>6.3068730474385298E-4</v>
      </c>
      <c r="F2335" s="6">
        <f t="shared" si="181"/>
        <v>3.3335218018890482</v>
      </c>
      <c r="G2335" s="18">
        <v>2.5216594008738987E-2</v>
      </c>
      <c r="H2335" s="9">
        <f t="shared" si="182"/>
        <v>1.8257934718606726E-2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-9.0907202895601849E-3</v>
      </c>
      <c r="D2336" s="6">
        <f t="shared" si="184"/>
        <v>8.2641195383021215E-5</v>
      </c>
      <c r="E2336" s="6">
        <f t="shared" si="185"/>
        <v>2.7998398270518207E-4</v>
      </c>
      <c r="F2336" s="6">
        <f t="shared" si="181"/>
        <v>5.8452883947885486</v>
      </c>
      <c r="G2336" s="18">
        <v>2.2735620117403807E-2</v>
      </c>
      <c r="H2336" s="9">
        <f t="shared" si="182"/>
        <v>2.4177031237909565E-2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-3.1659932323120345E-2</v>
      </c>
      <c r="D2337" s="6">
        <f t="shared" si="184"/>
        <v>1.0023513147045604E-3</v>
      </c>
      <c r="E2337" s="6">
        <f t="shared" si="185"/>
        <v>8.2641195383021215E-5</v>
      </c>
      <c r="F2337" s="6">
        <f t="shared" si="181"/>
        <v>4.7537408140489603</v>
      </c>
      <c r="G2337" s="18">
        <v>1.1831787726441653E-2</v>
      </c>
      <c r="H2337" s="9">
        <f t="shared" si="182"/>
        <v>2.1803075044701744E-2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-4.1819620170679271E-2</v>
      </c>
      <c r="D2338" s="6">
        <f t="shared" si="184"/>
        <v>1.7488806312198845E-3</v>
      </c>
      <c r="E2338" s="6">
        <f t="shared" si="185"/>
        <v>1.0023513147045604E-3</v>
      </c>
      <c r="F2338" s="6">
        <f t="shared" si="181"/>
        <v>1.2955925392539087</v>
      </c>
      <c r="G2338" s="18">
        <v>1.5544554839554843E-2</v>
      </c>
      <c r="H2338" s="9">
        <f t="shared" si="182"/>
        <v>1.1382409847013544E-2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-6.0233855167981049E-2</v>
      </c>
      <c r="D2339" s="6">
        <f t="shared" si="184"/>
        <v>3.6281173083973174E-3</v>
      </c>
      <c r="E2339" s="6">
        <f t="shared" si="185"/>
        <v>1.7488806312198845E-3</v>
      </c>
      <c r="F2339" s="6">
        <f t="shared" si="181"/>
        <v>2.2282123170164807</v>
      </c>
      <c r="G2339" s="18">
        <v>1.2483547506513997E-2</v>
      </c>
      <c r="H2339" s="9">
        <f t="shared" si="182"/>
        <v>1.4927197717644397E-2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-3.051425662911407E-2</v>
      </c>
      <c r="D2340" s="6">
        <f t="shared" si="184"/>
        <v>9.3111985762743196E-4</v>
      </c>
      <c r="E2340" s="6">
        <f t="shared" si="185"/>
        <v>3.6281173083973174E-3</v>
      </c>
      <c r="F2340" s="6">
        <f t="shared" si="181"/>
        <v>1.441187658212564</v>
      </c>
      <c r="G2340" s="18">
        <v>1.0989430579400526E-2</v>
      </c>
      <c r="H2340" s="9">
        <f t="shared" si="182"/>
        <v>1.2004947555956103E-2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-5.6600391130791593E-3</v>
      </c>
      <c r="D2341" s="6">
        <f t="shared" si="184"/>
        <v>3.2036042761585915E-5</v>
      </c>
      <c r="E2341" s="6">
        <f t="shared" si="185"/>
        <v>9.3111985762743196E-4</v>
      </c>
      <c r="F2341" s="6">
        <f t="shared" si="181"/>
        <v>1.119210652277169</v>
      </c>
      <c r="G2341" s="18">
        <v>1.2196891179511228E-2</v>
      </c>
      <c r="H2341" s="9">
        <f t="shared" si="182"/>
        <v>1.0579275269493506E-2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-3.9768272686291635E-2</v>
      </c>
      <c r="D2342" s="6">
        <f t="shared" si="184"/>
        <v>1.5815155124512493E-3</v>
      </c>
      <c r="E2342" s="6">
        <f t="shared" si="185"/>
        <v>3.2036042761585915E-5</v>
      </c>
      <c r="F2342" s="6">
        <f t="shared" si="181"/>
        <v>1.3760134588661219</v>
      </c>
      <c r="G2342" s="18">
        <v>1.3118049555027664E-2</v>
      </c>
      <c r="H2342" s="9">
        <f t="shared" si="182"/>
        <v>1.1730360006692557E-2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-5.3827859676064391E-2</v>
      </c>
      <c r="D2343" s="6">
        <f t="shared" si="184"/>
        <v>2.8974384773060788E-3</v>
      </c>
      <c r="E2343" s="6">
        <f t="shared" si="185"/>
        <v>1.5815155124512493E-3</v>
      </c>
      <c r="F2343" s="6">
        <f t="shared" si="181"/>
        <v>1.5900791901598419</v>
      </c>
      <c r="G2343" s="18">
        <v>8.9720597060237717E-3</v>
      </c>
      <c r="H2343" s="9">
        <f t="shared" si="182"/>
        <v>1.2609834218417947E-2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-2.2876736142046869E-2</v>
      </c>
      <c r="D2344" s="6">
        <f t="shared" si="184"/>
        <v>5.2334505651283351E-4</v>
      </c>
      <c r="E2344" s="6">
        <f t="shared" si="185"/>
        <v>2.8974384773060788E-3</v>
      </c>
      <c r="F2344" s="6">
        <f t="shared" si="181"/>
        <v>0.74987962575826905</v>
      </c>
      <c r="G2344" s="18">
        <v>1.210637540371096E-2</v>
      </c>
      <c r="H2344" s="9">
        <f t="shared" si="182"/>
        <v>8.659559028947543E-3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-2.4738547367034177E-2</v>
      </c>
      <c r="D2345" s="6">
        <f t="shared" si="184"/>
        <v>6.1199572583099356E-4</v>
      </c>
      <c r="E2345" s="6">
        <f t="shared" si="185"/>
        <v>5.2334505651283351E-4</v>
      </c>
      <c r="F2345" s="6">
        <f t="shared" si="181"/>
        <v>1.3558659422115567</v>
      </c>
      <c r="G2345" s="18">
        <v>1.5529695539816599E-2</v>
      </c>
      <c r="H2345" s="9">
        <f t="shared" si="182"/>
        <v>1.1644165673037965E-2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-3.5874160101935587E-2</v>
      </c>
      <c r="D2346" s="6">
        <f t="shared" si="184"/>
        <v>1.2869553630193071E-3</v>
      </c>
      <c r="E2346" s="6">
        <f t="shared" si="185"/>
        <v>6.1199572583099356E-4</v>
      </c>
      <c r="F2346" s="6">
        <f t="shared" si="181"/>
        <v>2.2238927315450496</v>
      </c>
      <c r="G2346" s="18">
        <v>8.4881652298024884E-3</v>
      </c>
      <c r="H2346" s="9">
        <f t="shared" si="182"/>
        <v>1.4912721856002847E-2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-7.2865040629498473E-2</v>
      </c>
      <c r="D2347" s="6">
        <f t="shared" si="184"/>
        <v>5.3093141459384634E-3</v>
      </c>
      <c r="E2347" s="6">
        <f t="shared" si="185"/>
        <v>1.2869553630193071E-3</v>
      </c>
      <c r="F2347" s="6">
        <f t="shared" si="181"/>
        <v>0.67224318322236309</v>
      </c>
      <c r="G2347" s="18">
        <v>1.3892624360555239E-2</v>
      </c>
      <c r="H2347" s="9">
        <f t="shared" si="182"/>
        <v>8.1990437443787492E-3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-2.0430179190379278E-2</v>
      </c>
      <c r="D2348" s="6">
        <f t="shared" si="184"/>
        <v>4.1739222175100649E-4</v>
      </c>
      <c r="E2348" s="6">
        <f t="shared" si="185"/>
        <v>5.3093141459384634E-3</v>
      </c>
      <c r="F2348" s="6">
        <f t="shared" si="181"/>
        <v>1.782309092509615</v>
      </c>
      <c r="G2348" s="18">
        <v>1.3364574400790452E-2</v>
      </c>
      <c r="H2348" s="9">
        <f t="shared" si="182"/>
        <v>1.3350314949504432E-2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-4.7068001059468643E-2</v>
      </c>
      <c r="D2349" s="6">
        <f t="shared" si="184"/>
        <v>2.2153967237341413E-3</v>
      </c>
      <c r="E2349" s="6">
        <f t="shared" si="185"/>
        <v>4.1739222175100649E-4</v>
      </c>
      <c r="F2349" s="6">
        <f t="shared" si="181"/>
        <v>1.6498942251597772</v>
      </c>
      <c r="G2349" s="18">
        <v>1.4455449829164189E-2</v>
      </c>
      <c r="H2349" s="9">
        <f t="shared" si="182"/>
        <v>1.2844820844059201E-2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-2.7701698283473838E-2</v>
      </c>
      <c r="D2350" s="6">
        <f t="shared" si="184"/>
        <v>7.6738408778861738E-4</v>
      </c>
      <c r="E2350" s="6">
        <f t="shared" si="185"/>
        <v>2.2153967237341413E-3</v>
      </c>
      <c r="F2350" s="6">
        <f t="shared" si="181"/>
        <v>1.928470218580461</v>
      </c>
      <c r="G2350" s="18">
        <v>1.4629177199394909E-2</v>
      </c>
      <c r="H2350" s="9">
        <f t="shared" si="182"/>
        <v>1.3886937094192014E-2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-2.1726978752715422E-2</v>
      </c>
      <c r="D2351" s="6">
        <f t="shared" si="184"/>
        <v>4.7206160572094738E-4</v>
      </c>
      <c r="E2351" s="6">
        <f t="shared" si="185"/>
        <v>7.6738408778861738E-4</v>
      </c>
      <c r="F2351" s="6">
        <f t="shared" si="181"/>
        <v>1.9747237700264573</v>
      </c>
      <c r="G2351" s="18">
        <v>1.2089459583598144E-2</v>
      </c>
      <c r="H2351" s="9">
        <f t="shared" si="182"/>
        <v>1.4052486506047452E-2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-4.2970944492267349E-2</v>
      </c>
      <c r="D2352" s="6">
        <f t="shared" si="184"/>
        <v>1.8465020705575217E-3</v>
      </c>
      <c r="E2352" s="6">
        <f t="shared" si="185"/>
        <v>4.7206160572094738E-4</v>
      </c>
      <c r="F2352" s="6">
        <f t="shared" si="181"/>
        <v>1.3521069356935593</v>
      </c>
      <c r="G2352" s="18">
        <v>1.0545201481420581E-2</v>
      </c>
      <c r="H2352" s="9">
        <f t="shared" si="182"/>
        <v>1.1628013311368195E-2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-3.7603594359182133E-2</v>
      </c>
      <c r="D2353" s="6">
        <f t="shared" si="184"/>
        <v>1.4140303087299144E-3</v>
      </c>
      <c r="E2353" s="6">
        <f t="shared" si="185"/>
        <v>1.8465020705575217E-3</v>
      </c>
      <c r="F2353" s="6">
        <f t="shared" si="181"/>
        <v>1.0315066708548082</v>
      </c>
      <c r="G2353" s="18">
        <v>1.2477064003347863E-2</v>
      </c>
      <c r="H2353" s="9">
        <f t="shared" si="182"/>
        <v>1.0156311687097873E-2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-1.5765682658603716E-2</v>
      </c>
      <c r="D2354" s="6">
        <f t="shared" si="184"/>
        <v>2.4855674969179794E-4</v>
      </c>
      <c r="E2354" s="6">
        <f t="shared" si="185"/>
        <v>1.4140303087299144E-3</v>
      </c>
      <c r="F2354" s="6">
        <f t="shared" si="181"/>
        <v>1.4395409979834561</v>
      </c>
      <c r="G2354" s="18">
        <v>1.6808710200810782E-2</v>
      </c>
      <c r="H2354" s="9">
        <f t="shared" si="182"/>
        <v>1.1998087339169756E-2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-3.8753605417969385E-2</v>
      </c>
      <c r="D2355" s="6">
        <f t="shared" si="184"/>
        <v>1.5018419328916661E-3</v>
      </c>
      <c r="E2355" s="6">
        <f t="shared" si="185"/>
        <v>2.4855674969179794E-4</v>
      </c>
      <c r="F2355" s="6">
        <f t="shared" si="181"/>
        <v>2.6033560462895631</v>
      </c>
      <c r="G2355" s="18">
        <v>1.5179044432663678E-2</v>
      </c>
      <c r="H2355" s="9">
        <f t="shared" si="182"/>
        <v>1.6134918798337856E-2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-3.1192342707670958E-2</v>
      </c>
      <c r="D2356" s="6">
        <f t="shared" si="184"/>
        <v>9.7296224359279357E-4</v>
      </c>
      <c r="E2356" s="6">
        <f t="shared" si="185"/>
        <v>1.5018419328916661E-3</v>
      </c>
      <c r="F2356" s="6">
        <f t="shared" si="181"/>
        <v>2.1251608868748346</v>
      </c>
      <c r="G2356" s="18">
        <v>1.0419581240577505E-2</v>
      </c>
      <c r="H2356" s="9">
        <f t="shared" si="182"/>
        <v>1.4577931564096584E-2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-1.0836432955081299E-2</v>
      </c>
      <c r="D2357" s="6">
        <f t="shared" si="184"/>
        <v>1.1742827918997201E-4</v>
      </c>
      <c r="E2357" s="6">
        <f t="shared" si="185"/>
        <v>9.7296224359279357E-4</v>
      </c>
      <c r="F2357" s="6">
        <f t="shared" si="181"/>
        <v>1.0072795254160325</v>
      </c>
      <c r="G2357" s="18">
        <v>1.0826068315000407E-2</v>
      </c>
      <c r="H2357" s="9">
        <f t="shared" si="182"/>
        <v>1.0036331627721518E-2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-3.8511204533525238E-2</v>
      </c>
      <c r="D2358" s="6">
        <f t="shared" si="184"/>
        <v>1.4831128746230148E-3</v>
      </c>
      <c r="E2358" s="6">
        <f t="shared" si="185"/>
        <v>1.1742827918997201E-4</v>
      </c>
      <c r="F2358" s="6">
        <f t="shared" si="181"/>
        <v>1.0864530376098953</v>
      </c>
      <c r="G2358" s="18">
        <v>7.4512504517800409E-3</v>
      </c>
      <c r="H2358" s="9">
        <f t="shared" si="182"/>
        <v>1.0423305798113645E-2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-2.4588947466227123E-2</v>
      </c>
      <c r="D2359" s="6">
        <f t="shared" si="184"/>
        <v>6.0461633749687722E-4</v>
      </c>
      <c r="E2359" s="6">
        <f t="shared" si="185"/>
        <v>1.4831128746230148E-3</v>
      </c>
      <c r="F2359" s="6">
        <f t="shared" si="181"/>
        <v>0.52061481353415695</v>
      </c>
      <c r="G2359" s="18">
        <v>5.8288412541816804E-3</v>
      </c>
      <c r="H2359" s="9">
        <f t="shared" si="182"/>
        <v>7.2153642564610487E-3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-4.8706267450167283E-2</v>
      </c>
      <c r="D2360" s="6">
        <f t="shared" si="184"/>
        <v>2.372300488927225E-3</v>
      </c>
      <c r="E2360" s="6">
        <f t="shared" si="185"/>
        <v>6.0461633749687722E-4</v>
      </c>
      <c r="F2360" s="6">
        <f t="shared" si="181"/>
        <v>0.32286840406645217</v>
      </c>
      <c r="G2360" s="18">
        <v>1.5681654029582624E-2</v>
      </c>
      <c r="H2360" s="9">
        <f t="shared" si="182"/>
        <v>5.6821510369441273E-3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-1.7193370019394281E-2</v>
      </c>
      <c r="D2361" s="6">
        <f t="shared" si="184"/>
        <v>2.9561197262380608E-4</v>
      </c>
      <c r="E2361" s="6">
        <f t="shared" si="185"/>
        <v>2.372300488927225E-3</v>
      </c>
      <c r="F2361" s="6">
        <f t="shared" si="181"/>
        <v>2.2675368708905816</v>
      </c>
      <c r="G2361" s="18">
        <v>8.9911711511436246E-3</v>
      </c>
      <c r="H2361" s="9">
        <f t="shared" si="182"/>
        <v>1.5058342773660659E-2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-5.4946540304107991E-2</v>
      </c>
      <c r="D2362" s="6">
        <f t="shared" si="184"/>
        <v>3.0191222913909638E-3</v>
      </c>
      <c r="E2362" s="6">
        <f t="shared" si="185"/>
        <v>2.9561197262380608E-4</v>
      </c>
      <c r="F2362" s="6">
        <f t="shared" si="181"/>
        <v>0.75283924002471758</v>
      </c>
      <c r="G2362" s="18">
        <v>7.8746262703508867E-3</v>
      </c>
      <c r="H2362" s="9">
        <f t="shared" si="182"/>
        <v>8.6766309131178186E-3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-3.0638213231425557E-2</v>
      </c>
      <c r="D2363" s="6">
        <f t="shared" si="184"/>
        <v>9.3870011001430007E-4</v>
      </c>
      <c r="E2363" s="6">
        <f t="shared" si="185"/>
        <v>3.0191222913909638E-3</v>
      </c>
      <c r="F2363" s="6">
        <f t="shared" si="181"/>
        <v>0.58026005222590094</v>
      </c>
      <c r="G2363" s="18">
        <v>1.1338628089250272E-2</v>
      </c>
      <c r="H2363" s="9">
        <f t="shared" si="182"/>
        <v>7.6174802410370647E-3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-5.8592136563156545E-2</v>
      </c>
      <c r="D2364" s="6">
        <f t="shared" si="184"/>
        <v>3.4330384670355862E-3</v>
      </c>
      <c r="E2364" s="6">
        <f t="shared" si="185"/>
        <v>9.3870011001430007E-4</v>
      </c>
      <c r="F2364" s="6">
        <f t="shared" si="181"/>
        <v>1.1907477867106679</v>
      </c>
      <c r="G2364" s="18">
        <v>1.1018458394387358E-2</v>
      </c>
      <c r="H2364" s="9">
        <f t="shared" si="182"/>
        <v>1.0912139051124063E-2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-3.1011386830397294E-2</v>
      </c>
      <c r="D2365" s="6">
        <f t="shared" si="184"/>
        <v>9.6170611314453877E-4</v>
      </c>
      <c r="E2365" s="6">
        <f t="shared" si="185"/>
        <v>3.4330384670355862E-3</v>
      </c>
      <c r="F2365" s="6">
        <f t="shared" si="181"/>
        <v>1.1252549080545953</v>
      </c>
      <c r="G2365" s="18">
        <v>7.9641571814742275E-3</v>
      </c>
      <c r="H2365" s="9">
        <f t="shared" si="182"/>
        <v>1.0607803297830308E-2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-4.4151941343119894E-2</v>
      </c>
      <c r="D2366" s="6">
        <f t="shared" si="184"/>
        <v>1.9493939243662997E-3</v>
      </c>
      <c r="E2366" s="6">
        <f t="shared" si="185"/>
        <v>9.6170611314453877E-4</v>
      </c>
      <c r="F2366" s="6">
        <f t="shared" si="181"/>
        <v>0.59312036214988328</v>
      </c>
      <c r="G2366" s="18">
        <v>1.2656086025062872E-2</v>
      </c>
      <c r="H2366" s="9">
        <f t="shared" si="182"/>
        <v>7.7014307901186983E-3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-8.5239456561626709E-3</v>
      </c>
      <c r="D2367" s="6">
        <f t="shared" si="184"/>
        <v>7.265764954921447E-5</v>
      </c>
      <c r="E2367" s="6">
        <f t="shared" si="185"/>
        <v>1.9493939243662997E-3</v>
      </c>
      <c r="F2367" s="6">
        <f t="shared" si="181"/>
        <v>1.4808620118179101</v>
      </c>
      <c r="G2367" s="18">
        <v>1.1643972542557127E-2</v>
      </c>
      <c r="H2367" s="9">
        <f t="shared" si="182"/>
        <v>1.2169067391620074E-2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-4.0043149617312021E-2</v>
      </c>
      <c r="D2368" s="6">
        <f t="shared" si="184"/>
        <v>1.6034538312744359E-3</v>
      </c>
      <c r="E2368" s="6">
        <f t="shared" si="185"/>
        <v>7.265764954921447E-5</v>
      </c>
      <c r="F2368" s="6">
        <f t="shared" si="181"/>
        <v>1.2550710473206699</v>
      </c>
      <c r="G2368" s="18">
        <v>5.7689022277601027E-3</v>
      </c>
      <c r="H2368" s="9">
        <f t="shared" si="182"/>
        <v>1.1202995346427087E-2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-4.2850824070305792E-2</v>
      </c>
      <c r="D2369" s="6">
        <f t="shared" si="184"/>
        <v>1.8361931235042982E-3</v>
      </c>
      <c r="E2369" s="6">
        <f t="shared" si="185"/>
        <v>1.6034538312744359E-3</v>
      </c>
      <c r="F2369" s="6">
        <f t="shared" si="181"/>
        <v>0.31656334945602022</v>
      </c>
      <c r="G2369" s="18">
        <v>1.6085346564795027E-2</v>
      </c>
      <c r="H2369" s="9">
        <f t="shared" si="182"/>
        <v>5.6263962663148804E-3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-5.2145225752310384E-2</v>
      </c>
      <c r="D2370" s="6">
        <f t="shared" si="184"/>
        <v>2.719124568759414E-3</v>
      </c>
      <c r="E2370" s="6">
        <f t="shared" si="185"/>
        <v>1.8361931235042982E-3</v>
      </c>
      <c r="F2370" s="6">
        <f t="shared" si="181"/>
        <v>2.3851588081725703</v>
      </c>
      <c r="G2370" s="18">
        <v>1.4326475053360084E-2</v>
      </c>
      <c r="H2370" s="9">
        <f t="shared" si="182"/>
        <v>1.5443959363364599E-2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-3.8387575819536182E-2</v>
      </c>
      <c r="D2371" s="6">
        <f t="shared" si="184"/>
        <v>1.4736059773006391E-3</v>
      </c>
      <c r="E2371" s="6">
        <f t="shared" si="185"/>
        <v>2.719124568759414E-3</v>
      </c>
      <c r="F2371" s="6">
        <f t="shared" si="181"/>
        <v>1.894448135401462</v>
      </c>
      <c r="G2371" s="18">
        <v>9.2911845902218012E-3</v>
      </c>
      <c r="H2371" s="9">
        <f t="shared" si="182"/>
        <v>1.3763895289493676E-2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-1.3176788299914935E-2</v>
      </c>
      <c r="D2372" s="6">
        <f t="shared" si="184"/>
        <v>1.7362774990077511E-4</v>
      </c>
      <c r="E2372" s="6">
        <f t="shared" si="185"/>
        <v>1.4736059773006391E-3</v>
      </c>
      <c r="F2372" s="6">
        <f t="shared" si="181"/>
        <v>0.80324978984379181</v>
      </c>
      <c r="G2372" s="18">
        <v>1.7094048491208672E-2</v>
      </c>
      <c r="H2372" s="9">
        <f t="shared" si="182"/>
        <v>8.9624203753438832E-3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-5.7284625998074934E-2</v>
      </c>
      <c r="D2373" s="6">
        <f t="shared" si="184"/>
        <v>3.2815283757393226E-3</v>
      </c>
      <c r="E2373" s="6">
        <f t="shared" si="185"/>
        <v>1.7362774990077511E-4</v>
      </c>
      <c r="F2373" s="6">
        <f t="shared" si="181"/>
        <v>2.6921072729851225</v>
      </c>
      <c r="G2373" s="18">
        <v>1.1853708224411128E-2</v>
      </c>
      <c r="H2373" s="9">
        <f t="shared" si="182"/>
        <v>1.6407642344301396E-2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-2.417390669517365E-2</v>
      </c>
      <c r="D2374" s="6">
        <f t="shared" si="184"/>
        <v>5.8437776490696141E-4</v>
      </c>
      <c r="E2374" s="6">
        <f t="shared" si="185"/>
        <v>3.2815283757393226E-3</v>
      </c>
      <c r="F2374" s="6">
        <f t="shared" si="181"/>
        <v>1.3005227875166723</v>
      </c>
      <c r="G2374" s="18">
        <v>1.3325936873352522E-2</v>
      </c>
      <c r="H2374" s="9">
        <f t="shared" si="182"/>
        <v>1.1404046595470715E-2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-2.517896580437199E-2</v>
      </c>
      <c r="D2375" s="6">
        <f t="shared" si="184"/>
        <v>6.3398031897773401E-4</v>
      </c>
      <c r="E2375" s="6">
        <f t="shared" si="185"/>
        <v>5.8437776490696141E-4</v>
      </c>
      <c r="F2375" s="6">
        <f t="shared" si="181"/>
        <v>1.6404446638595029</v>
      </c>
      <c r="G2375" s="18">
        <v>1.0360748217146063E-2</v>
      </c>
      <c r="H2375" s="9">
        <f t="shared" si="182"/>
        <v>1.2807984477893088E-2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-1.0920584293084065E-2</v>
      </c>
      <c r="D2376" s="6">
        <f t="shared" si="184"/>
        <v>1.1925916130235437E-4</v>
      </c>
      <c r="E2376" s="6">
        <f t="shared" si="185"/>
        <v>6.3398031897773401E-4</v>
      </c>
      <c r="F2376" s="6">
        <f t="shared" si="181"/>
        <v>0.99603766966651697</v>
      </c>
      <c r="G2376" s="18">
        <v>1.4513069817450484E-2</v>
      </c>
      <c r="H2376" s="9">
        <f t="shared" si="182"/>
        <v>9.9801686842784215E-3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-3.437467071542756E-2</v>
      </c>
      <c r="D2377" s="6">
        <f t="shared" si="184"/>
        <v>1.1816179867940731E-3</v>
      </c>
      <c r="E2377" s="6">
        <f t="shared" si="185"/>
        <v>1.1925916130235437E-4</v>
      </c>
      <c r="F2377" s="6">
        <f t="shared" si="181"/>
        <v>1.9436315867975047</v>
      </c>
      <c r="G2377" s="18">
        <v>7.0203413568801602E-3</v>
      </c>
      <c r="H2377" s="9">
        <f t="shared" si="182"/>
        <v>1.3941418818748344E-2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-4.4136722281547539E-2</v>
      </c>
      <c r="D2378" s="6">
        <f t="shared" si="184"/>
        <v>1.948050253758455E-3</v>
      </c>
      <c r="E2378" s="6">
        <f t="shared" si="185"/>
        <v>1.1816179867940731E-3</v>
      </c>
      <c r="F2378" s="6">
        <f t="shared" si="181"/>
        <v>0.46337801991317867</v>
      </c>
      <c r="G2378" s="18">
        <v>1.1516231167350198E-2</v>
      </c>
      <c r="H2378" s="9">
        <f t="shared" si="182"/>
        <v>6.8071875243244087E-3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-2.799186282305488E-2</v>
      </c>
      <c r="D2379" s="6">
        <f t="shared" si="184"/>
        <v>7.8354438430472189E-4</v>
      </c>
      <c r="E2379" s="6">
        <f t="shared" si="185"/>
        <v>1.948050253758455E-3</v>
      </c>
      <c r="F2379" s="6">
        <f t="shared" si="181"/>
        <v>1.228063751724656</v>
      </c>
      <c r="G2379" s="18">
        <v>8.0692149982164608E-3</v>
      </c>
      <c r="H2379" s="9">
        <f t="shared" si="182"/>
        <v>1.1081803786950282E-2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-3.5128021656756256E-2</v>
      </c>
      <c r="D2380" s="6">
        <f t="shared" si="184"/>
        <v>1.2339779055175364E-3</v>
      </c>
      <c r="E2380" s="6">
        <f t="shared" si="185"/>
        <v>7.8354438430472189E-4</v>
      </c>
      <c r="F2380" s="6">
        <f t="shared" si="181"/>
        <v>0.60856199365176822</v>
      </c>
      <c r="G2380" s="18">
        <v>1.0498537592831078E-2</v>
      </c>
      <c r="H2380" s="9">
        <f t="shared" si="182"/>
        <v>7.8010383517309297E-3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-3.6444776238173111E-2</v>
      </c>
      <c r="D2381" s="6">
        <f t="shared" si="184"/>
        <v>1.3282217150505074E-3</v>
      </c>
      <c r="E2381" s="6">
        <f t="shared" si="185"/>
        <v>1.2339779055175364E-3</v>
      </c>
      <c r="F2381" s="6">
        <f t="shared" ref="F2381:F2444" si="186">B$6+B$7*E2381+B$8*(G2380*100)^2</f>
        <v>1.0224522041055952</v>
      </c>
      <c r="G2381" s="18">
        <v>1.517455196584431E-2</v>
      </c>
      <c r="H2381" s="9">
        <f t="shared" ref="H2381:H2444" si="187">SQRT(F2381)/100</f>
        <v>1.0111637869828978E-2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-3.6763247468313533E-2</v>
      </c>
      <c r="D2382" s="6">
        <f t="shared" ref="D2382:D2445" si="189">C2382^2</f>
        <v>1.3515363644164614E-3</v>
      </c>
      <c r="E2382" s="6">
        <f t="shared" si="185"/>
        <v>1.3282217150505074E-3</v>
      </c>
      <c r="F2382" s="6">
        <f t="shared" si="186"/>
        <v>2.1238970690730739</v>
      </c>
      <c r="G2382" s="18">
        <v>5.8279960083161032E-3</v>
      </c>
      <c r="H2382" s="9">
        <f t="shared" si="187"/>
        <v>1.4573596224244289E-2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-3.9347108391110101E-2</v>
      </c>
      <c r="D2383" s="6">
        <f t="shared" si="189"/>
        <v>1.548194938741767E-3</v>
      </c>
      <c r="E2383" s="6">
        <f t="shared" ref="E2383:E2446" si="190">D2382</f>
        <v>1.3515363644164614E-3</v>
      </c>
      <c r="F2383" s="6">
        <f t="shared" si="186"/>
        <v>0.32283260362254074</v>
      </c>
      <c r="G2383" s="18">
        <v>1.4672409752309641E-2</v>
      </c>
      <c r="H2383" s="9">
        <f t="shared" si="187"/>
        <v>5.6818360027595018E-3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-3.2956306541871053E-2</v>
      </c>
      <c r="D2384" s="6">
        <f t="shared" si="189"/>
        <v>1.0861181408817727E-3</v>
      </c>
      <c r="E2384" s="6">
        <f t="shared" si="190"/>
        <v>1.548194938741767E-3</v>
      </c>
      <c r="F2384" s="6">
        <f t="shared" si="186"/>
        <v>1.9864035758965037</v>
      </c>
      <c r="G2384" s="18">
        <v>1.3006348083379094E-2</v>
      </c>
      <c r="H2384" s="9">
        <f t="shared" si="187"/>
        <v>1.4093983027861584E-2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-3.3374094650082134E-2</v>
      </c>
      <c r="D2385" s="6">
        <f t="shared" si="189"/>
        <v>1.1138301937126409E-3</v>
      </c>
      <c r="E2385" s="6">
        <f t="shared" si="190"/>
        <v>1.0861181408817727E-3</v>
      </c>
      <c r="F2385" s="6">
        <f t="shared" si="186"/>
        <v>1.5632691002618231</v>
      </c>
      <c r="G2385" s="18">
        <v>7.2915871111494833E-3</v>
      </c>
      <c r="H2385" s="9">
        <f t="shared" si="187"/>
        <v>1.2503076022570699E-2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-5.809593940656662E-2</v>
      </c>
      <c r="D2386" s="6">
        <f t="shared" si="189"/>
        <v>3.3751381755314602E-3</v>
      </c>
      <c r="E2386" s="6">
        <f t="shared" si="190"/>
        <v>1.1138301937126409E-3</v>
      </c>
      <c r="F2386" s="6">
        <f t="shared" si="186"/>
        <v>0.49899087183740104</v>
      </c>
      <c r="G2386" s="18">
        <v>1.2369458055258156E-2</v>
      </c>
      <c r="H2386" s="9">
        <f t="shared" si="187"/>
        <v>7.0639285941846907E-3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-4.9156245793440335E-2</v>
      </c>
      <c r="D2387" s="6">
        <f t="shared" si="189"/>
        <v>2.4163365005051207E-3</v>
      </c>
      <c r="E2387" s="6">
        <f t="shared" si="190"/>
        <v>3.3751381755314602E-3</v>
      </c>
      <c r="F2387" s="6">
        <f t="shared" si="186"/>
        <v>1.4151537670293877</v>
      </c>
      <c r="G2387" s="18">
        <v>8.9540053736290228E-3</v>
      </c>
      <c r="H2387" s="9">
        <f t="shared" si="187"/>
        <v>1.18960235668453E-2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-3.7481108236066013E-2</v>
      </c>
      <c r="D2388" s="6">
        <f t="shared" si="189"/>
        <v>1.4048334746036956E-3</v>
      </c>
      <c r="E2388" s="6">
        <f t="shared" si="190"/>
        <v>2.4163365005051207E-3</v>
      </c>
      <c r="F2388" s="6">
        <f t="shared" si="186"/>
        <v>0.74687503141740474</v>
      </c>
      <c r="G2388" s="18">
        <v>7.9883396622531435E-3</v>
      </c>
      <c r="H2388" s="9">
        <f t="shared" si="187"/>
        <v>8.6421931904893494E-3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-2.974831331546034E-2</v>
      </c>
      <c r="D2389" s="6">
        <f t="shared" si="189"/>
        <v>8.8496214511479495E-4</v>
      </c>
      <c r="E2389" s="6">
        <f t="shared" si="190"/>
        <v>1.4048334746036956E-3</v>
      </c>
      <c r="F2389" s="6">
        <f t="shared" si="186"/>
        <v>0.59669220321065064</v>
      </c>
      <c r="G2389" s="18">
        <v>8.1068438369692741E-3</v>
      </c>
      <c r="H2389" s="9">
        <f t="shared" si="187"/>
        <v>7.7245854465508414E-3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-3.8456547385816234E-2</v>
      </c>
      <c r="D2390" s="6">
        <f t="shared" si="189"/>
        <v>1.4789060368375294E-3</v>
      </c>
      <c r="E2390" s="6">
        <f t="shared" si="190"/>
        <v>8.8496214511479495E-4</v>
      </c>
      <c r="F2390" s="6">
        <f t="shared" si="186"/>
        <v>0.61415410418034444</v>
      </c>
      <c r="G2390" s="18">
        <v>9.1804998400014277E-3</v>
      </c>
      <c r="H2390" s="9">
        <f t="shared" si="187"/>
        <v>7.8367984801214867E-3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-6.0384970083289649E-2</v>
      </c>
      <c r="D2391" s="6">
        <f t="shared" si="189"/>
        <v>3.6463446119597859E-3</v>
      </c>
      <c r="E2391" s="6">
        <f t="shared" si="190"/>
        <v>1.4789060368375294E-3</v>
      </c>
      <c r="F2391" s="6">
        <f t="shared" si="186"/>
        <v>0.78449157987133555</v>
      </c>
      <c r="G2391" s="18">
        <v>9.6425989475862478E-3</v>
      </c>
      <c r="H2391" s="9">
        <f t="shared" si="187"/>
        <v>8.8571529278393714E-3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-3.8532504112481381E-2</v>
      </c>
      <c r="D2392" s="6">
        <f t="shared" si="189"/>
        <v>1.4847538731783945E-3</v>
      </c>
      <c r="E2392" s="6">
        <f t="shared" si="190"/>
        <v>3.6463446119597859E-3</v>
      </c>
      <c r="F2392" s="6">
        <f t="shared" si="186"/>
        <v>0.86445542799825537</v>
      </c>
      <c r="G2392" s="18">
        <v>6.5578491372864731E-3</v>
      </c>
      <c r="H2392" s="9">
        <f t="shared" si="187"/>
        <v>9.2976095207222779E-3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-3.9373282522291088E-2</v>
      </c>
      <c r="D2393" s="6">
        <f t="shared" si="189"/>
        <v>1.5502553765801529E-3</v>
      </c>
      <c r="E2393" s="6">
        <f t="shared" si="190"/>
        <v>1.4847538731783945E-3</v>
      </c>
      <c r="F2393" s="6">
        <f t="shared" si="186"/>
        <v>0.4057829457036064</v>
      </c>
      <c r="G2393" s="18">
        <v>1.4049738778014421E-2</v>
      </c>
      <c r="H2393" s="9">
        <f t="shared" si="187"/>
        <v>6.3701094629810438E-3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-1.6024821904761614E-2</v>
      </c>
      <c r="D2394" s="6">
        <f t="shared" si="189"/>
        <v>2.5679491707932765E-4</v>
      </c>
      <c r="E2394" s="6">
        <f t="shared" si="190"/>
        <v>1.5502553765801529E-3</v>
      </c>
      <c r="F2394" s="6">
        <f t="shared" si="186"/>
        <v>1.8223139141948346</v>
      </c>
      <c r="G2394" s="18">
        <v>1.4423558916023127E-2</v>
      </c>
      <c r="H2394" s="9">
        <f t="shared" si="187"/>
        <v>1.3499310775720495E-2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-4.0622377188218539E-2</v>
      </c>
      <c r="D2395" s="6">
        <f t="shared" si="189"/>
        <v>1.6501775284218979E-3</v>
      </c>
      <c r="E2395" s="6">
        <f t="shared" si="190"/>
        <v>2.5679491707932765E-4</v>
      </c>
      <c r="F2395" s="6">
        <f t="shared" si="186"/>
        <v>1.9198770720100489</v>
      </c>
      <c r="G2395" s="18">
        <v>5.6638121433408833E-3</v>
      </c>
      <c r="H2395" s="9">
        <f t="shared" si="187"/>
        <v>1.3855962875275211E-2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-2.5874829974859192E-2</v>
      </c>
      <c r="D2396" s="6">
        <f t="shared" si="189"/>
        <v>6.6950682622787176E-4</v>
      </c>
      <c r="E2396" s="6">
        <f t="shared" si="190"/>
        <v>1.6501775284218979E-3</v>
      </c>
      <c r="F2396" s="6">
        <f t="shared" si="186"/>
        <v>0.30554332433196318</v>
      </c>
      <c r="G2396" s="18">
        <v>5.7943733628763837E-3</v>
      </c>
      <c r="H2396" s="9">
        <f t="shared" si="187"/>
        <v>5.5275973472383392E-3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-4.6305311734857635E-2</v>
      </c>
      <c r="D2397" s="6">
        <f t="shared" si="189"/>
        <v>2.1441818948623442E-3</v>
      </c>
      <c r="E2397" s="6">
        <f t="shared" si="190"/>
        <v>6.6950682622787176E-4</v>
      </c>
      <c r="F2397" s="6">
        <f t="shared" si="186"/>
        <v>0.31919738843167161</v>
      </c>
      <c r="G2397" s="18">
        <v>1.1895136316219281E-2</v>
      </c>
      <c r="H2397" s="9">
        <f t="shared" si="187"/>
        <v>5.6497556445537674E-3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-2.9867702754647805E-2</v>
      </c>
      <c r="D2398" s="6">
        <f t="shared" si="189"/>
        <v>8.9207966783999614E-4</v>
      </c>
      <c r="E2398" s="6">
        <f t="shared" si="190"/>
        <v>2.1441818948623442E-3</v>
      </c>
      <c r="F2398" s="6">
        <f t="shared" si="186"/>
        <v>1.3094666484262156</v>
      </c>
      <c r="G2398" s="18">
        <v>1.1218492591540213E-2</v>
      </c>
      <c r="H2398" s="9">
        <f t="shared" si="187"/>
        <v>1.144319294788922E-2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-6.3211281302675254E-2</v>
      </c>
      <c r="D2399" s="6">
        <f t="shared" si="189"/>
        <v>3.9956660839259419E-3</v>
      </c>
      <c r="E2399" s="6">
        <f t="shared" si="190"/>
        <v>8.9207966783999614E-4</v>
      </c>
      <c r="F2399" s="6">
        <f t="shared" si="186"/>
        <v>1.1658809460663302</v>
      </c>
      <c r="G2399" s="18">
        <v>1.0123947138349531E-2</v>
      </c>
      <c r="H2399" s="9">
        <f t="shared" si="187"/>
        <v>1.0797596705129944E-2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-3.1284930482273363E-2</v>
      </c>
      <c r="D2400" s="6">
        <f t="shared" si="189"/>
        <v>9.787468752806771E-4</v>
      </c>
      <c r="E2400" s="6">
        <f t="shared" si="190"/>
        <v>3.9956660839259419E-3</v>
      </c>
      <c r="F2400" s="6">
        <f t="shared" si="186"/>
        <v>0.95177733762211281</v>
      </c>
      <c r="G2400" s="18">
        <v>1.0835067773873492E-2</v>
      </c>
      <c r="H2400" s="9">
        <f t="shared" si="187"/>
        <v>9.7559076339524282E-3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-5.6162174086484815E-2</v>
      </c>
      <c r="D2401" s="6">
        <f t="shared" si="189"/>
        <v>3.1541897981206264E-3</v>
      </c>
      <c r="E2401" s="6">
        <f t="shared" si="190"/>
        <v>9.787468752806771E-4</v>
      </c>
      <c r="F2401" s="6">
        <f t="shared" si="186"/>
        <v>1.0883045607677453</v>
      </c>
      <c r="G2401" s="18">
        <v>8.8527883877165484E-3</v>
      </c>
      <c r="H2401" s="9">
        <f t="shared" si="187"/>
        <v>1.0432183667707089E-2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-3.4787485821125362E-2</v>
      </c>
      <c r="D2402" s="6">
        <f t="shared" si="189"/>
        <v>1.2101691697549981E-3</v>
      </c>
      <c r="E2402" s="6">
        <f t="shared" si="190"/>
        <v>3.1541897981206264E-3</v>
      </c>
      <c r="F2402" s="6">
        <f t="shared" si="186"/>
        <v>0.73039240730503885</v>
      </c>
      <c r="G2402" s="18">
        <v>1.0949808311739953E-2</v>
      </c>
      <c r="H2402" s="9">
        <f t="shared" si="187"/>
        <v>8.5462998268551211E-3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-3.601817773875815E-2</v>
      </c>
      <c r="D2403" s="6">
        <f t="shared" si="189"/>
        <v>1.2973091276207733E-3</v>
      </c>
      <c r="E2403" s="6">
        <f t="shared" si="190"/>
        <v>1.2101691697549981E-3</v>
      </c>
      <c r="F2403" s="6">
        <f t="shared" si="186"/>
        <v>1.1112553848021269</v>
      </c>
      <c r="G2403" s="18">
        <v>6.7156491380523878E-3</v>
      </c>
      <c r="H2403" s="9">
        <f t="shared" si="187"/>
        <v>1.0541609861886025E-2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-4.1088751961997169E-2</v>
      </c>
      <c r="D2404" s="6">
        <f t="shared" si="189"/>
        <v>1.6882855377945262E-3</v>
      </c>
      <c r="E2404" s="6">
        <f t="shared" si="190"/>
        <v>1.2973091276207733E-3</v>
      </c>
      <c r="F2404" s="6">
        <f t="shared" si="186"/>
        <v>0.42498681349149225</v>
      </c>
      <c r="G2404" s="18">
        <v>8.05359801076652E-3</v>
      </c>
      <c r="H2404" s="9">
        <f t="shared" si="187"/>
        <v>6.519101268514643E-3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-1.412576558863237E-2</v>
      </c>
      <c r="D2405" s="6">
        <f t="shared" si="189"/>
        <v>1.9953725346499041E-4</v>
      </c>
      <c r="E2405" s="6">
        <f t="shared" si="190"/>
        <v>1.6882855377945262E-3</v>
      </c>
      <c r="F2405" s="6">
        <f t="shared" si="186"/>
        <v>0.60631795910484365</v>
      </c>
      <c r="G2405" s="18">
        <v>1.0709307545902647E-2</v>
      </c>
      <c r="H2405" s="9">
        <f t="shared" si="187"/>
        <v>7.7866421460398684E-3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-3.3267630520714582E-2</v>
      </c>
      <c r="D2406" s="6">
        <f t="shared" si="189"/>
        <v>1.1067352404627803E-3</v>
      </c>
      <c r="E2406" s="6">
        <f t="shared" si="190"/>
        <v>1.9953725346499041E-4</v>
      </c>
      <c r="F2406" s="6">
        <f t="shared" si="186"/>
        <v>1.0633886211075019</v>
      </c>
      <c r="G2406" s="18">
        <v>6.6850534026818937E-3</v>
      </c>
      <c r="H2406" s="9">
        <f t="shared" si="187"/>
        <v>1.031207360867591E-2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-6.3521402055394111E-3</v>
      </c>
      <c r="D2407" s="6">
        <f t="shared" si="189"/>
        <v>4.0349685190830272E-5</v>
      </c>
      <c r="E2407" s="6">
        <f t="shared" si="190"/>
        <v>1.1067352404627803E-3</v>
      </c>
      <c r="F2407" s="6">
        <f t="shared" si="186"/>
        <v>0.4212110926408808</v>
      </c>
      <c r="G2407" s="18">
        <v>1.2867069967725745E-2</v>
      </c>
      <c r="H2407" s="9">
        <f t="shared" si="187"/>
        <v>6.490077754856877E-3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-2.5564548151516729E-2</v>
      </c>
      <c r="D2408" s="6">
        <f t="shared" si="189"/>
        <v>6.535461221912174E-4</v>
      </c>
      <c r="E2408" s="6">
        <f t="shared" si="190"/>
        <v>4.0349685190830272E-5</v>
      </c>
      <c r="F2408" s="6">
        <f t="shared" si="186"/>
        <v>1.5301296162231472</v>
      </c>
      <c r="G2408" s="18">
        <v>1.0016041590293161E-2</v>
      </c>
      <c r="H2408" s="9">
        <f t="shared" si="187"/>
        <v>1.2369840808285073E-2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-3.2919821987248903E-2</v>
      </c>
      <c r="D2409" s="6">
        <f t="shared" si="189"/>
        <v>1.0837146796721564E-3</v>
      </c>
      <c r="E2409" s="6">
        <f t="shared" si="190"/>
        <v>6.535461221912174E-4</v>
      </c>
      <c r="F2409" s="6">
        <f t="shared" si="186"/>
        <v>0.93159376706710761</v>
      </c>
      <c r="G2409" s="18">
        <v>6.0241248466998418E-3</v>
      </c>
      <c r="H2409" s="9">
        <f t="shared" si="187"/>
        <v>9.6519105210683947E-3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-2.4752496376096219E-2</v>
      </c>
      <c r="D2410" s="6">
        <f t="shared" si="189"/>
        <v>6.1268607684865643E-4</v>
      </c>
      <c r="E2410" s="6">
        <f t="shared" si="190"/>
        <v>1.0837146796721564E-3</v>
      </c>
      <c r="F2410" s="6">
        <f t="shared" si="186"/>
        <v>0.3441407050902312</v>
      </c>
      <c r="G2410" s="18">
        <v>5.2652250070198007E-3</v>
      </c>
      <c r="H2410" s="9">
        <f t="shared" si="187"/>
        <v>5.8663506977526605E-3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-2.8967707548592458E-2</v>
      </c>
      <c r="D2411" s="6">
        <f t="shared" si="189"/>
        <v>8.3912808062078053E-4</v>
      </c>
      <c r="E2411" s="6">
        <f t="shared" si="190"/>
        <v>6.1268607684865643E-4</v>
      </c>
      <c r="F2411" s="6">
        <f t="shared" si="186"/>
        <v>0.26549959073868318</v>
      </c>
      <c r="G2411" s="18">
        <v>7.7555925620981375E-3</v>
      </c>
      <c r="H2411" s="9">
        <f t="shared" si="187"/>
        <v>5.1526652398412535E-3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-4.0497321778625785E-2</v>
      </c>
      <c r="D2412" s="6">
        <f t="shared" si="189"/>
        <v>1.6400330712415584E-3</v>
      </c>
      <c r="E2412" s="6">
        <f t="shared" si="190"/>
        <v>8.3912808062078053E-4</v>
      </c>
      <c r="F2412" s="6">
        <f t="shared" si="186"/>
        <v>0.56303039696426338</v>
      </c>
      <c r="G2412" s="18">
        <v>6.425395901424099E-3</v>
      </c>
      <c r="H2412" s="9">
        <f t="shared" si="187"/>
        <v>7.5035351466109859E-3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-1.5649427114412407E-2</v>
      </c>
      <c r="D2413" s="6">
        <f t="shared" si="189"/>
        <v>2.4490456900930625E-4</v>
      </c>
      <c r="E2413" s="6">
        <f t="shared" si="190"/>
        <v>1.6400330712415584E-3</v>
      </c>
      <c r="F2413" s="6">
        <f t="shared" si="186"/>
        <v>0.39001629851360287</v>
      </c>
      <c r="G2413" s="18">
        <v>1.2616585791670848E-2</v>
      </c>
      <c r="H2413" s="9">
        <f t="shared" si="187"/>
        <v>6.2451284895797213E-3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-3.3962679226519528E-2</v>
      </c>
      <c r="D2414" s="6">
        <f t="shared" si="189"/>
        <v>1.1534635802434611E-3</v>
      </c>
      <c r="E2414" s="6">
        <f t="shared" si="190"/>
        <v>2.4490456900930625E-4</v>
      </c>
      <c r="F2414" s="6">
        <f t="shared" si="186"/>
        <v>1.4715782273530646</v>
      </c>
      <c r="G2414" s="18">
        <v>7.5403604663993578E-3</v>
      </c>
      <c r="H2414" s="9">
        <f t="shared" si="187"/>
        <v>1.2130862406906875E-2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-3.4922190467176643E-2</v>
      </c>
      <c r="D2415" s="6">
        <f t="shared" si="189"/>
        <v>1.2195593870257633E-3</v>
      </c>
      <c r="E2415" s="6">
        <f t="shared" si="190"/>
        <v>1.1534635802434611E-3</v>
      </c>
      <c r="F2415" s="6">
        <f t="shared" si="186"/>
        <v>0.53284762315042755</v>
      </c>
      <c r="G2415" s="18">
        <v>7.0793603826791044E-3</v>
      </c>
      <c r="H2415" s="9">
        <f t="shared" si="187"/>
        <v>7.2996412456395928E-3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-3.789523670282146E-2</v>
      </c>
      <c r="D2416" s="6">
        <f t="shared" si="189"/>
        <v>1.4360489647628667E-3</v>
      </c>
      <c r="E2416" s="6">
        <f t="shared" si="190"/>
        <v>1.2195593870257633E-3</v>
      </c>
      <c r="F2416" s="6">
        <f t="shared" si="186"/>
        <v>0.47101577574168252</v>
      </c>
      <c r="G2416" s="18">
        <v>9.8982556447789298E-3</v>
      </c>
      <c r="H2416" s="9">
        <f t="shared" si="187"/>
        <v>6.8630589079628525E-3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-3.946226551822421E-2</v>
      </c>
      <c r="D2417" s="6">
        <f t="shared" si="189"/>
        <v>1.5572703998308274E-3</v>
      </c>
      <c r="E2417" s="6">
        <f t="shared" si="190"/>
        <v>1.4360489647628667E-3</v>
      </c>
      <c r="F2417" s="6">
        <f t="shared" si="186"/>
        <v>0.91012986480555025</v>
      </c>
      <c r="G2417" s="18">
        <v>6.9141498505976709E-3</v>
      </c>
      <c r="H2417" s="9">
        <f t="shared" si="187"/>
        <v>9.5400726664190052E-3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-2.7410425453143233E-2</v>
      </c>
      <c r="D2418" s="6">
        <f t="shared" si="189"/>
        <v>7.513314235223224E-4</v>
      </c>
      <c r="E2418" s="6">
        <f t="shared" si="190"/>
        <v>1.5572703998308274E-3</v>
      </c>
      <c r="F2418" s="6">
        <f t="shared" si="186"/>
        <v>0.44982900680229676</v>
      </c>
      <c r="G2418" s="18">
        <v>1.3184777006246052E-2</v>
      </c>
      <c r="H2418" s="9">
        <f t="shared" si="187"/>
        <v>6.7069293033570647E-3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-3.4728306250126531E-2</v>
      </c>
      <c r="D2419" s="6">
        <f t="shared" si="189"/>
        <v>1.2060552550025776E-3</v>
      </c>
      <c r="E2419" s="6">
        <f t="shared" si="190"/>
        <v>7.513314235223224E-4</v>
      </c>
      <c r="F2419" s="6">
        <f t="shared" si="186"/>
        <v>1.6061217349902468</v>
      </c>
      <c r="G2419" s="18">
        <v>6.274161265949452E-3</v>
      </c>
      <c r="H2419" s="9">
        <f t="shared" si="187"/>
        <v>1.267328582093155E-2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-2.4144734361683216E-2</v>
      </c>
      <c r="D2420" s="6">
        <f t="shared" si="189"/>
        <v>5.8296819739624616E-4</v>
      </c>
      <c r="E2420" s="6">
        <f t="shared" si="190"/>
        <v>1.2060552550025776E-3</v>
      </c>
      <c r="F2420" s="6">
        <f t="shared" si="186"/>
        <v>0.37236295138785408</v>
      </c>
      <c r="G2420" s="18">
        <v>6.043976712964849E-3</v>
      </c>
      <c r="H2420" s="9">
        <f t="shared" si="187"/>
        <v>6.102154958601543E-3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-3.2985086487658972E-2</v>
      </c>
      <c r="D2421" s="6">
        <f t="shared" si="189"/>
        <v>1.0880159305983424E-3</v>
      </c>
      <c r="E2421" s="6">
        <f t="shared" si="190"/>
        <v>5.8296819739624616E-4</v>
      </c>
      <c r="F2421" s="6">
        <f t="shared" si="186"/>
        <v>0.34630219507568283</v>
      </c>
      <c r="G2421" s="18">
        <v>5.1078356266249514E-3</v>
      </c>
      <c r="H2421" s="9">
        <f t="shared" si="187"/>
        <v>5.8847446425115413E-3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-4.0817023123103084E-2</v>
      </c>
      <c r="D2422" s="6">
        <f t="shared" si="189"/>
        <v>1.6660293766319319E-3</v>
      </c>
      <c r="E2422" s="6">
        <f t="shared" si="190"/>
        <v>1.0880159305983424E-3</v>
      </c>
      <c r="F2422" s="6">
        <f t="shared" si="186"/>
        <v>0.25055514440010707</v>
      </c>
      <c r="G2422" s="18">
        <v>9.1811152188018309E-3</v>
      </c>
      <c r="H2422" s="9">
        <f t="shared" si="187"/>
        <v>5.0055483655650265E-3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-3.9265983671761949E-2</v>
      </c>
      <c r="D2423" s="6">
        <f t="shared" si="189"/>
        <v>1.541817473711076E-3</v>
      </c>
      <c r="E2423" s="6">
        <f t="shared" si="190"/>
        <v>1.6660293766319319E-3</v>
      </c>
      <c r="F2423" s="6">
        <f t="shared" si="186"/>
        <v>0.78460893011132304</v>
      </c>
      <c r="G2423" s="18">
        <v>8.1275108669072605E-3</v>
      </c>
      <c r="H2423" s="9">
        <f t="shared" si="187"/>
        <v>8.8578153633462192E-3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-2.4379453839489765E-2</v>
      </c>
      <c r="D2424" s="6">
        <f t="shared" si="189"/>
        <v>5.9435776951181224E-4</v>
      </c>
      <c r="E2424" s="6">
        <f t="shared" si="190"/>
        <v>1.541817473711076E-3</v>
      </c>
      <c r="F2424" s="6">
        <f t="shared" si="186"/>
        <v>0.61728047863863544</v>
      </c>
      <c r="G2424" s="18">
        <v>1.1781947303215494E-2</v>
      </c>
      <c r="H2424" s="9">
        <f t="shared" si="187"/>
        <v>7.8567199176159726E-3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-4.0033837239531508E-2</v>
      </c>
      <c r="D2425" s="6">
        <f t="shared" si="189"/>
        <v>1.6027081241212998E-3</v>
      </c>
      <c r="E2425" s="6">
        <f t="shared" si="190"/>
        <v>5.9435776951181224E-4</v>
      </c>
      <c r="F2425" s="6">
        <f t="shared" si="186"/>
        <v>1.2847644872494286</v>
      </c>
      <c r="G2425" s="18">
        <v>6.270018753119444E-3</v>
      </c>
      <c r="H2425" s="9">
        <f t="shared" si="187"/>
        <v>1.1334745198942182E-2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-4.6987942101520595E-2</v>
      </c>
      <c r="D2426" s="6">
        <f t="shared" si="189"/>
        <v>2.2078667029358516E-3</v>
      </c>
      <c r="E2426" s="6">
        <f t="shared" si="190"/>
        <v>1.6027081241212998E-3</v>
      </c>
      <c r="F2426" s="6">
        <f t="shared" si="186"/>
        <v>0.37191517309788102</v>
      </c>
      <c r="G2426" s="18">
        <v>6.5944451013911108E-3</v>
      </c>
      <c r="H2426" s="9">
        <f t="shared" si="187"/>
        <v>6.0984848372188406E-3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-2.368149908488712E-2</v>
      </c>
      <c r="D2427" s="6">
        <f t="shared" si="189"/>
        <v>5.6081339890750952E-4</v>
      </c>
      <c r="E2427" s="6">
        <f t="shared" si="190"/>
        <v>2.2078667029358516E-3</v>
      </c>
      <c r="F2427" s="6">
        <f t="shared" si="186"/>
        <v>0.4102519243975063</v>
      </c>
      <c r="G2427" s="18">
        <v>1.2748927074820686E-2</v>
      </c>
      <c r="H2427" s="9">
        <f t="shared" si="187"/>
        <v>6.4050911343829162E-3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-3.2700158534409579E-2</v>
      </c>
      <c r="D2428" s="6">
        <f t="shared" si="189"/>
        <v>1.0693003681755196E-3</v>
      </c>
      <c r="E2428" s="6">
        <f t="shared" si="190"/>
        <v>5.6081339890750952E-4</v>
      </c>
      <c r="F2428" s="6">
        <f t="shared" si="186"/>
        <v>1.5024009192641654</v>
      </c>
      <c r="G2428" s="18">
        <v>7.5841777575357807E-3</v>
      </c>
      <c r="H2428" s="9">
        <f t="shared" si="187"/>
        <v>1.2257246506716611E-2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-4.480428934901147E-2</v>
      </c>
      <c r="D2429" s="6">
        <f t="shared" si="189"/>
        <v>2.0074243440699425E-3</v>
      </c>
      <c r="E2429" s="6">
        <f t="shared" si="190"/>
        <v>1.0693003681755196E-3</v>
      </c>
      <c r="F2429" s="6">
        <f t="shared" si="186"/>
        <v>0.53892189282315039</v>
      </c>
      <c r="G2429" s="18">
        <v>1.2551920762781922E-2</v>
      </c>
      <c r="H2429" s="9">
        <f t="shared" si="187"/>
        <v>7.341129973125052E-3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-5.6762482396019207E-2</v>
      </c>
      <c r="D2430" s="6">
        <f t="shared" si="189"/>
        <v>3.2219794077583902E-3</v>
      </c>
      <c r="E2430" s="6">
        <f t="shared" si="190"/>
        <v>2.0074243440699425E-3</v>
      </c>
      <c r="F2430" s="6">
        <f t="shared" si="186"/>
        <v>1.4567745513321071</v>
      </c>
      <c r="G2430" s="18">
        <v>9.6325029943486323E-3</v>
      </c>
      <c r="H2430" s="9">
        <f t="shared" si="187"/>
        <v>1.20696915922989E-2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-2.7598759631656259E-2</v>
      </c>
      <c r="D2431" s="6">
        <f t="shared" si="189"/>
        <v>7.6169153320593914E-4</v>
      </c>
      <c r="E2431" s="6">
        <f t="shared" si="190"/>
        <v>3.2219794077583902E-3</v>
      </c>
      <c r="F2431" s="6">
        <f t="shared" si="186"/>
        <v>0.86263894705874922</v>
      </c>
      <c r="G2431" s="18">
        <v>5.2566058722653321E-3</v>
      </c>
      <c r="H2431" s="9">
        <f t="shared" si="187"/>
        <v>9.2878358461955454E-3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-2.9980589588668914E-2</v>
      </c>
      <c r="D2432" s="6">
        <f t="shared" si="189"/>
        <v>8.9883575208420292E-4</v>
      </c>
      <c r="E2432" s="6">
        <f t="shared" si="190"/>
        <v>7.6169153320593914E-4</v>
      </c>
      <c r="F2432" s="6">
        <f t="shared" si="186"/>
        <v>0.26467841074494519</v>
      </c>
      <c r="G2432" s="18">
        <v>1.2610576538002887E-2</v>
      </c>
      <c r="H2432" s="9">
        <f t="shared" si="187"/>
        <v>5.1446905713069388E-3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-2.8989372307651556E-2</v>
      </c>
      <c r="D2433" s="6">
        <f t="shared" si="189"/>
        <v>8.4038370679163487E-4</v>
      </c>
      <c r="E2433" s="6">
        <f t="shared" si="190"/>
        <v>8.9883575208420292E-4</v>
      </c>
      <c r="F2433" s="6">
        <f t="shared" si="186"/>
        <v>1.4702351325895824</v>
      </c>
      <c r="G2433" s="18">
        <v>5.3660196275390135E-3</v>
      </c>
      <c r="H2433" s="9">
        <f t="shared" si="187"/>
        <v>1.2125325284665901E-2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-2.006270378596825E-2</v>
      </c>
      <c r="D2434" s="6">
        <f t="shared" si="189"/>
        <v>4.0251208320350474E-4</v>
      </c>
      <c r="E2434" s="6">
        <f t="shared" si="190"/>
        <v>8.4038370679163487E-4</v>
      </c>
      <c r="F2434" s="6">
        <f t="shared" si="186"/>
        <v>0.27534791099972028</v>
      </c>
      <c r="G2434" s="18">
        <v>7.9554650011792929E-3</v>
      </c>
      <c r="H2434" s="9">
        <f t="shared" si="187"/>
        <v>5.247360393566658E-3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-3.6250773538191478E-2</v>
      </c>
      <c r="D2435" s="6">
        <f t="shared" si="189"/>
        <v>1.3141185821172435E-3</v>
      </c>
      <c r="E2435" s="6">
        <f t="shared" si="190"/>
        <v>4.0251208320350474E-4</v>
      </c>
      <c r="F2435" s="6">
        <f t="shared" si="186"/>
        <v>0.59180988319055294</v>
      </c>
      <c r="G2435" s="18">
        <v>8.0228227442490484E-3</v>
      </c>
      <c r="H2435" s="9">
        <f t="shared" si="187"/>
        <v>7.6929180626765618E-3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-3.3449129361341486E-2</v>
      </c>
      <c r="D2436" s="6">
        <f t="shared" si="189"/>
        <v>1.1188442550317571E-3</v>
      </c>
      <c r="E2436" s="6">
        <f t="shared" si="190"/>
        <v>1.3141185821172435E-3</v>
      </c>
      <c r="F2436" s="6">
        <f t="shared" si="186"/>
        <v>0.6017512199765982</v>
      </c>
      <c r="G2436" s="18">
        <v>9.2161007735229571E-3</v>
      </c>
      <c r="H2436" s="9">
        <f t="shared" si="187"/>
        <v>7.7572625324698026E-3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-3.6156722269729567E-2</v>
      </c>
      <c r="D2437" s="6">
        <f t="shared" si="189"/>
        <v>1.307308565290358E-3</v>
      </c>
      <c r="E2437" s="6">
        <f t="shared" si="190"/>
        <v>1.1188442550317571E-3</v>
      </c>
      <c r="F2437" s="6">
        <f t="shared" si="186"/>
        <v>0.79047429858146967</v>
      </c>
      <c r="G2437" s="18">
        <v>6.7241616993171443E-3</v>
      </c>
      <c r="H2437" s="9">
        <f t="shared" si="187"/>
        <v>8.8908621549401486E-3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-3.2719001442716202E-2</v>
      </c>
      <c r="D2438" s="6">
        <f t="shared" si="189"/>
        <v>1.070533055408465E-3</v>
      </c>
      <c r="E2438" s="6">
        <f t="shared" si="190"/>
        <v>1.307308565290358E-3</v>
      </c>
      <c r="F2438" s="6">
        <f t="shared" si="186"/>
        <v>0.42603723063094395</v>
      </c>
      <c r="G2438" s="18">
        <v>1.0728398485268636E-2</v>
      </c>
      <c r="H2438" s="9">
        <f t="shared" si="187"/>
        <v>6.5271527531607833E-3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-4.0409678978775801E-2</v>
      </c>
      <c r="D2439" s="6">
        <f t="shared" si="189"/>
        <v>1.6329421551677149E-3</v>
      </c>
      <c r="E2439" s="6">
        <f t="shared" si="190"/>
        <v>1.070533055408465E-3</v>
      </c>
      <c r="F2439" s="6">
        <f t="shared" si="186"/>
        <v>1.0672073059550544</v>
      </c>
      <c r="G2439" s="18">
        <v>8.9256283003030772E-3</v>
      </c>
      <c r="H2439" s="9">
        <f t="shared" si="187"/>
        <v>1.033057261701913E-2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-4.1633488847991451E-2</v>
      </c>
      <c r="D2440" s="6">
        <f t="shared" si="189"/>
        <v>1.7333473936558285E-3</v>
      </c>
      <c r="E2440" s="6">
        <f t="shared" si="190"/>
        <v>1.6329421551677149E-3</v>
      </c>
      <c r="F2440" s="6">
        <f t="shared" si="186"/>
        <v>0.74216263016523842</v>
      </c>
      <c r="G2440" s="18">
        <v>8.0428468854627719E-3</v>
      </c>
      <c r="H2440" s="9">
        <f t="shared" si="187"/>
        <v>8.6148861290514939E-3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-5.6346677677377735E-2</v>
      </c>
      <c r="D2441" s="6">
        <f t="shared" si="189"/>
        <v>3.1749480852782982E-3</v>
      </c>
      <c r="E2441" s="6">
        <f t="shared" si="190"/>
        <v>1.7333473936558285E-3</v>
      </c>
      <c r="F2441" s="6">
        <f t="shared" si="186"/>
        <v>0.60473347445548487</v>
      </c>
      <c r="G2441" s="18">
        <v>1.5656960203982308E-2</v>
      </c>
      <c r="H2441" s="9">
        <f t="shared" si="187"/>
        <v>7.7764611132280781E-3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-3.981976003909575E-2</v>
      </c>
      <c r="D2442" s="6">
        <f t="shared" si="189"/>
        <v>1.5856132895711668E-3</v>
      </c>
      <c r="E2442" s="6">
        <f t="shared" si="190"/>
        <v>3.1749480852782982E-3</v>
      </c>
      <c r="F2442" s="6">
        <f t="shared" si="186"/>
        <v>2.2604952846618955</v>
      </c>
      <c r="G2442" s="18">
        <v>4.6450161215403152E-3</v>
      </c>
      <c r="H2442" s="9">
        <f t="shared" si="187"/>
        <v>1.5034943580412583E-2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-2.9733989938506136E-2</v>
      </c>
      <c r="D2443" s="6">
        <f t="shared" si="189"/>
        <v>8.8411015766318417E-4</v>
      </c>
      <c r="E2443" s="6">
        <f t="shared" si="190"/>
        <v>1.5856132895711668E-3</v>
      </c>
      <c r="F2443" s="6">
        <f t="shared" si="186"/>
        <v>0.2091773118404322</v>
      </c>
      <c r="G2443" s="18">
        <v>6.0689755657449742E-3</v>
      </c>
      <c r="H2443" s="9">
        <f t="shared" si="187"/>
        <v>4.5735906226993276E-3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-2.6309288753461533E-2</v>
      </c>
      <c r="D2444" s="6">
        <f t="shared" si="189"/>
        <v>6.9217867471301755E-4</v>
      </c>
      <c r="E2444" s="6">
        <f t="shared" si="190"/>
        <v>8.8411015766318417E-4</v>
      </c>
      <c r="F2444" s="6">
        <f t="shared" si="186"/>
        <v>0.34910248948409262</v>
      </c>
      <c r="G2444" s="18">
        <v>6.8675558458018687E-3</v>
      </c>
      <c r="H2444" s="9">
        <f t="shared" si="187"/>
        <v>5.9084895657358369E-3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-3.0678712410597865E-2</v>
      </c>
      <c r="D2445" s="6">
        <f t="shared" si="189"/>
        <v>9.4118339517217152E-4</v>
      </c>
      <c r="E2445" s="6">
        <f t="shared" si="190"/>
        <v>6.9217867471301755E-4</v>
      </c>
      <c r="F2445" s="6">
        <f t="shared" ref="F2445:F2508" si="191">B$6+B$7*E2445+B$8*(G2444*100)^2</f>
        <v>0.44387408949464957</v>
      </c>
      <c r="G2445" s="18">
        <v>3.8212297947119362E-3</v>
      </c>
      <c r="H2445" s="9">
        <f t="shared" ref="H2445:H2508" si="192">SQRT(F2445)/100</f>
        <v>6.6623876312824184E-3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-3.1361758949215633E-2</v>
      </c>
      <c r="D2446" s="6">
        <f t="shared" ref="D2446:D2509" si="194">C2446^2</f>
        <v>9.8355992438870681E-4</v>
      </c>
      <c r="E2446" s="6">
        <f t="shared" si="190"/>
        <v>9.4118339517217152E-4</v>
      </c>
      <c r="F2446" s="6">
        <f t="shared" si="191"/>
        <v>0.14514028930233411</v>
      </c>
      <c r="G2446" s="18">
        <v>6.3655984391764548E-3</v>
      </c>
      <c r="H2446" s="9">
        <f t="shared" si="192"/>
        <v>3.8097281963722046E-3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-2.8228425986962333E-2</v>
      </c>
      <c r="D2447" s="6">
        <f t="shared" si="194"/>
        <v>7.9684403370141037E-4</v>
      </c>
      <c r="E2447" s="6">
        <f t="shared" ref="E2447:E2510" si="195">D2446</f>
        <v>9.8355992438870681E-4</v>
      </c>
      <c r="F2447" s="6">
        <f t="shared" si="191"/>
        <v>0.38295063724063233</v>
      </c>
      <c r="G2447" s="18">
        <v>7.5913032806566366E-3</v>
      </c>
      <c r="H2447" s="9">
        <f t="shared" si="192"/>
        <v>6.1883005521761172E-3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-3.8895060333665507E-2</v>
      </c>
      <c r="D2448" s="6">
        <f t="shared" si="194"/>
        <v>1.51282571835948E-3</v>
      </c>
      <c r="E2448" s="6">
        <f t="shared" si="195"/>
        <v>7.9684403370141037E-4</v>
      </c>
      <c r="F2448" s="6">
        <f t="shared" si="191"/>
        <v>0.53989409875134631</v>
      </c>
      <c r="G2448" s="18">
        <v>5.2543334488514924E-3</v>
      </c>
      <c r="H2448" s="9">
        <f t="shared" si="192"/>
        <v>7.3477486262891866E-3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-3.4375642289659482E-2</v>
      </c>
      <c r="D2449" s="6">
        <f t="shared" si="194"/>
        <v>1.1816847828266255E-3</v>
      </c>
      <c r="E2449" s="6">
        <f t="shared" si="195"/>
        <v>1.51282571835948E-3</v>
      </c>
      <c r="F2449" s="6">
        <f t="shared" si="191"/>
        <v>0.26451417098403956</v>
      </c>
      <c r="G2449" s="18">
        <v>7.4710283942917097E-3</v>
      </c>
      <c r="H2449" s="9">
        <f t="shared" si="192"/>
        <v>5.1430941172025966E-3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-3.0736727269564626E-2</v>
      </c>
      <c r="D2450" s="6">
        <f t="shared" si="194"/>
        <v>9.4474640324359769E-4</v>
      </c>
      <c r="E2450" s="6">
        <f t="shared" si="195"/>
        <v>1.1816847828266255E-3</v>
      </c>
      <c r="F2450" s="6">
        <f t="shared" si="191"/>
        <v>0.52330061499439606</v>
      </c>
      <c r="G2450" s="18">
        <v>8.4997865313427359E-3</v>
      </c>
      <c r="H2450" s="9">
        <f t="shared" si="192"/>
        <v>7.2339519973137513E-3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-2.5478022789142192E-2</v>
      </c>
      <c r="D2451" s="6">
        <f t="shared" si="194"/>
        <v>6.4912964524404886E-4</v>
      </c>
      <c r="E2451" s="6">
        <f t="shared" si="195"/>
        <v>9.4474640324359769E-4</v>
      </c>
      <c r="F2451" s="6">
        <f t="shared" si="191"/>
        <v>0.67402951560635471</v>
      </c>
      <c r="G2451" s="18">
        <v>5.5506068413076898E-3</v>
      </c>
      <c r="H2451" s="9">
        <f t="shared" si="192"/>
        <v>8.2099300582060657E-3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-3.7395891577471217E-2</v>
      </c>
      <c r="D2452" s="6">
        <f t="shared" si="194"/>
        <v>1.3984527068739826E-3</v>
      </c>
      <c r="E2452" s="6">
        <f t="shared" si="195"/>
        <v>6.4912964524404886E-4</v>
      </c>
      <c r="F2452" s="6">
        <f t="shared" si="191"/>
        <v>0.29382219449169805</v>
      </c>
      <c r="G2452" s="18">
        <v>7.2874052366120479E-3</v>
      </c>
      <c r="H2452" s="9">
        <f t="shared" si="192"/>
        <v>5.4205368229696405E-3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-3.2898705104912808E-2</v>
      </c>
      <c r="D2453" s="6">
        <f t="shared" si="194"/>
        <v>1.0823247975800161E-3</v>
      </c>
      <c r="E2453" s="6">
        <f t="shared" si="195"/>
        <v>1.3984527068739826E-3</v>
      </c>
      <c r="F2453" s="6">
        <f t="shared" si="191"/>
        <v>0.49845230077573388</v>
      </c>
      <c r="G2453" s="18">
        <v>4.15519445151804E-3</v>
      </c>
      <c r="H2453" s="9">
        <f t="shared" si="192"/>
        <v>7.0601154436434957E-3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-4.0818559859943281E-2</v>
      </c>
      <c r="D2454" s="6">
        <f t="shared" si="194"/>
        <v>1.6661548290397728E-3</v>
      </c>
      <c r="E2454" s="6">
        <f t="shared" si="195"/>
        <v>1.0823247975800161E-3</v>
      </c>
      <c r="F2454" s="6">
        <f t="shared" si="191"/>
        <v>0.16959137347477693</v>
      </c>
      <c r="G2454" s="18">
        <v>6.8198168500259145E-3</v>
      </c>
      <c r="H2454" s="9">
        <f t="shared" si="192"/>
        <v>4.1181473197880736E-3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-3.1397227615439852E-2</v>
      </c>
      <c r="D2455" s="6">
        <f t="shared" si="194"/>
        <v>9.8578590193573886E-4</v>
      </c>
      <c r="E2455" s="6">
        <f t="shared" si="195"/>
        <v>1.6661548290397728E-3</v>
      </c>
      <c r="F2455" s="6">
        <f t="shared" si="191"/>
        <v>0.43795014555596135</v>
      </c>
      <c r="G2455" s="18">
        <v>3.9303259769587085E-3</v>
      </c>
      <c r="H2455" s="9">
        <f t="shared" si="192"/>
        <v>6.6177801833844667E-3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-4.4907185204828386E-2</v>
      </c>
      <c r="D2456" s="6">
        <f t="shared" si="194"/>
        <v>2.0166552830207574E-3</v>
      </c>
      <c r="E2456" s="6">
        <f t="shared" si="195"/>
        <v>9.8578590193573886E-4</v>
      </c>
      <c r="F2456" s="6">
        <f t="shared" si="191"/>
        <v>0.15290252741574173</v>
      </c>
      <c r="G2456" s="18">
        <v>1.2113511374809718E-2</v>
      </c>
      <c r="H2456" s="9">
        <f t="shared" si="192"/>
        <v>3.9102752769561086E-3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-4.0825889886133761E-2</v>
      </c>
      <c r="D2457" s="6">
        <f t="shared" si="194"/>
        <v>1.666753284994719E-3</v>
      </c>
      <c r="E2457" s="6">
        <f t="shared" si="195"/>
        <v>2.0166552830207574E-3</v>
      </c>
      <c r="F2457" s="6">
        <f t="shared" si="191"/>
        <v>1.3575608405698263</v>
      </c>
      <c r="G2457" s="18">
        <v>9.111909355539809E-3</v>
      </c>
      <c r="H2457" s="9">
        <f t="shared" si="192"/>
        <v>1.1651441286681346E-2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-4.096183059415294E-2</v>
      </c>
      <c r="D2458" s="6">
        <f t="shared" si="194"/>
        <v>1.6778715656240839E-3</v>
      </c>
      <c r="E2458" s="6">
        <f t="shared" si="195"/>
        <v>1.666753284994719E-3</v>
      </c>
      <c r="F2458" s="6">
        <f t="shared" si="191"/>
        <v>0.77299357471542363</v>
      </c>
      <c r="G2458" s="18">
        <v>5.9967973171385948E-3</v>
      </c>
      <c r="H2458" s="9">
        <f t="shared" si="192"/>
        <v>8.7920053157139518E-3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-2.3834697997290037E-2</v>
      </c>
      <c r="D2459" s="6">
        <f t="shared" si="194"/>
        <v>5.6809282862202166E-4</v>
      </c>
      <c r="E2459" s="6">
        <f t="shared" si="195"/>
        <v>1.6778715656240839E-3</v>
      </c>
      <c r="F2459" s="6">
        <f t="shared" si="191"/>
        <v>0.34117013113801004</v>
      </c>
      <c r="G2459" s="18">
        <v>8.5852222989116472E-3</v>
      </c>
      <c r="H2459" s="9">
        <f t="shared" si="192"/>
        <v>5.840977068419375E-3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-4.1429132601743281E-2</v>
      </c>
      <c r="D2460" s="6">
        <f t="shared" si="194"/>
        <v>1.7163730281328279E-3</v>
      </c>
      <c r="E2460" s="6">
        <f t="shared" si="195"/>
        <v>5.6809282862202166E-4</v>
      </c>
      <c r="F2460" s="6">
        <f t="shared" si="191"/>
        <v>0.687394462217643</v>
      </c>
      <c r="G2460" s="18">
        <v>6.4493205310584868E-3</v>
      </c>
      <c r="H2460" s="9">
        <f t="shared" si="192"/>
        <v>8.2909255346893754E-3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-3.9675892518713979E-2</v>
      </c>
      <c r="D2461" s="6">
        <f t="shared" si="194"/>
        <v>1.5741764471565438E-3</v>
      </c>
      <c r="E2461" s="6">
        <f t="shared" si="195"/>
        <v>1.7163730281328279E-3</v>
      </c>
      <c r="F2461" s="6">
        <f t="shared" si="191"/>
        <v>0.39284798835900736</v>
      </c>
      <c r="G2461" s="18">
        <v>1.2165311146512099E-2</v>
      </c>
      <c r="H2461" s="9">
        <f t="shared" si="192"/>
        <v>6.2677586772227224E-3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-5.7722899701567687E-2</v>
      </c>
      <c r="D2462" s="6">
        <f t="shared" si="194"/>
        <v>3.3319331499572428E-3</v>
      </c>
      <c r="E2462" s="6">
        <f t="shared" si="195"/>
        <v>1.5741764471565438E-3</v>
      </c>
      <c r="F2462" s="6">
        <f t="shared" si="191"/>
        <v>1.3690673190973548</v>
      </c>
      <c r="G2462" s="18">
        <v>9.06158532462795E-3</v>
      </c>
      <c r="H2462" s="9">
        <f t="shared" si="192"/>
        <v>1.1700715017029321E-2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-3.8875140026378402E-2</v>
      </c>
      <c r="D2463" s="6">
        <f t="shared" si="194"/>
        <v>1.5112765120705281E-3</v>
      </c>
      <c r="E2463" s="6">
        <f t="shared" si="195"/>
        <v>3.3319331499572428E-3</v>
      </c>
      <c r="F2463" s="6">
        <f t="shared" si="191"/>
        <v>0.76472417917709024</v>
      </c>
      <c r="G2463" s="18">
        <v>7.0219341636265182E-3</v>
      </c>
      <c r="H2463" s="9">
        <f t="shared" si="192"/>
        <v>8.7448509374207766E-3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-2.4855996172382305E-2</v>
      </c>
      <c r="D2464" s="6">
        <f t="shared" si="194"/>
        <v>6.1782054572148378E-4</v>
      </c>
      <c r="E2464" s="6">
        <f t="shared" si="195"/>
        <v>1.5112765120705281E-3</v>
      </c>
      <c r="F2464" s="6">
        <f t="shared" si="191"/>
        <v>0.46360733179248309</v>
      </c>
      <c r="G2464" s="18">
        <v>7.7672808852576481E-3</v>
      </c>
      <c r="H2464" s="9">
        <f t="shared" si="192"/>
        <v>6.8088716524287865E-3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-2.2994699867862501E-2</v>
      </c>
      <c r="D2465" s="6">
        <f t="shared" si="194"/>
        <v>5.2875622201307569E-4</v>
      </c>
      <c r="E2465" s="6">
        <f t="shared" si="195"/>
        <v>6.1782054572148378E-4</v>
      </c>
      <c r="F2465" s="6">
        <f t="shared" si="191"/>
        <v>0.56467889799762727</v>
      </c>
      <c r="G2465" s="18">
        <v>9.6809792289068615E-3</v>
      </c>
      <c r="H2465" s="9">
        <f t="shared" si="192"/>
        <v>7.5145119468773705E-3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-3.7182820738293945E-2</v>
      </c>
      <c r="D2466" s="6">
        <f t="shared" si="194"/>
        <v>1.3825621580561022E-3</v>
      </c>
      <c r="E2466" s="6">
        <f t="shared" si="195"/>
        <v>5.2875622201307569E-4</v>
      </c>
      <c r="F2466" s="6">
        <f t="shared" si="191"/>
        <v>0.8710321193499061</v>
      </c>
      <c r="G2466" s="18">
        <v>4.9995662600125943E-3</v>
      </c>
      <c r="H2466" s="9">
        <f t="shared" si="192"/>
        <v>9.3329101535903902E-3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-3.0317832458793974E-2</v>
      </c>
      <c r="D2467" s="6">
        <f t="shared" si="194"/>
        <v>9.191709649995015E-4</v>
      </c>
      <c r="E2467" s="6">
        <f t="shared" si="195"/>
        <v>1.3825621580561022E-3</v>
      </c>
      <c r="F2467" s="6">
        <f t="shared" si="191"/>
        <v>0.24053627137600564</v>
      </c>
      <c r="G2467" s="18">
        <v>7.3141948874375145E-3</v>
      </c>
      <c r="H2467" s="9">
        <f t="shared" si="192"/>
        <v>4.9044497283182095E-3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-2.8654602498434989E-2</v>
      </c>
      <c r="D2468" s="6">
        <f t="shared" si="194"/>
        <v>8.2108624434331669E-4</v>
      </c>
      <c r="E2468" s="6">
        <f t="shared" si="195"/>
        <v>9.191709649995015E-4</v>
      </c>
      <c r="F2468" s="6">
        <f t="shared" si="191"/>
        <v>0.50200626625929301</v>
      </c>
      <c r="G2468" s="18">
        <v>5.3181125736864463E-3</v>
      </c>
      <c r="H2468" s="9">
        <f t="shared" si="192"/>
        <v>7.0852400542204142E-3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-3.4487736610569246E-2</v>
      </c>
      <c r="D2469" s="6">
        <f t="shared" si="194"/>
        <v>1.1894039765199982E-3</v>
      </c>
      <c r="E2469" s="6">
        <f t="shared" si="195"/>
        <v>8.2108624434331669E-4</v>
      </c>
      <c r="F2469" s="6">
        <f t="shared" si="191"/>
        <v>0.27065031975769871</v>
      </c>
      <c r="G2469" s="18">
        <v>5.6933879573103068E-3</v>
      </c>
      <c r="H2469" s="9">
        <f t="shared" si="192"/>
        <v>5.2024063639598429E-3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-3.8092163995320602E-2</v>
      </c>
      <c r="D2470" s="6">
        <f t="shared" si="194"/>
        <v>1.4510129578463992E-3</v>
      </c>
      <c r="E2470" s="6">
        <f t="shared" si="195"/>
        <v>1.1894039765199982E-3</v>
      </c>
      <c r="F2470" s="6">
        <f t="shared" si="191"/>
        <v>0.30859150994837586</v>
      </c>
      <c r="G2470" s="18">
        <v>6.053679684931805E-3</v>
      </c>
      <c r="H2470" s="9">
        <f t="shared" si="192"/>
        <v>5.5551013487458167E-3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-2.2037328573907094E-2</v>
      </c>
      <c r="D2471" s="6">
        <f t="shared" si="194"/>
        <v>4.8564385067434207E-4</v>
      </c>
      <c r="E2471" s="6">
        <f t="shared" si="195"/>
        <v>1.4510129578463992E-3</v>
      </c>
      <c r="F2471" s="6">
        <f t="shared" si="191"/>
        <v>0.34744264019938026</v>
      </c>
      <c r="G2471" s="18">
        <v>6.7507553361096633E-3</v>
      </c>
      <c r="H2471" s="9">
        <f t="shared" si="192"/>
        <v>5.8944265217184631E-3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-3.1910460528084827E-2</v>
      </c>
      <c r="D2472" s="6">
        <f t="shared" si="194"/>
        <v>1.0182774911144598E-3</v>
      </c>
      <c r="E2472" s="6">
        <f t="shared" si="195"/>
        <v>4.8564385067434207E-4</v>
      </c>
      <c r="F2472" s="6">
        <f t="shared" si="191"/>
        <v>0.42926500111900434</v>
      </c>
      <c r="G2472" s="18">
        <v>5.5339871075630329E-3</v>
      </c>
      <c r="H2472" s="9">
        <f t="shared" si="192"/>
        <v>6.5518318134625856E-3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-4.3283386234641161E-2</v>
      </c>
      <c r="D2473" s="6">
        <f t="shared" si="194"/>
        <v>1.8734515239371239E-3</v>
      </c>
      <c r="E2473" s="6">
        <f t="shared" si="195"/>
        <v>1.0182774911144598E-3</v>
      </c>
      <c r="F2473" s="6">
        <f t="shared" si="191"/>
        <v>0.29215893317333314</v>
      </c>
      <c r="G2473" s="18">
        <v>8.0434608198000721E-3</v>
      </c>
      <c r="H2473" s="9">
        <f t="shared" si="192"/>
        <v>5.4051728295525679E-3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-2.7014124990797729E-2</v>
      </c>
      <c r="D2474" s="6">
        <f t="shared" si="194"/>
        <v>7.297629490184424E-4</v>
      </c>
      <c r="E2474" s="6">
        <f t="shared" si="195"/>
        <v>1.8734515239371239E-3</v>
      </c>
      <c r="F2474" s="6">
        <f t="shared" si="191"/>
        <v>0.60483432778626978</v>
      </c>
      <c r="G2474" s="18">
        <v>6.3782599236331229E-3</v>
      </c>
      <c r="H2474" s="9">
        <f t="shared" si="192"/>
        <v>7.7771095388085524E-3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-4.16373395316538E-2</v>
      </c>
      <c r="D2475" s="6">
        <f t="shared" si="194"/>
        <v>1.7336680432742202E-3</v>
      </c>
      <c r="E2475" s="6">
        <f t="shared" si="195"/>
        <v>7.297629490184424E-4</v>
      </c>
      <c r="F2475" s="6">
        <f t="shared" si="191"/>
        <v>0.38441252749174221</v>
      </c>
      <c r="G2475" s="18">
        <v>6.9116273658132929E-3</v>
      </c>
      <c r="H2475" s="9">
        <f t="shared" si="192"/>
        <v>6.2001010273361043E-3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-4.5816297610749561E-2</v>
      </c>
      <c r="D2476" s="6">
        <f t="shared" si="194"/>
        <v>2.0991331267567761E-3</v>
      </c>
      <c r="E2476" s="6">
        <f t="shared" si="195"/>
        <v>1.7336680432742202E-3</v>
      </c>
      <c r="F2476" s="6">
        <f t="shared" si="191"/>
        <v>0.44952192047637146</v>
      </c>
      <c r="G2476" s="18">
        <v>1.149852614150714E-2</v>
      </c>
      <c r="H2476" s="9">
        <f t="shared" si="192"/>
        <v>6.7046395911814043E-3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-2.3425090934542009E-2</v>
      </c>
      <c r="D2477" s="6">
        <f t="shared" si="194"/>
        <v>5.4873488529156222E-4</v>
      </c>
      <c r="E2477" s="6">
        <f t="shared" si="195"/>
        <v>2.0991331267567761E-3</v>
      </c>
      <c r="F2477" s="6">
        <f t="shared" si="191"/>
        <v>1.224336195573585</v>
      </c>
      <c r="G2477" s="18">
        <v>1.0012955064957814E-2</v>
      </c>
      <c r="H2477" s="9">
        <f t="shared" si="192"/>
        <v>1.1064972641509716E-2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-4.7483987191644456E-2</v>
      </c>
      <c r="D2478" s="6">
        <f t="shared" si="194"/>
        <v>2.2547290396162547E-3</v>
      </c>
      <c r="E2478" s="6">
        <f t="shared" si="195"/>
        <v>5.4873488529156222E-4</v>
      </c>
      <c r="F2478" s="6">
        <f t="shared" si="191"/>
        <v>0.93101890681414512</v>
      </c>
      <c r="G2478" s="18">
        <v>9.750105931906887E-3</v>
      </c>
      <c r="H2478" s="9">
        <f t="shared" si="192"/>
        <v>9.648932100570223E-3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-4.7106043508644564E-2</v>
      </c>
      <c r="D2479" s="6">
        <f t="shared" si="194"/>
        <v>2.2189793350383146E-3</v>
      </c>
      <c r="E2479" s="6">
        <f t="shared" si="195"/>
        <v>2.2547290396162547E-3</v>
      </c>
      <c r="F2479" s="6">
        <f t="shared" si="191"/>
        <v>0.88348221083804479</v>
      </c>
      <c r="G2479" s="18">
        <v>1.4518334106242776E-2</v>
      </c>
      <c r="H2479" s="9">
        <f t="shared" si="192"/>
        <v>9.3993734410227833E-3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-3.5161025828812434E-2</v>
      </c>
      <c r="D2480" s="6">
        <f t="shared" si="194"/>
        <v>1.236297737334415E-3</v>
      </c>
      <c r="E2480" s="6">
        <f t="shared" si="195"/>
        <v>2.2189793350383146E-3</v>
      </c>
      <c r="F2480" s="6">
        <f t="shared" si="191"/>
        <v>1.9451872887874078</v>
      </c>
      <c r="G2480" s="18">
        <v>7.5600581778529092E-3</v>
      </c>
      <c r="H2480" s="9">
        <f t="shared" si="192"/>
        <v>1.3946997127652273E-2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-4.8764094147723612E-2</v>
      </c>
      <c r="D2481" s="6">
        <f t="shared" si="194"/>
        <v>2.3779368780480524E-3</v>
      </c>
      <c r="E2481" s="6">
        <f t="shared" si="195"/>
        <v>1.236297737334415E-3</v>
      </c>
      <c r="F2481" s="6">
        <f t="shared" si="191"/>
        <v>0.53558272417647623</v>
      </c>
      <c r="G2481" s="18">
        <v>7.2351454679988152E-3</v>
      </c>
      <c r="H2481" s="9">
        <f t="shared" si="192"/>
        <v>7.3183517555285372E-3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-1.6331939178697644E-2</v>
      </c>
      <c r="D2482" s="6">
        <f t="shared" si="194"/>
        <v>2.6673223733667906E-4</v>
      </c>
      <c r="E2482" s="6">
        <f t="shared" si="195"/>
        <v>2.3779368780480524E-3</v>
      </c>
      <c r="F2482" s="6">
        <f t="shared" si="191"/>
        <v>0.49156057941376258</v>
      </c>
      <c r="G2482" s="18">
        <v>8.9183412854144002E-3</v>
      </c>
      <c r="H2482" s="9">
        <f t="shared" si="192"/>
        <v>7.0111381345239702E-3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-6.1998637540395293E-2</v>
      </c>
      <c r="D2483" s="6">
        <f t="shared" si="194"/>
        <v>3.8438310568653126E-3</v>
      </c>
      <c r="E2483" s="6">
        <f t="shared" si="195"/>
        <v>2.6673223733667906E-4</v>
      </c>
      <c r="F2483" s="6">
        <f t="shared" si="191"/>
        <v>0.74086974164923936</v>
      </c>
      <c r="G2483" s="18">
        <v>1.281739837614E-2</v>
      </c>
      <c r="H2483" s="9">
        <f t="shared" si="192"/>
        <v>8.6073790531685044E-3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-2.8733146924879341E-2</v>
      </c>
      <c r="D2484" s="6">
        <f t="shared" si="194"/>
        <v>8.2559373220670315E-4</v>
      </c>
      <c r="E2484" s="6">
        <f t="shared" si="195"/>
        <v>3.8438310568653126E-3</v>
      </c>
      <c r="F2484" s="6">
        <f t="shared" si="191"/>
        <v>1.5187022919425617</v>
      </c>
      <c r="G2484" s="18">
        <v>1.1506198778620587E-2</v>
      </c>
      <c r="H2484" s="9">
        <f t="shared" si="192"/>
        <v>1.2323563981018484E-2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-3.8392338218514156E-2</v>
      </c>
      <c r="D2485" s="6">
        <f t="shared" si="194"/>
        <v>1.4739716338847827E-3</v>
      </c>
      <c r="E2485" s="6">
        <f t="shared" si="195"/>
        <v>8.2559373220670315E-4</v>
      </c>
      <c r="F2485" s="6">
        <f t="shared" si="191"/>
        <v>1.225862550708291</v>
      </c>
      <c r="G2485" s="18">
        <v>7.1844013709123546E-3</v>
      </c>
      <c r="H2485" s="9">
        <f t="shared" si="192"/>
        <v>1.1071867731816032E-2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-3.3511266036177899E-2</v>
      </c>
      <c r="D2486" s="6">
        <f t="shared" si="194"/>
        <v>1.1230049513474903E-3</v>
      </c>
      <c r="E2486" s="6">
        <f t="shared" si="195"/>
        <v>1.4739716338847827E-3</v>
      </c>
      <c r="F2486" s="6">
        <f t="shared" si="191"/>
        <v>0.48478108888695715</v>
      </c>
      <c r="G2486" s="18">
        <v>1.34233476829258E-2</v>
      </c>
      <c r="H2486" s="9">
        <f t="shared" si="192"/>
        <v>6.9626222710050647E-3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-1.6019781766232526E-2</v>
      </c>
      <c r="D2487" s="6">
        <f t="shared" si="194"/>
        <v>2.5663340783771611E-4</v>
      </c>
      <c r="E2487" s="6">
        <f t="shared" si="195"/>
        <v>1.1230049513474903E-3</v>
      </c>
      <c r="F2487" s="6">
        <f t="shared" si="191"/>
        <v>1.6643910548402523</v>
      </c>
      <c r="G2487" s="18">
        <v>8.4266206987983587E-3</v>
      </c>
      <c r="H2487" s="9">
        <f t="shared" si="192"/>
        <v>1.2901128070212512E-2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-3.4856564560439243E-2</v>
      </c>
      <c r="D2488" s="6">
        <f t="shared" si="194"/>
        <v>1.2149800929560691E-3</v>
      </c>
      <c r="E2488" s="6">
        <f t="shared" si="195"/>
        <v>2.5663340783771611E-4</v>
      </c>
      <c r="F2488" s="6">
        <f t="shared" si="191"/>
        <v>0.66261657638511329</v>
      </c>
      <c r="G2488" s="18">
        <v>7.5283018853057153E-3</v>
      </c>
      <c r="H2488" s="9">
        <f t="shared" si="192"/>
        <v>8.1401263895907253E-3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-1.6498889993415738E-2</v>
      </c>
      <c r="D2489" s="6">
        <f t="shared" si="194"/>
        <v>2.7221337101483397E-4</v>
      </c>
      <c r="E2489" s="6">
        <f t="shared" si="195"/>
        <v>1.2149800929560691E-3</v>
      </c>
      <c r="F2489" s="6">
        <f t="shared" si="191"/>
        <v>0.53118496115482539</v>
      </c>
      <c r="G2489" s="18">
        <v>7.9120182855555634E-3</v>
      </c>
      <c r="H2489" s="9">
        <f t="shared" si="192"/>
        <v>7.2882436921032313E-3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-3.4643431556380243E-2</v>
      </c>
      <c r="D2490" s="6">
        <f t="shared" si="194"/>
        <v>1.2001673500016024E-3</v>
      </c>
      <c r="E2490" s="6">
        <f t="shared" si="195"/>
        <v>2.7221337101483397E-4</v>
      </c>
      <c r="F2490" s="6">
        <f t="shared" si="191"/>
        <v>0.58547520479253046</v>
      </c>
      <c r="G2490" s="18">
        <v>3.9263360272444566E-3</v>
      </c>
      <c r="H2490" s="9">
        <f t="shared" si="192"/>
        <v>7.6516351506885792E-3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-3.2287056887319122E-2</v>
      </c>
      <c r="D2491" s="6">
        <f t="shared" si="194"/>
        <v>1.0424540424449811E-3</v>
      </c>
      <c r="E2491" s="6">
        <f t="shared" si="195"/>
        <v>1.2001673500016024E-3</v>
      </c>
      <c r="F2491" s="6">
        <f t="shared" si="191"/>
        <v>0.15263058367762175</v>
      </c>
      <c r="G2491" s="18">
        <v>6.4581045612088304E-3</v>
      </c>
      <c r="H2491" s="9">
        <f t="shared" si="192"/>
        <v>3.9067964328541836E-3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-4.5755345061630454E-2</v>
      </c>
      <c r="D2492" s="6">
        <f t="shared" si="194"/>
        <v>2.0935516017088701E-3</v>
      </c>
      <c r="E2492" s="6">
        <f t="shared" si="195"/>
        <v>1.0424540424449811E-3</v>
      </c>
      <c r="F2492" s="6">
        <f t="shared" si="191"/>
        <v>0.39383897914367305</v>
      </c>
      <c r="G2492" s="18">
        <v>8.3235460387554323E-3</v>
      </c>
      <c r="H2492" s="9">
        <f t="shared" si="192"/>
        <v>6.2756591617428772E-3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-2.9466862861605658E-2</v>
      </c>
      <c r="D2493" s="6">
        <f t="shared" si="194"/>
        <v>8.6829600690467481E-4</v>
      </c>
      <c r="E2493" s="6">
        <f t="shared" si="195"/>
        <v>2.0935516017088701E-3</v>
      </c>
      <c r="F2493" s="6">
        <f t="shared" si="191"/>
        <v>0.64691005482099051</v>
      </c>
      <c r="G2493" s="18">
        <v>6.4681249775309811E-3</v>
      </c>
      <c r="H2493" s="9">
        <f t="shared" si="192"/>
        <v>8.0430718933812255E-3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-2.3397951303862054E-2</v>
      </c>
      <c r="D2494" s="6">
        <f t="shared" si="194"/>
        <v>5.4746412521789996E-4</v>
      </c>
      <c r="E2494" s="6">
        <f t="shared" si="195"/>
        <v>8.6829600690467481E-4</v>
      </c>
      <c r="F2494" s="6">
        <f t="shared" si="191"/>
        <v>0.39501465108961414</v>
      </c>
      <c r="G2494" s="18">
        <v>7.9139900266228403E-3</v>
      </c>
      <c r="H2494" s="9">
        <f t="shared" si="192"/>
        <v>6.2850191017181012E-3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-3.367739133615405E-2</v>
      </c>
      <c r="D2495" s="6">
        <f t="shared" si="194"/>
        <v>1.1341666872084638E-3</v>
      </c>
      <c r="E2495" s="6">
        <f t="shared" si="195"/>
        <v>5.4746412521789996E-4</v>
      </c>
      <c r="F2495" s="6">
        <f t="shared" si="191"/>
        <v>0.58578162957568536</v>
      </c>
      <c r="G2495" s="18">
        <v>5.2163354475247298E-3</v>
      </c>
      <c r="H2495" s="9">
        <f t="shared" si="192"/>
        <v>7.6536372371290599E-3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-3.7665039940905594E-2</v>
      </c>
      <c r="D2496" s="6">
        <f t="shared" si="194"/>
        <v>1.4186552337500137E-3</v>
      </c>
      <c r="E2496" s="6">
        <f t="shared" si="195"/>
        <v>1.1341666872084638E-3</v>
      </c>
      <c r="F2496" s="6">
        <f t="shared" si="191"/>
        <v>0.2608360843074552</v>
      </c>
      <c r="G2496" s="18">
        <v>6.0109380797711831E-3</v>
      </c>
      <c r="H2496" s="9">
        <f t="shared" si="192"/>
        <v>5.1072114143381146E-3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-4.5643875997715563E-2</v>
      </c>
      <c r="D2497" s="6">
        <f t="shared" si="194"/>
        <v>2.0833634160948348E-3</v>
      </c>
      <c r="E2497" s="6">
        <f t="shared" si="195"/>
        <v>1.4186552337500137E-3</v>
      </c>
      <c r="F2497" s="6">
        <f t="shared" si="191"/>
        <v>0.34270908399197419</v>
      </c>
      <c r="G2497" s="18">
        <v>1.0740707714632532E-2</v>
      </c>
      <c r="H2497" s="9">
        <f t="shared" si="192"/>
        <v>5.8541360079176008E-3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-3.7983037326622927E-2</v>
      </c>
      <c r="D2498" s="6">
        <f t="shared" si="194"/>
        <v>1.4427111245556305E-3</v>
      </c>
      <c r="E2498" s="6">
        <f t="shared" si="195"/>
        <v>2.0833634160948348E-3</v>
      </c>
      <c r="F2498" s="6">
        <f t="shared" si="191"/>
        <v>1.0697060041531716</v>
      </c>
      <c r="G2498" s="18">
        <v>4.9298513176452632E-3</v>
      </c>
      <c r="H2498" s="9">
        <f t="shared" si="192"/>
        <v>1.0342659252596363E-2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-2.3812562668369609E-2</v>
      </c>
      <c r="D2499" s="6">
        <f t="shared" si="194"/>
        <v>5.6703814083502991E-4</v>
      </c>
      <c r="E2499" s="6">
        <f t="shared" si="195"/>
        <v>1.4427111245556305E-3</v>
      </c>
      <c r="F2499" s="6">
        <f t="shared" si="191"/>
        <v>0.23418946926246914</v>
      </c>
      <c r="G2499" s="18">
        <v>9.198784442456474E-3</v>
      </c>
      <c r="H2499" s="9">
        <f t="shared" si="192"/>
        <v>4.8393126501856563E-3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-3.8250995339365303E-2</v>
      </c>
      <c r="D2500" s="6">
        <f t="shared" si="194"/>
        <v>1.4631386444521461E-3</v>
      </c>
      <c r="E2500" s="6">
        <f t="shared" si="195"/>
        <v>5.6703814083502991E-4</v>
      </c>
      <c r="F2500" s="6">
        <f t="shared" si="191"/>
        <v>0.78750825362039467</v>
      </c>
      <c r="G2500" s="18">
        <v>7.3849352273662383E-3</v>
      </c>
      <c r="H2500" s="9">
        <f t="shared" si="192"/>
        <v>8.8741661784101991E-3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-3.3662849106001223E-2</v>
      </c>
      <c r="D2501" s="6">
        <f t="shared" si="194"/>
        <v>1.1331874099334074E-3</v>
      </c>
      <c r="E2501" s="6">
        <f t="shared" si="195"/>
        <v>1.4631386444521461E-3</v>
      </c>
      <c r="F2501" s="6">
        <f t="shared" si="191"/>
        <v>0.51158639220113211</v>
      </c>
      <c r="G2501" s="18">
        <v>3.4480539171973953E-3</v>
      </c>
      <c r="H2501" s="9">
        <f t="shared" si="192"/>
        <v>7.1525267717159379E-3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-5.1472526648601441E-2</v>
      </c>
      <c r="D2502" s="6">
        <f t="shared" si="194"/>
        <v>2.6494209995909855E-3</v>
      </c>
      <c r="E2502" s="6">
        <f t="shared" si="195"/>
        <v>1.1331874099334074E-3</v>
      </c>
      <c r="F2502" s="6">
        <f t="shared" si="191"/>
        <v>0.12026510661055138</v>
      </c>
      <c r="G2502" s="18">
        <v>1.298285927414421E-2</v>
      </c>
      <c r="H2502" s="9">
        <f t="shared" si="192"/>
        <v>3.4679259884050494E-3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-3.3218701399413984E-2</v>
      </c>
      <c r="D2503" s="6">
        <f t="shared" si="194"/>
        <v>1.1034821226634287E-3</v>
      </c>
      <c r="E2503" s="6">
        <f t="shared" si="195"/>
        <v>2.6494209995909855E-3</v>
      </c>
      <c r="F2503" s="6">
        <f t="shared" si="191"/>
        <v>1.5577824481783014</v>
      </c>
      <c r="G2503" s="18">
        <v>6.382896418458817E-3</v>
      </c>
      <c r="H2503" s="9">
        <f t="shared" si="192"/>
        <v>1.2481115527781568E-2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-2.4422901252766867E-2</v>
      </c>
      <c r="D2504" s="6">
        <f t="shared" si="194"/>
        <v>5.9647810560240139E-4</v>
      </c>
      <c r="E2504" s="6">
        <f t="shared" si="195"/>
        <v>1.1034821226634287E-3</v>
      </c>
      <c r="F2504" s="6">
        <f t="shared" si="191"/>
        <v>0.3849827039126717</v>
      </c>
      <c r="G2504" s="18">
        <v>7.6715790937576019E-3</v>
      </c>
      <c r="H2504" s="9">
        <f t="shared" si="192"/>
        <v>6.2046974455864622E-3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-3.8406553347839975E-2</v>
      </c>
      <c r="D2505" s="6">
        <f t="shared" si="194"/>
        <v>1.475063340060478E-3</v>
      </c>
      <c r="E2505" s="6">
        <f t="shared" si="195"/>
        <v>5.9647810560240139E-4</v>
      </c>
      <c r="F2505" s="6">
        <f t="shared" si="191"/>
        <v>0.55112103168908921</v>
      </c>
      <c r="G2505" s="18">
        <v>5.7256093997489644E-3</v>
      </c>
      <c r="H2505" s="9">
        <f t="shared" si="192"/>
        <v>7.4237526338711557E-3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-4.4912647234738784E-2</v>
      </c>
      <c r="D2506" s="6">
        <f t="shared" si="194"/>
        <v>2.0171458816320895E-3</v>
      </c>
      <c r="E2506" s="6">
        <f t="shared" si="195"/>
        <v>1.475063340060478E-3</v>
      </c>
      <c r="F2506" s="6">
        <f t="shared" si="191"/>
        <v>0.31198820964133805</v>
      </c>
      <c r="G2506" s="18">
        <v>9.0431166661182616E-3</v>
      </c>
      <c r="H2506" s="9">
        <f t="shared" si="192"/>
        <v>5.5855904758703714E-3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-3.4407761652719748E-2</v>
      </c>
      <c r="D2507" s="6">
        <f t="shared" si="194"/>
        <v>1.1838940619503717E-3</v>
      </c>
      <c r="E2507" s="6">
        <f t="shared" si="195"/>
        <v>2.0171458816320895E-3</v>
      </c>
      <c r="F2507" s="6">
        <f t="shared" si="191"/>
        <v>0.76156022752865948</v>
      </c>
      <c r="G2507" s="18">
        <v>1.3557832307935431E-2</v>
      </c>
      <c r="H2507" s="9">
        <f t="shared" si="192"/>
        <v>8.726741817704128E-3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-3.6483540082453338E-2</v>
      </c>
      <c r="D2508" s="6">
        <f t="shared" si="194"/>
        <v>1.3310486969479792E-3</v>
      </c>
      <c r="E2508" s="6">
        <f t="shared" si="195"/>
        <v>1.1838940619503717E-3</v>
      </c>
      <c r="F2508" s="6">
        <f t="shared" si="191"/>
        <v>1.6976874876225756</v>
      </c>
      <c r="G2508" s="18">
        <v>5.4706334392249298E-3</v>
      </c>
      <c r="H2508" s="9">
        <f t="shared" si="192"/>
        <v>1.3029533712388082E-2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-4.6673621815059643E-2</v>
      </c>
      <c r="D2509" s="6">
        <f t="shared" si="194"/>
        <v>2.1784269733352113E-3</v>
      </c>
      <c r="E2509" s="6">
        <f t="shared" si="195"/>
        <v>1.3310486969479792E-3</v>
      </c>
      <c r="F2509" s="6">
        <f t="shared" ref="F2509:F2572" si="196">B$6+B$7*E2509+B$8*(G2508*100)^2</f>
        <v>0.28578514198665483</v>
      </c>
      <c r="G2509" s="18">
        <v>7.3044592365642865E-3</v>
      </c>
      <c r="H2509" s="9">
        <f t="shared" ref="H2509:H2572" si="197">SQRT(F2509)/100</f>
        <v>5.3458875968977757E-3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-3.1646294505719527E-2</v>
      </c>
      <c r="D2510" s="6">
        <f t="shared" ref="D2510:D2573" si="199">C2510^2</f>
        <v>1.0014879559427339E-3</v>
      </c>
      <c r="E2510" s="6">
        <f t="shared" si="195"/>
        <v>2.1784269733352113E-3</v>
      </c>
      <c r="F2510" s="6">
        <f t="shared" si="196"/>
        <v>0.50079251248867485</v>
      </c>
      <c r="G2510" s="18">
        <v>6.7366975314953953E-3</v>
      </c>
      <c r="H2510" s="9">
        <f t="shared" si="197"/>
        <v>7.076669502588593E-3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-2.9968276159894364E-2</v>
      </c>
      <c r="D2511" s="6">
        <f t="shared" si="199"/>
        <v>8.9809757599569292E-4</v>
      </c>
      <c r="E2511" s="6">
        <f t="shared" ref="E2511:E2574" si="200">D2510</f>
        <v>1.0014879559427339E-3</v>
      </c>
      <c r="F2511" s="6">
        <f t="shared" si="196"/>
        <v>0.42756309283268451</v>
      </c>
      <c r="G2511" s="18">
        <v>6.3204253424639992E-3</v>
      </c>
      <c r="H2511" s="9">
        <f t="shared" si="197"/>
        <v>6.5388308804608533E-3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-3.0308952417237363E-2</v>
      </c>
      <c r="D2512" s="6">
        <f t="shared" si="199"/>
        <v>9.1863259663035857E-4</v>
      </c>
      <c r="E2512" s="6">
        <f t="shared" si="200"/>
        <v>8.9809757599569292E-4</v>
      </c>
      <c r="F2512" s="6">
        <f t="shared" si="196"/>
        <v>0.37768650040894641</v>
      </c>
      <c r="G2512" s="18">
        <v>4.0014787926609058E-3</v>
      </c>
      <c r="H2512" s="9">
        <f t="shared" si="197"/>
        <v>6.1456203951183522E-3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-3.3782047531948481E-2</v>
      </c>
      <c r="D2513" s="6">
        <f t="shared" si="199"/>
        <v>1.1412267354508265E-3</v>
      </c>
      <c r="E2513" s="6">
        <f t="shared" si="200"/>
        <v>9.1863259663035857E-4</v>
      </c>
      <c r="F2513" s="6">
        <f t="shared" si="196"/>
        <v>0.15807571548826863</v>
      </c>
      <c r="G2513" s="18">
        <v>2.3974986887508334E-3</v>
      </c>
      <c r="H2513" s="9">
        <f t="shared" si="197"/>
        <v>3.9758736837111489E-3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-4.1281885906114202E-2</v>
      </c>
      <c r="D2514" s="6">
        <f t="shared" si="199"/>
        <v>1.7041941039654305E-3</v>
      </c>
      <c r="E2514" s="6">
        <f t="shared" si="200"/>
        <v>1.1412267354508265E-3</v>
      </c>
      <c r="F2514" s="6">
        <f t="shared" si="196"/>
        <v>6.3921323330867488E-2</v>
      </c>
      <c r="G2514" s="18">
        <v>4.1680557862766206E-3</v>
      </c>
      <c r="H2514" s="9">
        <f t="shared" si="197"/>
        <v>2.52826666573895E-3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-3.7641480040789349E-2</v>
      </c>
      <c r="D2515" s="6">
        <f t="shared" si="199"/>
        <v>1.416881019661143E-3</v>
      </c>
      <c r="E2515" s="6">
        <f t="shared" si="200"/>
        <v>1.7041941039654305E-3</v>
      </c>
      <c r="F2515" s="6">
        <f t="shared" si="196"/>
        <v>0.17061899850819096</v>
      </c>
      <c r="G2515" s="18">
        <v>5.8953256897441349E-3</v>
      </c>
      <c r="H2515" s="9">
        <f t="shared" si="197"/>
        <v>4.1306052644641674E-3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-4.9406374754509125E-2</v>
      </c>
      <c r="D2516" s="6">
        <f t="shared" si="199"/>
        <v>2.4409898663829968E-3</v>
      </c>
      <c r="E2516" s="6">
        <f t="shared" si="200"/>
        <v>1.416881019661143E-3</v>
      </c>
      <c r="F2516" s="6">
        <f t="shared" si="196"/>
        <v>0.33007946026887919</v>
      </c>
      <c r="G2516" s="18">
        <v>4.8798381956407007E-3</v>
      </c>
      <c r="H2516" s="9">
        <f t="shared" si="197"/>
        <v>5.7452542177773057E-3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-3.4600703559355683E-2</v>
      </c>
      <c r="D2517" s="6">
        <f t="shared" si="199"/>
        <v>1.197208686802409E-3</v>
      </c>
      <c r="E2517" s="6">
        <f t="shared" si="200"/>
        <v>2.4409898663829968E-3</v>
      </c>
      <c r="F2517" s="6">
        <f t="shared" si="196"/>
        <v>0.22976106734267349</v>
      </c>
      <c r="G2517" s="18">
        <v>6.8001545829244961E-3</v>
      </c>
      <c r="H2517" s="9">
        <f t="shared" si="197"/>
        <v>4.7933398308765201E-3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-2.838032497003469E-2</v>
      </c>
      <c r="D2518" s="6">
        <f t="shared" si="199"/>
        <v>8.0544284540477447E-4</v>
      </c>
      <c r="E2518" s="6">
        <f t="shared" si="200"/>
        <v>1.197208686802409E-3</v>
      </c>
      <c r="F2518" s="6">
        <f t="shared" si="196"/>
        <v>0.43545880503156859</v>
      </c>
      <c r="G2518" s="18">
        <v>7.3499938086844614E-3</v>
      </c>
      <c r="H2518" s="9">
        <f t="shared" si="197"/>
        <v>6.598930254454646E-3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-3.1734827282939047E-2</v>
      </c>
      <c r="D2519" s="6">
        <f t="shared" si="199"/>
        <v>1.0070992626779725E-3</v>
      </c>
      <c r="E2519" s="6">
        <f t="shared" si="200"/>
        <v>8.0544284540477447E-4</v>
      </c>
      <c r="F2519" s="6">
        <f t="shared" si="196"/>
        <v>0.50681448033414589</v>
      </c>
      <c r="G2519" s="18">
        <v>3.3134945826054645E-3</v>
      </c>
      <c r="H2519" s="9">
        <f t="shared" si="197"/>
        <v>7.1190903936819471E-3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-3.6455648036256963E-2</v>
      </c>
      <c r="D2520" s="6">
        <f t="shared" si="199"/>
        <v>1.3290142737434462E-3</v>
      </c>
      <c r="E2520" s="6">
        <f t="shared" si="200"/>
        <v>1.0070992626779725E-3</v>
      </c>
      <c r="F2520" s="6">
        <f t="shared" si="196"/>
        <v>0.11190820420777088</v>
      </c>
      <c r="G2520" s="18">
        <v>3.3890231725690638E-3</v>
      </c>
      <c r="H2520" s="9">
        <f t="shared" si="197"/>
        <v>3.345268363043104E-3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-3.1487241460966965E-2</v>
      </c>
      <c r="D2521" s="6">
        <f t="shared" si="199"/>
        <v>9.9144637482123698E-4</v>
      </c>
      <c r="E2521" s="6">
        <f t="shared" si="200"/>
        <v>1.3290142737434462E-3</v>
      </c>
      <c r="F2521" s="6">
        <f t="shared" si="196"/>
        <v>0.11657641218253816</v>
      </c>
      <c r="G2521" s="18">
        <v>2.6487963879208085E-3</v>
      </c>
      <c r="H2521" s="9">
        <f t="shared" si="197"/>
        <v>3.414328809334833E-3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-3.4037695785252398E-2</v>
      </c>
      <c r="D2522" s="6">
        <f t="shared" si="199"/>
        <v>1.1585647343693888E-3</v>
      </c>
      <c r="E2522" s="6">
        <f t="shared" si="200"/>
        <v>9.9144637482123698E-4</v>
      </c>
      <c r="F2522" s="6">
        <f t="shared" si="196"/>
        <v>7.5545396875276255E-2</v>
      </c>
      <c r="G2522" s="18">
        <v>2.4438057439032132E-3</v>
      </c>
      <c r="H2522" s="9">
        <f t="shared" si="197"/>
        <v>2.7485522893930226E-3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-3.6758342790247443E-2</v>
      </c>
      <c r="D2523" s="6">
        <f t="shared" si="199"/>
        <v>1.3511757646853361E-3</v>
      </c>
      <c r="E2523" s="6">
        <f t="shared" si="200"/>
        <v>1.1585647343693888E-3</v>
      </c>
      <c r="F2523" s="6">
        <f t="shared" si="196"/>
        <v>6.5979502347429955E-2</v>
      </c>
      <c r="G2523" s="18">
        <v>2.9558921507924912E-3</v>
      </c>
      <c r="H2523" s="9">
        <f t="shared" si="197"/>
        <v>2.5686475497317639E-3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-3.6306113476415137E-2</v>
      </c>
      <c r="D2524" s="6">
        <f t="shared" si="199"/>
        <v>1.3181338757623329E-3</v>
      </c>
      <c r="E2524" s="6">
        <f t="shared" si="200"/>
        <v>1.3511757646853361E-3</v>
      </c>
      <c r="F2524" s="6">
        <f t="shared" si="196"/>
        <v>9.1363483833693845E-2</v>
      </c>
      <c r="G2524" s="18">
        <v>3.5962101074729701E-3</v>
      </c>
      <c r="H2524" s="9">
        <f t="shared" si="197"/>
        <v>3.0226393075207273E-3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-4.8085323388095541E-2</v>
      </c>
      <c r="D2525" s="6">
        <f t="shared" si="199"/>
        <v>2.3121983253377282E-3</v>
      </c>
      <c r="E2525" s="6">
        <f t="shared" si="200"/>
        <v>1.3181338757623329E-3</v>
      </c>
      <c r="F2525" s="6">
        <f t="shared" si="196"/>
        <v>0.12985412706912589</v>
      </c>
      <c r="G2525" s="18">
        <v>5.5090211890099633E-3</v>
      </c>
      <c r="H2525" s="9">
        <f t="shared" si="197"/>
        <v>3.6035278140889365E-3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-2.1759628288210583E-2</v>
      </c>
      <c r="D2526" s="6">
        <f t="shared" si="199"/>
        <v>4.7348142324109423E-4</v>
      </c>
      <c r="E2526" s="6">
        <f t="shared" si="200"/>
        <v>2.3121983253377282E-3</v>
      </c>
      <c r="F2526" s="6">
        <f t="shared" si="196"/>
        <v>0.28972398187689713</v>
      </c>
      <c r="G2526" s="18">
        <v>7.684379825411836E-3</v>
      </c>
      <c r="H2526" s="9">
        <f t="shared" si="197"/>
        <v>5.3826014331073892E-3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-3.7728799634143398E-2</v>
      </c>
      <c r="D2527" s="6">
        <f t="shared" si="199"/>
        <v>1.423462321833339E-3</v>
      </c>
      <c r="E2527" s="6">
        <f t="shared" si="200"/>
        <v>4.7348142324109423E-4</v>
      </c>
      <c r="F2527" s="6">
        <f t="shared" si="196"/>
        <v>0.55291554753051619</v>
      </c>
      <c r="G2527" s="18">
        <v>4.8775613419887402E-3</v>
      </c>
      <c r="H2527" s="9">
        <f t="shared" si="197"/>
        <v>7.4358291234435736E-3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-3.6442979299361342E-2</v>
      </c>
      <c r="D2528" s="6">
        <f t="shared" si="199"/>
        <v>1.3280907402136793E-3</v>
      </c>
      <c r="E2528" s="6">
        <f t="shared" si="200"/>
        <v>1.423462321833339E-3</v>
      </c>
      <c r="F2528" s="6">
        <f t="shared" si="196"/>
        <v>0.22948285271234409</v>
      </c>
      <c r="G2528" s="18">
        <v>3.0472659591261162E-3</v>
      </c>
      <c r="H2528" s="9">
        <f t="shared" si="197"/>
        <v>4.7904368559907361E-3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-3.3466870141698579E-2</v>
      </c>
      <c r="D2529" s="6">
        <f t="shared" si="199"/>
        <v>1.1200313970813158E-3</v>
      </c>
      <c r="E2529" s="6">
        <f t="shared" si="200"/>
        <v>1.3280907402136793E-3</v>
      </c>
      <c r="F2529" s="6">
        <f t="shared" si="196"/>
        <v>9.6394572083437463E-2</v>
      </c>
      <c r="G2529" s="18">
        <v>7.4107256180316631E-3</v>
      </c>
      <c r="H2529" s="9">
        <f t="shared" si="197"/>
        <v>3.1047475273109967E-3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-3.5532386139572748E-2</v>
      </c>
      <c r="D2530" s="6">
        <f t="shared" si="199"/>
        <v>1.2625504647717015E-3</v>
      </c>
      <c r="E2530" s="6">
        <f t="shared" si="200"/>
        <v>1.1200313970813158E-3</v>
      </c>
      <c r="F2530" s="6">
        <f t="shared" si="196"/>
        <v>0.51506236144938988</v>
      </c>
      <c r="G2530" s="18">
        <v>5.0673136427754591E-3</v>
      </c>
      <c r="H2530" s="9">
        <f t="shared" si="197"/>
        <v>7.1767845268573436E-3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-3.2295941490811837E-2</v>
      </c>
      <c r="D2531" s="6">
        <f t="shared" si="199"/>
        <v>1.0430278367779416E-3</v>
      </c>
      <c r="E2531" s="6">
        <f t="shared" si="200"/>
        <v>1.2625504647717015E-3</v>
      </c>
      <c r="F2531" s="6">
        <f t="shared" si="196"/>
        <v>0.2467848922492947</v>
      </c>
      <c r="G2531" s="18">
        <v>4.8378054987662572E-3</v>
      </c>
      <c r="H2531" s="9">
        <f t="shared" si="197"/>
        <v>4.9677448832372087E-3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-4.0050291099693491E-2</v>
      </c>
      <c r="D2532" s="6">
        <f t="shared" si="199"/>
        <v>1.6040258171701877E-3</v>
      </c>
      <c r="E2532" s="6">
        <f t="shared" si="200"/>
        <v>1.0430278367779416E-3</v>
      </c>
      <c r="F2532" s="6">
        <f t="shared" si="196"/>
        <v>0.22591126708758705</v>
      </c>
      <c r="G2532" s="18">
        <v>6.5898923622602582E-3</v>
      </c>
      <c r="H2532" s="9">
        <f t="shared" si="197"/>
        <v>4.7530123825589498E-3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-3.1577491595863316E-2</v>
      </c>
      <c r="D2533" s="6">
        <f t="shared" si="199"/>
        <v>9.9713797548681843E-4</v>
      </c>
      <c r="E2533" s="6">
        <f t="shared" si="200"/>
        <v>1.6040258171701877E-3</v>
      </c>
      <c r="F2533" s="6">
        <f t="shared" si="196"/>
        <v>0.40965705563840066</v>
      </c>
      <c r="G2533" s="18">
        <v>5.2624675553392466E-3</v>
      </c>
      <c r="H2533" s="9">
        <f t="shared" si="197"/>
        <v>6.4004457316533866E-3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-3.3815665643698027E-2</v>
      </c>
      <c r="D2534" s="6">
        <f t="shared" si="199"/>
        <v>1.1434992429263792E-3</v>
      </c>
      <c r="E2534" s="6">
        <f t="shared" si="200"/>
        <v>9.9713797548681843E-4</v>
      </c>
      <c r="F2534" s="6">
        <f t="shared" si="196"/>
        <v>0.26526134755991682</v>
      </c>
      <c r="G2534" s="18">
        <v>3.1346102053049435E-3</v>
      </c>
      <c r="H2534" s="9">
        <f t="shared" si="197"/>
        <v>5.1503528768417108E-3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-4.6065217628178445E-2</v>
      </c>
      <c r="D2535" s="6">
        <f t="shared" si="199"/>
        <v>2.1220042751314422E-3</v>
      </c>
      <c r="E2535" s="6">
        <f t="shared" si="200"/>
        <v>1.1434992429263792E-3</v>
      </c>
      <c r="F2535" s="6">
        <f t="shared" si="196"/>
        <v>0.10133513174683535</v>
      </c>
      <c r="G2535" s="18">
        <v>8.263477820416679E-3</v>
      </c>
      <c r="H2535" s="9">
        <f t="shared" si="197"/>
        <v>3.1833179506112071E-3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-2.5746473038172169E-2</v>
      </c>
      <c r="D2536" s="6">
        <f t="shared" si="199"/>
        <v>6.6288087390532649E-4</v>
      </c>
      <c r="E2536" s="6">
        <f t="shared" si="200"/>
        <v>2.1220042751314422E-3</v>
      </c>
      <c r="F2536" s="6">
        <f t="shared" si="196"/>
        <v>0.63777059620466836</v>
      </c>
      <c r="G2536" s="18">
        <v>6.1732620419581033E-3</v>
      </c>
      <c r="H2536" s="9">
        <f t="shared" si="197"/>
        <v>7.9860540707202103E-3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-4.8066364490493896E-2</v>
      </c>
      <c r="D2537" s="6">
        <f t="shared" si="199"/>
        <v>2.3103753953330123E-3</v>
      </c>
      <c r="E2537" s="6">
        <f t="shared" si="200"/>
        <v>6.6288087390532649E-4</v>
      </c>
      <c r="F2537" s="6">
        <f t="shared" si="196"/>
        <v>0.36080003848177811</v>
      </c>
      <c r="G2537" s="18">
        <v>1.2259467905366249E-2</v>
      </c>
      <c r="H2537" s="9">
        <f t="shared" si="197"/>
        <v>6.0066632873982386E-3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-5.6918919425062289E-2</v>
      </c>
      <c r="D2538" s="6">
        <f t="shared" si="199"/>
        <v>3.2397633885167332E-3</v>
      </c>
      <c r="E2538" s="6">
        <f t="shared" si="200"/>
        <v>2.3103753953330123E-3</v>
      </c>
      <c r="F2538" s="6">
        <f t="shared" si="196"/>
        <v>1.3902214151772181</v>
      </c>
      <c r="G2538" s="18">
        <v>1.0332032632551304E-2</v>
      </c>
      <c r="H2538" s="9">
        <f t="shared" si="197"/>
        <v>1.1790765094671413E-2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-5.7697012299323114E-2</v>
      </c>
      <c r="D2539" s="6">
        <f t="shared" si="199"/>
        <v>3.3289452282682427E-3</v>
      </c>
      <c r="E2539" s="6">
        <f t="shared" si="200"/>
        <v>3.2397633885167332E-3</v>
      </c>
      <c r="F2539" s="6">
        <f t="shared" si="196"/>
        <v>0.99077631879066441</v>
      </c>
      <c r="G2539" s="18">
        <v>9.6734388310365377E-3</v>
      </c>
      <c r="H2539" s="9">
        <f t="shared" si="197"/>
        <v>9.9537747552909013E-3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-3.42553676621506E-2</v>
      </c>
      <c r="D2540" s="6">
        <f t="shared" si="199"/>
        <v>1.173430213669113E-3</v>
      </c>
      <c r="E2540" s="6">
        <f t="shared" si="200"/>
        <v>3.3289452282682427E-3</v>
      </c>
      <c r="F2540" s="6">
        <f t="shared" si="196"/>
        <v>0.86989781354955231</v>
      </c>
      <c r="G2540" s="18">
        <v>6.4454167328627842E-3</v>
      </c>
      <c r="H2540" s="9">
        <f t="shared" si="197"/>
        <v>9.326831260130914E-3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-3.6852100785328384E-2</v>
      </c>
      <c r="D2541" s="6">
        <f t="shared" si="199"/>
        <v>1.3580773322920008E-3</v>
      </c>
      <c r="E2541" s="6">
        <f t="shared" si="200"/>
        <v>1.173430213669113E-3</v>
      </c>
      <c r="F2541" s="6">
        <f t="shared" si="196"/>
        <v>0.39234644394157414</v>
      </c>
      <c r="G2541" s="18">
        <v>8.8998280748218972E-3</v>
      </c>
      <c r="H2541" s="9">
        <f t="shared" si="197"/>
        <v>6.2637564124219756E-3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-3.2501198905949748E-2</v>
      </c>
      <c r="D2542" s="6">
        <f t="shared" si="199"/>
        <v>1.0563279303241091E-3</v>
      </c>
      <c r="E2542" s="6">
        <f t="shared" si="200"/>
        <v>1.3580773322920008E-3</v>
      </c>
      <c r="F2542" s="6">
        <f t="shared" si="196"/>
        <v>0.7379229477637258</v>
      </c>
      <c r="G2542" s="18">
        <v>1.0486567325912485E-2</v>
      </c>
      <c r="H2542" s="9">
        <f t="shared" si="197"/>
        <v>8.5902441627914508E-3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-4.796745103379968E-2</v>
      </c>
      <c r="D2543" s="6">
        <f t="shared" si="199"/>
        <v>2.3008763586799701E-3</v>
      </c>
      <c r="E2543" s="6">
        <f t="shared" si="200"/>
        <v>1.0563279303241091E-3</v>
      </c>
      <c r="F2543" s="6">
        <f t="shared" si="196"/>
        <v>1.0201344825989214</v>
      </c>
      <c r="G2543" s="18">
        <v>1.1963501748794356E-2</v>
      </c>
      <c r="H2543" s="9">
        <f t="shared" si="197"/>
        <v>1.010017070449268E-2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-4.1863578170209366E-2</v>
      </c>
      <c r="D2544" s="6">
        <f t="shared" si="199"/>
        <v>1.7525591772132301E-3</v>
      </c>
      <c r="E2544" s="6">
        <f t="shared" si="200"/>
        <v>2.3008763586799701E-3</v>
      </c>
      <c r="F2544" s="6">
        <f t="shared" si="196"/>
        <v>1.3244435013688161</v>
      </c>
      <c r="G2544" s="18">
        <v>1.3664201753173585E-2</v>
      </c>
      <c r="H2544" s="9">
        <f t="shared" si="197"/>
        <v>1.1508446903769492E-2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-2.4927422861456463E-2</v>
      </c>
      <c r="D2545" s="6">
        <f t="shared" si="199"/>
        <v>6.2137641051386236E-4</v>
      </c>
      <c r="E2545" s="6">
        <f t="shared" si="200"/>
        <v>1.7525591772132301E-3</v>
      </c>
      <c r="F2545" s="6">
        <f t="shared" si="196"/>
        <v>1.7242961197102438</v>
      </c>
      <c r="G2545" s="18">
        <v>4.9744288594396101E-3</v>
      </c>
      <c r="H2545" s="9">
        <f t="shared" si="197"/>
        <v>1.3131245636687494E-2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-2.5730127197890865E-2</v>
      </c>
      <c r="D2546" s="6">
        <f t="shared" si="199"/>
        <v>6.6203944561964319E-4</v>
      </c>
      <c r="E2546" s="6">
        <f t="shared" si="200"/>
        <v>6.2137641051386236E-4</v>
      </c>
      <c r="F2546" s="6">
        <f t="shared" si="196"/>
        <v>0.23818026984782401</v>
      </c>
      <c r="G2546" s="18">
        <v>6.9564152754300577E-3</v>
      </c>
      <c r="H2546" s="9">
        <f t="shared" si="197"/>
        <v>4.8803716031448263E-3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-3.9157427751791242E-2</v>
      </c>
      <c r="D2547" s="6">
        <f t="shared" si="199"/>
        <v>1.533304148136751E-3</v>
      </c>
      <c r="E2547" s="6">
        <f t="shared" si="200"/>
        <v>6.6203944561964319E-4</v>
      </c>
      <c r="F2547" s="6">
        <f t="shared" si="196"/>
        <v>0.45514236630134608</v>
      </c>
      <c r="G2547" s="18">
        <v>4.9197134088603814E-3</v>
      </c>
      <c r="H2547" s="9">
        <f t="shared" si="197"/>
        <v>6.7464239883166695E-3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-6.3077519538335208E-2</v>
      </c>
      <c r="D2548" s="6">
        <f t="shared" si="199"/>
        <v>3.9787734711090603E-3</v>
      </c>
      <c r="E2548" s="6">
        <f t="shared" si="200"/>
        <v>1.533304148136751E-3</v>
      </c>
      <c r="F2548" s="6">
        <f t="shared" si="196"/>
        <v>0.23327993126554558</v>
      </c>
      <c r="G2548" s="18">
        <v>1.0649741381039367E-2</v>
      </c>
      <c r="H2548" s="9">
        <f t="shared" si="197"/>
        <v>4.829906119848972E-3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-3.559564543582236E-2</v>
      </c>
      <c r="D2549" s="6">
        <f t="shared" si="199"/>
        <v>1.2670499739927811E-3</v>
      </c>
      <c r="E2549" s="6">
        <f t="shared" si="200"/>
        <v>3.9787734711090603E-3</v>
      </c>
      <c r="F2549" s="6">
        <f t="shared" si="196"/>
        <v>1.0519917451974679</v>
      </c>
      <c r="G2549" s="18">
        <v>1.6255440992284258E-2</v>
      </c>
      <c r="H2549" s="9">
        <f t="shared" si="197"/>
        <v>1.0256664882882096E-2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-4.7025555053725812E-2</v>
      </c>
      <c r="D2550" s="6">
        <f t="shared" si="199"/>
        <v>2.2114028281109972E-3</v>
      </c>
      <c r="E2550" s="6">
        <f t="shared" si="200"/>
        <v>1.2670499739927811E-3</v>
      </c>
      <c r="F2550" s="6">
        <f t="shared" si="196"/>
        <v>2.4355887663602043</v>
      </c>
      <c r="G2550" s="18">
        <v>6.4672315331118701E-3</v>
      </c>
      <c r="H2550" s="9">
        <f t="shared" si="197"/>
        <v>1.5606372949408214E-2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-2.1549905788101658E-2</v>
      </c>
      <c r="D2551" s="6">
        <f t="shared" si="199"/>
        <v>4.6439843947605736E-4</v>
      </c>
      <c r="E2551" s="6">
        <f t="shared" si="200"/>
        <v>2.2114028281109972E-3</v>
      </c>
      <c r="F2551" s="6">
        <f t="shared" si="196"/>
        <v>0.39500679652062687</v>
      </c>
      <c r="G2551" s="18">
        <v>1.3736667574936712E-2</v>
      </c>
      <c r="H2551" s="9">
        <f t="shared" si="197"/>
        <v>6.2849566149705983E-3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-3.8616196725745851E-2</v>
      </c>
      <c r="D2552" s="6">
        <f t="shared" si="199"/>
        <v>1.4912106495615046E-3</v>
      </c>
      <c r="E2552" s="6">
        <f t="shared" si="200"/>
        <v>4.6439843947605736E-4</v>
      </c>
      <c r="F2552" s="6">
        <f t="shared" si="196"/>
        <v>1.7424200784160402</v>
      </c>
      <c r="G2552" s="18">
        <v>8.4889467567454153E-3</v>
      </c>
      <c r="H2552" s="9">
        <f t="shared" si="197"/>
        <v>1.3200076054387111E-2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-2.6114564827551888E-2</v>
      </c>
      <c r="D2553" s="6">
        <f t="shared" si="199"/>
        <v>6.8197049613241017E-4</v>
      </c>
      <c r="E2553" s="6">
        <f t="shared" si="200"/>
        <v>1.4912106495615046E-3</v>
      </c>
      <c r="F2553" s="6">
        <f t="shared" si="196"/>
        <v>0.67237984883000979</v>
      </c>
      <c r="G2553" s="18">
        <v>1.0999773969699471E-2</v>
      </c>
      <c r="H2553" s="9">
        <f t="shared" si="197"/>
        <v>8.1998771260916453E-3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-4.1050933265472787E-2</v>
      </c>
      <c r="D2554" s="6">
        <f t="shared" si="199"/>
        <v>1.6851791219663003E-3</v>
      </c>
      <c r="E2554" s="6">
        <f t="shared" si="200"/>
        <v>6.8197049613241017E-4</v>
      </c>
      <c r="F2554" s="6">
        <f t="shared" si="196"/>
        <v>1.1212792282958537</v>
      </c>
      <c r="G2554" s="18">
        <v>1.2340072225395286E-2</v>
      </c>
      <c r="H2554" s="9">
        <f t="shared" si="197"/>
        <v>1.0589047305097157E-2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-1.9939132983284834E-2</v>
      </c>
      <c r="D2555" s="6">
        <f t="shared" si="199"/>
        <v>3.9756902412511717E-4</v>
      </c>
      <c r="E2555" s="6">
        <f t="shared" si="200"/>
        <v>1.6851791219663003E-3</v>
      </c>
      <c r="F2555" s="6">
        <f t="shared" si="196"/>
        <v>1.4083681712879605</v>
      </c>
      <c r="G2555" s="18">
        <v>7.4293828634471202E-3</v>
      </c>
      <c r="H2555" s="9">
        <f t="shared" si="197"/>
        <v>1.1867468859398623E-2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-3.2670500706309363E-2</v>
      </c>
      <c r="D2556" s="6">
        <f t="shared" si="199"/>
        <v>1.0673616164009606E-3</v>
      </c>
      <c r="E2556" s="6">
        <f t="shared" si="200"/>
        <v>3.9756902412511717E-4</v>
      </c>
      <c r="F2556" s="6">
        <f t="shared" si="196"/>
        <v>0.51754988258384349</v>
      </c>
      <c r="G2556" s="18">
        <v>2.9637499295494742E-3</v>
      </c>
      <c r="H2556" s="9">
        <f t="shared" si="197"/>
        <v>7.1940939845392873E-3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-2.8517684921413086E-2</v>
      </c>
      <c r="D2557" s="6">
        <f t="shared" si="199"/>
        <v>8.1325835327699129E-4</v>
      </c>
      <c r="E2557" s="6">
        <f t="shared" si="200"/>
        <v>1.0673616164009606E-3</v>
      </c>
      <c r="F2557" s="6">
        <f t="shared" si="196"/>
        <v>9.1769514326157806E-2</v>
      </c>
      <c r="G2557" s="18">
        <v>5.6343529559066078E-3</v>
      </c>
      <c r="H2557" s="9">
        <f t="shared" si="197"/>
        <v>3.0293483511500919E-3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-3.5691213676167677E-2</v>
      </c>
      <c r="D2558" s="6">
        <f t="shared" si="199"/>
        <v>1.2738627336778587E-3</v>
      </c>
      <c r="E2558" s="6">
        <f t="shared" si="200"/>
        <v>8.1325835327699129E-4</v>
      </c>
      <c r="F2558" s="6">
        <f t="shared" si="196"/>
        <v>0.30242838658677967</v>
      </c>
      <c r="G2558" s="18">
        <v>6.2794499224941474E-3</v>
      </c>
      <c r="H2558" s="9">
        <f t="shared" si="197"/>
        <v>5.4993489304351259E-3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-3.8425264957503265E-2</v>
      </c>
      <c r="D2559" s="6">
        <f t="shared" si="199"/>
        <v>1.4765009870543284E-3</v>
      </c>
      <c r="E2559" s="6">
        <f t="shared" si="200"/>
        <v>1.2738627336778587E-3</v>
      </c>
      <c r="F2559" s="6">
        <f t="shared" si="196"/>
        <v>0.3729770523104321</v>
      </c>
      <c r="G2559" s="18">
        <v>4.0847552921995786E-3</v>
      </c>
      <c r="H2559" s="9">
        <f t="shared" si="197"/>
        <v>6.1071847221975542E-3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-4.6371756106449592E-2</v>
      </c>
      <c r="D2560" s="6">
        <f t="shared" si="199"/>
        <v>2.150339764396045E-3</v>
      </c>
      <c r="E2560" s="6">
        <f t="shared" si="200"/>
        <v>1.4765009870543284E-3</v>
      </c>
      <c r="F2560" s="6">
        <f t="shared" si="196"/>
        <v>0.16429487891102748</v>
      </c>
      <c r="G2560" s="18">
        <v>7.4798978525202056E-3</v>
      </c>
      <c r="H2560" s="9">
        <f t="shared" si="197"/>
        <v>4.0533304690220789E-3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-2.7716569499710016E-2</v>
      </c>
      <c r="D2561" s="6">
        <f t="shared" si="199"/>
        <v>7.682082248322555E-4</v>
      </c>
      <c r="E2561" s="6">
        <f t="shared" si="200"/>
        <v>2.150339764396045E-3</v>
      </c>
      <c r="F2561" s="6">
        <f t="shared" si="196"/>
        <v>0.52458808937372858</v>
      </c>
      <c r="G2561" s="18">
        <v>5.2924625304619144E-3</v>
      </c>
      <c r="H2561" s="9">
        <f t="shared" si="197"/>
        <v>7.242845361967413E-3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-4.1734526277153947E-2</v>
      </c>
      <c r="D2562" s="6">
        <f t="shared" si="199"/>
        <v>1.7417706835784533E-3</v>
      </c>
      <c r="E2562" s="6">
        <f t="shared" si="200"/>
        <v>7.682082248322555E-4</v>
      </c>
      <c r="F2562" s="6">
        <f t="shared" si="196"/>
        <v>0.26814937068468531</v>
      </c>
      <c r="G2562" s="18">
        <v>1.420070924707032E-2</v>
      </c>
      <c r="H2562" s="9">
        <f t="shared" si="197"/>
        <v>5.1783141145037284E-3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-3.6190290338974876E-2</v>
      </c>
      <c r="D2563" s="6">
        <f t="shared" si="199"/>
        <v>1.3097371148192982E-3</v>
      </c>
      <c r="E2563" s="6">
        <f t="shared" si="200"/>
        <v>1.7417706835784533E-3</v>
      </c>
      <c r="F2563" s="6">
        <f t="shared" si="196"/>
        <v>1.8614591365613962</v>
      </c>
      <c r="G2563" s="18">
        <v>5.3120876106463643E-3</v>
      </c>
      <c r="H2563" s="9">
        <f t="shared" si="197"/>
        <v>1.3643530102438284E-2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-2.9023130835991999E-2</v>
      </c>
      <c r="D2564" s="6">
        <f t="shared" si="199"/>
        <v>8.4234212352310965E-4</v>
      </c>
      <c r="E2564" s="6">
        <f t="shared" si="200"/>
        <v>1.3097371148192982E-3</v>
      </c>
      <c r="F2564" s="6">
        <f t="shared" si="196"/>
        <v>0.27009841291879366</v>
      </c>
      <c r="G2564" s="18">
        <v>3.9069167337279793E-3</v>
      </c>
      <c r="H2564" s="9">
        <f t="shared" si="197"/>
        <v>5.1970993151833613E-3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-3.6389480648547502E-2</v>
      </c>
      <c r="D2565" s="6">
        <f t="shared" si="199"/>
        <v>1.3241943018710131E-3</v>
      </c>
      <c r="E2565" s="6">
        <f t="shared" si="200"/>
        <v>8.4234212352310965E-4</v>
      </c>
      <c r="F2565" s="6">
        <f t="shared" si="196"/>
        <v>0.15120876020153248</v>
      </c>
      <c r="G2565" s="18">
        <v>4.8007886562583301E-3</v>
      </c>
      <c r="H2565" s="9">
        <f t="shared" si="197"/>
        <v>3.8885570614500759E-3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-3.7486489339862511E-2</v>
      </c>
      <c r="D2566" s="6">
        <f t="shared" si="199"/>
        <v>1.4052368830276257E-3</v>
      </c>
      <c r="E2566" s="6">
        <f t="shared" si="200"/>
        <v>1.3241943018710131E-3</v>
      </c>
      <c r="F2566" s="6">
        <f t="shared" si="196"/>
        <v>0.22265826915335502</v>
      </c>
      <c r="G2566" s="18">
        <v>6.4037812195113465E-3</v>
      </c>
      <c r="H2566" s="9">
        <f t="shared" si="197"/>
        <v>4.7186679174673332E-3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-3.2053174692965071E-2</v>
      </c>
      <c r="D2567" s="6">
        <f t="shared" si="199"/>
        <v>1.0274060078977365E-3</v>
      </c>
      <c r="E2567" s="6">
        <f t="shared" si="200"/>
        <v>1.4052368830276257E-3</v>
      </c>
      <c r="F2567" s="6">
        <f t="shared" si="196"/>
        <v>0.38745492041623442</v>
      </c>
      <c r="G2567" s="18">
        <v>3.004703056677788E-3</v>
      </c>
      <c r="H2567" s="9">
        <f t="shared" si="197"/>
        <v>6.2245877005327379E-3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-2.4980776224895272E-2</v>
      </c>
      <c r="D2568" s="6">
        <f t="shared" si="199"/>
        <v>6.2403918079829285E-4</v>
      </c>
      <c r="E2568" s="6">
        <f t="shared" si="200"/>
        <v>1.0274060078977365E-3</v>
      </c>
      <c r="F2568" s="6">
        <f t="shared" si="196"/>
        <v>9.4009209588748435E-2</v>
      </c>
      <c r="G2568" s="18">
        <v>4.9971354837575711E-3</v>
      </c>
      <c r="H2568" s="9">
        <f t="shared" si="197"/>
        <v>3.066092131504669E-3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-3.7895596149131593E-2</v>
      </c>
      <c r="D2569" s="6">
        <f t="shared" si="199"/>
        <v>1.4360762074980772E-3</v>
      </c>
      <c r="E2569" s="6">
        <f t="shared" si="200"/>
        <v>6.2403918079829285E-4</v>
      </c>
      <c r="F2569" s="6">
        <f t="shared" si="196"/>
        <v>0.24025787318390757</v>
      </c>
      <c r="G2569" s="18">
        <v>2.8869725436228575E-3</v>
      </c>
      <c r="H2569" s="9">
        <f t="shared" si="197"/>
        <v>4.9016106861307085E-3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-3.5476695619269687E-2</v>
      </c>
      <c r="D2570" s="6">
        <f t="shared" si="199"/>
        <v>1.258595932062309E-3</v>
      </c>
      <c r="E2570" s="6">
        <f t="shared" si="200"/>
        <v>1.4360762074980772E-3</v>
      </c>
      <c r="F2570" s="6">
        <f t="shared" si="196"/>
        <v>8.7675028211293859E-2</v>
      </c>
      <c r="G2570" s="18">
        <v>5.1653756876162407E-3</v>
      </c>
      <c r="H2570" s="9">
        <f t="shared" si="197"/>
        <v>2.9609969302803046E-3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-3.6320780255159606E-2</v>
      </c>
      <c r="D2571" s="6">
        <f t="shared" si="199"/>
        <v>1.3191990783435919E-3</v>
      </c>
      <c r="E2571" s="6">
        <f t="shared" si="200"/>
        <v>1.258595932062309E-3</v>
      </c>
      <c r="F2571" s="6">
        <f t="shared" si="196"/>
        <v>0.25599115085957425</v>
      </c>
      <c r="G2571" s="18">
        <v>4.6616193385192444E-3</v>
      </c>
      <c r="H2571" s="9">
        <f t="shared" si="197"/>
        <v>5.0595568072665641E-3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-3.2396829496402081E-2</v>
      </c>
      <c r="D2572" s="6">
        <f t="shared" si="199"/>
        <v>1.0495545614189479E-3</v>
      </c>
      <c r="E2572" s="6">
        <f t="shared" si="200"/>
        <v>1.3191990783435919E-3</v>
      </c>
      <c r="F2572" s="6">
        <f t="shared" si="196"/>
        <v>0.21057555876795622</v>
      </c>
      <c r="G2572" s="18">
        <v>6.8553372203020609E-3</v>
      </c>
      <c r="H2572" s="9">
        <f t="shared" si="197"/>
        <v>4.5888512589531191E-3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-3.5389765810089999E-2</v>
      </c>
      <c r="D2573" s="6">
        <f t="shared" si="199"/>
        <v>1.252435524093015E-3</v>
      </c>
      <c r="E2573" s="6">
        <f t="shared" si="200"/>
        <v>1.0495545614189479E-3</v>
      </c>
      <c r="F2573" s="6">
        <f t="shared" ref="F2573:F2636" si="201">B$6+B$7*E2573+B$8*(G2572*100)^2</f>
        <v>0.44236179654567914</v>
      </c>
      <c r="G2573" s="18">
        <v>3.0230346343249675E-3</v>
      </c>
      <c r="H2573" s="9">
        <f t="shared" ref="H2573:H2636" si="202">SQRT(F2573)/100</f>
        <v>6.6510284659267484E-3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-3.4958010481398474E-2</v>
      </c>
      <c r="D2574" s="6">
        <f t="shared" ref="D2574:D2637" si="204">C2574^2</f>
        <v>1.2220624968175655E-3</v>
      </c>
      <c r="E2574" s="6">
        <f t="shared" si="200"/>
        <v>1.252435524093015E-3</v>
      </c>
      <c r="F2574" s="6">
        <f t="shared" si="201"/>
        <v>9.5039477859823265E-2</v>
      </c>
      <c r="G2574" s="18">
        <v>5.441389341906612E-3</v>
      </c>
      <c r="H2574" s="9">
        <f t="shared" si="202"/>
        <v>3.0828473504184938E-3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-3.2489922083203976E-2</v>
      </c>
      <c r="D2575" s="6">
        <f t="shared" si="204"/>
        <v>1.0555950369726655E-3</v>
      </c>
      <c r="E2575" s="6">
        <f t="shared" ref="E2575:E2638" si="205">D2574</f>
        <v>1.2220624968175655E-3</v>
      </c>
      <c r="F2575" s="6">
        <f t="shared" si="201"/>
        <v>0.28284932014523878</v>
      </c>
      <c r="G2575" s="18">
        <v>3.934087192615429E-3</v>
      </c>
      <c r="H2575" s="9">
        <f t="shared" si="202"/>
        <v>5.3183580186486014E-3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-3.2147123220539343E-2</v>
      </c>
      <c r="D2576" s="6">
        <f t="shared" si="204"/>
        <v>1.0334375313565398E-3</v>
      </c>
      <c r="E2576" s="6">
        <f t="shared" si="205"/>
        <v>1.0555950369726655E-3</v>
      </c>
      <c r="F2576" s="6">
        <f t="shared" si="201"/>
        <v>0.15317902470595207</v>
      </c>
      <c r="G2576" s="18">
        <v>4.8571113625465873E-3</v>
      </c>
      <c r="H2576" s="9">
        <f t="shared" si="202"/>
        <v>3.9138092021194911E-3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-3.2369961736749671E-2</v>
      </c>
      <c r="D2577" s="6">
        <f t="shared" si="204"/>
        <v>1.0478144228386378E-3</v>
      </c>
      <c r="E2577" s="6">
        <f t="shared" si="205"/>
        <v>1.0334375313565398E-3</v>
      </c>
      <c r="F2577" s="6">
        <f t="shared" si="201"/>
        <v>0.22762783926508601</v>
      </c>
      <c r="G2577" s="18">
        <v>2.5345175603828326E-3</v>
      </c>
      <c r="H2577" s="9">
        <f t="shared" si="202"/>
        <v>4.7710359385052421E-3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-4.0056087566654706E-2</v>
      </c>
      <c r="D2578" s="6">
        <f t="shared" si="204"/>
        <v>1.6044901511475097E-3</v>
      </c>
      <c r="E2578" s="6">
        <f t="shared" si="205"/>
        <v>1.0478144228386378E-3</v>
      </c>
      <c r="F2578" s="6">
        <f t="shared" si="201"/>
        <v>7.0114769980490571E-2</v>
      </c>
      <c r="G2578" s="18">
        <v>7.4212467082624004E-3</v>
      </c>
      <c r="H2578" s="9">
        <f t="shared" si="202"/>
        <v>2.6479193715158804E-3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-3.2520707405037666E-2</v>
      </c>
      <c r="D2579" s="6">
        <f t="shared" si="204"/>
        <v>1.0575964101240717E-3</v>
      </c>
      <c r="E2579" s="6">
        <f t="shared" si="205"/>
        <v>1.6044901511475097E-3</v>
      </c>
      <c r="F2579" s="6">
        <f t="shared" si="201"/>
        <v>0.51652952054746515</v>
      </c>
      <c r="G2579" s="18">
        <v>6.7503252270340233E-3</v>
      </c>
      <c r="H2579" s="9">
        <f t="shared" si="202"/>
        <v>7.1869988211176513E-3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-2.7101265531775984E-2</v>
      </c>
      <c r="D2580" s="6">
        <f t="shared" si="204"/>
        <v>7.3447859342382895E-4</v>
      </c>
      <c r="E2580" s="6">
        <f t="shared" si="205"/>
        <v>1.0575964101240717E-3</v>
      </c>
      <c r="F2580" s="6">
        <f t="shared" si="201"/>
        <v>0.42925353220154555</v>
      </c>
      <c r="G2580" s="18">
        <v>4.3055764030777129E-3</v>
      </c>
      <c r="H2580" s="9">
        <f t="shared" si="202"/>
        <v>6.5517442883673768E-3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-4.1449697409487965E-2</v>
      </c>
      <c r="D2581" s="6">
        <f t="shared" si="204"/>
        <v>1.7180774153381132E-3</v>
      </c>
      <c r="E2581" s="6">
        <f t="shared" si="205"/>
        <v>7.3447859342382895E-4</v>
      </c>
      <c r="F2581" s="6">
        <f t="shared" si="201"/>
        <v>0.18123973177831523</v>
      </c>
      <c r="G2581" s="18">
        <v>2.8647568523991092E-3</v>
      </c>
      <c r="H2581" s="9">
        <f t="shared" si="202"/>
        <v>4.2572259956257345E-3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-3.6133193126624073E-2</v>
      </c>
      <c r="D2582" s="6">
        <f t="shared" si="204"/>
        <v>1.3056076455259132E-3</v>
      </c>
      <c r="E2582" s="6">
        <f t="shared" si="205"/>
        <v>1.7180774153381132E-3</v>
      </c>
      <c r="F2582" s="6">
        <f t="shared" si="201"/>
        <v>8.6523273438459405E-2</v>
      </c>
      <c r="G2582" s="18">
        <v>9.860952432803315E-3</v>
      </c>
      <c r="H2582" s="9">
        <f t="shared" si="202"/>
        <v>2.941483867684122E-3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-3.5756318234600494E-2</v>
      </c>
      <c r="D2583" s="6">
        <f t="shared" si="204"/>
        <v>1.2785142936940239E-3</v>
      </c>
      <c r="E2583" s="6">
        <f t="shared" si="205"/>
        <v>1.3056076455259132E-3</v>
      </c>
      <c r="F2583" s="6">
        <f t="shared" si="201"/>
        <v>0.90335760286132605</v>
      </c>
      <c r="G2583" s="18">
        <v>5.9397019708584712E-3</v>
      </c>
      <c r="H2583" s="9">
        <f t="shared" si="202"/>
        <v>9.5045126274908281E-3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-3.2415358722064226E-2</v>
      </c>
      <c r="D2584" s="6">
        <f t="shared" si="204"/>
        <v>1.0507554810801052E-3</v>
      </c>
      <c r="E2584" s="6">
        <f t="shared" si="205"/>
        <v>1.2785142936940239E-3</v>
      </c>
      <c r="F2584" s="6">
        <f t="shared" si="201"/>
        <v>0.33488800533140756</v>
      </c>
      <c r="G2584" s="18">
        <v>3.5734235763514167E-3</v>
      </c>
      <c r="H2584" s="9">
        <f t="shared" si="202"/>
        <v>5.7869508839405882E-3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-3.5539648415228317E-2</v>
      </c>
      <c r="D2585" s="6">
        <f t="shared" si="204"/>
        <v>1.2630666094780407E-3</v>
      </c>
      <c r="E2585" s="6">
        <f t="shared" si="205"/>
        <v>1.0507554810801052E-3</v>
      </c>
      <c r="F2585" s="6">
        <f t="shared" si="201"/>
        <v>0.12833565203968852</v>
      </c>
      <c r="G2585" s="18">
        <v>4.3676466012248071E-3</v>
      </c>
      <c r="H2585" s="9">
        <f t="shared" si="202"/>
        <v>3.5823965726827136E-3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-4.1267341944119282E-2</v>
      </c>
      <c r="D2586" s="6">
        <f t="shared" si="204"/>
        <v>1.7029935111328666E-3</v>
      </c>
      <c r="E2586" s="6">
        <f t="shared" si="205"/>
        <v>1.2630666094780407E-3</v>
      </c>
      <c r="F2586" s="6">
        <f t="shared" si="201"/>
        <v>0.1862177206136767</v>
      </c>
      <c r="G2586" s="18">
        <v>4.0051564343649938E-3</v>
      </c>
      <c r="H2586" s="9">
        <f t="shared" si="202"/>
        <v>4.3152951302741355E-3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-3.01327171624294E-2</v>
      </c>
      <c r="D2587" s="6">
        <f t="shared" si="204"/>
        <v>9.0798064359096727E-4</v>
      </c>
      <c r="E2587" s="6">
        <f t="shared" si="205"/>
        <v>1.7029935111328666E-3</v>
      </c>
      <c r="F2587" s="6">
        <f t="shared" si="201"/>
        <v>0.15840321506043528</v>
      </c>
      <c r="G2587" s="18">
        <v>5.1737473637176535E-3</v>
      </c>
      <c r="H2587" s="9">
        <f t="shared" si="202"/>
        <v>3.9799901389379758E-3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-3.2355411333373343E-2</v>
      </c>
      <c r="D2588" s="6">
        <f t="shared" si="204"/>
        <v>1.0468726425517843E-3</v>
      </c>
      <c r="E2588" s="6">
        <f t="shared" si="205"/>
        <v>9.0798064359096727E-4</v>
      </c>
      <c r="F2588" s="6">
        <f t="shared" si="201"/>
        <v>0.25675967024935048</v>
      </c>
      <c r="G2588" s="18">
        <v>3.1709910963747725E-3</v>
      </c>
      <c r="H2588" s="9">
        <f t="shared" si="202"/>
        <v>5.0671458460296017E-3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-3.6924429908518484E-2</v>
      </c>
      <c r="D2589" s="6">
        <f t="shared" si="204"/>
        <v>1.3634135240690943E-3</v>
      </c>
      <c r="E2589" s="6">
        <f t="shared" si="205"/>
        <v>1.0468726425517843E-3</v>
      </c>
      <c r="F2589" s="6">
        <f t="shared" si="201"/>
        <v>0.10343284448308868</v>
      </c>
      <c r="G2589" s="18">
        <v>3.9332799063849996E-3</v>
      </c>
      <c r="H2589" s="9">
        <f t="shared" si="202"/>
        <v>3.2160977050314983E-3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-4.3228186677127453E-2</v>
      </c>
      <c r="D2590" s="6">
        <f t="shared" si="204"/>
        <v>1.8686761233925795E-3</v>
      </c>
      <c r="E2590" s="6">
        <f t="shared" si="205"/>
        <v>1.3634135240690943E-3</v>
      </c>
      <c r="F2590" s="6">
        <f t="shared" si="201"/>
        <v>0.1531432538202025</v>
      </c>
      <c r="G2590" s="18">
        <v>7.0467691005006152E-3</v>
      </c>
      <c r="H2590" s="9">
        <f t="shared" si="202"/>
        <v>3.9133521924330106E-3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-3.3891972080980784E-2</v>
      </c>
      <c r="D2591" s="6">
        <f t="shared" si="204"/>
        <v>1.148665771537981E-3</v>
      </c>
      <c r="E2591" s="6">
        <f t="shared" si="205"/>
        <v>1.8686761233925795E-3</v>
      </c>
      <c r="F2591" s="6">
        <f t="shared" si="201"/>
        <v>0.46683916010881193</v>
      </c>
      <c r="G2591" s="18">
        <v>6.4161854378503701E-3</v>
      </c>
      <c r="H2591" s="9">
        <f t="shared" si="202"/>
        <v>6.8325629167158928E-3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-3.0188926152409166E-2</v>
      </c>
      <c r="D2592" s="6">
        <f t="shared" si="204"/>
        <v>9.113712622356141E-4</v>
      </c>
      <c r="E2592" s="6">
        <f t="shared" si="205"/>
        <v>1.148665771537981E-3</v>
      </c>
      <c r="F2592" s="6">
        <f t="shared" si="201"/>
        <v>0.38889518884910229</v>
      </c>
      <c r="G2592" s="18">
        <v>2.8106769256449442E-3</v>
      </c>
      <c r="H2592" s="9">
        <f t="shared" si="202"/>
        <v>6.2361461564743835E-3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-3.581647116083754E-2</v>
      </c>
      <c r="D2593" s="6">
        <f t="shared" si="204"/>
        <v>1.2828196064151073E-3</v>
      </c>
      <c r="E2593" s="6">
        <f t="shared" si="205"/>
        <v>9.113712622356141E-4</v>
      </c>
      <c r="F2593" s="6">
        <f t="shared" si="201"/>
        <v>8.3648247599007436E-2</v>
      </c>
      <c r="G2593" s="18">
        <v>2.4662764895594983E-3</v>
      </c>
      <c r="H2593" s="9">
        <f t="shared" si="202"/>
        <v>2.8922006776675685E-3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-3.5378664332471159E-2</v>
      </c>
      <c r="D2594" s="6">
        <f t="shared" si="204"/>
        <v>1.251649889949667E-3</v>
      </c>
      <c r="E2594" s="6">
        <f t="shared" si="205"/>
        <v>1.2828196064151073E-3</v>
      </c>
      <c r="F2594" s="6">
        <f t="shared" si="201"/>
        <v>6.7000892571331183E-2</v>
      </c>
      <c r="G2594" s="18">
        <v>5.878625862616671E-3</v>
      </c>
      <c r="H2594" s="9">
        <f t="shared" si="202"/>
        <v>2.5884530625709863E-3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-2.7234206085167516E-2</v>
      </c>
      <c r="D2595" s="6">
        <f t="shared" si="204"/>
        <v>7.4170198108937531E-4</v>
      </c>
      <c r="E2595" s="6">
        <f t="shared" si="205"/>
        <v>1.251649889949667E-3</v>
      </c>
      <c r="F2595" s="6">
        <f t="shared" si="201"/>
        <v>0.32826336625629515</v>
      </c>
      <c r="G2595" s="18">
        <v>3.7438810505900214E-3</v>
      </c>
      <c r="H2595" s="9">
        <f t="shared" si="202"/>
        <v>5.7294272510984481E-3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-3.4672545775643125E-2</v>
      </c>
      <c r="D2596" s="6">
        <f t="shared" si="204"/>
        <v>1.2021854305640678E-3</v>
      </c>
      <c r="E2596" s="6">
        <f t="shared" si="205"/>
        <v>7.4170198108937531E-4</v>
      </c>
      <c r="F2596" s="6">
        <f t="shared" si="201"/>
        <v>0.13975693923469026</v>
      </c>
      <c r="G2596" s="18">
        <v>3.416562310563199E-3</v>
      </c>
      <c r="H2596" s="9">
        <f t="shared" si="202"/>
        <v>3.7384079396808778E-3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-4.7962198394620688E-2</v>
      </c>
      <c r="D2597" s="6">
        <f t="shared" si="204"/>
        <v>2.3003724748449552E-3</v>
      </c>
      <c r="E2597" s="6">
        <f t="shared" si="205"/>
        <v>1.2021854305640678E-3</v>
      </c>
      <c r="F2597" s="6">
        <f t="shared" si="201"/>
        <v>0.11828671910646592</v>
      </c>
      <c r="G2597" s="18">
        <v>9.0185099302129389E-3</v>
      </c>
      <c r="H2597" s="9">
        <f t="shared" si="202"/>
        <v>3.4392836333525319E-3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-2.9961595527168251E-2</v>
      </c>
      <c r="D2598" s="6">
        <f t="shared" si="204"/>
        <v>8.9769720653362856E-4</v>
      </c>
      <c r="E2598" s="6">
        <f t="shared" si="205"/>
        <v>2.3003724748449552E-3</v>
      </c>
      <c r="F2598" s="6">
        <f t="shared" si="201"/>
        <v>0.75750321571829182</v>
      </c>
      <c r="G2598" s="18">
        <v>6.3858919058969394E-3</v>
      </c>
      <c r="H2598" s="9">
        <f t="shared" si="202"/>
        <v>8.7034660665638933E-3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-3.4347791163127604E-2</v>
      </c>
      <c r="D2599" s="6">
        <f t="shared" si="204"/>
        <v>1.1797707577858268E-3</v>
      </c>
      <c r="E2599" s="6">
        <f t="shared" si="205"/>
        <v>8.9769720653362856E-4</v>
      </c>
      <c r="F2599" s="6">
        <f t="shared" si="201"/>
        <v>0.38531859327091311</v>
      </c>
      <c r="G2599" s="18">
        <v>3.7653645042598537E-3</v>
      </c>
      <c r="H2599" s="9">
        <f t="shared" si="202"/>
        <v>6.2074035898345868E-3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-3.589319673255742E-2</v>
      </c>
      <c r="D2600" s="6">
        <f t="shared" si="204"/>
        <v>1.2883215716820706E-3</v>
      </c>
      <c r="E2600" s="6">
        <f t="shared" si="205"/>
        <v>1.1797707577858268E-3</v>
      </c>
      <c r="F2600" s="6">
        <f t="shared" si="201"/>
        <v>0.14126911461559416</v>
      </c>
      <c r="G2600" s="18">
        <v>4.932806195617475E-3</v>
      </c>
      <c r="H2600" s="9">
        <f t="shared" si="202"/>
        <v>3.7585783830538133E-3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-3.575809071773766E-2</v>
      </c>
      <c r="D2601" s="6">
        <f t="shared" si="204"/>
        <v>1.2786410517779561E-3</v>
      </c>
      <c r="E2601" s="6">
        <f t="shared" si="205"/>
        <v>1.2883215716820706E-3</v>
      </c>
      <c r="F2601" s="6">
        <f t="shared" si="201"/>
        <v>0.23444556994720567</v>
      </c>
      <c r="G2601" s="18">
        <v>9.4167162405653978E-3</v>
      </c>
      <c r="H2601" s="9">
        <f t="shared" si="202"/>
        <v>4.8419579711848557E-3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-3.0333666710009661E-2</v>
      </c>
      <c r="D2602" s="6">
        <f t="shared" si="204"/>
        <v>9.2013133607394832E-4</v>
      </c>
      <c r="E2602" s="6">
        <f t="shared" si="205"/>
        <v>1.2786410517779561E-3</v>
      </c>
      <c r="F2602" s="6">
        <f t="shared" si="201"/>
        <v>0.82478241679102049</v>
      </c>
      <c r="G2602" s="18">
        <v>4.9802476422366434E-3</v>
      </c>
      <c r="H2602" s="9">
        <f t="shared" si="202"/>
        <v>9.0817532271639072E-3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-3.6533063536362584E-2</v>
      </c>
      <c r="D2603" s="6">
        <f t="shared" si="204"/>
        <v>1.3346647313519054E-3</v>
      </c>
      <c r="E2603" s="6">
        <f t="shared" si="205"/>
        <v>9.2013133607394832E-4</v>
      </c>
      <c r="F2603" s="6">
        <f t="shared" si="201"/>
        <v>0.23873356245385041</v>
      </c>
      <c r="G2603" s="18">
        <v>4.5897282461597952E-3</v>
      </c>
      <c r="H2603" s="9">
        <f t="shared" si="202"/>
        <v>4.8860368649228424E-3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-5.5795961979203168E-2</v>
      </c>
      <c r="D2604" s="6">
        <f t="shared" si="204"/>
        <v>3.1131893731846856E-3</v>
      </c>
      <c r="E2604" s="6">
        <f t="shared" si="205"/>
        <v>1.3346647313519054E-3</v>
      </c>
      <c r="F2604" s="6">
        <f t="shared" si="201"/>
        <v>0.20447449329461495</v>
      </c>
      <c r="G2604" s="18">
        <v>1.0341982389421425E-2</v>
      </c>
      <c r="H2604" s="9">
        <f t="shared" si="202"/>
        <v>4.5218855944684725E-3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-3.1764607464633041E-2</v>
      </c>
      <c r="D2605" s="6">
        <f t="shared" si="204"/>
        <v>1.0089902873822211E-3</v>
      </c>
      <c r="E2605" s="6">
        <f t="shared" si="205"/>
        <v>3.1131893731846856E-3</v>
      </c>
      <c r="F2605" s="6">
        <f t="shared" si="201"/>
        <v>0.99265437678614865</v>
      </c>
      <c r="G2605" s="18">
        <v>6.1677299694481644E-3</v>
      </c>
      <c r="H2605" s="9">
        <f t="shared" si="202"/>
        <v>9.9632041873392758E-3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-2.5610555687204113E-2</v>
      </c>
      <c r="D2606" s="6">
        <f t="shared" si="204"/>
        <v>6.5590056260738294E-4</v>
      </c>
      <c r="E2606" s="6">
        <f t="shared" si="205"/>
        <v>1.0089902873822211E-3</v>
      </c>
      <c r="F2606" s="6">
        <f t="shared" si="201"/>
        <v>0.3601989502450742</v>
      </c>
      <c r="G2606" s="18">
        <v>7.2257392970147011E-3</v>
      </c>
      <c r="H2606" s="9">
        <f t="shared" si="202"/>
        <v>6.0016576897143521E-3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-5.0913958062448264E-2</v>
      </c>
      <c r="D2607" s="6">
        <f t="shared" si="204"/>
        <v>2.5922311255847405E-3</v>
      </c>
      <c r="E2607" s="6">
        <f t="shared" si="205"/>
        <v>6.5590056260738294E-4</v>
      </c>
      <c r="F2607" s="6">
        <f t="shared" si="201"/>
        <v>0.49018670079490317</v>
      </c>
      <c r="G2607" s="18">
        <v>8.9073461249725653E-3</v>
      </c>
      <c r="H2607" s="9">
        <f t="shared" si="202"/>
        <v>7.0013334501000824E-3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-2.3674108829975397E-2</v>
      </c>
      <c r="D2608" s="6">
        <f t="shared" si="204"/>
        <v>5.6046342889351909E-4</v>
      </c>
      <c r="E2608" s="6">
        <f t="shared" si="205"/>
        <v>2.5922311255847405E-3</v>
      </c>
      <c r="F2608" s="6">
        <f t="shared" si="201"/>
        <v>0.73924146962911541</v>
      </c>
      <c r="G2608" s="18">
        <v>7.3419943442460927E-3</v>
      </c>
      <c r="H2608" s="9">
        <f t="shared" si="202"/>
        <v>8.597915268418941E-3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-5.6987918315521385E-2</v>
      </c>
      <c r="D2609" s="6">
        <f t="shared" si="204"/>
        <v>3.2476228339365378E-3</v>
      </c>
      <c r="E2609" s="6">
        <f t="shared" si="205"/>
        <v>5.6046342889351909E-4</v>
      </c>
      <c r="F2609" s="6">
        <f t="shared" si="201"/>
        <v>0.50571825260154135</v>
      </c>
      <c r="G2609" s="18">
        <v>1.3191010883963418E-2</v>
      </c>
      <c r="H2609" s="9">
        <f t="shared" si="202"/>
        <v>7.1113870138077937E-3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-4.2100661233846343E-2</v>
      </c>
      <c r="D2610" s="6">
        <f t="shared" si="204"/>
        <v>1.7724656763270922E-3</v>
      </c>
      <c r="E2610" s="6">
        <f t="shared" si="205"/>
        <v>3.2476228339365378E-3</v>
      </c>
      <c r="F2610" s="6">
        <f t="shared" si="201"/>
        <v>1.6078127989213797</v>
      </c>
      <c r="G2610" s="18">
        <v>7.6930939362106236E-3</v>
      </c>
      <c r="H2610" s="9">
        <f t="shared" si="202"/>
        <v>1.2679955831631983E-2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-6.9006382653440612E-2</v>
      </c>
      <c r="D2611" s="6">
        <f t="shared" si="204"/>
        <v>4.7618808469130696E-3</v>
      </c>
      <c r="E2611" s="6">
        <f t="shared" si="205"/>
        <v>1.7724656763270922E-3</v>
      </c>
      <c r="F2611" s="6">
        <f t="shared" si="201"/>
        <v>0.55423996254767349</v>
      </c>
      <c r="G2611" s="18">
        <v>7.3783731099801714E-2</v>
      </c>
      <c r="H2611" s="9">
        <f t="shared" si="202"/>
        <v>7.4447294279085356E-3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-4.9986382208434779E-2</v>
      </c>
      <c r="D2612" s="6">
        <f t="shared" si="204"/>
        <v>2.4986384062877249E-3</v>
      </c>
      <c r="E2612" s="6">
        <f t="shared" si="205"/>
        <v>4.7618808469130696E-3</v>
      </c>
      <c r="F2612" s="6">
        <f t="shared" si="201"/>
        <v>49.960505689186903</v>
      </c>
      <c r="G2612" s="18">
        <v>2.0656866341018269E-2</v>
      </c>
      <c r="H2612" s="9">
        <f t="shared" si="202"/>
        <v>7.068274590675358E-2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1.6469555581780718E-3</v>
      </c>
      <c r="D2613" s="6">
        <f t="shared" si="204"/>
        <v>2.712462610613644E-6</v>
      </c>
      <c r="E2613" s="6">
        <f t="shared" si="205"/>
        <v>2.4986384062877249E-3</v>
      </c>
      <c r="F2613" s="6">
        <f t="shared" si="201"/>
        <v>3.9263113659741125</v>
      </c>
      <c r="G2613" s="18">
        <v>1.9351856028557591E-2</v>
      </c>
      <c r="H2613" s="9">
        <f t="shared" si="202"/>
        <v>1.9814922068920968E-2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-4.0025368950169719E-2</v>
      </c>
      <c r="D2614" s="6">
        <f t="shared" si="204"/>
        <v>1.6020301595972102E-3</v>
      </c>
      <c r="E2614" s="6">
        <f t="shared" si="205"/>
        <v>2.712462610613644E-6</v>
      </c>
      <c r="F2614" s="6">
        <f t="shared" si="201"/>
        <v>3.4470856920874571</v>
      </c>
      <c r="G2614" s="18">
        <v>1.1527696768652515E-2</v>
      </c>
      <c r="H2614" s="9">
        <f t="shared" si="202"/>
        <v>1.8566328910388979E-2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-2.2864582056207748E-2</v>
      </c>
      <c r="D2615" s="6">
        <f t="shared" si="204"/>
        <v>5.2278911260505729E-4</v>
      </c>
      <c r="E2615" s="6">
        <f t="shared" si="205"/>
        <v>1.6020301595972102E-3</v>
      </c>
      <c r="F2615" s="6">
        <f t="shared" si="201"/>
        <v>1.2304626072529317</v>
      </c>
      <c r="G2615" s="18">
        <v>6.6891460665816065E-3</v>
      </c>
      <c r="H2615" s="9">
        <f t="shared" si="202"/>
        <v>1.109262190491018E-2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-4.7113076071901738E-2</v>
      </c>
      <c r="D2616" s="6">
        <f t="shared" si="204"/>
        <v>2.2196419369568E-3</v>
      </c>
      <c r="E2616" s="6">
        <f t="shared" si="205"/>
        <v>5.2278911260505729E-4</v>
      </c>
      <c r="F2616" s="6">
        <f t="shared" si="201"/>
        <v>0.42167060992722022</v>
      </c>
      <c r="G2616" s="18">
        <v>7.0514784406284434E-3</v>
      </c>
      <c r="H2616" s="9">
        <f t="shared" si="202"/>
        <v>6.493616942253525E-3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-5.1812104747513688E-2</v>
      </c>
      <c r="D2617" s="6">
        <f t="shared" si="204"/>
        <v>2.6844941983673303E-3</v>
      </c>
      <c r="E2617" s="6">
        <f t="shared" si="205"/>
        <v>2.2196419369568E-3</v>
      </c>
      <c r="F2617" s="6">
        <f t="shared" si="201"/>
        <v>0.46747397554818465</v>
      </c>
      <c r="G2617" s="18">
        <v>1.3631378698087844E-2</v>
      </c>
      <c r="H2617" s="9">
        <f t="shared" si="202"/>
        <v>6.8372068533004374E-3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-3.606625956737667E-2</v>
      </c>
      <c r="D2618" s="6">
        <f t="shared" si="204"/>
        <v>1.3007750791813892E-3</v>
      </c>
      <c r="E2618" s="6">
        <f t="shared" si="205"/>
        <v>2.6844941983673303E-3</v>
      </c>
      <c r="F2618" s="6">
        <f t="shared" si="201"/>
        <v>1.7161441383339175</v>
      </c>
      <c r="G2618" s="18">
        <v>1.663187138807207E-2</v>
      </c>
      <c r="H2618" s="9">
        <f t="shared" si="202"/>
        <v>1.3100168465840114E-2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-4.7470247268486844E-2</v>
      </c>
      <c r="D2619" s="6">
        <f t="shared" si="204"/>
        <v>2.2534243757312829E-3</v>
      </c>
      <c r="E2619" s="6">
        <f t="shared" si="205"/>
        <v>1.3007750791813892E-3</v>
      </c>
      <c r="F2619" s="6">
        <f t="shared" si="201"/>
        <v>2.5491757500097614</v>
      </c>
      <c r="G2619" s="18">
        <v>1.3977629810778101E-2</v>
      </c>
      <c r="H2619" s="9">
        <f t="shared" si="202"/>
        <v>1.5966138387254952E-2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-4.2954501021426957E-2</v>
      </c>
      <c r="D2620" s="6">
        <f t="shared" si="204"/>
        <v>1.8450891579997694E-3</v>
      </c>
      <c r="E2620" s="6">
        <f t="shared" si="205"/>
        <v>2.2534243757312829E-3</v>
      </c>
      <c r="F2620" s="6">
        <f t="shared" si="201"/>
        <v>1.8038224151134916</v>
      </c>
      <c r="G2620" s="18">
        <v>1.3664207077731616E-2</v>
      </c>
      <c r="H2620" s="9">
        <f t="shared" si="202"/>
        <v>1.3430645610369933E-2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-7.3300041229642565E-2</v>
      </c>
      <c r="D2621" s="6">
        <f t="shared" si="204"/>
        <v>5.3728960442673002E-3</v>
      </c>
      <c r="E2621" s="6">
        <f t="shared" si="205"/>
        <v>1.8450891579997694E-3</v>
      </c>
      <c r="F2621" s="6">
        <f t="shared" si="201"/>
        <v>1.7243042187216748</v>
      </c>
      <c r="G2621" s="18">
        <v>1.4132630921868755E-2</v>
      </c>
      <c r="H2621" s="9">
        <f t="shared" si="202"/>
        <v>1.313127647535332E-2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-2.4223610722221275E-2</v>
      </c>
      <c r="D2622" s="6">
        <f t="shared" si="204"/>
        <v>5.8678331642171349E-4</v>
      </c>
      <c r="E2622" s="6">
        <f t="shared" si="205"/>
        <v>5.3728960442673002E-3</v>
      </c>
      <c r="F2622" s="6">
        <f t="shared" si="201"/>
        <v>1.8440270396000926</v>
      </c>
      <c r="G2622" s="18">
        <v>1.9199099777094983E-2</v>
      </c>
      <c r="H2622" s="9">
        <f t="shared" si="202"/>
        <v>1.3579495718177802E-2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-4.9119372456158078E-2</v>
      </c>
      <c r="D2623" s="6">
        <f t="shared" si="204"/>
        <v>2.4127127504867808E-3</v>
      </c>
      <c r="E2623" s="6">
        <f t="shared" si="205"/>
        <v>5.8678331642171349E-4</v>
      </c>
      <c r="F2623" s="6">
        <f t="shared" si="201"/>
        <v>3.3930977347619669</v>
      </c>
      <c r="G2623" s="18">
        <v>6.5100583001158089E-3</v>
      </c>
      <c r="H2623" s="9">
        <f t="shared" si="202"/>
        <v>1.8420363011520609E-2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-3.8869513557260191E-2</v>
      </c>
      <c r="D2624" s="6">
        <f t="shared" si="204"/>
        <v>1.5108390841780338E-3</v>
      </c>
      <c r="E2624" s="6">
        <f t="shared" si="205"/>
        <v>2.4127127504867808E-3</v>
      </c>
      <c r="F2624" s="6">
        <f t="shared" si="201"/>
        <v>0.40012075127762986</v>
      </c>
      <c r="G2624" s="18">
        <v>2.5939930738940811E-2</v>
      </c>
      <c r="H2624" s="9">
        <f t="shared" si="202"/>
        <v>6.325509870971904E-3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-4.3523707511236895E-2</v>
      </c>
      <c r="D2625" s="6">
        <f t="shared" si="204"/>
        <v>1.8943131155236988E-3</v>
      </c>
      <c r="E2625" s="6">
        <f t="shared" si="205"/>
        <v>1.5108390841780338E-3</v>
      </c>
      <c r="F2625" s="6">
        <f t="shared" si="201"/>
        <v>6.1848845041861544</v>
      </c>
      <c r="G2625" s="18">
        <v>1.5948794781309974E-2</v>
      </c>
      <c r="H2625" s="9">
        <f t="shared" si="202"/>
        <v>2.4869428027572638E-2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-8.4724257954068051E-3</v>
      </c>
      <c r="D2626" s="6">
        <f t="shared" si="204"/>
        <v>7.1781998858674628E-5</v>
      </c>
      <c r="E2626" s="6">
        <f t="shared" si="205"/>
        <v>1.8943131155236988E-3</v>
      </c>
      <c r="F2626" s="6">
        <f t="shared" si="201"/>
        <v>2.3450286786966665</v>
      </c>
      <c r="G2626" s="18">
        <v>1.1390146305699898E-2</v>
      </c>
      <c r="H2626" s="9">
        <f t="shared" si="202"/>
        <v>1.5313486470091214E-2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-4.8598832974389453E-2</v>
      </c>
      <c r="D2627" s="6">
        <f t="shared" si="204"/>
        <v>2.3618465664726035E-3</v>
      </c>
      <c r="E2627" s="6">
        <f t="shared" si="205"/>
        <v>7.1781998858674628E-5</v>
      </c>
      <c r="F2627" s="6">
        <f t="shared" si="201"/>
        <v>1.2014278438027763</v>
      </c>
      <c r="G2627" s="18">
        <v>8.6831801999556479E-3</v>
      </c>
      <c r="H2627" s="9">
        <f t="shared" si="202"/>
        <v>1.0960966398100016E-2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-4.7771418182060495E-2</v>
      </c>
      <c r="D2628" s="6">
        <f t="shared" si="204"/>
        <v>2.2821083951252998E-3</v>
      </c>
      <c r="E2628" s="6">
        <f t="shared" si="205"/>
        <v>2.3618465664726035E-3</v>
      </c>
      <c r="F2628" s="6">
        <f t="shared" si="201"/>
        <v>0.70304579966548331</v>
      </c>
      <c r="G2628" s="18">
        <v>1.2795569973377026E-2</v>
      </c>
      <c r="H2628" s="9">
        <f t="shared" si="202"/>
        <v>8.3847826427730573E-3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-1.4351335700858413E-2</v>
      </c>
      <c r="D2629" s="6">
        <f t="shared" si="204"/>
        <v>2.0596083639873322E-4</v>
      </c>
      <c r="E2629" s="6">
        <f t="shared" si="205"/>
        <v>2.2821083951252998E-3</v>
      </c>
      <c r="F2629" s="6">
        <f t="shared" si="201"/>
        <v>1.5134584775311011</v>
      </c>
      <c r="G2629" s="18">
        <v>8.9261205668310795E-3</v>
      </c>
      <c r="H2629" s="9">
        <f t="shared" si="202"/>
        <v>1.2302270024394282E-2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-3.604010877076997E-2</v>
      </c>
      <c r="D2630" s="6">
        <f t="shared" si="204"/>
        <v>1.2988894402089304E-3</v>
      </c>
      <c r="E2630" s="6">
        <f t="shared" si="205"/>
        <v>2.0596083639873322E-4</v>
      </c>
      <c r="F2630" s="6">
        <f t="shared" si="201"/>
        <v>0.74213894606496467</v>
      </c>
      <c r="G2630" s="18">
        <v>9.0029194967151498E-3</v>
      </c>
      <c r="H2630" s="9">
        <f t="shared" si="202"/>
        <v>8.6147486676336916E-3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-6.8633901998319063E-2</v>
      </c>
      <c r="D2631" s="6">
        <f t="shared" si="204"/>
        <v>4.7106125035148655E-3</v>
      </c>
      <c r="E2631" s="6">
        <f t="shared" si="205"/>
        <v>1.2988894402089304E-3</v>
      </c>
      <c r="F2631" s="6">
        <f t="shared" si="201"/>
        <v>0.75485218190334147</v>
      </c>
      <c r="G2631" s="18">
        <v>1.6556395729720525E-2</v>
      </c>
      <c r="H2631" s="9">
        <f t="shared" si="202"/>
        <v>8.6882229592900144E-3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-4.8295171031871989E-2</v>
      </c>
      <c r="D2632" s="6">
        <f t="shared" si="204"/>
        <v>2.3324235449977671E-3</v>
      </c>
      <c r="E2632" s="6">
        <f t="shared" si="205"/>
        <v>4.7106125035148655E-3</v>
      </c>
      <c r="F2632" s="6">
        <f t="shared" si="201"/>
        <v>2.5264424937288235</v>
      </c>
      <c r="G2632" s="18">
        <v>9.9628459696329847E-3</v>
      </c>
      <c r="H2632" s="9">
        <f t="shared" si="202"/>
        <v>1.589478686151162E-2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-2.4098592786707312E-2</v>
      </c>
      <c r="D2633" s="6">
        <f t="shared" si="204"/>
        <v>5.8074217429954168E-4</v>
      </c>
      <c r="E2633" s="6">
        <f t="shared" si="205"/>
        <v>2.3324235449977671E-3</v>
      </c>
      <c r="F2633" s="6">
        <f t="shared" si="201"/>
        <v>0.92196540096038981</v>
      </c>
      <c r="G2633" s="18">
        <v>1.1424757894484917E-2</v>
      </c>
      <c r="H2633" s="9">
        <f t="shared" si="202"/>
        <v>9.6019029413985952E-3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-4.0706059057028759E-2</v>
      </c>
      <c r="D2634" s="6">
        <f t="shared" si="204"/>
        <v>1.656983243954313E-3</v>
      </c>
      <c r="E2634" s="6">
        <f t="shared" si="205"/>
        <v>5.8074217429954168E-4</v>
      </c>
      <c r="F2634" s="6">
        <f t="shared" si="201"/>
        <v>1.2087101800471296</v>
      </c>
      <c r="G2634" s="18">
        <v>1.408812477827469E-2</v>
      </c>
      <c r="H2634" s="9">
        <f t="shared" si="202"/>
        <v>1.0994135618806643E-2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-9.368019798138439E-3</v>
      </c>
      <c r="D2635" s="6">
        <f t="shared" si="204"/>
        <v>8.7759794938313754E-5</v>
      </c>
      <c r="E2635" s="6">
        <f t="shared" si="205"/>
        <v>1.656983243954313E-3</v>
      </c>
      <c r="F2635" s="6">
        <f t="shared" si="201"/>
        <v>1.8322316338487106</v>
      </c>
      <c r="G2635" s="18">
        <v>1.1722360135513643E-2</v>
      </c>
      <c r="H2635" s="9">
        <f t="shared" si="202"/>
        <v>1.3535995101390627E-2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-3.2818520390883704E-2</v>
      </c>
      <c r="D2636" s="6">
        <f t="shared" si="204"/>
        <v>1.0770552806468494E-3</v>
      </c>
      <c r="E2636" s="6">
        <f t="shared" si="205"/>
        <v>8.7759794938313754E-5</v>
      </c>
      <c r="F2636" s="6">
        <f t="shared" si="201"/>
        <v>1.2718773618117938</v>
      </c>
      <c r="G2636" s="18">
        <v>9.7384514178904449E-3</v>
      </c>
      <c r="H2636" s="9">
        <f t="shared" si="202"/>
        <v>1.1277754039753634E-2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-3.8578307053135259E-2</v>
      </c>
      <c r="D2637" s="6">
        <f t="shared" si="204"/>
        <v>1.4882857750859856E-3</v>
      </c>
      <c r="E2637" s="6">
        <f t="shared" si="205"/>
        <v>1.0770552806468494E-3</v>
      </c>
      <c r="F2637" s="6">
        <f t="shared" ref="F2637:F2700" si="206">B$6+B$7*E2637+B$8*(G2636*100)^2</f>
        <v>0.88131220821178413</v>
      </c>
      <c r="G2637" s="18">
        <v>1.149786923959227E-2</v>
      </c>
      <c r="H2637" s="9">
        <f t="shared" ref="H2637:H2700" si="207">SQRT(F2637)/100</f>
        <v>9.3878230075549688E-3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-1.5829839660376707E-2</v>
      </c>
      <c r="D2638" s="6">
        <f t="shared" ref="D2638:D2701" si="209">C2638^2</f>
        <v>2.5058382367323533E-4</v>
      </c>
      <c r="E2638" s="6">
        <f t="shared" si="205"/>
        <v>1.4882857750859856E-3</v>
      </c>
      <c r="F2638" s="6">
        <f t="shared" si="206"/>
        <v>1.2241529416309016</v>
      </c>
      <c r="G2638" s="18">
        <v>8.2392134913924046E-3</v>
      </c>
      <c r="H2638" s="9">
        <f t="shared" si="207"/>
        <v>1.1064144529202886E-2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-3.6149305462529348E-2</v>
      </c>
      <c r="D2639" s="6">
        <f t="shared" si="209"/>
        <v>1.3067722854232541E-3</v>
      </c>
      <c r="E2639" s="6">
        <f t="shared" ref="E2639:E2702" si="210">D2638</f>
        <v>2.5058382367323533E-4</v>
      </c>
      <c r="F2639" s="6">
        <f t="shared" si="206"/>
        <v>0.63395988010562399</v>
      </c>
      <c r="G2639" s="18">
        <v>6.9015936550208207E-3</v>
      </c>
      <c r="H2639" s="9">
        <f t="shared" si="207"/>
        <v>7.9621597579150848E-3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-3.422901446128522E-2</v>
      </c>
      <c r="D2640" s="6">
        <f t="shared" si="209"/>
        <v>1.1716254309908727E-3</v>
      </c>
      <c r="E2640" s="6">
        <f t="shared" si="210"/>
        <v>1.3067722854232541E-3</v>
      </c>
      <c r="F2640" s="6">
        <f t="shared" si="206"/>
        <v>0.44821907898660651</v>
      </c>
      <c r="G2640" s="18">
        <v>9.2428558832920744E-3</v>
      </c>
      <c r="H2640" s="9">
        <f t="shared" si="207"/>
        <v>6.6949165714488669E-3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-3.5022802954352165E-2</v>
      </c>
      <c r="D2641" s="6">
        <f t="shared" si="209"/>
        <v>1.2265967267793788E-3</v>
      </c>
      <c r="E2641" s="6">
        <f t="shared" si="210"/>
        <v>1.1716254309908727E-3</v>
      </c>
      <c r="F2641" s="6">
        <f t="shared" si="206"/>
        <v>0.79500942708664635</v>
      </c>
      <c r="G2641" s="18">
        <v>3.8595409725260296E-3</v>
      </c>
      <c r="H2641" s="9">
        <f t="shared" si="207"/>
        <v>8.9163301143836433E-3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-3.7387773225069948E-2</v>
      </c>
      <c r="D2642" s="6">
        <f t="shared" si="209"/>
        <v>1.3978455867292574E-3</v>
      </c>
      <c r="E2642" s="6">
        <f t="shared" si="210"/>
        <v>1.2265967267793788E-3</v>
      </c>
      <c r="F2642" s="6">
        <f t="shared" si="206"/>
        <v>0.14786098277894832</v>
      </c>
      <c r="G2642" s="18">
        <v>1.3682835364443023E-2</v>
      </c>
      <c r="H2642" s="9">
        <f t="shared" si="207"/>
        <v>3.8452695975568258E-3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-5.096088818856509E-2</v>
      </c>
      <c r="D2643" s="6">
        <f t="shared" si="209"/>
        <v>2.5970121249674328E-3</v>
      </c>
      <c r="E2643" s="6">
        <f t="shared" si="210"/>
        <v>1.3978455867292574E-3</v>
      </c>
      <c r="F2643" s="6">
        <f t="shared" si="206"/>
        <v>1.7289455321382929</v>
      </c>
      <c r="G2643" s="18">
        <v>1.1124959890091929E-2</v>
      </c>
      <c r="H2643" s="9">
        <f t="shared" si="207"/>
        <v>1.3148937341619258E-2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-3.6122056322903953E-2</v>
      </c>
      <c r="D2644" s="6">
        <f t="shared" si="209"/>
        <v>1.3048029529950454E-3</v>
      </c>
      <c r="E2644" s="6">
        <f t="shared" si="210"/>
        <v>2.5970121249674328E-3</v>
      </c>
      <c r="F2644" s="6">
        <f t="shared" si="206"/>
        <v>1.1468312627890505</v>
      </c>
      <c r="G2644" s="18">
        <v>8.9371869381332479E-3</v>
      </c>
      <c r="H2644" s="9">
        <f t="shared" si="207"/>
        <v>1.0709020789918424E-2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-5.0842958901283333E-2</v>
      </c>
      <c r="D2645" s="6">
        <f t="shared" si="209"/>
        <v>2.5850064698375863E-3</v>
      </c>
      <c r="E2645" s="6">
        <f t="shared" si="210"/>
        <v>1.3048029529950454E-3</v>
      </c>
      <c r="F2645" s="6">
        <f t="shared" si="206"/>
        <v>0.7440330037143692</v>
      </c>
      <c r="G2645" s="18">
        <v>7.9586260609332896E-3</v>
      </c>
      <c r="H2645" s="9">
        <f t="shared" si="207"/>
        <v>8.6257347728432351E-3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-3.7485885400546703E-2</v>
      </c>
      <c r="D2646" s="6">
        <f t="shared" si="209"/>
        <v>1.4051916042629206E-3</v>
      </c>
      <c r="E2646" s="6">
        <f t="shared" si="210"/>
        <v>2.5850064698375863E-3</v>
      </c>
      <c r="F2646" s="6">
        <f t="shared" si="206"/>
        <v>0.59243097550895296</v>
      </c>
      <c r="G2646" s="18">
        <v>7.8865807107960512E-3</v>
      </c>
      <c r="H2646" s="9">
        <f t="shared" si="207"/>
        <v>7.6969537838612037E-3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-3.7121640207686837E-2</v>
      </c>
      <c r="D2647" s="6">
        <f t="shared" si="209"/>
        <v>1.3780161717089521E-3</v>
      </c>
      <c r="E2647" s="6">
        <f t="shared" si="210"/>
        <v>1.4051916042629206E-3</v>
      </c>
      <c r="F2647" s="6">
        <f t="shared" si="206"/>
        <v>0.58187079445625745</v>
      </c>
      <c r="G2647" s="18">
        <v>6.6164597764994618E-3</v>
      </c>
      <c r="H2647" s="9">
        <f t="shared" si="207"/>
        <v>7.6280455849205399E-3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-6.3411756335933558E-2</v>
      </c>
      <c r="D2648" s="6">
        <f t="shared" si="209"/>
        <v>4.0210508416078095E-3</v>
      </c>
      <c r="E2648" s="6">
        <f t="shared" si="210"/>
        <v>1.3780161717089521E-3</v>
      </c>
      <c r="F2648" s="6">
        <f t="shared" si="206"/>
        <v>0.41285966224392584</v>
      </c>
      <c r="G2648" s="18">
        <v>1.634433757182998E-2</v>
      </c>
      <c r="H2648" s="9">
        <f t="shared" si="207"/>
        <v>6.4254156460413188E-3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-4.6402431200110082E-2</v>
      </c>
      <c r="D2649" s="6">
        <f t="shared" si="209"/>
        <v>2.1531856212809496E-3</v>
      </c>
      <c r="E2649" s="6">
        <f t="shared" si="210"/>
        <v>4.0210508416078095E-3</v>
      </c>
      <c r="F2649" s="6">
        <f t="shared" si="206"/>
        <v>2.4623793146397577</v>
      </c>
      <c r="G2649" s="18">
        <v>9.0627800615597689E-3</v>
      </c>
      <c r="H2649" s="9">
        <f t="shared" si="207"/>
        <v>1.5691970286231611E-2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-4.0853886083611207E-2</v>
      </c>
      <c r="D2650" s="6">
        <f t="shared" si="209"/>
        <v>1.6690400081326815E-3</v>
      </c>
      <c r="E2650" s="6">
        <f t="shared" si="210"/>
        <v>2.1531856212809496E-3</v>
      </c>
      <c r="F2650" s="6">
        <f t="shared" si="206"/>
        <v>0.76483668679449912</v>
      </c>
      <c r="G2650" s="18">
        <v>1.2946506258397996E-2</v>
      </c>
      <c r="H2650" s="9">
        <f t="shared" si="207"/>
        <v>8.745494192980173E-3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-4.1342763842964515E-2</v>
      </c>
      <c r="D2651" s="6">
        <f t="shared" si="209"/>
        <v>1.709224122175134E-3</v>
      </c>
      <c r="E2651" s="6">
        <f t="shared" si="210"/>
        <v>1.6690400081326815E-3</v>
      </c>
      <c r="F2651" s="6">
        <f t="shared" si="206"/>
        <v>1.5490623297655202</v>
      </c>
      <c r="G2651" s="18">
        <v>1.0513173164949258E-2</v>
      </c>
      <c r="H2651" s="9">
        <f t="shared" si="207"/>
        <v>1.2446133254009135E-2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-3.0718423329438076E-2</v>
      </c>
      <c r="D2652" s="6">
        <f t="shared" si="209"/>
        <v>9.4362153184656544E-4</v>
      </c>
      <c r="E2652" s="6">
        <f t="shared" si="210"/>
        <v>1.709224122175134E-3</v>
      </c>
      <c r="F2652" s="6">
        <f t="shared" si="206"/>
        <v>1.0253084259985505</v>
      </c>
      <c r="G2652" s="18">
        <v>1.4199493464677087E-2</v>
      </c>
      <c r="H2652" s="9">
        <f t="shared" si="207"/>
        <v>1.0125751458526672E-2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-8.8012723469691675E-3</v>
      </c>
      <c r="D2653" s="6">
        <f t="shared" si="209"/>
        <v>7.7462394925524152E-5</v>
      </c>
      <c r="E2653" s="6">
        <f t="shared" si="210"/>
        <v>9.4362153184656544E-4</v>
      </c>
      <c r="F2653" s="6">
        <f t="shared" si="206"/>
        <v>1.8610839931789895</v>
      </c>
      <c r="G2653" s="18">
        <v>1.224064092102746E-2</v>
      </c>
      <c r="H2653" s="9">
        <f t="shared" si="207"/>
        <v>1.3642155229944386E-2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-2.4623040733650459E-2</v>
      </c>
      <c r="D2654" s="6">
        <f t="shared" si="209"/>
        <v>6.0629413497100969E-4</v>
      </c>
      <c r="E2654" s="6">
        <f t="shared" si="210"/>
        <v>7.7462394925524152E-5</v>
      </c>
      <c r="F2654" s="6">
        <f t="shared" si="206"/>
        <v>1.3858260996964249</v>
      </c>
      <c r="G2654" s="18">
        <v>4.6235528295404888E-3</v>
      </c>
      <c r="H2654" s="9">
        <f t="shared" si="207"/>
        <v>1.1772111534030015E-2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-3.0793819600904389E-2</v>
      </c>
      <c r="D2655" s="6">
        <f t="shared" si="209"/>
        <v>9.4825932561304338E-4</v>
      </c>
      <c r="E2655" s="6">
        <f t="shared" si="210"/>
        <v>6.0629413497100969E-4</v>
      </c>
      <c r="F2655" s="6">
        <f t="shared" si="206"/>
        <v>0.2072805041435547</v>
      </c>
      <c r="G2655" s="18">
        <v>4.5213559431261331E-3</v>
      </c>
      <c r="H2655" s="9">
        <f t="shared" si="207"/>
        <v>4.5528068720686434E-3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-3.4813089565624143E-2</v>
      </c>
      <c r="D2656" s="6">
        <f t="shared" si="209"/>
        <v>1.2119512051041686E-3</v>
      </c>
      <c r="E2656" s="6">
        <f t="shared" si="210"/>
        <v>9.4825932561304338E-4</v>
      </c>
      <c r="F2656" s="6">
        <f t="shared" si="206"/>
        <v>0.19873071926045771</v>
      </c>
      <c r="G2656" s="18">
        <v>5.6114250964858503E-3</v>
      </c>
      <c r="H2656" s="9">
        <f t="shared" si="207"/>
        <v>4.4579223777501745E-3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-2.2337846718743649E-2</v>
      </c>
      <c r="D2657" s="6">
        <f t="shared" si="209"/>
        <v>4.9897939603008642E-4</v>
      </c>
      <c r="E2657" s="6">
        <f t="shared" si="210"/>
        <v>1.2119512051041686E-3</v>
      </c>
      <c r="F2657" s="6">
        <f t="shared" si="206"/>
        <v>0.30009183418669166</v>
      </c>
      <c r="G2657" s="18">
        <v>9.8524119818781709E-3</v>
      </c>
      <c r="H2657" s="9">
        <f t="shared" si="207"/>
        <v>5.4780638384988875E-3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-3.6243006088424207E-2</v>
      </c>
      <c r="D2658" s="6">
        <f t="shared" si="209"/>
        <v>1.3135554903255541E-3</v>
      </c>
      <c r="E2658" s="6">
        <f t="shared" si="210"/>
        <v>4.9897939603008642E-4</v>
      </c>
      <c r="F2658" s="6">
        <f t="shared" si="206"/>
        <v>0.90175392596537352</v>
      </c>
      <c r="G2658" s="18">
        <v>6.5551930317194005E-3</v>
      </c>
      <c r="H2658" s="9">
        <f t="shared" si="207"/>
        <v>9.4960724826918495E-3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-3.7315058003595226E-2</v>
      </c>
      <c r="D2659" s="6">
        <f t="shared" si="209"/>
        <v>1.3924135538116761E-3</v>
      </c>
      <c r="E2659" s="6">
        <f t="shared" si="210"/>
        <v>1.3135554903255541E-3</v>
      </c>
      <c r="F2659" s="6">
        <f t="shared" si="206"/>
        <v>0.40545086929880908</v>
      </c>
      <c r="G2659" s="18">
        <v>1.1105210898033303E-2</v>
      </c>
      <c r="H2659" s="9">
        <f t="shared" si="207"/>
        <v>6.3675024090989489E-3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-6.2158070697916151E-2</v>
      </c>
      <c r="D2660" s="6">
        <f t="shared" si="209"/>
        <v>3.8636257528871423E-3</v>
      </c>
      <c r="E2660" s="6">
        <f t="shared" si="210"/>
        <v>1.3924135538116761E-3</v>
      </c>
      <c r="F2660" s="6">
        <f t="shared" si="206"/>
        <v>1.1427151663296766</v>
      </c>
      <c r="G2660" s="18">
        <v>1.1608073098004459E-2</v>
      </c>
      <c r="H2660" s="9">
        <f t="shared" si="207"/>
        <v>1.0689785621469107E-2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-3.1017487423368469E-2</v>
      </c>
      <c r="D2661" s="6">
        <f t="shared" si="209"/>
        <v>9.6208452605882116E-4</v>
      </c>
      <c r="E2661" s="6">
        <f t="shared" si="210"/>
        <v>3.8636257528871423E-3</v>
      </c>
      <c r="F2661" s="6">
        <f t="shared" si="206"/>
        <v>1.2476894686635773</v>
      </c>
      <c r="G2661" s="18">
        <v>6.7303944463709461E-3</v>
      </c>
      <c r="H2661" s="9">
        <f t="shared" si="207"/>
        <v>1.1170002097867204E-2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-2.9189366628002922E-2</v>
      </c>
      <c r="D2662" s="6">
        <f t="shared" si="209"/>
        <v>8.5201912414397069E-4</v>
      </c>
      <c r="E2662" s="6">
        <f t="shared" si="210"/>
        <v>9.6208452605882116E-4</v>
      </c>
      <c r="F2662" s="6">
        <f t="shared" si="206"/>
        <v>0.42678139965817746</v>
      </c>
      <c r="G2662" s="18">
        <v>1.6758089039495664E-2</v>
      </c>
      <c r="H2662" s="9">
        <f t="shared" si="207"/>
        <v>6.5328508299070899E-3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-4.7354605021442765E-2</v>
      </c>
      <c r="D2663" s="6">
        <f t="shared" si="209"/>
        <v>2.2424586167368523E-3</v>
      </c>
      <c r="E2663" s="6">
        <f t="shared" si="210"/>
        <v>8.5201912414397069E-4</v>
      </c>
      <c r="F2663" s="6">
        <f t="shared" si="206"/>
        <v>2.5878100878436991</v>
      </c>
      <c r="G2663" s="18">
        <v>1.1679370191995579E-2</v>
      </c>
      <c r="H2663" s="9">
        <f t="shared" si="207"/>
        <v>1.6086671774620441E-2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-1.6859476529954408E-2</v>
      </c>
      <c r="D2664" s="6">
        <f t="shared" si="209"/>
        <v>2.8424194886408352E-4</v>
      </c>
      <c r="E2664" s="6">
        <f t="shared" si="210"/>
        <v>2.2424586167368523E-3</v>
      </c>
      <c r="F2664" s="6">
        <f t="shared" si="206"/>
        <v>1.2628044618742502</v>
      </c>
      <c r="G2664" s="18">
        <v>1.1646318589017162E-2</v>
      </c>
      <c r="H2664" s="9">
        <f t="shared" si="207"/>
        <v>1.1237457283007799E-2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-2.6736257095020685E-2</v>
      </c>
      <c r="D2665" s="6">
        <f t="shared" si="209"/>
        <v>7.1482744345104392E-4</v>
      </c>
      <c r="E2665" s="6">
        <f t="shared" si="210"/>
        <v>2.8424194886408352E-4</v>
      </c>
      <c r="F2665" s="6">
        <f t="shared" si="206"/>
        <v>1.2555878370968974</v>
      </c>
      <c r="G2665" s="18">
        <v>8.2447827139709995E-3</v>
      </c>
      <c r="H2665" s="9">
        <f t="shared" si="207"/>
        <v>1.1205301589412475E-2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-2.6976123271817996E-2</v>
      </c>
      <c r="D2666" s="6">
        <f t="shared" si="209"/>
        <v>7.2771122677632051E-4</v>
      </c>
      <c r="E2666" s="6">
        <f t="shared" si="210"/>
        <v>7.1482744345104392E-4</v>
      </c>
      <c r="F2666" s="6">
        <f t="shared" si="206"/>
        <v>0.63483610924157541</v>
      </c>
      <c r="G2666" s="18">
        <v>4.8117522028666886E-3</v>
      </c>
      <c r="H2666" s="9">
        <f t="shared" si="207"/>
        <v>7.9676603168155665E-3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-3.5435809366886332E-2</v>
      </c>
      <c r="D2667" s="6">
        <f t="shared" si="209"/>
        <v>1.2556965854863091E-3</v>
      </c>
      <c r="E2667" s="6">
        <f t="shared" si="210"/>
        <v>7.2771122677632051E-4</v>
      </c>
      <c r="F2667" s="6">
        <f t="shared" si="206"/>
        <v>0.22358159691762289</v>
      </c>
      <c r="G2667" s="18">
        <v>5.1788326179709994E-3</v>
      </c>
      <c r="H2667" s="9">
        <f t="shared" si="207"/>
        <v>4.7284415711481816E-3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-4.0385073930806939E-2</v>
      </c>
      <c r="D2668" s="6">
        <f t="shared" si="209"/>
        <v>1.6309541963967422E-3</v>
      </c>
      <c r="E2668" s="6">
        <f t="shared" si="210"/>
        <v>1.2556965854863091E-3</v>
      </c>
      <c r="F2668" s="6">
        <f t="shared" si="206"/>
        <v>0.25726811075991035</v>
      </c>
      <c r="G2668" s="18">
        <v>5.1352776376244452E-3</v>
      </c>
      <c r="H2668" s="9">
        <f t="shared" si="207"/>
        <v>5.0721603953336322E-3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-3.9530569032154905E-2</v>
      </c>
      <c r="D2669" s="6">
        <f t="shared" si="209"/>
        <v>1.5626658880059643E-3</v>
      </c>
      <c r="E2669" s="6">
        <f t="shared" si="210"/>
        <v>1.6309541963967422E-3</v>
      </c>
      <c r="F2669" s="6">
        <f t="shared" si="206"/>
        <v>0.25317384886383787</v>
      </c>
      <c r="G2669" s="18">
        <v>1.2219007489475259E-2</v>
      </c>
      <c r="H2669" s="9">
        <f t="shared" si="207"/>
        <v>5.0316383898670403E-3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-3.6716535680786762E-2</v>
      </c>
      <c r="D2670" s="6">
        <f t="shared" si="209"/>
        <v>1.3481039923984874E-3</v>
      </c>
      <c r="E2670" s="6">
        <f t="shared" si="210"/>
        <v>1.5626658880059643E-3</v>
      </c>
      <c r="F2670" s="6">
        <f t="shared" si="206"/>
        <v>1.3810797523319596</v>
      </c>
      <c r="G2670" s="18">
        <v>1.1114474258349537E-2</v>
      </c>
      <c r="H2670" s="9">
        <f t="shared" si="207"/>
        <v>1.1751934956984572E-2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-1.687974931583312E-2</v>
      </c>
      <c r="D2671" s="6">
        <f t="shared" si="209"/>
        <v>2.8492593696536868E-4</v>
      </c>
      <c r="E2671" s="6">
        <f t="shared" si="210"/>
        <v>1.3481039923984874E-3</v>
      </c>
      <c r="F2671" s="6">
        <f t="shared" si="206"/>
        <v>1.1446004079143899</v>
      </c>
      <c r="G2671" s="18">
        <v>9.2438329384492961E-3</v>
      </c>
      <c r="H2671" s="9">
        <f t="shared" si="207"/>
        <v>1.0698599945387199E-2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-4.0166277382189988E-2</v>
      </c>
      <c r="D2672" s="6">
        <f t="shared" si="209"/>
        <v>1.613329838743027E-3</v>
      </c>
      <c r="E2672" s="6">
        <f t="shared" si="210"/>
        <v>2.8492593696536868E-4</v>
      </c>
      <c r="F2672" s="6">
        <f t="shared" si="206"/>
        <v>0.79511033292557631</v>
      </c>
      <c r="G2672" s="18">
        <v>4.7206411863731619E-3</v>
      </c>
      <c r="H2672" s="9">
        <f t="shared" si="207"/>
        <v>8.9168959449215084E-3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-3.2467123807417307E-2</v>
      </c>
      <c r="D2673" s="6">
        <f t="shared" si="209"/>
        <v>1.0541141283261636E-3</v>
      </c>
      <c r="E2673" s="6">
        <f t="shared" si="210"/>
        <v>1.613329838743027E-3</v>
      </c>
      <c r="F2673" s="6">
        <f t="shared" si="206"/>
        <v>0.21567779261739009</v>
      </c>
      <c r="G2673" s="18">
        <v>4.1157426413171647E-3</v>
      </c>
      <c r="H2673" s="9">
        <f t="shared" si="207"/>
        <v>4.6441123222569682E-3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-3.7110336146990212E-2</v>
      </c>
      <c r="D2674" s="6">
        <f t="shared" si="209"/>
        <v>1.3771770489426083E-3</v>
      </c>
      <c r="E2674" s="6">
        <f t="shared" si="210"/>
        <v>1.0541141283261636E-3</v>
      </c>
      <c r="F2674" s="6">
        <f t="shared" si="206"/>
        <v>0.16659547720946055</v>
      </c>
      <c r="G2674" s="18">
        <v>5.5993960377284232E-3</v>
      </c>
      <c r="H2674" s="9">
        <f t="shared" si="207"/>
        <v>4.0816109222886563E-3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-3.8608661221119243E-2</v>
      </c>
      <c r="D2675" s="6">
        <f t="shared" si="209"/>
        <v>1.4906287212871569E-3</v>
      </c>
      <c r="E2675" s="6">
        <f t="shared" si="210"/>
        <v>1.3771770489426083E-3</v>
      </c>
      <c r="F2675" s="6">
        <f t="shared" si="206"/>
        <v>0.2988666118260192</v>
      </c>
      <c r="G2675" s="18">
        <v>1.2730643364513442E-2</v>
      </c>
      <c r="H2675" s="9">
        <f t="shared" si="207"/>
        <v>5.4668694133481847E-3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-3.2367156052920135E-2</v>
      </c>
      <c r="D2676" s="6">
        <f t="shared" si="209"/>
        <v>1.0476327909540845E-3</v>
      </c>
      <c r="E2676" s="6">
        <f t="shared" si="210"/>
        <v>1.4906287212871569E-3</v>
      </c>
      <c r="F2676" s="6">
        <f t="shared" si="206"/>
        <v>1.4981946133124222</v>
      </c>
      <c r="G2676" s="18">
        <v>3.8425003672361759E-3</v>
      </c>
      <c r="H2676" s="9">
        <f t="shared" si="207"/>
        <v>1.2240076034536805E-2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-4.1707071963316765E-2</v>
      </c>
      <c r="D2677" s="6">
        <f t="shared" si="209"/>
        <v>1.7394798517532833E-3</v>
      </c>
      <c r="E2677" s="6">
        <f t="shared" si="210"/>
        <v>1.0476327909540845E-3</v>
      </c>
      <c r="F2677" s="6">
        <f t="shared" si="206"/>
        <v>0.14664370519454681</v>
      </c>
      <c r="G2677" s="18">
        <v>1.0355725770854533E-2</v>
      </c>
      <c r="H2677" s="9">
        <f t="shared" si="207"/>
        <v>3.8294086383480518E-3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-6.1851678101298907E-2</v>
      </c>
      <c r="D2678" s="6">
        <f t="shared" si="209"/>
        <v>3.8256300839466986E-3</v>
      </c>
      <c r="E2678" s="6">
        <f t="shared" si="210"/>
        <v>1.7394798517532833E-3</v>
      </c>
      <c r="F2678" s="6">
        <f t="shared" si="206"/>
        <v>0.99516384698962934</v>
      </c>
      <c r="G2678" s="18">
        <v>1.0469502938819026E-2</v>
      </c>
      <c r="H2678" s="9">
        <f t="shared" si="207"/>
        <v>9.9757899285702143E-3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-4.2289228142905859E-2</v>
      </c>
      <c r="D2679" s="6">
        <f t="shared" si="209"/>
        <v>1.788378816922741E-3</v>
      </c>
      <c r="E2679" s="6">
        <f t="shared" si="210"/>
        <v>3.8256300839466986E-3</v>
      </c>
      <c r="F2679" s="6">
        <f t="shared" si="206"/>
        <v>1.017055915695138</v>
      </c>
      <c r="G2679" s="18">
        <v>6.591734389533796E-3</v>
      </c>
      <c r="H2679" s="9">
        <f t="shared" si="207"/>
        <v>1.0084919016507462E-2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-3.82292223696978E-2</v>
      </c>
      <c r="D2680" s="6">
        <f t="shared" si="209"/>
        <v>1.4614734429918028E-3</v>
      </c>
      <c r="E2680" s="6">
        <f t="shared" si="210"/>
        <v>1.788378816922741E-3</v>
      </c>
      <c r="F2680" s="6">
        <f t="shared" si="206"/>
        <v>0.40989330924685796</v>
      </c>
      <c r="G2680" s="18">
        <v>4.4406816170570419E-3</v>
      </c>
      <c r="H2680" s="9">
        <f t="shared" si="207"/>
        <v>6.4022910684133853E-3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-3.6710712558651847E-2</v>
      </c>
      <c r="D2681" s="6">
        <f t="shared" si="209"/>
        <v>1.3476764165639584E-3</v>
      </c>
      <c r="E2681" s="6">
        <f t="shared" si="210"/>
        <v>1.4614734429918028E-3</v>
      </c>
      <c r="F2681" s="6">
        <f t="shared" si="206"/>
        <v>0.19213465203950975</v>
      </c>
      <c r="G2681" s="18">
        <v>8.8208772774665111E-3</v>
      </c>
      <c r="H2681" s="9">
        <f t="shared" si="207"/>
        <v>4.3833166898994387E-3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-2.657088861328924E-2</v>
      </c>
      <c r="D2682" s="6">
        <f t="shared" si="209"/>
        <v>7.0601212169982372E-4</v>
      </c>
      <c r="E2682" s="6">
        <f t="shared" si="210"/>
        <v>1.3476764165639584E-3</v>
      </c>
      <c r="F2682" s="6">
        <f t="shared" si="206"/>
        <v>0.72508577693339782</v>
      </c>
      <c r="G2682" s="18">
        <v>1.1118784160399835E-2</v>
      </c>
      <c r="H2682" s="9">
        <f t="shared" si="207"/>
        <v>8.515196867562122E-3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-3.5669185049530136E-2</v>
      </c>
      <c r="D2683" s="6">
        <f t="shared" si="209"/>
        <v>1.2722907620976241E-3</v>
      </c>
      <c r="E2683" s="6">
        <f t="shared" si="210"/>
        <v>7.0601212169982372E-4</v>
      </c>
      <c r="F2683" s="6">
        <f t="shared" si="206"/>
        <v>1.1454326485470931</v>
      </c>
      <c r="G2683" s="18">
        <v>8.9617787944888064E-3</v>
      </c>
      <c r="H2683" s="9">
        <f t="shared" si="207"/>
        <v>1.0702488722475223E-2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-5.0554093327760452E-2</v>
      </c>
      <c r="D2684" s="6">
        <f t="shared" si="209"/>
        <v>2.5557163521919141E-3</v>
      </c>
      <c r="E2684" s="6">
        <f t="shared" si="210"/>
        <v>1.2722907620976241E-3</v>
      </c>
      <c r="F2684" s="6">
        <f t="shared" si="206"/>
        <v>0.74806917576008869</v>
      </c>
      <c r="G2684" s="18">
        <v>1.0656378623994484E-2</v>
      </c>
      <c r="H2684" s="9">
        <f t="shared" si="207"/>
        <v>8.6490992349497805E-3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-4.2222696918078964E-2</v>
      </c>
      <c r="D2685" s="6">
        <f t="shared" si="209"/>
        <v>1.7827561350359548E-3</v>
      </c>
      <c r="E2685" s="6">
        <f t="shared" si="210"/>
        <v>2.5557163521919141E-3</v>
      </c>
      <c r="F2685" s="6">
        <f t="shared" si="206"/>
        <v>1.0531851922078217</v>
      </c>
      <c r="G2685" s="18">
        <v>8.4917992950564753E-3</v>
      </c>
      <c r="H2685" s="9">
        <f t="shared" si="207"/>
        <v>1.0262481143504341E-2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-4.0446375422533376E-2</v>
      </c>
      <c r="D2686" s="6">
        <f t="shared" si="209"/>
        <v>1.6359092848205119E-3</v>
      </c>
      <c r="E2686" s="6">
        <f t="shared" si="210"/>
        <v>1.7827561350359548E-3</v>
      </c>
      <c r="F2686" s="6">
        <f t="shared" si="206"/>
        <v>0.67284558155298235</v>
      </c>
      <c r="G2686" s="18">
        <v>9.9237953647625891E-3</v>
      </c>
      <c r="H2686" s="9">
        <f t="shared" si="207"/>
        <v>8.2027165107236427E-3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-4.9853806317758625E-2</v>
      </c>
      <c r="D2687" s="6">
        <f t="shared" si="209"/>
        <v>2.48540200436859E-3</v>
      </c>
      <c r="E2687" s="6">
        <f t="shared" si="210"/>
        <v>1.6359092848205119E-3</v>
      </c>
      <c r="F2687" s="6">
        <f t="shared" si="206"/>
        <v>0.91478931497116589</v>
      </c>
      <c r="G2687" s="18">
        <v>1.00432954255649E-2</v>
      </c>
      <c r="H2687" s="9">
        <f t="shared" si="207"/>
        <v>9.5644619031661476E-3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-3.4648867272562667E-2</v>
      </c>
      <c r="D2688" s="6">
        <f t="shared" si="209"/>
        <v>1.2005440032716642E-3</v>
      </c>
      <c r="E2688" s="6">
        <f t="shared" si="210"/>
        <v>2.48540200436859E-3</v>
      </c>
      <c r="F2688" s="6">
        <f t="shared" si="206"/>
        <v>0.93674359195898016</v>
      </c>
      <c r="G2688" s="18">
        <v>1.1194853377399843E-2</v>
      </c>
      <c r="H2688" s="9">
        <f t="shared" si="207"/>
        <v>9.6785515029831834E-3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-4.4008043925991308E-2</v>
      </c>
      <c r="D2689" s="6">
        <f t="shared" si="209"/>
        <v>1.9367079301919805E-3</v>
      </c>
      <c r="E2689" s="6">
        <f t="shared" si="210"/>
        <v>1.2005440032716642E-3</v>
      </c>
      <c r="F2689" s="6">
        <f t="shared" si="206"/>
        <v>1.1610422689147242</v>
      </c>
      <c r="G2689" s="18">
        <v>8.173899377034102E-3</v>
      </c>
      <c r="H2689" s="9">
        <f t="shared" si="207"/>
        <v>1.077516713983929E-2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-2.0227260901321799E-2</v>
      </c>
      <c r="D2690" s="6">
        <f t="shared" si="209"/>
        <v>4.0914208357014156E-4</v>
      </c>
      <c r="E2690" s="6">
        <f t="shared" si="210"/>
        <v>1.9367079301919805E-3</v>
      </c>
      <c r="F2690" s="6">
        <f t="shared" si="206"/>
        <v>0.62424746301213196</v>
      </c>
      <c r="G2690" s="18">
        <v>1.174067937145171E-2</v>
      </c>
      <c r="H2690" s="9">
        <f t="shared" si="207"/>
        <v>7.9009332550789967E-3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-5.0580114563173004E-2</v>
      </c>
      <c r="D2691" s="6">
        <f t="shared" si="209"/>
        <v>2.5583479892237059E-3</v>
      </c>
      <c r="E2691" s="6">
        <f t="shared" si="210"/>
        <v>4.0914208357014156E-4</v>
      </c>
      <c r="F2691" s="6">
        <f t="shared" si="206"/>
        <v>1.2758444988334599</v>
      </c>
      <c r="G2691" s="18">
        <v>5.9081314665362598E-3</v>
      </c>
      <c r="H2691" s="9">
        <f t="shared" si="207"/>
        <v>1.1295328675312905E-2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-3.610168340532896E-2</v>
      </c>
      <c r="D2692" s="6">
        <f t="shared" si="209"/>
        <v>1.3033315446986044E-3</v>
      </c>
      <c r="E2692" s="6">
        <f t="shared" si="210"/>
        <v>2.5583479892237059E-3</v>
      </c>
      <c r="F2692" s="6">
        <f t="shared" si="206"/>
        <v>0.33154972512042352</v>
      </c>
      <c r="G2692" s="18">
        <v>8.5982115212829818E-3</v>
      </c>
      <c r="H2692" s="9">
        <f t="shared" si="207"/>
        <v>5.7580354733226813E-3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-1.1480593999162795E-2</v>
      </c>
      <c r="D2693" s="6">
        <f t="shared" si="209"/>
        <v>1.3180403857361277E-4</v>
      </c>
      <c r="E2693" s="6">
        <f t="shared" si="210"/>
        <v>1.3033315446986044E-3</v>
      </c>
      <c r="F2693" s="6">
        <f t="shared" si="206"/>
        <v>0.68949606305725453</v>
      </c>
      <c r="G2693" s="18">
        <v>1.0555949103846614E-2</v>
      </c>
      <c r="H2693" s="9">
        <f t="shared" si="207"/>
        <v>8.3035899649323633E-3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-3.1681977283263017E-2</v>
      </c>
      <c r="D2694" s="6">
        <f t="shared" si="209"/>
        <v>1.0037476845771939E-3</v>
      </c>
      <c r="E2694" s="6">
        <f t="shared" si="210"/>
        <v>1.3180403857361277E-4</v>
      </c>
      <c r="F2694" s="6">
        <f t="shared" si="206"/>
        <v>1.033462098981746</v>
      </c>
      <c r="G2694" s="18">
        <v>3.4890961320082165E-3</v>
      </c>
      <c r="H2694" s="9">
        <f t="shared" si="207"/>
        <v>1.0165933793713914E-2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-2.4289569323517505E-2</v>
      </c>
      <c r="D2695" s="6">
        <f t="shared" si="209"/>
        <v>5.8998317792196262E-4</v>
      </c>
      <c r="E2695" s="6">
        <f t="shared" si="210"/>
        <v>1.0037476845771939E-3</v>
      </c>
      <c r="F2695" s="6">
        <f t="shared" si="206"/>
        <v>0.12286791388951394</v>
      </c>
      <c r="G2695" s="18">
        <v>4.9767799458483569E-3</v>
      </c>
      <c r="H2695" s="9">
        <f t="shared" si="207"/>
        <v>3.5052519722484137E-3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-4.691720320640301E-2</v>
      </c>
      <c r="D2696" s="6">
        <f t="shared" si="209"/>
        <v>2.2012239567109127E-3</v>
      </c>
      <c r="E2696" s="6">
        <f t="shared" si="210"/>
        <v>5.8998317792196262E-4</v>
      </c>
      <c r="F2696" s="6">
        <f t="shared" si="206"/>
        <v>0.23839263469503616</v>
      </c>
      <c r="G2696" s="18">
        <v>4.7638138518160652E-3</v>
      </c>
      <c r="H2696" s="9">
        <f t="shared" si="207"/>
        <v>4.8825468220492895E-3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-3.2130675125277765E-2</v>
      </c>
      <c r="D2697" s="6">
        <f t="shared" si="209"/>
        <v>1.0323802840061433E-3</v>
      </c>
      <c r="E2697" s="6">
        <f t="shared" si="210"/>
        <v>2.2012239567109127E-3</v>
      </c>
      <c r="F2697" s="6">
        <f t="shared" si="206"/>
        <v>0.21947764762660915</v>
      </c>
      <c r="G2697" s="18">
        <v>5.6632970877177873E-3</v>
      </c>
      <c r="H2697" s="9">
        <f t="shared" si="207"/>
        <v>4.6848441556428446E-3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-3.3885823785352889E-2</v>
      </c>
      <c r="D2698" s="6">
        <f t="shared" si="209"/>
        <v>1.1482490536119875E-3</v>
      </c>
      <c r="E2698" s="6">
        <f t="shared" si="210"/>
        <v>1.0323802840061433E-3</v>
      </c>
      <c r="F2698" s="6">
        <f t="shared" si="206"/>
        <v>0.30544463556569251</v>
      </c>
      <c r="G2698" s="18">
        <v>6.6286783796307962E-3</v>
      </c>
      <c r="H2698" s="9">
        <f t="shared" si="207"/>
        <v>5.5267045837975861E-3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-3.2046943504991675E-2</v>
      </c>
      <c r="D2699" s="6">
        <f t="shared" si="209"/>
        <v>1.0270065880121282E-3</v>
      </c>
      <c r="E2699" s="6">
        <f t="shared" si="210"/>
        <v>1.1482490536119875E-3</v>
      </c>
      <c r="F2699" s="6">
        <f t="shared" si="206"/>
        <v>0.41432772153668412</v>
      </c>
      <c r="G2699" s="18">
        <v>3.5127333461268113E-3</v>
      </c>
      <c r="H2699" s="9">
        <f t="shared" si="207"/>
        <v>6.4368293556430721E-3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-2.8853901275572847E-2</v>
      </c>
      <c r="D2700" s="6">
        <f t="shared" si="209"/>
        <v>8.3254761882050438E-4</v>
      </c>
      <c r="E2700" s="6">
        <f t="shared" si="210"/>
        <v>1.0270065880121282E-3</v>
      </c>
      <c r="F2700" s="6">
        <f t="shared" si="206"/>
        <v>0.12438811095367852</v>
      </c>
      <c r="G2700" s="18">
        <v>5.4301142980150065E-3</v>
      </c>
      <c r="H2700" s="9">
        <f t="shared" si="207"/>
        <v>3.5268698721908995E-3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-3.8274336347038071E-2</v>
      </c>
      <c r="D2701" s="6">
        <f t="shared" si="209"/>
        <v>1.4649248228061995E-3</v>
      </c>
      <c r="E2701" s="6">
        <f t="shared" si="210"/>
        <v>8.3254761882050438E-4</v>
      </c>
      <c r="F2701" s="6">
        <f t="shared" ref="F2701:F2764" si="211">B$6+B$7*E2701+B$8*(G2700*100)^2</f>
        <v>0.28169620556216257</v>
      </c>
      <c r="G2701" s="18">
        <v>5.5147414029943238E-3</v>
      </c>
      <c r="H2701" s="9">
        <f t="shared" ref="H2701:H2764" si="212">SQRT(F2701)/100</f>
        <v>5.3075060580480039E-3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-3.2216870494362324E-2</v>
      </c>
      <c r="D2702" s="6">
        <f t="shared" ref="D2702:D2765" si="214">C2702^2</f>
        <v>1.0379267444505136E-3</v>
      </c>
      <c r="E2702" s="6">
        <f t="shared" si="210"/>
        <v>1.4649248228061995E-3</v>
      </c>
      <c r="F2702" s="6">
        <f t="shared" si="211"/>
        <v>0.29024060591147782</v>
      </c>
      <c r="G2702" s="18">
        <v>6.5054082710314801E-3</v>
      </c>
      <c r="H2702" s="9">
        <f t="shared" si="212"/>
        <v>5.3873983137640545E-3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-3.451193535451471E-2</v>
      </c>
      <c r="D2703" s="6">
        <f t="shared" si="214"/>
        <v>1.1910736819142024E-3</v>
      </c>
      <c r="E2703" s="6">
        <f t="shared" ref="E2703:E2766" si="215">D2702</f>
        <v>1.0379267444505136E-3</v>
      </c>
      <c r="F2703" s="6">
        <f t="shared" si="211"/>
        <v>0.39946496233550327</v>
      </c>
      <c r="G2703" s="18">
        <v>5.496931981943321E-3</v>
      </c>
      <c r="H2703" s="9">
        <f t="shared" si="212"/>
        <v>6.3203240608018137E-3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-3.5371897413131889E-2</v>
      </c>
      <c r="D2704" s="6">
        <f t="shared" si="214"/>
        <v>1.2511711266051265E-3</v>
      </c>
      <c r="E2704" s="6">
        <f t="shared" si="215"/>
        <v>1.1910736819142024E-3</v>
      </c>
      <c r="F2704" s="6">
        <f t="shared" si="211"/>
        <v>0.28842126412561936</v>
      </c>
      <c r="G2704" s="18">
        <v>5.1382200500942523E-3</v>
      </c>
      <c r="H2704" s="9">
        <f t="shared" si="212"/>
        <v>5.3704866085450709E-3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-2.2951803276280436E-2</v>
      </c>
      <c r="D2705" s="6">
        <f t="shared" si="214"/>
        <v>5.2678527363307734E-4</v>
      </c>
      <c r="E2705" s="6">
        <f t="shared" si="215"/>
        <v>1.2511711266051265E-3</v>
      </c>
      <c r="F2705" s="6">
        <f t="shared" si="211"/>
        <v>0.25342343658262839</v>
      </c>
      <c r="G2705" s="18">
        <v>7.2290445243160572E-3</v>
      </c>
      <c r="H2705" s="9">
        <f t="shared" si="212"/>
        <v>5.0341179622911932E-3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-3.5911152502273933E-2</v>
      </c>
      <c r="D2706" s="6">
        <f t="shared" si="214"/>
        <v>1.2896108740415753E-3</v>
      </c>
      <c r="E2706" s="6">
        <f t="shared" si="215"/>
        <v>5.2678527363307734E-4</v>
      </c>
      <c r="F2706" s="6">
        <f t="shared" si="211"/>
        <v>0.49061561044294349</v>
      </c>
      <c r="G2706" s="18">
        <v>7.3468374761317913E-3</v>
      </c>
      <c r="H2706" s="9">
        <f t="shared" si="212"/>
        <v>7.0043958372078274E-3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-3.8620499273245512E-2</v>
      </c>
      <c r="D2707" s="6">
        <f t="shared" si="214"/>
        <v>1.4915429641147572E-3</v>
      </c>
      <c r="E2707" s="6">
        <f t="shared" si="215"/>
        <v>1.2896108740415753E-3</v>
      </c>
      <c r="F2707" s="6">
        <f t="shared" si="211"/>
        <v>0.50642426231876492</v>
      </c>
      <c r="G2707" s="18">
        <v>5.8496697816865289E-3</v>
      </c>
      <c r="H2707" s="9">
        <f t="shared" si="212"/>
        <v>7.1163492207645699E-3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-4.3785398664411765E-2</v>
      </c>
      <c r="D2708" s="6">
        <f t="shared" si="214"/>
        <v>1.9171611362014717E-3</v>
      </c>
      <c r="E2708" s="6">
        <f t="shared" si="215"/>
        <v>1.4915429641147572E-3</v>
      </c>
      <c r="F2708" s="6">
        <f t="shared" si="211"/>
        <v>0.32516502218075133</v>
      </c>
      <c r="G2708" s="18">
        <v>6.3576682175070743E-3</v>
      </c>
      <c r="H2708" s="9">
        <f t="shared" si="212"/>
        <v>5.7023242820866595E-3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-1.8215168825310903E-2</v>
      </c>
      <c r="D2709" s="6">
        <f t="shared" si="214"/>
        <v>3.3179237533457817E-4</v>
      </c>
      <c r="E2709" s="6">
        <f t="shared" si="215"/>
        <v>1.9171611362014717E-3</v>
      </c>
      <c r="F2709" s="6">
        <f t="shared" si="211"/>
        <v>0.38209314135783495</v>
      </c>
      <c r="G2709" s="18">
        <v>7.5083096850092571E-3</v>
      </c>
      <c r="H2709" s="9">
        <f t="shared" si="212"/>
        <v>6.1813683061101845E-3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-4.104990209309832E-2</v>
      </c>
      <c r="D2710" s="6">
        <f t="shared" si="214"/>
        <v>1.6850944618529578E-3</v>
      </c>
      <c r="E2710" s="6">
        <f t="shared" si="215"/>
        <v>3.3179237533457817E-4</v>
      </c>
      <c r="F2710" s="6">
        <f t="shared" si="211"/>
        <v>0.52836225796372183</v>
      </c>
      <c r="G2710" s="18">
        <v>3.0955375546586599E-3</v>
      </c>
      <c r="H2710" s="9">
        <f t="shared" si="212"/>
        <v>7.2688531279956527E-3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-3.2345334872003299E-2</v>
      </c>
      <c r="D2711" s="6">
        <f t="shared" si="214"/>
        <v>1.0462206879820327E-3</v>
      </c>
      <c r="E2711" s="6">
        <f t="shared" si="215"/>
        <v>1.6850944618529578E-3</v>
      </c>
      <c r="F2711" s="6">
        <f t="shared" si="211"/>
        <v>9.914126690753336E-2</v>
      </c>
      <c r="G2711" s="18">
        <v>9.7676395123448573E-3</v>
      </c>
      <c r="H2711" s="9">
        <f t="shared" si="212"/>
        <v>3.1486706227792922E-3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-3.8707494672874446E-2</v>
      </c>
      <c r="D2712" s="6">
        <f t="shared" si="214"/>
        <v>1.4982701438506036E-3</v>
      </c>
      <c r="E2712" s="6">
        <f t="shared" si="215"/>
        <v>1.0462206879820327E-3</v>
      </c>
      <c r="F2712" s="6">
        <f t="shared" si="211"/>
        <v>0.886533700307922</v>
      </c>
      <c r="G2712" s="18">
        <v>4.3720292021373714E-3</v>
      </c>
      <c r="H2712" s="9">
        <f t="shared" si="212"/>
        <v>9.4155918577003006E-3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-4.096848012679085E-2</v>
      </c>
      <c r="D2713" s="6">
        <f t="shared" si="214"/>
        <v>1.6784163638992569E-3</v>
      </c>
      <c r="E2713" s="6">
        <f t="shared" si="215"/>
        <v>1.4982701438506036E-3</v>
      </c>
      <c r="F2713" s="6">
        <f t="shared" si="211"/>
        <v>0.18658633953185277</v>
      </c>
      <c r="G2713" s="18">
        <v>1.2740126391214435E-2</v>
      </c>
      <c r="H2713" s="9">
        <f t="shared" si="212"/>
        <v>4.3195640929595295E-3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-3.274853777422123E-2</v>
      </c>
      <c r="D2714" s="6">
        <f t="shared" si="214"/>
        <v>1.0724667263495948E-3</v>
      </c>
      <c r="E2714" s="6">
        <f t="shared" si="215"/>
        <v>1.6784163638992569E-3</v>
      </c>
      <c r="F2714" s="6">
        <f t="shared" si="211"/>
        <v>1.5004244699944886</v>
      </c>
      <c r="G2714" s="18">
        <v>5.0872839121473218E-3</v>
      </c>
      <c r="H2714" s="9">
        <f t="shared" si="212"/>
        <v>1.2249181482835858E-2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-4.3866640636254152E-2</v>
      </c>
      <c r="D2715" s="6">
        <f t="shared" si="214"/>
        <v>1.9242821607102641E-3</v>
      </c>
      <c r="E2715" s="6">
        <f t="shared" si="215"/>
        <v>1.0724667263495948E-3</v>
      </c>
      <c r="F2715" s="6">
        <f t="shared" si="211"/>
        <v>0.24863159582332162</v>
      </c>
      <c r="G2715" s="18">
        <v>7.8141198102206523E-3</v>
      </c>
      <c r="H2715" s="9">
        <f t="shared" si="212"/>
        <v>4.9862971815097584E-3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-1.876672032479099E-2</v>
      </c>
      <c r="D2716" s="6">
        <f t="shared" si="214"/>
        <v>3.5218979174892324E-4</v>
      </c>
      <c r="E2716" s="6">
        <f t="shared" si="215"/>
        <v>1.9242821607102641E-3</v>
      </c>
      <c r="F2716" s="6">
        <f t="shared" si="211"/>
        <v>0.57147046267377788</v>
      </c>
      <c r="G2716" s="18">
        <v>8.8109201906135214E-3</v>
      </c>
      <c r="H2716" s="9">
        <f t="shared" si="212"/>
        <v>7.5595665396488033E-3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-3.4507056853243644E-2</v>
      </c>
      <c r="D2717" s="6">
        <f t="shared" si="214"/>
        <v>1.1907369726729892E-3</v>
      </c>
      <c r="E2717" s="6">
        <f t="shared" si="215"/>
        <v>3.5218979174892324E-4</v>
      </c>
      <c r="F2717" s="6">
        <f t="shared" si="211"/>
        <v>0.72340223157796413</v>
      </c>
      <c r="G2717" s="18">
        <v>3.1305560375175299E-3</v>
      </c>
      <c r="H2717" s="9">
        <f t="shared" si="212"/>
        <v>8.5053055887367394E-3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-3.8340291729478317E-2</v>
      </c>
      <c r="D2718" s="6">
        <f t="shared" si="214"/>
        <v>1.4699779699015034E-3</v>
      </c>
      <c r="E2718" s="6">
        <f t="shared" si="215"/>
        <v>1.1907369726729892E-3</v>
      </c>
      <c r="F2718" s="6">
        <f t="shared" si="211"/>
        <v>0.10110553950224607</v>
      </c>
      <c r="G2718" s="18">
        <v>6.4335192377371108E-3</v>
      </c>
      <c r="H2718" s="9">
        <f t="shared" si="212"/>
        <v>3.1797097273532069E-3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-3.1325541773543561E-2</v>
      </c>
      <c r="D2719" s="6">
        <f t="shared" si="214"/>
        <v>9.8128956740602276E-4</v>
      </c>
      <c r="E2719" s="6">
        <f t="shared" si="215"/>
        <v>1.4699779699015034E-3</v>
      </c>
      <c r="F2719" s="6">
        <f t="shared" si="211"/>
        <v>0.39096226314250959</v>
      </c>
      <c r="G2719" s="18">
        <v>5.458349669731387E-3</v>
      </c>
      <c r="H2719" s="9">
        <f t="shared" si="212"/>
        <v>6.2526975230096458E-3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-3.6249415766241501E-2</v>
      </c>
      <c r="D2720" s="6">
        <f t="shared" si="214"/>
        <v>1.314020143393838E-3</v>
      </c>
      <c r="E2720" s="6">
        <f t="shared" si="215"/>
        <v>9.8128956740602276E-4</v>
      </c>
      <c r="F2720" s="6">
        <f t="shared" si="211"/>
        <v>0.28452783901637302</v>
      </c>
      <c r="G2720" s="18">
        <v>3.1656453234958763E-3</v>
      </c>
      <c r="H2720" s="9">
        <f t="shared" si="212"/>
        <v>5.3341151001489737E-3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-3.5686680931525133E-2</v>
      </c>
      <c r="D2721" s="6">
        <f t="shared" si="214"/>
        <v>1.2735391959084795E-3</v>
      </c>
      <c r="E2721" s="6">
        <f t="shared" si="215"/>
        <v>1.314020143393838E-3</v>
      </c>
      <c r="F2721" s="6">
        <f t="shared" si="211"/>
        <v>0.10314157700500387</v>
      </c>
      <c r="G2721" s="18">
        <v>9.1289687409700313E-3</v>
      </c>
      <c r="H2721" s="9">
        <f t="shared" si="212"/>
        <v>3.2115662379126456E-3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-2.9756236319655835E-2</v>
      </c>
      <c r="D2722" s="6">
        <f t="shared" si="214"/>
        <v>8.8543359991120505E-4</v>
      </c>
      <c r="E2722" s="6">
        <f t="shared" si="215"/>
        <v>1.2735391959084795E-3</v>
      </c>
      <c r="F2722" s="6">
        <f t="shared" si="211"/>
        <v>0.77581989047557398</v>
      </c>
      <c r="G2722" s="18">
        <v>7.8150609465275876E-3</v>
      </c>
      <c r="H2722" s="9">
        <f t="shared" si="212"/>
        <v>8.8080638648659563E-3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-3.6736072228686696E-2</v>
      </c>
      <c r="D2723" s="6">
        <f t="shared" si="214"/>
        <v>1.3495390027912859E-3</v>
      </c>
      <c r="E2723" s="6">
        <f t="shared" si="215"/>
        <v>8.8543359991120505E-4</v>
      </c>
      <c r="F2723" s="6">
        <f t="shared" si="211"/>
        <v>0.5715294796572592</v>
      </c>
      <c r="G2723" s="18">
        <v>6.191361382882535E-3</v>
      </c>
      <c r="H2723" s="9">
        <f t="shared" si="212"/>
        <v>7.5599568759170789E-3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-3.9469482138875051E-2</v>
      </c>
      <c r="D2724" s="6">
        <f t="shared" si="214"/>
        <v>1.5578400203109766E-3</v>
      </c>
      <c r="E2724" s="6">
        <f t="shared" si="215"/>
        <v>1.3495390027912859E-3</v>
      </c>
      <c r="F2724" s="6">
        <f t="shared" si="211"/>
        <v>0.36290352052249991</v>
      </c>
      <c r="G2724" s="18">
        <v>7.5502863119716506E-3</v>
      </c>
      <c r="H2724" s="9">
        <f t="shared" si="212"/>
        <v>6.0241474128917196E-3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-2.9312888475413218E-2</v>
      </c>
      <c r="D2725" s="6">
        <f t="shared" si="214"/>
        <v>8.5924543077201302E-4</v>
      </c>
      <c r="E2725" s="6">
        <f t="shared" si="215"/>
        <v>1.5578400203109766E-3</v>
      </c>
      <c r="F2725" s="6">
        <f t="shared" si="211"/>
        <v>0.53425148273393352</v>
      </c>
      <c r="G2725" s="18">
        <v>4.7781602502172766E-3</v>
      </c>
      <c r="H2725" s="9">
        <f t="shared" si="212"/>
        <v>7.3092508695073088E-3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-5.1523701193021736E-2</v>
      </c>
      <c r="D2726" s="6">
        <f t="shared" si="214"/>
        <v>2.6546917846277892E-3</v>
      </c>
      <c r="E2726" s="6">
        <f t="shared" si="215"/>
        <v>8.5924543077201302E-4</v>
      </c>
      <c r="F2726" s="6">
        <f t="shared" si="211"/>
        <v>0.22063554192272966</v>
      </c>
      <c r="G2726" s="18">
        <v>1.1259096289047223E-2</v>
      </c>
      <c r="H2726" s="9">
        <f t="shared" si="212"/>
        <v>4.6971857736599013E-3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-2.4886911728293305E-2</v>
      </c>
      <c r="D2727" s="6">
        <f t="shared" si="214"/>
        <v>6.1935837537186291E-4</v>
      </c>
      <c r="E2727" s="6">
        <f t="shared" si="215"/>
        <v>2.6546917846277892E-3</v>
      </c>
      <c r="F2727" s="6">
        <f t="shared" si="211"/>
        <v>1.1743835698018452</v>
      </c>
      <c r="G2727" s="18">
        <v>8.9703268687837973E-3</v>
      </c>
      <c r="H2727" s="9">
        <f t="shared" si="212"/>
        <v>1.0836897940840107E-2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-3.3130988770846914E-2</v>
      </c>
      <c r="D2728" s="6">
        <f t="shared" si="214"/>
        <v>1.0976624169339844E-3</v>
      </c>
      <c r="E2728" s="6">
        <f t="shared" si="215"/>
        <v>6.1935837537186291E-4</v>
      </c>
      <c r="F2728" s="6">
        <f t="shared" si="211"/>
        <v>0.74942783601590479</v>
      </c>
      <c r="G2728" s="18">
        <v>8.5760454933907666E-3</v>
      </c>
      <c r="H2728" s="9">
        <f t="shared" si="212"/>
        <v>8.6569500172745881E-3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-3.785774607071208E-2</v>
      </c>
      <c r="D2729" s="6">
        <f t="shared" si="214"/>
        <v>1.4332089375545158E-3</v>
      </c>
      <c r="E2729" s="6">
        <f t="shared" si="215"/>
        <v>1.0976624169339844E-3</v>
      </c>
      <c r="F2729" s="6">
        <f t="shared" si="211"/>
        <v>0.68598824321837459</v>
      </c>
      <c r="G2729" s="18">
        <v>2.9172324454759093E-3</v>
      </c>
      <c r="H2729" s="9">
        <f t="shared" si="212"/>
        <v>8.2824407225067093E-3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-3.3775332376049641E-2</v>
      </c>
      <c r="D2730" s="6">
        <f t="shared" si="214"/>
        <v>1.1407730771126271E-3</v>
      </c>
      <c r="E2730" s="6">
        <f t="shared" si="215"/>
        <v>1.4332089375545158E-3</v>
      </c>
      <c r="F2730" s="6">
        <f t="shared" si="211"/>
        <v>8.9286266741435444E-2</v>
      </c>
      <c r="G2730" s="18">
        <v>8.1471122835310751E-3</v>
      </c>
      <c r="H2730" s="9">
        <f t="shared" si="212"/>
        <v>2.9880807676740508E-3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-3.6115512213476385E-2</v>
      </c>
      <c r="D2731" s="6">
        <f t="shared" si="214"/>
        <v>1.3043302224417619E-3</v>
      </c>
      <c r="E2731" s="6">
        <f t="shared" si="215"/>
        <v>1.1407730771126271E-3</v>
      </c>
      <c r="F2731" s="6">
        <f t="shared" si="211"/>
        <v>0.62017803930418436</v>
      </c>
      <c r="G2731" s="18">
        <v>6.7589095929110792E-3</v>
      </c>
      <c r="H2731" s="9">
        <f t="shared" si="212"/>
        <v>7.875138343573302E-3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-4.0473362447826601E-2</v>
      </c>
      <c r="D2732" s="6">
        <f t="shared" si="214"/>
        <v>1.6380930678331406E-3</v>
      </c>
      <c r="E2732" s="6">
        <f t="shared" si="215"/>
        <v>1.3043302224417619E-3</v>
      </c>
      <c r="F2732" s="6">
        <f t="shared" si="211"/>
        <v>0.43033557681046963</v>
      </c>
      <c r="G2732" s="18">
        <v>1.0505833535494136E-2</v>
      </c>
      <c r="H2732" s="9">
        <f t="shared" si="212"/>
        <v>6.5599967744692502E-3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-3.7708808598507969E-2</v>
      </c>
      <c r="D2733" s="6">
        <f t="shared" si="214"/>
        <v>1.4219542459189085E-3</v>
      </c>
      <c r="E2733" s="6">
        <f t="shared" si="215"/>
        <v>1.6380930678331406E-3</v>
      </c>
      <c r="F2733" s="6">
        <f t="shared" si="211"/>
        <v>1.0238877832810924</v>
      </c>
      <c r="G2733" s="18">
        <v>7.4490150052846857E-3</v>
      </c>
      <c r="H2733" s="9">
        <f t="shared" si="212"/>
        <v>1.0118734027935967E-2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-3.6191584276142219E-2</v>
      </c>
      <c r="D2734" s="6">
        <f t="shared" si="214"/>
        <v>1.3098307724171048E-3</v>
      </c>
      <c r="E2734" s="6">
        <f t="shared" si="215"/>
        <v>1.4219542459189085E-3</v>
      </c>
      <c r="F2734" s="6">
        <f t="shared" si="211"/>
        <v>0.52030473509205177</v>
      </c>
      <c r="G2734" s="18">
        <v>3.806493892107144E-3</v>
      </c>
      <c r="H2734" s="9">
        <f t="shared" si="212"/>
        <v>7.2132151991469917E-3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-3.6048828615171474E-2</v>
      </c>
      <c r="D2735" s="6">
        <f t="shared" si="214"/>
        <v>1.2995180445260057E-3</v>
      </c>
      <c r="E2735" s="6">
        <f t="shared" si="215"/>
        <v>1.3098307724171048E-3</v>
      </c>
      <c r="F2735" s="6">
        <f t="shared" si="211"/>
        <v>0.14413595464166817</v>
      </c>
      <c r="G2735" s="18">
        <v>1.1247891688535825E-2</v>
      </c>
      <c r="H2735" s="9">
        <f t="shared" si="212"/>
        <v>3.796524129274937E-3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-3.0854577203548957E-2</v>
      </c>
      <c r="D2736" s="6">
        <f t="shared" si="214"/>
        <v>9.52004934409763E-4</v>
      </c>
      <c r="E2736" s="6">
        <f t="shared" si="215"/>
        <v>1.2995180445260057E-3</v>
      </c>
      <c r="F2736" s="6">
        <f t="shared" si="211"/>
        <v>1.1719707385038352</v>
      </c>
      <c r="G2736" s="18">
        <v>4.9537974188389533E-3</v>
      </c>
      <c r="H2736" s="9">
        <f t="shared" si="212"/>
        <v>1.0825759735482009E-2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-3.4242354421774472E-2</v>
      </c>
      <c r="D2737" s="6">
        <f t="shared" si="214"/>
        <v>1.1725388363464178E-3</v>
      </c>
      <c r="E2737" s="6">
        <f t="shared" si="215"/>
        <v>9.52004934409763E-4</v>
      </c>
      <c r="F2737" s="6">
        <f t="shared" si="211"/>
        <v>0.23632509041447133</v>
      </c>
      <c r="G2737" s="18">
        <v>8.6785312762715939E-3</v>
      </c>
      <c r="H2737" s="9">
        <f t="shared" si="212"/>
        <v>4.8613279092699696E-3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-1.7198927491257215E-2</v>
      </c>
      <c r="D2738" s="6">
        <f t="shared" si="214"/>
        <v>2.9580310684952318E-4</v>
      </c>
      <c r="E2738" s="6">
        <f t="shared" si="215"/>
        <v>1.1725388363464178E-3</v>
      </c>
      <c r="F2738" s="6">
        <f t="shared" si="211"/>
        <v>0.7022183170027696</v>
      </c>
      <c r="G2738" s="18">
        <v>7.8786665489080521E-3</v>
      </c>
      <c r="H2738" s="9">
        <f t="shared" si="212"/>
        <v>8.3798467587585974E-3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-3.5792249030202332E-2</v>
      </c>
      <c r="D2739" s="6">
        <f t="shared" si="214"/>
        <v>1.2810850906400197E-3</v>
      </c>
      <c r="E2739" s="6">
        <f t="shared" si="215"/>
        <v>2.9580310684952318E-4</v>
      </c>
      <c r="F2739" s="6">
        <f t="shared" si="211"/>
        <v>0.58064494516010967</v>
      </c>
      <c r="G2739" s="18">
        <v>3.8351788497819491E-3</v>
      </c>
      <c r="H2739" s="9">
        <f t="shared" si="212"/>
        <v>7.6200062018354662E-3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-3.985941077834828E-2</v>
      </c>
      <c r="D2740" s="6">
        <f t="shared" si="214"/>
        <v>1.5887726275971069E-3</v>
      </c>
      <c r="E2740" s="6">
        <f t="shared" si="215"/>
        <v>1.2810850906400197E-3</v>
      </c>
      <c r="F2740" s="6">
        <f t="shared" si="211"/>
        <v>0.14614502305017649</v>
      </c>
      <c r="G2740" s="18">
        <v>4.8820609298773892E-3</v>
      </c>
      <c r="H2740" s="9">
        <f t="shared" si="212"/>
        <v>3.8228918772334709E-3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-4.188180246357865E-2</v>
      </c>
      <c r="D2741" s="6">
        <f t="shared" si="214"/>
        <v>1.7540853775982227E-3</v>
      </c>
      <c r="E2741" s="6">
        <f t="shared" si="215"/>
        <v>1.5887726275971069E-3</v>
      </c>
      <c r="F2741" s="6">
        <f t="shared" si="211"/>
        <v>0.22989785039792604</v>
      </c>
      <c r="G2741" s="18">
        <v>6.4320620395891598E-3</v>
      </c>
      <c r="H2741" s="9">
        <f t="shared" si="212"/>
        <v>4.7947664218179181E-3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-3.5693539911232329E-2</v>
      </c>
      <c r="D2742" s="6">
        <f t="shared" si="214"/>
        <v>1.2740287913947351E-3</v>
      </c>
      <c r="E2742" s="6">
        <f t="shared" si="215"/>
        <v>1.7540853775982227E-3</v>
      </c>
      <c r="F2742" s="6">
        <f t="shared" si="211"/>
        <v>0.39081102123541378</v>
      </c>
      <c r="G2742" s="18">
        <v>7.8543944084973998E-3</v>
      </c>
      <c r="H2742" s="9">
        <f t="shared" si="212"/>
        <v>6.2514879927535148E-3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-4.3131823011937721E-2</v>
      </c>
      <c r="D2743" s="6">
        <f t="shared" si="214"/>
        <v>1.8603541563331203E-3</v>
      </c>
      <c r="E2743" s="6">
        <f t="shared" si="215"/>
        <v>1.2740287913947351E-3</v>
      </c>
      <c r="F2743" s="6">
        <f t="shared" si="211"/>
        <v>0.57721274973950898</v>
      </c>
      <c r="G2743" s="18">
        <v>6.5336036685743832E-3</v>
      </c>
      <c r="H2743" s="9">
        <f t="shared" si="212"/>
        <v>7.5974518737502317E-3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-4.4654930656725593E-2</v>
      </c>
      <c r="D2744" s="6">
        <f t="shared" si="214"/>
        <v>1.9940628319569712E-3</v>
      </c>
      <c r="E2744" s="6">
        <f t="shared" si="215"/>
        <v>1.8603541563331203E-3</v>
      </c>
      <c r="F2744" s="6">
        <f t="shared" si="211"/>
        <v>0.40289817992805727</v>
      </c>
      <c r="G2744" s="18">
        <v>7.5025478350238487E-3</v>
      </c>
      <c r="H2744" s="9">
        <f t="shared" si="212"/>
        <v>6.3474260919529988E-3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-3.5761434449933772E-2</v>
      </c>
      <c r="D2745" s="6">
        <f t="shared" si="214"/>
        <v>1.2788801939169101E-3</v>
      </c>
      <c r="E2745" s="6">
        <f t="shared" si="215"/>
        <v>1.9940628319569712E-3</v>
      </c>
      <c r="F2745" s="6">
        <f t="shared" si="211"/>
        <v>0.527690221347349</v>
      </c>
      <c r="G2745" s="18">
        <v>6.8501781866811872E-3</v>
      </c>
      <c r="H2745" s="9">
        <f t="shared" si="212"/>
        <v>7.2642289428909721E-3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-5.2660273626188983E-2</v>
      </c>
      <c r="D2746" s="6">
        <f t="shared" si="214"/>
        <v>2.773104418385095E-3</v>
      </c>
      <c r="E2746" s="6">
        <f t="shared" si="215"/>
        <v>1.2788801939169101E-3</v>
      </c>
      <c r="F2746" s="6">
        <f t="shared" si="211"/>
        <v>0.4417298215538446</v>
      </c>
      <c r="G2746" s="18">
        <v>1.0114754292907219E-2</v>
      </c>
      <c r="H2746" s="9">
        <f t="shared" si="212"/>
        <v>6.6462758109624423E-3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-3.8017988331902418E-2</v>
      </c>
      <c r="D2747" s="6">
        <f t="shared" si="214"/>
        <v>1.4453674368046683E-3</v>
      </c>
      <c r="E2747" s="6">
        <f t="shared" si="215"/>
        <v>2.773104418385095E-3</v>
      </c>
      <c r="F2747" s="6">
        <f t="shared" si="211"/>
        <v>0.94998094810697908</v>
      </c>
      <c r="G2747" s="18">
        <v>3.0827444161561921E-3</v>
      </c>
      <c r="H2747" s="9">
        <f t="shared" si="212"/>
        <v>9.7466966101699241E-3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-2.0974847835543511E-2</v>
      </c>
      <c r="D2748" s="6">
        <f t="shared" si="214"/>
        <v>4.3994424172420429E-4</v>
      </c>
      <c r="E2748" s="6">
        <f t="shared" si="215"/>
        <v>1.4453674368046683E-3</v>
      </c>
      <c r="F2748" s="6">
        <f t="shared" si="211"/>
        <v>9.8398554376394942E-2</v>
      </c>
      <c r="G2748" s="18">
        <v>7.657871187648449E-3</v>
      </c>
      <c r="H2748" s="9">
        <f t="shared" si="212"/>
        <v>3.136854385788332E-3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-3.4605846556347082E-2</v>
      </c>
      <c r="D2749" s="6">
        <f t="shared" si="214"/>
        <v>1.1975646158814393E-3</v>
      </c>
      <c r="E2749" s="6">
        <f t="shared" si="215"/>
        <v>4.3994424172420429E-4</v>
      </c>
      <c r="F2749" s="6">
        <f t="shared" si="211"/>
        <v>0.54918160351077416</v>
      </c>
      <c r="G2749" s="18">
        <v>6.0570785928191883E-3</v>
      </c>
      <c r="H2749" s="9">
        <f t="shared" si="212"/>
        <v>7.4106788050135744E-3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-3.8831220804474861E-2</v>
      </c>
      <c r="D2750" s="6">
        <f t="shared" si="214"/>
        <v>1.5078637091658813E-3</v>
      </c>
      <c r="E2750" s="6">
        <f t="shared" si="215"/>
        <v>1.1975646158814393E-3</v>
      </c>
      <c r="F2750" s="6">
        <f t="shared" si="211"/>
        <v>0.34780178687864521</v>
      </c>
      <c r="G2750" s="18">
        <v>1.1295453967434132E-2</v>
      </c>
      <c r="H2750" s="9">
        <f t="shared" si="212"/>
        <v>5.897472228664118E-3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-4.9403261075208274E-2</v>
      </c>
      <c r="D2751" s="6">
        <f t="shared" si="214"/>
        <v>2.4406822048651891E-3</v>
      </c>
      <c r="E2751" s="6">
        <f t="shared" si="215"/>
        <v>1.5078637091658813E-3</v>
      </c>
      <c r="F2751" s="6">
        <f t="shared" si="211"/>
        <v>1.1818235218687754</v>
      </c>
      <c r="G2751" s="18">
        <v>9.1330636551248089E-3</v>
      </c>
      <c r="H2751" s="9">
        <f t="shared" si="212"/>
        <v>1.0871170690724968E-2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-2.3018750006451608E-2</v>
      </c>
      <c r="D2752" s="6">
        <f t="shared" si="214"/>
        <v>5.2986285185951585E-4</v>
      </c>
      <c r="E2752" s="6">
        <f t="shared" si="215"/>
        <v>2.4406822048651891E-3</v>
      </c>
      <c r="F2752" s="6">
        <f t="shared" si="211"/>
        <v>0.77659132847872947</v>
      </c>
      <c r="G2752" s="18">
        <v>5.9945755163745588E-3</v>
      </c>
      <c r="H2752" s="9">
        <f t="shared" si="212"/>
        <v>8.8124419344397919E-3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-4.5165024953623123E-2</v>
      </c>
      <c r="D2753" s="6">
        <f t="shared" si="214"/>
        <v>2.0398794790613996E-3</v>
      </c>
      <c r="E2753" s="6">
        <f t="shared" si="215"/>
        <v>5.2986285185951585E-4</v>
      </c>
      <c r="F2753" s="6">
        <f t="shared" si="211"/>
        <v>0.3408417673018922</v>
      </c>
      <c r="G2753" s="18">
        <v>5.4651940555668285E-3</v>
      </c>
      <c r="H2753" s="9">
        <f t="shared" si="212"/>
        <v>5.8381655278168685E-3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-4.0156654940543164E-2</v>
      </c>
      <c r="D2754" s="6">
        <f t="shared" si="214"/>
        <v>1.6125569360138498E-3</v>
      </c>
      <c r="E2754" s="6">
        <f t="shared" si="215"/>
        <v>2.0398794790613996E-3</v>
      </c>
      <c r="F2754" s="6">
        <f t="shared" si="211"/>
        <v>0.28529119033632194</v>
      </c>
      <c r="G2754" s="18">
        <v>1.1670374243447927E-2</v>
      </c>
      <c r="H2754" s="9">
        <f t="shared" si="212"/>
        <v>5.3412656771248705E-3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-4.0813409914594041E-2</v>
      </c>
      <c r="D2755" s="6">
        <f t="shared" si="214"/>
        <v>1.6657344288566831E-3</v>
      </c>
      <c r="E2755" s="6">
        <f t="shared" si="215"/>
        <v>1.6125569360138498E-3</v>
      </c>
      <c r="F2755" s="6">
        <f t="shared" si="211"/>
        <v>1.2608311788730908</v>
      </c>
      <c r="G2755" s="18">
        <v>7.424654366509395E-3</v>
      </c>
      <c r="H2755" s="9">
        <f t="shared" si="212"/>
        <v>1.1228673914906831E-2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-1.4160554453542598E-2</v>
      </c>
      <c r="D2756" s="6">
        <f t="shared" si="214"/>
        <v>2.0052130243174512E-4</v>
      </c>
      <c r="E2756" s="6">
        <f t="shared" si="215"/>
        <v>1.6657344288566831E-3</v>
      </c>
      <c r="F2756" s="6">
        <f t="shared" si="211"/>
        <v>0.51699815852676501</v>
      </c>
      <c r="G2756" s="18">
        <v>1.0469764887829719E-2</v>
      </c>
      <c r="H2756" s="9">
        <f t="shared" si="212"/>
        <v>7.1902583995762277E-3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-2.7171246351035541E-2</v>
      </c>
      <c r="D2757" s="6">
        <f t="shared" si="214"/>
        <v>7.382766282686622E-4</v>
      </c>
      <c r="E2757" s="6">
        <f t="shared" si="215"/>
        <v>2.0052130243174512E-4</v>
      </c>
      <c r="F2757" s="6">
        <f t="shared" si="211"/>
        <v>1.0168412453062214</v>
      </c>
      <c r="G2757" s="18">
        <v>4.6745395370492281E-3</v>
      </c>
      <c r="H2757" s="9">
        <f t="shared" si="212"/>
        <v>1.008385464644459E-2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-3.486949878774008E-2</v>
      </c>
      <c r="D2758" s="6">
        <f t="shared" si="214"/>
        <v>1.2158819457082069E-3</v>
      </c>
      <c r="E2758" s="6">
        <f t="shared" si="215"/>
        <v>7.382766282686622E-4</v>
      </c>
      <c r="F2758" s="6">
        <f t="shared" si="211"/>
        <v>0.21163982795205552</v>
      </c>
      <c r="G2758" s="18">
        <v>4.445306718592848E-3</v>
      </c>
      <c r="H2758" s="9">
        <f t="shared" si="212"/>
        <v>4.6004328921532538E-3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-3.8349839423435519E-2</v>
      </c>
      <c r="D2759" s="6">
        <f t="shared" si="214"/>
        <v>1.4707101838032891E-3</v>
      </c>
      <c r="E2759" s="6">
        <f t="shared" si="215"/>
        <v>1.2158819457082069E-3</v>
      </c>
      <c r="F2759" s="6">
        <f t="shared" si="211"/>
        <v>0.19249377894044586</v>
      </c>
      <c r="G2759" s="18">
        <v>2.2333980613261943E-3</v>
      </c>
      <c r="H2759" s="9">
        <f t="shared" si="212"/>
        <v>4.3874112975699677E-3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-3.6866733567972078E-2</v>
      </c>
      <c r="D2760" s="6">
        <f t="shared" si="214"/>
        <v>1.3591560439718392E-3</v>
      </c>
      <c r="E2760" s="6">
        <f t="shared" si="215"/>
        <v>1.4707101838032891E-3</v>
      </c>
      <c r="F2760" s="6">
        <f t="shared" si="211"/>
        <v>5.6973022725015171E-2</v>
      </c>
      <c r="G2760" s="18">
        <v>7.268587679681875E-3</v>
      </c>
      <c r="H2760" s="9">
        <f t="shared" si="212"/>
        <v>2.3869022335448759E-3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-3.5428037602357035E-2</v>
      </c>
      <c r="D2761" s="6">
        <f t="shared" si="214"/>
        <v>1.255145848354024E-3</v>
      </c>
      <c r="E2761" s="6">
        <f t="shared" si="215"/>
        <v>1.3591560439718392E-3</v>
      </c>
      <c r="F2761" s="6">
        <f t="shared" si="211"/>
        <v>0.4959363202218367</v>
      </c>
      <c r="G2761" s="18">
        <v>3.5202926836643798E-3</v>
      </c>
      <c r="H2761" s="9">
        <f t="shared" si="212"/>
        <v>7.0422746341067717E-3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-3.6812896047889607E-2</v>
      </c>
      <c r="D2762" s="6">
        <f t="shared" si="214"/>
        <v>1.3551893154327263E-3</v>
      </c>
      <c r="E2762" s="6">
        <f t="shared" si="215"/>
        <v>1.255145848354024E-3</v>
      </c>
      <c r="F2762" s="6">
        <f t="shared" si="211"/>
        <v>0.124892576970729</v>
      </c>
      <c r="G2762" s="18">
        <v>4.7148278950447167E-3</v>
      </c>
      <c r="H2762" s="9">
        <f t="shared" si="212"/>
        <v>3.5340143883511427E-3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-3.3065310559978016E-2</v>
      </c>
      <c r="D2763" s="6">
        <f t="shared" si="214"/>
        <v>1.0933147624277936E-3</v>
      </c>
      <c r="E2763" s="6">
        <f t="shared" si="215"/>
        <v>1.3551893154327263E-3</v>
      </c>
      <c r="F2763" s="6">
        <f t="shared" si="211"/>
        <v>0.21515566342196529</v>
      </c>
      <c r="G2763" s="18">
        <v>2.6589148665788487E-3</v>
      </c>
      <c r="H2763" s="9">
        <f t="shared" si="212"/>
        <v>4.6384875058791018E-3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-3.5002788421886019E-2</v>
      </c>
      <c r="D2764" s="6">
        <f t="shared" si="214"/>
        <v>1.2251951973073179E-3</v>
      </c>
      <c r="E2764" s="6">
        <f t="shared" si="215"/>
        <v>1.0933147624277936E-3</v>
      </c>
      <c r="F2764" s="6">
        <f t="shared" si="211"/>
        <v>7.6045595665409582E-2</v>
      </c>
      <c r="G2764" s="18">
        <v>5.0610802606740448E-3</v>
      </c>
      <c r="H2764" s="9">
        <f t="shared" si="212"/>
        <v>2.7576365907314472E-3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-3.2410492881711453E-2</v>
      </c>
      <c r="D2765" s="6">
        <f t="shared" si="214"/>
        <v>1.0504400488354688E-3</v>
      </c>
      <c r="E2765" s="6">
        <f t="shared" si="215"/>
        <v>1.2251951973073179E-3</v>
      </c>
      <c r="F2765" s="6">
        <f t="shared" ref="F2765:F2828" si="216">B$6+B$7*E2765+B$8*(G2764*100)^2</f>
        <v>0.24620290575965556</v>
      </c>
      <c r="G2765" s="18">
        <v>4.81853937783945E-3</v>
      </c>
      <c r="H2765" s="9">
        <f t="shared" ref="H2765:H2828" si="217">SQRT(F2765)/100</f>
        <v>4.9618837729198733E-3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-3.8263059978628125E-2</v>
      </c>
      <c r="D2766" s="6">
        <f t="shared" ref="D2766:D2829" si="219">C2766^2</f>
        <v>1.4640617589280933E-3</v>
      </c>
      <c r="E2766" s="6">
        <f t="shared" si="215"/>
        <v>1.0504400488354688E-3</v>
      </c>
      <c r="F2766" s="6">
        <f t="shared" si="216"/>
        <v>0.22420488909343753</v>
      </c>
      <c r="G2766" s="18">
        <v>4.4684891720773064E-3</v>
      </c>
      <c r="H2766" s="9">
        <f t="shared" si="217"/>
        <v>4.7350278678529182E-3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-3.2960079308880563E-2</v>
      </c>
      <c r="D2767" s="6">
        <f t="shared" si="219"/>
        <v>1.0863668280476967E-3</v>
      </c>
      <c r="E2767" s="6">
        <f t="shared" ref="E2767:E2830" si="220">D2766</f>
        <v>1.4640617589280933E-3</v>
      </c>
      <c r="F2767" s="6">
        <f t="shared" si="216"/>
        <v>0.19440787645249694</v>
      </c>
      <c r="G2767" s="18">
        <v>5.1223195471914859E-3</v>
      </c>
      <c r="H2767" s="9">
        <f t="shared" si="217"/>
        <v>4.4091708568901808E-3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-3.723849270323655E-2</v>
      </c>
      <c r="D2768" s="6">
        <f t="shared" si="219"/>
        <v>1.3867053388090017E-3</v>
      </c>
      <c r="E2768" s="6">
        <f t="shared" si="220"/>
        <v>1.0863668280476967E-3</v>
      </c>
      <c r="F2768" s="6">
        <f t="shared" si="216"/>
        <v>0.2519145088771097</v>
      </c>
      <c r="G2768" s="18">
        <v>3.6215792164730727E-3</v>
      </c>
      <c r="H2768" s="9">
        <f t="shared" si="217"/>
        <v>5.0191085750072159E-3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-3.7799847720533249E-2</v>
      </c>
      <c r="D2769" s="6">
        <f t="shared" si="219"/>
        <v>1.4288284876955027E-3</v>
      </c>
      <c r="E2769" s="6">
        <f t="shared" si="220"/>
        <v>1.3867053388090017E-3</v>
      </c>
      <c r="F2769" s="6">
        <f t="shared" si="216"/>
        <v>0.13153916365468257</v>
      </c>
      <c r="G2769" s="18">
        <v>4.2296751952051815E-3</v>
      </c>
      <c r="H2769" s="9">
        <f t="shared" si="217"/>
        <v>3.6268328284425042E-3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-3.1817097498592614E-2</v>
      </c>
      <c r="D2770" s="6">
        <f t="shared" si="219"/>
        <v>1.0123276932349483E-3</v>
      </c>
      <c r="E2770" s="6">
        <f t="shared" si="220"/>
        <v>1.4288284876955027E-3</v>
      </c>
      <c r="F2770" s="6">
        <f t="shared" si="216"/>
        <v>0.17534659431981989</v>
      </c>
      <c r="G2770" s="18">
        <v>3.2532892006329269E-3</v>
      </c>
      <c r="H2770" s="9">
        <f t="shared" si="217"/>
        <v>4.1874406780254194E-3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-3.4319613029282263E-2</v>
      </c>
      <c r="D2771" s="6">
        <f t="shared" si="219"/>
        <v>1.1778358384796808E-3</v>
      </c>
      <c r="E2771" s="6">
        <f t="shared" si="220"/>
        <v>1.0123276932349483E-3</v>
      </c>
      <c r="F2771" s="6">
        <f t="shared" si="216"/>
        <v>0.108281197619986</v>
      </c>
      <c r="G2771" s="18">
        <v>1.8212371678170975E-3</v>
      </c>
      <c r="H2771" s="9">
        <f t="shared" si="217"/>
        <v>3.2906108493710707E-3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-3.5389606749710499E-2</v>
      </c>
      <c r="D2772" s="6">
        <f t="shared" si="219"/>
        <v>1.2524242658991549E-3</v>
      </c>
      <c r="E2772" s="6">
        <f t="shared" si="220"/>
        <v>1.1778358384796808E-3</v>
      </c>
      <c r="F2772" s="6">
        <f t="shared" si="216"/>
        <v>4.1618701536490575E-2</v>
      </c>
      <c r="G2772" s="18">
        <v>2.1222684815836871E-3</v>
      </c>
      <c r="H2772" s="9">
        <f t="shared" si="217"/>
        <v>2.0400662130551197E-3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-3.819629448422085E-2</v>
      </c>
      <c r="D2773" s="6">
        <f t="shared" si="219"/>
        <v>1.4589569123253201E-3</v>
      </c>
      <c r="E2773" s="6">
        <f t="shared" si="220"/>
        <v>1.2524242658991549E-3</v>
      </c>
      <c r="F2773" s="6">
        <f t="shared" si="216"/>
        <v>5.25159678990356E-2</v>
      </c>
      <c r="G2773" s="18">
        <v>3.6273338825215233E-3</v>
      </c>
      <c r="H2773" s="9">
        <f t="shared" si="217"/>
        <v>2.2916362691106896E-3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-3.4826609139071769E-2</v>
      </c>
      <c r="D2774" s="6">
        <f t="shared" si="219"/>
        <v>1.2128927041256774E-3</v>
      </c>
      <c r="E2774" s="6">
        <f t="shared" si="220"/>
        <v>1.4589569123253201E-3</v>
      </c>
      <c r="F2774" s="6">
        <f t="shared" si="216"/>
        <v>0.13192718104956452</v>
      </c>
      <c r="G2774" s="18">
        <v>2.6623949592060069E-3</v>
      </c>
      <c r="H2774" s="9">
        <f t="shared" si="217"/>
        <v>3.6321781488462884E-3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-3.575030625940543E-2</v>
      </c>
      <c r="D2775" s="6">
        <f t="shared" si="219"/>
        <v>1.278084397641283E-3</v>
      </c>
      <c r="E2775" s="6">
        <f t="shared" si="220"/>
        <v>1.2128927041256774E-3</v>
      </c>
      <c r="F2775" s="6">
        <f t="shared" si="216"/>
        <v>7.6224245436712565E-2</v>
      </c>
      <c r="G2775" s="18">
        <v>3.6587797092689938E-3</v>
      </c>
      <c r="H2775" s="9">
        <f t="shared" si="217"/>
        <v>2.760873873191468E-3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-3.7953475574733629E-2</v>
      </c>
      <c r="D2776" s="6">
        <f t="shared" si="219"/>
        <v>1.4404663082019022E-3</v>
      </c>
      <c r="E2776" s="6">
        <f t="shared" si="220"/>
        <v>1.278084397641283E-3</v>
      </c>
      <c r="F2776" s="6">
        <f t="shared" si="216"/>
        <v>0.13401611568626184</v>
      </c>
      <c r="G2776" s="18">
        <v>2.3411854805350913E-3</v>
      </c>
      <c r="H2776" s="9">
        <f t="shared" si="217"/>
        <v>3.6608211604264667E-3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-3.592606981962853E-2</v>
      </c>
      <c r="D2777" s="6">
        <f t="shared" si="219"/>
        <v>1.290682492684824E-3</v>
      </c>
      <c r="E2777" s="6">
        <f t="shared" si="220"/>
        <v>1.4404663082019022E-3</v>
      </c>
      <c r="F2777" s="6">
        <f t="shared" si="216"/>
        <v>6.1494844330041445E-2</v>
      </c>
      <c r="G2777" s="18">
        <v>3.927360506963796E-3</v>
      </c>
      <c r="H2777" s="9">
        <f t="shared" si="217"/>
        <v>2.4798154030096966E-3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-2.857869128714631E-2</v>
      </c>
      <c r="D2778" s="6">
        <f t="shared" si="219"/>
        <v>8.167415956860124E-4</v>
      </c>
      <c r="E2778" s="6">
        <f t="shared" si="220"/>
        <v>1.290682492684824E-3</v>
      </c>
      <c r="F2778" s="6">
        <f t="shared" si="216"/>
        <v>0.1527110219516859</v>
      </c>
      <c r="G2778" s="18">
        <v>6.6089075290395628E-3</v>
      </c>
      <c r="H2778" s="9">
        <f t="shared" si="217"/>
        <v>3.9078257631538016E-3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-3.4851026950171796E-2</v>
      </c>
      <c r="D2779" s="6">
        <f t="shared" si="219"/>
        <v>1.2145940794816008E-3</v>
      </c>
      <c r="E2779" s="6">
        <f t="shared" si="220"/>
        <v>8.167415956860124E-4</v>
      </c>
      <c r="F2779" s="6">
        <f t="shared" si="216"/>
        <v>0.41190222263450127</v>
      </c>
      <c r="G2779" s="18">
        <v>3.7282709295701892E-3</v>
      </c>
      <c r="H2779" s="9">
        <f t="shared" si="217"/>
        <v>6.4179609116486623E-3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-3.3891373842827498E-2</v>
      </c>
      <c r="D2780" s="6">
        <f t="shared" si="219"/>
        <v>1.1486252209542919E-3</v>
      </c>
      <c r="E2780" s="6">
        <f t="shared" si="220"/>
        <v>1.2145940794816008E-3</v>
      </c>
      <c r="F2780" s="6">
        <f t="shared" si="216"/>
        <v>0.13872132466746226</v>
      </c>
      <c r="G2780" s="18">
        <v>4.859729514630394E-3</v>
      </c>
      <c r="H2780" s="9">
        <f t="shared" si="217"/>
        <v>3.7245311740870457E-3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-3.8784446687067826E-2</v>
      </c>
      <c r="D2781" s="6">
        <f t="shared" si="219"/>
        <v>1.5042333048220064E-3</v>
      </c>
      <c r="E2781" s="6">
        <f t="shared" si="220"/>
        <v>1.1486252209542919E-3</v>
      </c>
      <c r="F2781" s="6">
        <f t="shared" si="216"/>
        <v>0.22786967301916936</v>
      </c>
      <c r="G2781" s="18">
        <v>3.8427755195153163E-3</v>
      </c>
      <c r="H2781" s="9">
        <f t="shared" si="217"/>
        <v>4.773569660318883E-3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-3.852963758239801E-2</v>
      </c>
      <c r="D2782" s="6">
        <f t="shared" si="219"/>
        <v>1.4845329722309372E-3</v>
      </c>
      <c r="E2782" s="6">
        <f t="shared" si="220"/>
        <v>1.5042333048220064E-3</v>
      </c>
      <c r="F2782" s="6">
        <f t="shared" si="216"/>
        <v>0.14669648434140095</v>
      </c>
      <c r="G2782" s="18">
        <v>7.5048302213215293E-3</v>
      </c>
      <c r="H2782" s="9">
        <f t="shared" si="217"/>
        <v>3.8300977055605377E-3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-3.9800863601494513E-2</v>
      </c>
      <c r="D2783" s="6">
        <f t="shared" si="219"/>
        <v>1.5841087434247708E-3</v>
      </c>
      <c r="E2783" s="6">
        <f t="shared" si="220"/>
        <v>1.4845329722309372E-3</v>
      </c>
      <c r="F2783" s="6">
        <f t="shared" si="216"/>
        <v>0.52796724263191941</v>
      </c>
      <c r="G2783" s="18">
        <v>6.5013492775896041E-3</v>
      </c>
      <c r="H2783" s="9">
        <f t="shared" si="217"/>
        <v>7.2661354421172152E-3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-3.3645842808547724E-2</v>
      </c>
      <c r="D2784" s="6">
        <f t="shared" si="219"/>
        <v>1.1320427382975025E-3</v>
      </c>
      <c r="E2784" s="6">
        <f t="shared" si="220"/>
        <v>1.5841087434247708E-3</v>
      </c>
      <c r="F2784" s="6">
        <f t="shared" si="216"/>
        <v>0.39902050013719081</v>
      </c>
      <c r="G2784" s="18">
        <v>3.8921037362220235E-3</v>
      </c>
      <c r="H2784" s="9">
        <f t="shared" si="217"/>
        <v>6.316806947637317E-3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-2.9466371388868019E-2</v>
      </c>
      <c r="D2785" s="6">
        <f t="shared" si="219"/>
        <v>8.682670428266998E-4</v>
      </c>
      <c r="E2785" s="6">
        <f t="shared" si="220"/>
        <v>1.1320427382975025E-3</v>
      </c>
      <c r="F2785" s="6">
        <f t="shared" si="216"/>
        <v>0.15016997827715531</v>
      </c>
      <c r="G2785" s="18">
        <v>5.012561510344531E-3</v>
      </c>
      <c r="H2785" s="9">
        <f t="shared" si="217"/>
        <v>3.8751771350114478E-3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-3.8604488045243274E-2</v>
      </c>
      <c r="D2786" s="6">
        <f t="shared" si="219"/>
        <v>1.4903064972353309E-3</v>
      </c>
      <c r="E2786" s="6">
        <f t="shared" si="220"/>
        <v>8.682670428266998E-4</v>
      </c>
      <c r="F2786" s="6">
        <f t="shared" si="216"/>
        <v>0.24169243663234044</v>
      </c>
      <c r="G2786" s="18">
        <v>3.3847306542936317E-3</v>
      </c>
      <c r="H2786" s="9">
        <f t="shared" si="217"/>
        <v>4.9162224993620903E-3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-3.1882202988709418E-2</v>
      </c>
      <c r="D2787" s="6">
        <f t="shared" si="219"/>
        <v>1.0164748674132717E-3</v>
      </c>
      <c r="E2787" s="6">
        <f t="shared" si="220"/>
        <v>1.4903064972353309E-3</v>
      </c>
      <c r="F2787" s="6">
        <f t="shared" si="216"/>
        <v>0.11632142610435299</v>
      </c>
      <c r="G2787" s="18">
        <v>4.9106582706294061E-3</v>
      </c>
      <c r="H2787" s="9">
        <f t="shared" si="217"/>
        <v>3.4105927066179127E-3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-3.2320700998417058E-2</v>
      </c>
      <c r="D2788" s="6">
        <f t="shared" si="219"/>
        <v>1.0446277130290774E-3</v>
      </c>
      <c r="E2788" s="6">
        <f t="shared" si="220"/>
        <v>1.0164748674132717E-3</v>
      </c>
      <c r="F2788" s="6">
        <f t="shared" si="216"/>
        <v>0.23242543498482449</v>
      </c>
      <c r="G2788" s="18">
        <v>3.8503010755725708E-3</v>
      </c>
      <c r="H2788" s="9">
        <f t="shared" si="217"/>
        <v>4.8210521153045473E-3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-3.7668294998368289E-2</v>
      </c>
      <c r="D2789" s="6">
        <f t="shared" si="219"/>
        <v>1.4189004480840975E-3</v>
      </c>
      <c r="E2789" s="6">
        <f t="shared" si="220"/>
        <v>1.0446277130290774E-3</v>
      </c>
      <c r="F2789" s="6">
        <f t="shared" si="216"/>
        <v>0.14719407085401726</v>
      </c>
      <c r="G2789" s="18">
        <v>3.4605678760773807E-3</v>
      </c>
      <c r="H2789" s="9">
        <f t="shared" si="217"/>
        <v>3.8365879483470366E-3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-3.6810607655895972E-2</v>
      </c>
      <c r="D2790" s="6">
        <f t="shared" si="219"/>
        <v>1.3550208359963071E-3</v>
      </c>
      <c r="E2790" s="6">
        <f t="shared" si="220"/>
        <v>1.4189004480840975E-3</v>
      </c>
      <c r="F2790" s="6">
        <f t="shared" si="216"/>
        <v>0.12107920960156764</v>
      </c>
      <c r="G2790" s="18">
        <v>6.3922553154840489E-3</v>
      </c>
      <c r="H2790" s="9">
        <f t="shared" si="217"/>
        <v>3.4796437978846001E-3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-3.2460657953720801E-2</v>
      </c>
      <c r="D2791" s="6">
        <f t="shared" si="219"/>
        <v>1.0536943147884574E-3</v>
      </c>
      <c r="E2791" s="6">
        <f t="shared" si="220"/>
        <v>1.3550208359963071E-3</v>
      </c>
      <c r="F2791" s="6">
        <f t="shared" si="216"/>
        <v>0.38609806659132645</v>
      </c>
      <c r="G2791" s="18">
        <v>4.3981172300018596E-3</v>
      </c>
      <c r="H2791" s="9">
        <f t="shared" si="217"/>
        <v>6.2136789955011869E-3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-2.7487237788446129E-2</v>
      </c>
      <c r="D2792" s="6">
        <f t="shared" si="219"/>
        <v>7.5554824123858085E-4</v>
      </c>
      <c r="E2792" s="6">
        <f t="shared" si="220"/>
        <v>1.0536943147884574E-3</v>
      </c>
      <c r="F2792" s="6">
        <f t="shared" si="216"/>
        <v>0.18865304272851097</v>
      </c>
      <c r="G2792" s="18">
        <v>4.1246798266102733E-3</v>
      </c>
      <c r="H2792" s="9">
        <f t="shared" si="217"/>
        <v>4.3434208031056694E-3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-3.6877914841556711E-2</v>
      </c>
      <c r="D2793" s="6">
        <f t="shared" si="219"/>
        <v>1.3599806030611086E-3</v>
      </c>
      <c r="E2793" s="6">
        <f t="shared" si="220"/>
        <v>7.5554824123858085E-4</v>
      </c>
      <c r="F2793" s="6">
        <f t="shared" si="216"/>
        <v>0.16724935576745437</v>
      </c>
      <c r="G2793" s="18">
        <v>6.2266798829791123E-3</v>
      </c>
      <c r="H2793" s="9">
        <f t="shared" si="217"/>
        <v>4.0896131328947774E-3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-3.5911427833247529E-2</v>
      </c>
      <c r="D2794" s="6">
        <f t="shared" si="219"/>
        <v>1.2896306490225453E-3</v>
      </c>
      <c r="E2794" s="6">
        <f t="shared" si="220"/>
        <v>1.3599806030611086E-3</v>
      </c>
      <c r="F2794" s="6">
        <f t="shared" si="216"/>
        <v>0.36692831578184665</v>
      </c>
      <c r="G2794" s="18">
        <v>3.336884840659545E-3</v>
      </c>
      <c r="H2794" s="9">
        <f t="shared" si="217"/>
        <v>6.0574608193685129E-3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-3.6233818647833801E-2</v>
      </c>
      <c r="D2795" s="6">
        <f t="shared" si="219"/>
        <v>1.3128896138041085E-3</v>
      </c>
      <c r="E2795" s="6">
        <f t="shared" si="220"/>
        <v>1.2896306490225453E-3</v>
      </c>
      <c r="F2795" s="6">
        <f t="shared" si="216"/>
        <v>0.11335606603582397</v>
      </c>
      <c r="G2795" s="18">
        <v>2.7336592401283441E-3</v>
      </c>
      <c r="H2795" s="9">
        <f t="shared" si="217"/>
        <v>3.3668392601344066E-3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-5.0552788694572928E-2</v>
      </c>
      <c r="D2796" s="6">
        <f t="shared" si="219"/>
        <v>2.5555844447981407E-3</v>
      </c>
      <c r="E2796" s="6">
        <f t="shared" si="220"/>
        <v>1.3128896138041085E-3</v>
      </c>
      <c r="F2796" s="6">
        <f t="shared" si="216"/>
        <v>7.9759764048220105E-2</v>
      </c>
      <c r="G2796" s="18">
        <v>8.7674575776139005E-3</v>
      </c>
      <c r="H2796" s="9">
        <f t="shared" si="217"/>
        <v>2.824177119945208E-3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-3.0846015748127592E-2</v>
      </c>
      <c r="D2797" s="6">
        <f t="shared" si="219"/>
        <v>9.5147668753373538E-4</v>
      </c>
      <c r="E2797" s="6">
        <f t="shared" si="220"/>
        <v>2.5555844447981407E-3</v>
      </c>
      <c r="F2797" s="6">
        <f t="shared" si="216"/>
        <v>0.71655357926591978</v>
      </c>
      <c r="G2797" s="18">
        <v>2.7666127712061535E-3</v>
      </c>
      <c r="H2797" s="9">
        <f t="shared" si="217"/>
        <v>8.464948784640814E-3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-2.421225072375361E-2</v>
      </c>
      <c r="D2798" s="6">
        <f t="shared" si="219"/>
        <v>5.8623308510990721E-4</v>
      </c>
      <c r="E2798" s="6">
        <f t="shared" si="220"/>
        <v>9.5147668753373538E-4</v>
      </c>
      <c r="F2798" s="6">
        <f t="shared" si="216"/>
        <v>8.1396344567582796E-2</v>
      </c>
      <c r="G2798" s="18">
        <v>5.6609288663436088E-3</v>
      </c>
      <c r="H2798" s="9">
        <f t="shared" si="217"/>
        <v>2.8530044613982431E-3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-3.6449716754729716E-2</v>
      </c>
      <c r="D2799" s="6">
        <f t="shared" si="219"/>
        <v>1.3285818515000243E-3</v>
      </c>
      <c r="E2799" s="6">
        <f t="shared" si="220"/>
        <v>5.8623308510990721E-4</v>
      </c>
      <c r="F2799" s="6">
        <f t="shared" si="216"/>
        <v>0.30516596454195793</v>
      </c>
      <c r="G2799" s="18">
        <v>2.1494489836206628E-3</v>
      </c>
      <c r="H2799" s="9">
        <f t="shared" si="217"/>
        <v>5.5241828766068009E-3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-3.4916474387920594E-2</v>
      </c>
      <c r="D2800" s="6">
        <f t="shared" si="219"/>
        <v>1.2191601836823147E-3</v>
      </c>
      <c r="E2800" s="6">
        <f t="shared" si="220"/>
        <v>1.3285818515000243E-3</v>
      </c>
      <c r="F2800" s="6">
        <f t="shared" si="216"/>
        <v>5.3586820645343633E-2</v>
      </c>
      <c r="G2800" s="18">
        <v>5.7813094780967793E-3</v>
      </c>
      <c r="H2800" s="9">
        <f t="shared" si="217"/>
        <v>2.314882732350467E-3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-3.4125036623588026E-2</v>
      </c>
      <c r="D2801" s="6">
        <f t="shared" si="219"/>
        <v>1.164518124561224E-3</v>
      </c>
      <c r="E2801" s="6">
        <f t="shared" si="220"/>
        <v>1.2191601836823147E-3</v>
      </c>
      <c r="F2801" s="6">
        <f t="shared" si="216"/>
        <v>0.31785009351748006</v>
      </c>
      <c r="G2801" s="18">
        <v>3.8748969263186221E-3</v>
      </c>
      <c r="H2801" s="9">
        <f t="shared" si="217"/>
        <v>5.6378195565083503E-3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-3.0870610068640524E-2</v>
      </c>
      <c r="D2802" s="6">
        <f t="shared" si="219"/>
        <v>9.5299456601004968E-4</v>
      </c>
      <c r="E2802" s="6">
        <f t="shared" si="220"/>
        <v>1.164518124561224E-3</v>
      </c>
      <c r="F2802" s="6">
        <f t="shared" si="216"/>
        <v>0.14894615656442584</v>
      </c>
      <c r="G2802" s="18">
        <v>4.4596779741256131E-3</v>
      </c>
      <c r="H2802" s="9">
        <f t="shared" si="217"/>
        <v>3.8593543056374834E-3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-3.0736392135671597E-2</v>
      </c>
      <c r="D2803" s="6">
        <f t="shared" si="219"/>
        <v>9.4472580151777478E-4</v>
      </c>
      <c r="E2803" s="6">
        <f t="shared" si="220"/>
        <v>9.5299456601004968E-4</v>
      </c>
      <c r="F2803" s="6">
        <f t="shared" si="216"/>
        <v>0.19364873993464321</v>
      </c>
      <c r="G2803" s="18">
        <v>3.3034611529449485E-3</v>
      </c>
      <c r="H2803" s="9">
        <f t="shared" si="217"/>
        <v>4.400553828038503E-3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-3.6049250442765336E-2</v>
      </c>
      <c r="D2804" s="6">
        <f t="shared" si="219"/>
        <v>1.2995484574852168E-3</v>
      </c>
      <c r="E2804" s="6">
        <f t="shared" si="220"/>
        <v>9.4472580151777478E-4</v>
      </c>
      <c r="F2804" s="6">
        <f t="shared" si="216"/>
        <v>0.11129450948531613</v>
      </c>
      <c r="G2804" s="18">
        <v>3.7984336763423258E-3</v>
      </c>
      <c r="H2804" s="9">
        <f t="shared" si="217"/>
        <v>3.3360831747022758E-3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-3.7466364150606071E-2</v>
      </c>
      <c r="D2805" s="6">
        <f t="shared" si="219"/>
        <v>1.4037284426658197E-3</v>
      </c>
      <c r="E2805" s="6">
        <f t="shared" si="220"/>
        <v>1.2995484574852168E-3</v>
      </c>
      <c r="F2805" s="6">
        <f t="shared" si="216"/>
        <v>0.14357279975326048</v>
      </c>
      <c r="G2805" s="18">
        <v>5.8736636757031127E-3</v>
      </c>
      <c r="H2805" s="9">
        <f t="shared" si="217"/>
        <v>3.7891001537734585E-3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-3.3011004233403037E-2</v>
      </c>
      <c r="D2806" s="6">
        <f t="shared" si="219"/>
        <v>1.0897264004977533E-3</v>
      </c>
      <c r="E2806" s="6">
        <f t="shared" si="220"/>
        <v>1.4037284426658197E-3</v>
      </c>
      <c r="F2806" s="6">
        <f t="shared" si="216"/>
        <v>0.32773942419729968</v>
      </c>
      <c r="G2806" s="18">
        <v>5.5986129389843826E-3</v>
      </c>
      <c r="H2806" s="9">
        <f t="shared" si="217"/>
        <v>5.7248530478720564E-3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-3.7013124405383943E-2</v>
      </c>
      <c r="D2807" s="6">
        <f t="shared" si="219"/>
        <v>1.3699713782484284E-3</v>
      </c>
      <c r="E2807" s="6">
        <f t="shared" si="220"/>
        <v>1.0897264004977533E-3</v>
      </c>
      <c r="F2807" s="6">
        <f t="shared" si="216"/>
        <v>0.29876514226204515</v>
      </c>
      <c r="G2807" s="18">
        <v>2.5273002770369595E-3</v>
      </c>
      <c r="H2807" s="9">
        <f t="shared" si="217"/>
        <v>5.4659412937027151E-3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-3.9992619664732158E-2</v>
      </c>
      <c r="D2808" s="6">
        <f t="shared" si="219"/>
        <v>1.5994096276479213E-3</v>
      </c>
      <c r="E2808" s="6">
        <f t="shared" si="220"/>
        <v>1.3699713782484284E-3</v>
      </c>
      <c r="F2808" s="6">
        <f t="shared" si="216"/>
        <v>6.9803133291354236E-2</v>
      </c>
      <c r="G2808" s="18">
        <v>3.9774529597408114E-3</v>
      </c>
      <c r="H2808" s="9">
        <f t="shared" si="217"/>
        <v>2.6420282604725149E-3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-3.1580144351587888E-2</v>
      </c>
      <c r="D2809" s="6">
        <f t="shared" si="219"/>
        <v>9.9730551726712842E-4</v>
      </c>
      <c r="E2809" s="6">
        <f t="shared" si="220"/>
        <v>1.5994096276479213E-3</v>
      </c>
      <c r="F2809" s="6">
        <f t="shared" si="216"/>
        <v>0.15636662837455595</v>
      </c>
      <c r="G2809" s="18">
        <v>3.4527145738082235E-3</v>
      </c>
      <c r="H2809" s="9">
        <f t="shared" si="217"/>
        <v>3.9543220452380448E-3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-3.4164060445846772E-2</v>
      </c>
      <c r="D2810" s="6">
        <f t="shared" si="219"/>
        <v>1.167183026147472E-3</v>
      </c>
      <c r="E2810" s="6">
        <f t="shared" si="220"/>
        <v>9.9730551726712842E-4</v>
      </c>
      <c r="F2810" s="6">
        <f t="shared" si="216"/>
        <v>0.1205502610244344</v>
      </c>
      <c r="G2810" s="18">
        <v>4.100241822486808E-3</v>
      </c>
      <c r="H2810" s="9">
        <f t="shared" si="217"/>
        <v>3.4720348648081632E-3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-3.0682365776477642E-2</v>
      </c>
      <c r="D2811" s="6">
        <f t="shared" si="219"/>
        <v>9.4140756964156645E-4</v>
      </c>
      <c r="E2811" s="6">
        <f t="shared" si="220"/>
        <v>1.167183026147472E-3</v>
      </c>
      <c r="F2811" s="6">
        <f t="shared" si="216"/>
        <v>0.1654352651305431</v>
      </c>
      <c r="G2811" s="18">
        <v>3.559665535567838E-3</v>
      </c>
      <c r="H2811" s="9">
        <f t="shared" si="217"/>
        <v>4.0673734169675534E-3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-5.1106811917794023E-2</v>
      </c>
      <c r="D2812" s="6">
        <f t="shared" si="219"/>
        <v>2.6119062244007733E-3</v>
      </c>
      <c r="E2812" s="6">
        <f t="shared" si="220"/>
        <v>9.4140756964156645E-4</v>
      </c>
      <c r="F2812" s="6">
        <f t="shared" si="216"/>
        <v>0.1274272486962201</v>
      </c>
      <c r="G2812" s="18">
        <v>8.6356764727428207E-3</v>
      </c>
      <c r="H2812" s="9">
        <f t="shared" si="217"/>
        <v>3.5696953468919456E-3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-4.5400719362330075E-2</v>
      </c>
      <c r="D2813" s="6">
        <f t="shared" si="219"/>
        <v>2.0612253186170527E-3</v>
      </c>
      <c r="E2813" s="6">
        <f t="shared" si="220"/>
        <v>2.6119062244007733E-3</v>
      </c>
      <c r="F2813" s="6">
        <f t="shared" si="216"/>
        <v>0.69551571254678834</v>
      </c>
      <c r="G2813" s="18">
        <v>7.3380966455895581E-3</v>
      </c>
      <c r="H2813" s="9">
        <f t="shared" si="217"/>
        <v>8.3397584650083748E-3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-3.968429476032876E-2</v>
      </c>
      <c r="D2814" s="6">
        <f t="shared" si="219"/>
        <v>1.5748432506246567E-3</v>
      </c>
      <c r="E2814" s="6">
        <f t="shared" si="220"/>
        <v>2.0612253186170527E-3</v>
      </c>
      <c r="F2814" s="6">
        <f t="shared" si="216"/>
        <v>0.50530297790740775</v>
      </c>
      <c r="G2814" s="18">
        <v>8.4478363599513641E-3</v>
      </c>
      <c r="H2814" s="9">
        <f t="shared" si="217"/>
        <v>7.1084666272509698E-3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-3.1479915851791308E-2</v>
      </c>
      <c r="D2815" s="6">
        <f t="shared" si="219"/>
        <v>9.9098510203586175E-4</v>
      </c>
      <c r="E2815" s="6">
        <f t="shared" si="220"/>
        <v>1.5748432506246567E-3</v>
      </c>
      <c r="F2815" s="6">
        <f t="shared" si="216"/>
        <v>0.66599761287605785</v>
      </c>
      <c r="G2815" s="18">
        <v>3.9968410827135132E-3</v>
      </c>
      <c r="H2815" s="9">
        <f t="shared" si="217"/>
        <v>8.1608676798246033E-3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-2.8726208446529129E-2</v>
      </c>
      <c r="D2816" s="6">
        <f t="shared" si="219"/>
        <v>8.251950517134415E-4</v>
      </c>
      <c r="E2816" s="6">
        <f t="shared" si="220"/>
        <v>9.9098510203586175E-4</v>
      </c>
      <c r="F2816" s="6">
        <f t="shared" si="216"/>
        <v>0.15774066803723921</v>
      </c>
      <c r="G2816" s="18">
        <v>3.7932871438697978E-3</v>
      </c>
      <c r="H2816" s="9">
        <f t="shared" si="217"/>
        <v>3.9716579414299921E-3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-5.0462668185041956E-2</v>
      </c>
      <c r="D2817" s="6">
        <f t="shared" si="219"/>
        <v>2.5464808803536457E-3</v>
      </c>
      <c r="E2817" s="6">
        <f t="shared" si="220"/>
        <v>8.251950517134415E-4</v>
      </c>
      <c r="F2817" s="6">
        <f t="shared" si="216"/>
        <v>0.14317964774818462</v>
      </c>
      <c r="G2817" s="18">
        <v>8.4690483904052462E-3</v>
      </c>
      <c r="H2817" s="9">
        <f t="shared" si="217"/>
        <v>3.7839086636464237E-3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-3.5872096200770198E-2</v>
      </c>
      <c r="D2818" s="6">
        <f t="shared" si="219"/>
        <v>1.2868072858373118E-3</v>
      </c>
      <c r="E2818" s="6">
        <f t="shared" si="220"/>
        <v>2.5464808803536457E-3</v>
      </c>
      <c r="F2818" s="6">
        <f t="shared" si="216"/>
        <v>0.66936101011541449</v>
      </c>
      <c r="G2818" s="18">
        <v>5.2362817862640363E-3</v>
      </c>
      <c r="H2818" s="9">
        <f t="shared" si="217"/>
        <v>8.1814485888222419E-3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-2.0862746901388469E-2</v>
      </c>
      <c r="D2819" s="6">
        <f t="shared" si="219"/>
        <v>4.3525420827139415E-4</v>
      </c>
      <c r="E2819" s="6">
        <f t="shared" si="220"/>
        <v>1.2868072858373118E-3</v>
      </c>
      <c r="F2819" s="6">
        <f t="shared" si="216"/>
        <v>0.26276015133444225</v>
      </c>
      <c r="G2819" s="18">
        <v>8.1336697088653532E-3</v>
      </c>
      <c r="H2819" s="9">
        <f t="shared" si="217"/>
        <v>5.1260135713285257E-3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-4.3831079729723006E-2</v>
      </c>
      <c r="D2820" s="6">
        <f t="shared" si="219"/>
        <v>1.921163550273335E-3</v>
      </c>
      <c r="E2820" s="6">
        <f t="shared" si="220"/>
        <v>4.3525420827139415E-4</v>
      </c>
      <c r="F2820" s="6">
        <f t="shared" si="216"/>
        <v>0.6181184654921088</v>
      </c>
      <c r="G2820" s="18">
        <v>1.0433243231688125E-2</v>
      </c>
      <c r="H2820" s="9">
        <f t="shared" si="217"/>
        <v>7.8620510395958944E-3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-4.3182868379296697E-2</v>
      </c>
      <c r="D2821" s="6">
        <f t="shared" si="219"/>
        <v>1.8647601214636625E-3</v>
      </c>
      <c r="E2821" s="6">
        <f t="shared" si="220"/>
        <v>1.921163550273335E-3</v>
      </c>
      <c r="F2821" s="6">
        <f t="shared" si="216"/>
        <v>1.0099627147976435</v>
      </c>
      <c r="G2821" s="18">
        <v>1.0347667239972255E-2</v>
      </c>
      <c r="H2821" s="9">
        <f t="shared" si="217"/>
        <v>1.0049690118593923E-2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-2.6367232068347513E-2</v>
      </c>
      <c r="D2822" s="6">
        <f t="shared" si="219"/>
        <v>6.9523092694609347E-4</v>
      </c>
      <c r="E2822" s="6">
        <f t="shared" si="220"/>
        <v>1.8647601214636625E-3</v>
      </c>
      <c r="F2822" s="6">
        <f t="shared" si="216"/>
        <v>0.99364225777674353</v>
      </c>
      <c r="G2822" s="18">
        <v>7.9144219948167564E-3</v>
      </c>
      <c r="H2822" s="9">
        <f t="shared" si="217"/>
        <v>9.9681606015189356E-3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-3.6705621996722539E-2</v>
      </c>
      <c r="D2823" s="6">
        <f t="shared" si="219"/>
        <v>1.3473026861662814E-3</v>
      </c>
      <c r="E2823" s="6">
        <f t="shared" si="220"/>
        <v>6.9523092694609347E-4</v>
      </c>
      <c r="F2823" s="6">
        <f t="shared" si="216"/>
        <v>0.58585516420371975</v>
      </c>
      <c r="G2823" s="18">
        <v>5.4532343383533683E-3</v>
      </c>
      <c r="H2823" s="9">
        <f t="shared" si="217"/>
        <v>7.654117612133483E-3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-5.5484958549366838E-2</v>
      </c>
      <c r="D2824" s="6">
        <f t="shared" si="219"/>
        <v>3.078580625224956E-3</v>
      </c>
      <c r="E2824" s="6">
        <f t="shared" si="220"/>
        <v>1.3473026861662814E-3</v>
      </c>
      <c r="F2824" s="6">
        <f t="shared" si="216"/>
        <v>0.28404247939839983</v>
      </c>
      <c r="G2824" s="18">
        <v>8.0843081638007318E-3</v>
      </c>
      <c r="H2824" s="9">
        <f t="shared" si="217"/>
        <v>5.3295635787407565E-3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-3.1623501957837731E-2</v>
      </c>
      <c r="D2825" s="6">
        <f t="shared" si="219"/>
        <v>1.0000458760773669E-3</v>
      </c>
      <c r="E2825" s="6">
        <f t="shared" si="220"/>
        <v>3.078580625224956E-3</v>
      </c>
      <c r="F2825" s="6">
        <f t="shared" si="216"/>
        <v>0.61096669736463705</v>
      </c>
      <c r="G2825" s="18">
        <v>7.6671571530613153E-3</v>
      </c>
      <c r="H2825" s="9">
        <f t="shared" si="217"/>
        <v>7.816435871704169E-3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-4.0863353753199654E-2</v>
      </c>
      <c r="D2826" s="6">
        <f t="shared" si="219"/>
        <v>1.6698136799591361E-3</v>
      </c>
      <c r="E2826" s="6">
        <f t="shared" si="220"/>
        <v>1.0000458760773669E-3</v>
      </c>
      <c r="F2826" s="6">
        <f t="shared" si="216"/>
        <v>0.55052821993289935</v>
      </c>
      <c r="G2826" s="18">
        <v>9.2431002122631053E-3</v>
      </c>
      <c r="H2826" s="9">
        <f t="shared" si="217"/>
        <v>7.4197588905091753E-3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-4.8151359915092631E-2</v>
      </c>
      <c r="D2827" s="6">
        <f t="shared" si="219"/>
        <v>2.3185534616727895E-3</v>
      </c>
      <c r="E2827" s="6">
        <f t="shared" si="220"/>
        <v>1.6698136799591361E-3</v>
      </c>
      <c r="F2827" s="6">
        <f t="shared" si="216"/>
        <v>0.79508728495388858</v>
      </c>
      <c r="G2827" s="18">
        <v>1.7424692112868029E-2</v>
      </c>
      <c r="H2827" s="9">
        <f t="shared" si="217"/>
        <v>8.9167667063453464E-3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-5.723416415940269E-2</v>
      </c>
      <c r="D2828" s="6">
        <f t="shared" si="219"/>
        <v>3.2757495470254554E-3</v>
      </c>
      <c r="E2828" s="6">
        <f t="shared" si="220"/>
        <v>2.3185534616727895E-3</v>
      </c>
      <c r="F2828" s="6">
        <f t="shared" si="216"/>
        <v>2.7969820249771993</v>
      </c>
      <c r="G2828" s="18">
        <v>1.3185068707965498E-2</v>
      </c>
      <c r="H2828" s="9">
        <f t="shared" si="217"/>
        <v>1.6724180174158609E-2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-2.2807169736749386E-2</v>
      </c>
      <c r="D2829" s="6">
        <f t="shared" si="219"/>
        <v>5.20166991400897E-4</v>
      </c>
      <c r="E2829" s="6">
        <f t="shared" si="220"/>
        <v>3.2757495470254554E-3</v>
      </c>
      <c r="F2829" s="6">
        <f t="shared" ref="F2829:F2892" si="221">B$6+B$7*E2829+B$8*(G2828*100)^2</f>
        <v>1.6063768452417357</v>
      </c>
      <c r="G2829" s="18">
        <v>7.5503076013889057E-3</v>
      </c>
      <c r="H2829" s="9">
        <f t="shared" ref="H2829:H2892" si="222">SQRT(F2829)/100</f>
        <v>1.2674292269163339E-2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-2.9497249446461343E-2</v>
      </c>
      <c r="D2830" s="6">
        <f t="shared" ref="D2830:D2893" si="224">C2830^2</f>
        <v>8.7008772490676403E-4</v>
      </c>
      <c r="E2830" s="6">
        <f t="shared" si="220"/>
        <v>5.20166991400897E-4</v>
      </c>
      <c r="F2830" s="6">
        <f t="shared" si="221"/>
        <v>0.53417857844061978</v>
      </c>
      <c r="G2830" s="18">
        <v>8.3209202577107944E-3</v>
      </c>
      <c r="H2830" s="9">
        <f t="shared" si="222"/>
        <v>7.3087521400073477E-3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-2.1700341968209746E-2</v>
      </c>
      <c r="D2831" s="6">
        <f t="shared" si="224"/>
        <v>4.7090484153724523E-4</v>
      </c>
      <c r="E2831" s="6">
        <f t="shared" ref="E2831:E2894" si="225">D2830</f>
        <v>8.7008772490676403E-4</v>
      </c>
      <c r="F2831" s="6">
        <f t="shared" si="221"/>
        <v>0.64641962876798442</v>
      </c>
      <c r="G2831" s="18">
        <v>9.2550992770069947E-3</v>
      </c>
      <c r="H2831" s="9">
        <f t="shared" si="222"/>
        <v>8.0400225669334073E-3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-3.8088278923341511E-2</v>
      </c>
      <c r="D2832" s="6">
        <f t="shared" si="224"/>
        <v>1.4507169913422612E-3</v>
      </c>
      <c r="E2832" s="6">
        <f t="shared" si="225"/>
        <v>4.7090484153724523E-4</v>
      </c>
      <c r="F2832" s="6">
        <f t="shared" si="221"/>
        <v>0.79703613774898463</v>
      </c>
      <c r="G2832" s="18">
        <v>2.4971160095810458E-3</v>
      </c>
      <c r="H2832" s="9">
        <f t="shared" si="222"/>
        <v>8.9276880419792044E-3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-3.1008562194513138E-2</v>
      </c>
      <c r="D2833" s="6">
        <f t="shared" si="224"/>
        <v>9.615309293709895E-4</v>
      </c>
      <c r="E2833" s="6">
        <f t="shared" si="225"/>
        <v>1.4507169913422612E-3</v>
      </c>
      <c r="F2833" s="6">
        <f t="shared" si="221"/>
        <v>6.8417570663749344E-2</v>
      </c>
      <c r="G2833" s="18">
        <v>7.2503018093905752E-3</v>
      </c>
      <c r="H2833" s="9">
        <f t="shared" si="222"/>
        <v>2.6156752601144769E-3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-2.9629488534959413E-2</v>
      </c>
      <c r="D2834" s="6">
        <f t="shared" si="224"/>
        <v>8.7790659084329131E-4</v>
      </c>
      <c r="E2834" s="6">
        <f t="shared" si="225"/>
        <v>9.615309293709895E-4</v>
      </c>
      <c r="F2834" s="6">
        <f t="shared" si="221"/>
        <v>0.49347137821347631</v>
      </c>
      <c r="G2834" s="18">
        <v>4.3786466330765139E-3</v>
      </c>
      <c r="H2834" s="9">
        <f t="shared" si="222"/>
        <v>7.0247517978464999E-3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-3.249766412790768E-2</v>
      </c>
      <c r="D2835" s="6">
        <f t="shared" si="224"/>
        <v>1.0560981737702977E-3</v>
      </c>
      <c r="E2835" s="6">
        <f t="shared" si="225"/>
        <v>8.7790659084329131E-4</v>
      </c>
      <c r="F2835" s="6">
        <f t="shared" si="221"/>
        <v>0.18707228761699793</v>
      </c>
      <c r="G2835" s="18">
        <v>4.7321171358129738E-3</v>
      </c>
      <c r="H2835" s="9">
        <f t="shared" si="222"/>
        <v>4.325185402002993E-3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-3.8460064757500585E-2</v>
      </c>
      <c r="D2836" s="6">
        <f t="shared" si="224"/>
        <v>1.4791765811511385E-3</v>
      </c>
      <c r="E2836" s="6">
        <f t="shared" si="225"/>
        <v>1.0560981737702977E-3</v>
      </c>
      <c r="F2836" s="6">
        <f t="shared" si="221"/>
        <v>0.21663235726273022</v>
      </c>
      <c r="G2836" s="18">
        <v>4.7618543536419103E-3</v>
      </c>
      <c r="H2836" s="9">
        <f t="shared" si="222"/>
        <v>4.6543781245482222E-3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-2.9970875051204576E-2</v>
      </c>
      <c r="D2837" s="6">
        <f t="shared" si="224"/>
        <v>8.982533513349169E-4</v>
      </c>
      <c r="E2837" s="6">
        <f t="shared" si="225"/>
        <v>1.4791765811511385E-3</v>
      </c>
      <c r="F2837" s="6">
        <f t="shared" si="221"/>
        <v>0.21925360973069508</v>
      </c>
      <c r="G2837" s="18">
        <v>4.7969890279637413E-3</v>
      </c>
      <c r="H2837" s="9">
        <f t="shared" si="222"/>
        <v>4.6824524528359616E-3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-3.0785798457209856E-2</v>
      </c>
      <c r="D2838" s="6">
        <f t="shared" si="224"/>
        <v>9.4776538664794483E-4</v>
      </c>
      <c r="E2838" s="6">
        <f t="shared" si="225"/>
        <v>8.982533513349169E-4</v>
      </c>
      <c r="F2838" s="6">
        <f t="shared" si="221"/>
        <v>0.22229253908314403</v>
      </c>
      <c r="G2838" s="18">
        <v>4.8792981804157212E-3</v>
      </c>
      <c r="H2838" s="9">
        <f t="shared" si="222"/>
        <v>4.714790971858074E-3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-3.9103402702418771E-2</v>
      </c>
      <c r="D2839" s="6">
        <f t="shared" si="224"/>
        <v>1.5290761029075318E-3</v>
      </c>
      <c r="E2839" s="6">
        <f t="shared" si="225"/>
        <v>9.4776538664794483E-4</v>
      </c>
      <c r="F2839" s="6">
        <f t="shared" si="221"/>
        <v>0.22960355962878387</v>
      </c>
      <c r="G2839" s="18">
        <v>3.4304598333371175E-3</v>
      </c>
      <c r="H2839" s="9">
        <f t="shared" si="222"/>
        <v>4.79169656414911E-3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-3.1984813726877358E-2</v>
      </c>
      <c r="D2840" s="6">
        <f t="shared" si="224"/>
        <v>1.0230283091430422E-3</v>
      </c>
      <c r="E2840" s="6">
        <f t="shared" si="225"/>
        <v>1.5290761029075318E-3</v>
      </c>
      <c r="F2840" s="6">
        <f t="shared" si="221"/>
        <v>0.11918367704330082</v>
      </c>
      <c r="G2840" s="18">
        <v>5.1586579374497954E-3</v>
      </c>
      <c r="H2840" s="9">
        <f t="shared" si="222"/>
        <v>3.4522989013598001E-3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-3.4718352588392766E-2</v>
      </c>
      <c r="D2841" s="6">
        <f t="shared" si="224"/>
        <v>1.2053640064519588E-3</v>
      </c>
      <c r="E2841" s="6">
        <f t="shared" si="225"/>
        <v>1.0230283091430422E-3</v>
      </c>
      <c r="F2841" s="6">
        <f t="shared" si="221"/>
        <v>0.25533760536015476</v>
      </c>
      <c r="G2841" s="18">
        <v>1.7107825868729236E-3</v>
      </c>
      <c r="H2841" s="9">
        <f t="shared" si="222"/>
        <v>5.0530941546754774E-3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-3.709446640957819E-2</v>
      </c>
      <c r="D2842" s="6">
        <f t="shared" si="224"/>
        <v>1.3759994382113246E-3</v>
      </c>
      <c r="E2842" s="6">
        <f t="shared" si="225"/>
        <v>1.2053640064519588E-3</v>
      </c>
      <c r="F2842" s="6">
        <f t="shared" si="221"/>
        <v>3.8041291630220984E-2</v>
      </c>
      <c r="G2842" s="18">
        <v>4.4684336314007797E-3</v>
      </c>
      <c r="H2842" s="9">
        <f t="shared" si="222"/>
        <v>1.9504176893737654E-3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-3.3953040469303412E-2</v>
      </c>
      <c r="D2843" s="6">
        <f t="shared" si="224"/>
        <v>1.1528089571101552E-3</v>
      </c>
      <c r="E2843" s="6">
        <f t="shared" si="225"/>
        <v>1.3759994382113246E-3</v>
      </c>
      <c r="F2843" s="6">
        <f t="shared" si="221"/>
        <v>0.19439688496872617</v>
      </c>
      <c r="G2843" s="18">
        <v>3.2337016939976712E-3</v>
      </c>
      <c r="H2843" s="9">
        <f t="shared" si="222"/>
        <v>4.4090462116962003E-3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-3.79898857669786E-2</v>
      </c>
      <c r="D2844" s="6">
        <f t="shared" si="224"/>
        <v>1.4432314205880831E-3</v>
      </c>
      <c r="E2844" s="6">
        <f t="shared" si="225"/>
        <v>1.1528089571101552E-3</v>
      </c>
      <c r="F2844" s="6">
        <f t="shared" si="221"/>
        <v>0.10712565480964405</v>
      </c>
      <c r="G2844" s="18">
        <v>6.865172020702256E-3</v>
      </c>
      <c r="H2844" s="9">
        <f t="shared" si="222"/>
        <v>3.2730055730115105E-3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-3.8975231124283541E-2</v>
      </c>
      <c r="D2845" s="6">
        <f t="shared" si="224"/>
        <v>1.5190686411913205E-3</v>
      </c>
      <c r="E2845" s="6">
        <f t="shared" si="225"/>
        <v>1.4432314205880831E-3</v>
      </c>
      <c r="F2845" s="6">
        <f t="shared" si="221"/>
        <v>0.44362863478426362</v>
      </c>
      <c r="G2845" s="18">
        <v>6.7982737302765984E-3</v>
      </c>
      <c r="H2845" s="9">
        <f t="shared" si="222"/>
        <v>6.660545283865755E-3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-3.6514337868746395E-2</v>
      </c>
      <c r="D2846" s="6">
        <f t="shared" si="224"/>
        <v>1.3332968699929671E-3</v>
      </c>
      <c r="E2846" s="6">
        <f t="shared" si="225"/>
        <v>1.5190686411913205E-3</v>
      </c>
      <c r="F2846" s="6">
        <f t="shared" si="221"/>
        <v>0.43524766732315068</v>
      </c>
      <c r="G2846" s="18">
        <v>5.1507034501549727E-3</v>
      </c>
      <c r="H2846" s="9">
        <f t="shared" si="222"/>
        <v>6.5973302730964641E-3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-4.6138051597138754E-2</v>
      </c>
      <c r="D2847" s="6">
        <f t="shared" si="224"/>
        <v>2.1287198051802379E-3</v>
      </c>
      <c r="E2847" s="6">
        <f t="shared" si="225"/>
        <v>1.3332968699929671E-3</v>
      </c>
      <c r="F2847" s="6">
        <f t="shared" si="221"/>
        <v>0.25460788383964328</v>
      </c>
      <c r="G2847" s="18">
        <v>6.2390207178701501E-3</v>
      </c>
      <c r="H2847" s="9">
        <f t="shared" si="222"/>
        <v>5.045868446953837E-3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-3.5995941613736156E-2</v>
      </c>
      <c r="D2848" s="6">
        <f t="shared" si="224"/>
        <v>1.2957078126595023E-3</v>
      </c>
      <c r="E2848" s="6">
        <f t="shared" si="225"/>
        <v>2.1287198051802379E-3</v>
      </c>
      <c r="F2848" s="6">
        <f t="shared" si="221"/>
        <v>0.36839596649552753</v>
      </c>
      <c r="G2848" s="18">
        <v>6.0271699814417748E-3</v>
      </c>
      <c r="H2848" s="9">
        <f t="shared" si="222"/>
        <v>6.0695631349836666E-3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-3.544671145716688E-2</v>
      </c>
      <c r="D2849" s="6">
        <f t="shared" si="224"/>
        <v>1.2564693531276457E-3</v>
      </c>
      <c r="E2849" s="6">
        <f t="shared" si="225"/>
        <v>1.2957078126595023E-3</v>
      </c>
      <c r="F2849" s="6">
        <f t="shared" si="221"/>
        <v>0.34449290425524975</v>
      </c>
      <c r="G2849" s="18">
        <v>8.8404688956659344E-3</v>
      </c>
      <c r="H2849" s="9">
        <f t="shared" si="222"/>
        <v>5.8693517892119042E-3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-3.1996935677902343E-2</v>
      </c>
      <c r="D2850" s="6">
        <f t="shared" si="224"/>
        <v>1.0238038927758198E-3</v>
      </c>
      <c r="E2850" s="6">
        <f t="shared" si="225"/>
        <v>1.2564693531276457E-3</v>
      </c>
      <c r="F2850" s="6">
        <f t="shared" si="221"/>
        <v>0.72825379136851176</v>
      </c>
      <c r="G2850" s="18">
        <v>4.5818954220388144E-3</v>
      </c>
      <c r="H2850" s="9">
        <f t="shared" si="222"/>
        <v>8.5337787138436618E-3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-4.8028053719010311E-2</v>
      </c>
      <c r="D2851" s="6">
        <f t="shared" si="224"/>
        <v>2.3066939440361403E-3</v>
      </c>
      <c r="E2851" s="6">
        <f t="shared" si="225"/>
        <v>1.0238038927758198E-3</v>
      </c>
      <c r="F2851" s="6">
        <f t="shared" si="221"/>
        <v>0.20379263998130162</v>
      </c>
      <c r="G2851" s="18">
        <v>1.3076199828944141E-2</v>
      </c>
      <c r="H2851" s="9">
        <f t="shared" si="222"/>
        <v>4.5143398186368476E-3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-3.1273908348455302E-2</v>
      </c>
      <c r="D2852" s="6">
        <f t="shared" si="224"/>
        <v>9.7805734338758232E-4</v>
      </c>
      <c r="E2852" s="6">
        <f t="shared" si="225"/>
        <v>2.3066939440361403E-3</v>
      </c>
      <c r="F2852" s="6">
        <f t="shared" si="221"/>
        <v>1.580074362369752</v>
      </c>
      <c r="G2852" s="18">
        <v>2.8609913718337285E-3</v>
      </c>
      <c r="H2852" s="9">
        <f t="shared" si="222"/>
        <v>1.2570100884120828E-2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-2.148742698139143E-2</v>
      </c>
      <c r="D2853" s="6">
        <f t="shared" si="224"/>
        <v>4.6170951828062846E-4</v>
      </c>
      <c r="E2853" s="6">
        <f t="shared" si="225"/>
        <v>9.7805734338758232E-4</v>
      </c>
      <c r="F2853" s="6">
        <f t="shared" si="221"/>
        <v>8.6271363194363737E-2</v>
      </c>
      <c r="G2853" s="18">
        <v>7.8745985300587573E-3</v>
      </c>
      <c r="H2853" s="9">
        <f t="shared" si="222"/>
        <v>2.9371987197730383E-3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-3.2397174710948086E-2</v>
      </c>
      <c r="D2854" s="6">
        <f t="shared" si="224"/>
        <v>1.0495769292516942E-3</v>
      </c>
      <c r="E2854" s="6">
        <f t="shared" si="225"/>
        <v>4.6170951828062846E-4</v>
      </c>
      <c r="F2854" s="6">
        <f t="shared" si="221"/>
        <v>0.58006909690389874</v>
      </c>
      <c r="G2854" s="18">
        <v>2.1273241454078671E-3</v>
      </c>
      <c r="H2854" s="9">
        <f t="shared" si="222"/>
        <v>7.6162267357524141E-3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-3.8690010149297613E-2</v>
      </c>
      <c r="D2855" s="6">
        <f t="shared" si="224"/>
        <v>1.4969168853527523E-3</v>
      </c>
      <c r="E2855" s="6">
        <f t="shared" si="225"/>
        <v>1.0495769292516942E-3</v>
      </c>
      <c r="F2855" s="6">
        <f t="shared" si="221"/>
        <v>5.2698260153682286E-2</v>
      </c>
      <c r="G2855" s="18">
        <v>3.4373202026439027E-3</v>
      </c>
      <c r="H2855" s="9">
        <f t="shared" si="222"/>
        <v>2.2956101618890408E-3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-2.7388442706423714E-2</v>
      </c>
      <c r="D2856" s="6">
        <f t="shared" si="224"/>
        <v>7.5012679388305429E-4</v>
      </c>
      <c r="E2856" s="6">
        <f t="shared" si="225"/>
        <v>1.4969168853527523E-3</v>
      </c>
      <c r="F2856" s="6">
        <f t="shared" si="221"/>
        <v>0.11961361098456774</v>
      </c>
      <c r="G2856" s="18">
        <v>5.1557692670089568E-3</v>
      </c>
      <c r="H2856" s="9">
        <f t="shared" si="222"/>
        <v>3.4585200734500261E-3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-2.9039369508704588E-2</v>
      </c>
      <c r="D2857" s="6">
        <f t="shared" si="224"/>
        <v>8.4328498146308173E-4</v>
      </c>
      <c r="E2857" s="6">
        <f t="shared" si="225"/>
        <v>7.5012679388305429E-4</v>
      </c>
      <c r="F2857" s="6">
        <f t="shared" si="221"/>
        <v>0.25504428730890055</v>
      </c>
      <c r="G2857" s="18">
        <v>4.6719905266368817E-3</v>
      </c>
      <c r="H2857" s="9">
        <f t="shared" si="222"/>
        <v>5.0501909598439998E-3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-3.0915310905174444E-2</v>
      </c>
      <c r="D2858" s="6">
        <f t="shared" si="224"/>
        <v>9.5575644836359787E-4</v>
      </c>
      <c r="E2858" s="6">
        <f t="shared" si="225"/>
        <v>8.4328498146308173E-4</v>
      </c>
      <c r="F2858" s="6">
        <f t="shared" si="221"/>
        <v>0.21142891517018017</v>
      </c>
      <c r="G2858" s="18">
        <v>4.2285583458915995E-3</v>
      </c>
      <c r="H2858" s="9">
        <f t="shared" si="222"/>
        <v>4.5981400062436138E-3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-3.2906342363865172E-2</v>
      </c>
      <c r="D2859" s="6">
        <f t="shared" si="224"/>
        <v>1.0828273677679077E-3</v>
      </c>
      <c r="E2859" s="6">
        <f t="shared" si="225"/>
        <v>9.5575644836359787E-4</v>
      </c>
      <c r="F2859" s="6">
        <f t="shared" si="221"/>
        <v>0.17522534045266752</v>
      </c>
      <c r="G2859" s="18">
        <v>3.7234010810008387E-3</v>
      </c>
      <c r="H2859" s="9">
        <f t="shared" si="222"/>
        <v>4.1859925997625403E-3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-3.6848239509705692E-2</v>
      </c>
      <c r="D2860" s="6">
        <f t="shared" si="224"/>
        <v>1.3577927549646355E-3</v>
      </c>
      <c r="E2860" s="6">
        <f t="shared" si="225"/>
        <v>1.0828273677679077E-3</v>
      </c>
      <c r="F2860" s="6">
        <f t="shared" si="221"/>
        <v>0.13837874540231745</v>
      </c>
      <c r="G2860" s="18">
        <v>5.1441548084759491E-3</v>
      </c>
      <c r="H2860" s="9">
        <f t="shared" si="222"/>
        <v>3.7199293730166092E-3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-3.6588333802840468E-2</v>
      </c>
      <c r="D2861" s="6">
        <f t="shared" si="224"/>
        <v>1.3387061704680785E-3</v>
      </c>
      <c r="E2861" s="6">
        <f t="shared" si="225"/>
        <v>1.3577927549646355E-3</v>
      </c>
      <c r="F2861" s="6">
        <f t="shared" si="221"/>
        <v>0.25399112041385807</v>
      </c>
      <c r="G2861" s="18">
        <v>4.7847021572560927E-3</v>
      </c>
      <c r="H2861" s="9">
        <f t="shared" si="222"/>
        <v>5.0397531726648877E-3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-4.3174728329226669E-2</v>
      </c>
      <c r="D2862" s="6">
        <f t="shared" si="224"/>
        <v>1.8640571663025279E-3</v>
      </c>
      <c r="E2862" s="6">
        <f t="shared" si="225"/>
        <v>1.3387061704680785E-3</v>
      </c>
      <c r="F2862" s="6">
        <f t="shared" si="221"/>
        <v>0.22124457260231012</v>
      </c>
      <c r="G2862" s="18">
        <v>6.4714354349614776E-3</v>
      </c>
      <c r="H2862" s="9">
        <f t="shared" si="222"/>
        <v>4.7036642376163508E-3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-4.761730231979678E-2</v>
      </c>
      <c r="D2863" s="6">
        <f t="shared" si="224"/>
        <v>2.2674074802149237E-3</v>
      </c>
      <c r="E2863" s="6">
        <f t="shared" si="225"/>
        <v>1.8640571663025279E-3</v>
      </c>
      <c r="F2863" s="6">
        <f t="shared" si="221"/>
        <v>0.39548046028178535</v>
      </c>
      <c r="G2863" s="18">
        <v>9.3264206675727716E-3</v>
      </c>
      <c r="H2863" s="9">
        <f t="shared" si="222"/>
        <v>6.2887237201342009E-3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-3.2272949924739031E-2</v>
      </c>
      <c r="D2864" s="6">
        <f t="shared" si="224"/>
        <v>1.0415432968447129E-3</v>
      </c>
      <c r="E2864" s="6">
        <f t="shared" si="225"/>
        <v>2.2674074802149237E-3</v>
      </c>
      <c r="F2864" s="6">
        <f t="shared" si="221"/>
        <v>0.80932672113555304</v>
      </c>
      <c r="G2864" s="18">
        <v>1.0846853855436182E-2</v>
      </c>
      <c r="H2864" s="9">
        <f t="shared" si="222"/>
        <v>8.9962587842700101E-3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-3.2971777298461645E-2</v>
      </c>
      <c r="D2865" s="6">
        <f t="shared" si="224"/>
        <v>1.0871380982193507E-3</v>
      </c>
      <c r="E2865" s="6">
        <f t="shared" si="225"/>
        <v>1.0415432968447129E-3</v>
      </c>
      <c r="F2865" s="6">
        <f t="shared" si="221"/>
        <v>1.0906537756139247</v>
      </c>
      <c r="G2865" s="18">
        <v>4.9789248205122077E-3</v>
      </c>
      <c r="H2865" s="9">
        <f t="shared" si="222"/>
        <v>1.0443437056898102E-2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-3.0651423215439063E-2</v>
      </c>
      <c r="D2866" s="6">
        <f t="shared" si="224"/>
        <v>9.3950974513195673E-4</v>
      </c>
      <c r="E2866" s="6">
        <f t="shared" si="225"/>
        <v>1.0871380982193507E-3</v>
      </c>
      <c r="F2866" s="6">
        <f t="shared" si="221"/>
        <v>0.23862489727424721</v>
      </c>
      <c r="G2866" s="18">
        <v>4.1191334549311098E-3</v>
      </c>
      <c r="H2866" s="9">
        <f t="shared" si="222"/>
        <v>4.8849247412242414E-3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-4.6866184929665738E-2</v>
      </c>
      <c r="D2867" s="6">
        <f t="shared" si="224"/>
        <v>2.1964392898616279E-3</v>
      </c>
      <c r="E2867" s="6">
        <f t="shared" si="225"/>
        <v>9.3950974513195673E-4</v>
      </c>
      <c r="F2867" s="6">
        <f t="shared" si="221"/>
        <v>0.1668432925115817</v>
      </c>
      <c r="G2867" s="18">
        <v>7.9104993478755804E-3</v>
      </c>
      <c r="H2867" s="9">
        <f t="shared" si="222"/>
        <v>4.0846455477994868E-3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-3.1396657452804642E-2</v>
      </c>
      <c r="D2868" s="6">
        <f t="shared" si="224"/>
        <v>9.8575009920875327E-4</v>
      </c>
      <c r="E2868" s="6">
        <f t="shared" si="225"/>
        <v>2.1964392898616279E-3</v>
      </c>
      <c r="F2868" s="6">
        <f t="shared" si="221"/>
        <v>0.58539535909497808</v>
      </c>
      <c r="G2868" s="18">
        <v>9.6907549189166071E-3</v>
      </c>
      <c r="H2868" s="9">
        <f t="shared" si="222"/>
        <v>7.6511133771169412E-3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-4.4521220382320925E-2</v>
      </c>
      <c r="D2869" s="6">
        <f t="shared" si="224"/>
        <v>1.9821390643311883E-3</v>
      </c>
      <c r="E2869" s="6">
        <f t="shared" si="225"/>
        <v>9.8575009920875327E-4</v>
      </c>
      <c r="F2869" s="6">
        <f t="shared" si="221"/>
        <v>0.87280301432604868</v>
      </c>
      <c r="G2869" s="18">
        <v>8.0091571847810353E-3</v>
      </c>
      <c r="H2869" s="9">
        <f t="shared" si="222"/>
        <v>9.3423927038315431E-3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-4.0368669467787395E-2</v>
      </c>
      <c r="D2870" s="6">
        <f t="shared" si="224"/>
        <v>1.6296294745994702E-3</v>
      </c>
      <c r="E2870" s="6">
        <f t="shared" si="225"/>
        <v>1.9821390643311883E-3</v>
      </c>
      <c r="F2870" s="6">
        <f t="shared" si="221"/>
        <v>0.5997899384522124</v>
      </c>
      <c r="G2870" s="18">
        <v>5.7050760938542715E-3</v>
      </c>
      <c r="H2870" s="9">
        <f t="shared" si="222"/>
        <v>7.7446106322539695E-3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-4.2097071214316786E-2</v>
      </c>
      <c r="D2871" s="6">
        <f t="shared" si="224"/>
        <v>1.7721634048232589E-3</v>
      </c>
      <c r="E2871" s="6">
        <f t="shared" si="225"/>
        <v>1.6296294745994702E-3</v>
      </c>
      <c r="F2871" s="6">
        <f t="shared" si="221"/>
        <v>0.30984604636101759</v>
      </c>
      <c r="G2871" s="18">
        <v>9.7059053517779686E-3</v>
      </c>
      <c r="H2871" s="9">
        <f t="shared" si="222"/>
        <v>5.5663816466445916E-3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-3.0162247521715254E-2</v>
      </c>
      <c r="D2872" s="6">
        <f t="shared" si="224"/>
        <v>9.0976117556121794E-4</v>
      </c>
      <c r="E2872" s="6">
        <f t="shared" si="225"/>
        <v>1.7721634048232589E-3</v>
      </c>
      <c r="F2872" s="6">
        <f t="shared" si="221"/>
        <v>0.87555673819603508</v>
      </c>
      <c r="G2872" s="18">
        <v>5.655766267397019E-3</v>
      </c>
      <c r="H2872" s="9">
        <f t="shared" si="222"/>
        <v>9.3571188845500679E-3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-3.3012495407282003E-2</v>
      </c>
      <c r="D2873" s="6">
        <f t="shared" si="224"/>
        <v>1.0898248530158154E-3</v>
      </c>
      <c r="E2873" s="6">
        <f t="shared" si="225"/>
        <v>9.0976117556121794E-4</v>
      </c>
      <c r="F2873" s="6">
        <f t="shared" si="221"/>
        <v>0.30465357829726714</v>
      </c>
      <c r="G2873" s="18">
        <v>4.8625116012067666E-3</v>
      </c>
      <c r="H2873" s="9">
        <f t="shared" si="222"/>
        <v>5.5195432627824113E-3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-4.4027588009269536E-2</v>
      </c>
      <c r="D2874" s="6">
        <f t="shared" si="224"/>
        <v>1.9384285059139746E-3</v>
      </c>
      <c r="E2874" s="6">
        <f t="shared" si="225"/>
        <v>1.0898248530158154E-3</v>
      </c>
      <c r="F2874" s="6">
        <f t="shared" si="221"/>
        <v>0.22811354118116631</v>
      </c>
      <c r="G2874" s="18">
        <v>4.9928981447995265E-3</v>
      </c>
      <c r="H2874" s="9">
        <f t="shared" si="222"/>
        <v>4.7761233357312529E-3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-4.7107363643312243E-2</v>
      </c>
      <c r="D2875" s="6">
        <f t="shared" si="224"/>
        <v>2.2191037094232563E-3</v>
      </c>
      <c r="E2875" s="6">
        <f t="shared" si="225"/>
        <v>1.9384285059139746E-3</v>
      </c>
      <c r="F2875" s="6">
        <f t="shared" si="221"/>
        <v>0.2399655666626252</v>
      </c>
      <c r="G2875" s="18">
        <v>8.0850642679030221E-3</v>
      </c>
      <c r="H2875" s="9">
        <f t="shared" si="222"/>
        <v>4.8986280391822481E-3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-3.8625252665411065E-2</v>
      </c>
      <c r="D2876" s="6">
        <f t="shared" si="224"/>
        <v>1.4919101434668447E-3</v>
      </c>
      <c r="E2876" s="6">
        <f t="shared" si="225"/>
        <v>2.2191037094232563E-3</v>
      </c>
      <c r="F2876" s="6">
        <f t="shared" si="221"/>
        <v>0.61101604066408022</v>
      </c>
      <c r="G2876" s="18">
        <v>4.1016494723483442E-3</v>
      </c>
      <c r="H2876" s="9">
        <f t="shared" si="222"/>
        <v>7.8167515034321018E-3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-3.3493020240382788E-2</v>
      </c>
      <c r="D2877" s="6">
        <f t="shared" si="224"/>
        <v>1.1217824048226912E-3</v>
      </c>
      <c r="E2877" s="6">
        <f t="shared" si="225"/>
        <v>1.4919101434668447E-3</v>
      </c>
      <c r="F2877" s="6">
        <f t="shared" si="221"/>
        <v>0.16556493164657921</v>
      </c>
      <c r="G2877" s="18">
        <v>6.6867759578312647E-3</v>
      </c>
      <c r="H2877" s="9">
        <f t="shared" si="222"/>
        <v>4.0689670881758093E-3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-3.5946737709926228E-2</v>
      </c>
      <c r="D2878" s="6">
        <f t="shared" si="224"/>
        <v>1.2921679519862323E-3</v>
      </c>
      <c r="E2878" s="6">
        <f t="shared" si="225"/>
        <v>1.1217824048226912E-3</v>
      </c>
      <c r="F2878" s="6">
        <f t="shared" si="221"/>
        <v>0.42142352691015483</v>
      </c>
      <c r="G2878" s="18">
        <v>6.7770207625131489E-3</v>
      </c>
      <c r="H2878" s="9">
        <f t="shared" si="222"/>
        <v>6.491714156601127E-3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-3.3474914420111433E-2</v>
      </c>
      <c r="D2879" s="6">
        <f t="shared" si="224"/>
        <v>1.1205698954337843E-3</v>
      </c>
      <c r="E2879" s="6">
        <f t="shared" si="225"/>
        <v>1.2921679519862323E-3</v>
      </c>
      <c r="F2879" s="6">
        <f t="shared" si="221"/>
        <v>0.43258395303981739</v>
      </c>
      <c r="G2879" s="18">
        <v>4.6883563529256551E-3</v>
      </c>
      <c r="H2879" s="9">
        <f t="shared" si="222"/>
        <v>6.5771114711537116E-3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-2.6347776045303389E-2</v>
      </c>
      <c r="D2880" s="6">
        <f t="shared" si="224"/>
        <v>6.9420530253346316E-4</v>
      </c>
      <c r="E2880" s="6">
        <f t="shared" si="225"/>
        <v>1.1205698954337843E-3</v>
      </c>
      <c r="F2880" s="6">
        <f t="shared" si="221"/>
        <v>0.21285470121362454</v>
      </c>
      <c r="G2880" s="18">
        <v>4.2487944538123299E-3</v>
      </c>
      <c r="H2880" s="9">
        <f t="shared" si="222"/>
        <v>4.6136178993673128E-3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-5.9099032843421453E-2</v>
      </c>
      <c r="D2881" s="6">
        <f t="shared" si="224"/>
        <v>3.4926956830278076E-3</v>
      </c>
      <c r="E2881" s="6">
        <f t="shared" si="225"/>
        <v>6.9420530253346316E-4</v>
      </c>
      <c r="F2881" s="6">
        <f t="shared" si="221"/>
        <v>0.17678017970871357</v>
      </c>
      <c r="G2881" s="18">
        <v>9.2645869237552893E-3</v>
      </c>
      <c r="H2881" s="9">
        <f t="shared" si="222"/>
        <v>4.2045235129407185E-3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-3.9989739590850885E-2</v>
      </c>
      <c r="D2882" s="6">
        <f t="shared" si="224"/>
        <v>1.5991792725440668E-3</v>
      </c>
      <c r="E2882" s="6">
        <f t="shared" si="225"/>
        <v>3.4926956830278076E-3</v>
      </c>
      <c r="F2882" s="6">
        <f t="shared" si="221"/>
        <v>0.79886915376665479</v>
      </c>
      <c r="G2882" s="18">
        <v>6.3327398123419311E-3</v>
      </c>
      <c r="H2882" s="9">
        <f t="shared" si="222"/>
        <v>8.9379480517994443E-3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-4.4574697866784349E-2</v>
      </c>
      <c r="D2883" s="6">
        <f t="shared" si="224"/>
        <v>1.9869036899151094E-3</v>
      </c>
      <c r="E2883" s="6">
        <f t="shared" si="225"/>
        <v>1.5991792725440668E-3</v>
      </c>
      <c r="F2883" s="6">
        <f t="shared" si="221"/>
        <v>0.37916737065010114</v>
      </c>
      <c r="G2883" s="18">
        <v>6.9600768435890961E-3</v>
      </c>
      <c r="H2883" s="9">
        <f t="shared" si="222"/>
        <v>6.1576567836320751E-3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-4.1657495954476514E-2</v>
      </c>
      <c r="D2884" s="6">
        <f t="shared" si="224"/>
        <v>1.7353469691972273E-3</v>
      </c>
      <c r="E2884" s="6">
        <f t="shared" si="225"/>
        <v>1.9869036899151094E-3</v>
      </c>
      <c r="F2884" s="6">
        <f t="shared" si="221"/>
        <v>0.45570673686973556</v>
      </c>
      <c r="G2884" s="18">
        <v>3.5907470802625172E-3</v>
      </c>
      <c r="H2884" s="9">
        <f t="shared" si="222"/>
        <v>6.7506054311427177E-3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-3.8185247076725298E-2</v>
      </c>
      <c r="D2885" s="6">
        <f t="shared" si="224"/>
        <v>1.4581130943105579E-3</v>
      </c>
      <c r="E2885" s="6">
        <f t="shared" si="225"/>
        <v>1.7353469691972273E-3</v>
      </c>
      <c r="F2885" s="6">
        <f t="shared" si="221"/>
        <v>0.12952439151719489</v>
      </c>
      <c r="G2885" s="18">
        <v>7.5271625449795021E-3</v>
      </c>
      <c r="H2885" s="9">
        <f t="shared" si="222"/>
        <v>3.5989497289792044E-3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-3.8413380869849981E-2</v>
      </c>
      <c r="D2886" s="6">
        <f t="shared" si="224"/>
        <v>1.4755878298521564E-3</v>
      </c>
      <c r="E2886" s="6">
        <f t="shared" si="225"/>
        <v>1.4581130943105579E-3</v>
      </c>
      <c r="F2886" s="6">
        <f t="shared" si="221"/>
        <v>0.5310453526703196</v>
      </c>
      <c r="G2886" s="18">
        <v>3.9808877967242784E-3</v>
      </c>
      <c r="H2886" s="9">
        <f t="shared" si="222"/>
        <v>7.2872858642317549E-3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-3.0360044002559147E-2</v>
      </c>
      <c r="D2887" s="6">
        <f t="shared" si="224"/>
        <v>9.2173227183732758E-4</v>
      </c>
      <c r="E2887" s="6">
        <f t="shared" si="225"/>
        <v>1.4755878298521564E-3</v>
      </c>
      <c r="F2887" s="6">
        <f t="shared" si="221"/>
        <v>0.15660838116010567</v>
      </c>
      <c r="G2887" s="18">
        <v>7.1645665676491315E-3</v>
      </c>
      <c r="H2887" s="9">
        <f t="shared" si="222"/>
        <v>3.9573776817496921E-3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-5.0925569606817218E-2</v>
      </c>
      <c r="D2888" s="6">
        <f t="shared" si="224"/>
        <v>2.5934136397787856E-3</v>
      </c>
      <c r="E2888" s="6">
        <f t="shared" si="225"/>
        <v>9.2173227183732758E-4</v>
      </c>
      <c r="F2888" s="6">
        <f t="shared" si="221"/>
        <v>0.48212943301745037</v>
      </c>
      <c r="G2888" s="18">
        <v>6.8204473655476047E-3</v>
      </c>
      <c r="H2888" s="9">
        <f t="shared" si="222"/>
        <v>6.9435540828703159E-3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-3.6511351128439971E-2</v>
      </c>
      <c r="D2889" s="6">
        <f t="shared" si="224"/>
        <v>1.3330787612242348E-3</v>
      </c>
      <c r="E2889" s="6">
        <f t="shared" si="225"/>
        <v>2.5934136397787856E-3</v>
      </c>
      <c r="F2889" s="6">
        <f t="shared" si="221"/>
        <v>0.43809683682950107</v>
      </c>
      <c r="G2889" s="18">
        <v>5.41908593049389E-3</v>
      </c>
      <c r="H2889" s="9">
        <f t="shared" si="222"/>
        <v>6.6188884023641089E-3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-2.6350610294593763E-2</v>
      </c>
      <c r="D2890" s="6">
        <f t="shared" si="224"/>
        <v>6.9435466289755076E-4</v>
      </c>
      <c r="E2890" s="6">
        <f t="shared" si="225"/>
        <v>1.3330787612242348E-3</v>
      </c>
      <c r="F2890" s="6">
        <f t="shared" si="221"/>
        <v>0.28063501511250039</v>
      </c>
      <c r="G2890" s="18">
        <v>7.7533742526227174E-3</v>
      </c>
      <c r="H2890" s="9">
        <f t="shared" si="222"/>
        <v>5.297499552737125E-3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-5.1520227257740657E-2</v>
      </c>
      <c r="D2891" s="6">
        <f t="shared" si="224"/>
        <v>2.6543338166892432E-3</v>
      </c>
      <c r="E2891" s="6">
        <f t="shared" si="225"/>
        <v>6.9435466289755076E-4</v>
      </c>
      <c r="F2891" s="6">
        <f t="shared" si="221"/>
        <v>0.56270416018966951</v>
      </c>
      <c r="G2891" s="18">
        <v>8.744097160098642E-3</v>
      </c>
      <c r="H2891" s="9">
        <f t="shared" si="222"/>
        <v>7.5013609444531427E-3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-3.1214131074040977E-2</v>
      </c>
      <c r="D2892" s="6">
        <f t="shared" si="224"/>
        <v>9.7432197870741058E-4</v>
      </c>
      <c r="E2892" s="6">
        <f t="shared" si="225"/>
        <v>2.6543338166892432E-3</v>
      </c>
      <c r="F2892" s="6">
        <f t="shared" si="221"/>
        <v>0.71280751425962396</v>
      </c>
      <c r="G2892" s="18">
        <v>5.5587116532186355E-3</v>
      </c>
      <c r="H2892" s="9">
        <f t="shared" si="222"/>
        <v>8.4427928688297453E-3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-3.3024845142041022E-2</v>
      </c>
      <c r="D2893" s="6">
        <f t="shared" si="224"/>
        <v>1.0906403966557904E-3</v>
      </c>
      <c r="E2893" s="6">
        <f t="shared" si="225"/>
        <v>9.7432197870741058E-4</v>
      </c>
      <c r="F2893" s="6">
        <f t="shared" ref="F2893:F2956" si="226">B$6+B$7*E2893+B$8*(G2892*100)^2</f>
        <v>0.2946720732969364</v>
      </c>
      <c r="G2893" s="18">
        <v>6.8144239817878507E-3</v>
      </c>
      <c r="H2893" s="9">
        <f t="shared" ref="H2893:H2956" si="227">SQRT(F2893)/100</f>
        <v>5.4283705962004511E-3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-3.0287307153090859E-2</v>
      </c>
      <c r="D2894" s="6">
        <f t="shared" ref="D2894:D2957" si="229">C2894^2</f>
        <v>9.1732097458566868E-4</v>
      </c>
      <c r="E2894" s="6">
        <f t="shared" si="225"/>
        <v>1.0906403966557904E-3</v>
      </c>
      <c r="F2894" s="6">
        <f t="shared" si="226"/>
        <v>0.43723345913070794</v>
      </c>
      <c r="G2894" s="18">
        <v>6.1698895921869328E-3</v>
      </c>
      <c r="H2894" s="9">
        <f t="shared" si="227"/>
        <v>6.6123631111026258E-3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-2.756589465432608E-2</v>
      </c>
      <c r="D2895" s="6">
        <f t="shared" si="229"/>
        <v>7.598785480934032E-4</v>
      </c>
      <c r="E2895" s="6">
        <f t="shared" ref="E2895:E2958" si="230">D2894</f>
        <v>9.1732097458566868E-4</v>
      </c>
      <c r="F2895" s="6">
        <f t="shared" si="226"/>
        <v>0.36043671345769274</v>
      </c>
      <c r="G2895" s="18">
        <v>5.7591882407444775E-3</v>
      </c>
      <c r="H2895" s="9">
        <f t="shared" si="227"/>
        <v>6.0036381757871847E-3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-4.321244407476818E-2</v>
      </c>
      <c r="D2896" s="6">
        <f t="shared" si="229"/>
        <v>1.8673153229149676E-3</v>
      </c>
      <c r="E2896" s="6">
        <f t="shared" si="230"/>
        <v>7.598785480934032E-4</v>
      </c>
      <c r="F2896" s="6">
        <f t="shared" si="226"/>
        <v>0.31547423346148851</v>
      </c>
      <c r="G2896" s="18">
        <v>4.303758020145162E-3</v>
      </c>
      <c r="H2896" s="9">
        <f t="shared" si="227"/>
        <v>5.6167092987040781E-3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-4.1539640599146596E-2</v>
      </c>
      <c r="D2897" s="6">
        <f t="shared" si="229"/>
        <v>1.7255417411062681E-3</v>
      </c>
      <c r="E2897" s="6">
        <f t="shared" si="230"/>
        <v>1.8673153229149676E-3</v>
      </c>
      <c r="F2897" s="6">
        <f t="shared" si="226"/>
        <v>0.18117890690557298</v>
      </c>
      <c r="G2897" s="18">
        <v>1.5717053082188116E-2</v>
      </c>
      <c r="H2897" s="9">
        <f t="shared" si="227"/>
        <v>4.2565115635408886E-3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-4.6224584834806751E-2</v>
      </c>
      <c r="D2898" s="6">
        <f t="shared" si="229"/>
        <v>2.1367122431502463E-3</v>
      </c>
      <c r="E2898" s="6">
        <f t="shared" si="230"/>
        <v>1.7255417411062681E-3</v>
      </c>
      <c r="F2898" s="6">
        <f t="shared" si="226"/>
        <v>2.2776874629741011</v>
      </c>
      <c r="G2898" s="18">
        <v>5.0814379089266044E-3</v>
      </c>
      <c r="H2898" s="9">
        <f t="shared" si="227"/>
        <v>1.5092009352548457E-2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-2.751003354087176E-2</v>
      </c>
      <c r="D2899" s="6">
        <f t="shared" si="229"/>
        <v>7.5680194541988927E-4</v>
      </c>
      <c r="E2899" s="6">
        <f t="shared" si="230"/>
        <v>2.1367122431502463E-3</v>
      </c>
      <c r="F2899" s="6">
        <f t="shared" si="226"/>
        <v>0.24816397162936013</v>
      </c>
      <c r="G2899" s="18">
        <v>8.1132119019274012E-3</v>
      </c>
      <c r="H2899" s="9">
        <f t="shared" si="227"/>
        <v>4.9816058819356643E-3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-2.4621533724985899E-2</v>
      </c>
      <c r="D2900" s="6">
        <f t="shared" si="229"/>
        <v>6.0621992297061797E-4</v>
      </c>
      <c r="E2900" s="6">
        <f t="shared" si="230"/>
        <v>7.5680194541988927E-4</v>
      </c>
      <c r="F2900" s="6">
        <f t="shared" si="226"/>
        <v>0.61509242480137383</v>
      </c>
      <c r="G2900" s="18">
        <v>4.8383463268210913E-3</v>
      </c>
      <c r="H2900" s="9">
        <f t="shared" si="227"/>
        <v>7.8427828275515424E-3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-3.0650766589313726E-2</v>
      </c>
      <c r="D2901" s="6">
        <f t="shared" si="229"/>
        <v>9.3946949251259057E-4</v>
      </c>
      <c r="E2901" s="6">
        <f t="shared" si="230"/>
        <v>6.0621992297061797E-4</v>
      </c>
      <c r="F2901" s="6">
        <f t="shared" si="226"/>
        <v>0.22592735043693349</v>
      </c>
      <c r="G2901" s="18">
        <v>4.8715911586176986E-3</v>
      </c>
      <c r="H2901" s="9">
        <f t="shared" si="227"/>
        <v>4.7531815706633122E-3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-2.420549778411725E-2</v>
      </c>
      <c r="D2902" s="6">
        <f t="shared" si="229"/>
        <v>5.8590612297690511E-4</v>
      </c>
      <c r="E2902" s="6">
        <f t="shared" si="230"/>
        <v>9.3946949251259057E-4</v>
      </c>
      <c r="F2902" s="6">
        <f t="shared" si="226"/>
        <v>0.22891344904332819</v>
      </c>
      <c r="G2902" s="18">
        <v>5.8235887325551218E-3</v>
      </c>
      <c r="H2902" s="9">
        <f t="shared" si="227"/>
        <v>4.7844900359738261E-3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-2.3123862903015442E-2</v>
      </c>
      <c r="D2903" s="6">
        <f t="shared" si="229"/>
        <v>5.3471303555745371E-4</v>
      </c>
      <c r="E2903" s="6">
        <f t="shared" si="230"/>
        <v>5.8590612297690511E-4</v>
      </c>
      <c r="F2903" s="6">
        <f t="shared" si="226"/>
        <v>0.32230548377311635</v>
      </c>
      <c r="G2903" s="18">
        <v>7.0473522002591537E-3</v>
      </c>
      <c r="H2903" s="9">
        <f t="shared" si="227"/>
        <v>5.6771954675976797E-3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-3.7625690772315735E-2</v>
      </c>
      <c r="D2904" s="6">
        <f t="shared" si="229"/>
        <v>1.4156926060939256E-3</v>
      </c>
      <c r="E2904" s="6">
        <f t="shared" si="230"/>
        <v>5.3471303555745371E-4</v>
      </c>
      <c r="F2904" s="6">
        <f t="shared" si="226"/>
        <v>0.46681705011441416</v>
      </c>
      <c r="G2904" s="18">
        <v>3.3475102298023093E-3</v>
      </c>
      <c r="H2904" s="9">
        <f t="shared" si="227"/>
        <v>6.8324011161114816E-3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-3.2142962935824117E-2</v>
      </c>
      <c r="D2905" s="6">
        <f t="shared" si="229"/>
        <v>1.0331700662937629E-3</v>
      </c>
      <c r="E2905" s="6">
        <f t="shared" si="230"/>
        <v>1.4156926060939256E-3</v>
      </c>
      <c r="F2905" s="6">
        <f t="shared" si="226"/>
        <v>0.11401692910644587</v>
      </c>
      <c r="G2905" s="18">
        <v>4.7370977939885598E-3</v>
      </c>
      <c r="H2905" s="9">
        <f t="shared" si="227"/>
        <v>3.3766392923503968E-3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-2.9224245656412979E-2</v>
      </c>
      <c r="D2906" s="6">
        <f t="shared" si="229"/>
        <v>8.5405653418637283E-4</v>
      </c>
      <c r="E2906" s="6">
        <f t="shared" si="230"/>
        <v>1.0331700662937629E-3</v>
      </c>
      <c r="F2906" s="6">
        <f t="shared" si="226"/>
        <v>0.21706340103436458</v>
      </c>
      <c r="G2906" s="18">
        <v>5.5449241943656994E-3</v>
      </c>
      <c r="H2906" s="9">
        <f t="shared" si="227"/>
        <v>4.6590063429272615E-3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-4.1509242545842623E-2</v>
      </c>
      <c r="D2907" s="6">
        <f t="shared" si="229"/>
        <v>1.7230172167295914E-3</v>
      </c>
      <c r="E2907" s="6">
        <f t="shared" si="230"/>
        <v>8.5405653418637283E-4</v>
      </c>
      <c r="F2907" s="6">
        <f t="shared" si="226"/>
        <v>0.29325867268022876</v>
      </c>
      <c r="G2907" s="18">
        <v>8.7050867533041473E-3</v>
      </c>
      <c r="H2907" s="9">
        <f t="shared" si="227"/>
        <v>5.4153363023936819E-3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-4.863691921798248E-2</v>
      </c>
      <c r="D2908" s="6">
        <f t="shared" si="229"/>
        <v>2.3655499110165536E-3</v>
      </c>
      <c r="E2908" s="6">
        <f t="shared" si="230"/>
        <v>1.7230172167295914E-3</v>
      </c>
      <c r="F2908" s="6">
        <f t="shared" si="226"/>
        <v>0.70649401469345163</v>
      </c>
      <c r="G2908" s="18">
        <v>7.5234004146090168E-3</v>
      </c>
      <c r="H2908" s="9">
        <f t="shared" si="227"/>
        <v>8.4053198314725172E-3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-4.1319339751137794E-2</v>
      </c>
      <c r="D2909" s="6">
        <f t="shared" si="229"/>
        <v>1.7072878374699558E-3</v>
      </c>
      <c r="E2909" s="6">
        <f t="shared" si="230"/>
        <v>2.3655499110165536E-3</v>
      </c>
      <c r="F2909" s="6">
        <f t="shared" si="226"/>
        <v>0.53059217780009182</v>
      </c>
      <c r="G2909" s="18">
        <v>6.8600941336785185E-3</v>
      </c>
      <c r="H2909" s="9">
        <f t="shared" si="227"/>
        <v>7.284175847685803E-3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-3.3012732583456633E-2</v>
      </c>
      <c r="D2910" s="6">
        <f t="shared" si="229"/>
        <v>1.0898405126268194E-3</v>
      </c>
      <c r="E2910" s="6">
        <f t="shared" si="230"/>
        <v>1.7072878374699558E-3</v>
      </c>
      <c r="F2910" s="6">
        <f t="shared" si="226"/>
        <v>0.44300848246380564</v>
      </c>
      <c r="G2910" s="18">
        <v>1.0397675021742039E-2</v>
      </c>
      <c r="H2910" s="9">
        <f t="shared" si="227"/>
        <v>6.6558882387237062E-3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-4.0971688420035166E-2</v>
      </c>
      <c r="D2911" s="6">
        <f t="shared" si="229"/>
        <v>1.6786792519884438E-3</v>
      </c>
      <c r="E2911" s="6">
        <f t="shared" si="230"/>
        <v>1.0898405126268194E-3</v>
      </c>
      <c r="F2911" s="6">
        <f t="shared" si="226"/>
        <v>1.0031040180864053</v>
      </c>
      <c r="G2911" s="18">
        <v>9.1574701992217736E-3</v>
      </c>
      <c r="H2911" s="9">
        <f t="shared" si="227"/>
        <v>1.0015508065427361E-2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-3.3179793023771866E-2</v>
      </c>
      <c r="D2912" s="6">
        <f t="shared" si="229"/>
        <v>1.1008986651003401E-3</v>
      </c>
      <c r="E2912" s="6">
        <f t="shared" si="230"/>
        <v>1.6786792519884438E-3</v>
      </c>
      <c r="F2912" s="6">
        <f t="shared" si="226"/>
        <v>0.78063142607872016</v>
      </c>
      <c r="G2912" s="18">
        <v>4.8637607322728899E-3</v>
      </c>
      <c r="H2912" s="9">
        <f t="shared" si="227"/>
        <v>8.8353348894013081E-3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-4.4206771325541711E-2</v>
      </c>
      <c r="D2913" s="6">
        <f t="shared" si="229"/>
        <v>1.9542386310287367E-3</v>
      </c>
      <c r="E2913" s="6">
        <f t="shared" si="230"/>
        <v>1.1008986651003401E-3</v>
      </c>
      <c r="F2913" s="6">
        <f t="shared" si="226"/>
        <v>0.22822582132025623</v>
      </c>
      <c r="G2913" s="18">
        <v>9.8377208569908735E-3</v>
      </c>
      <c r="H2913" s="9">
        <f t="shared" si="227"/>
        <v>4.7772986228647694E-3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-2.0401098020761121E-2</v>
      </c>
      <c r="D2914" s="6">
        <f t="shared" si="229"/>
        <v>4.1620480045270335E-4</v>
      </c>
      <c r="E2914" s="6">
        <f t="shared" si="230"/>
        <v>1.9542386310287367E-3</v>
      </c>
      <c r="F2914" s="6">
        <f t="shared" si="226"/>
        <v>0.89920625132510024</v>
      </c>
      <c r="G2914" s="18">
        <v>7.8791107886953954E-3</v>
      </c>
      <c r="H2914" s="9">
        <f t="shared" si="227"/>
        <v>9.4826486348757021E-3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-3.7832923733783067E-2</v>
      </c>
      <c r="D2915" s="6">
        <f t="shared" si="229"/>
        <v>1.4313301182462461E-3</v>
      </c>
      <c r="E2915" s="6">
        <f t="shared" si="230"/>
        <v>4.1620480045270335E-4</v>
      </c>
      <c r="F2915" s="6">
        <f t="shared" si="226"/>
        <v>0.58071797364933253</v>
      </c>
      <c r="G2915" s="18">
        <v>2.9481446238825721E-3</v>
      </c>
      <c r="H2915" s="9">
        <f t="shared" si="227"/>
        <v>7.620485375941172E-3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-2.4542764353859884E-2</v>
      </c>
      <c r="D2916" s="6">
        <f t="shared" si="229"/>
        <v>6.0234728212909541E-4</v>
      </c>
      <c r="E2916" s="6">
        <f t="shared" si="230"/>
        <v>1.4313301182462461E-3</v>
      </c>
      <c r="F2916" s="6">
        <f t="shared" si="226"/>
        <v>9.0949663168175543E-2</v>
      </c>
      <c r="G2916" s="18">
        <v>7.0301910765198788E-3</v>
      </c>
      <c r="H2916" s="9">
        <f t="shared" si="227"/>
        <v>3.0157861855273417E-3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-4.0004768422760191E-2</v>
      </c>
      <c r="D2917" s="6">
        <f t="shared" si="229"/>
        <v>1.6003814965586708E-3</v>
      </c>
      <c r="E2917" s="6">
        <f t="shared" si="230"/>
        <v>6.0234728212909541E-4</v>
      </c>
      <c r="F2917" s="6">
        <f t="shared" si="226"/>
        <v>0.46460543838790763</v>
      </c>
      <c r="G2917" s="18">
        <v>4.7587476184693936E-3</v>
      </c>
      <c r="H2917" s="9">
        <f t="shared" si="227"/>
        <v>6.8161971684210223E-3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-4.3592233247448001E-2</v>
      </c>
      <c r="D2918" s="6">
        <f t="shared" si="229"/>
        <v>1.9002827994999108E-3</v>
      </c>
      <c r="E2918" s="6">
        <f t="shared" si="230"/>
        <v>1.6003814965586708E-3</v>
      </c>
      <c r="F2918" s="6">
        <f t="shared" si="226"/>
        <v>0.21899109176084197</v>
      </c>
      <c r="G2918" s="18">
        <v>7.1298099731144432E-3</v>
      </c>
      <c r="H2918" s="9">
        <f t="shared" si="227"/>
        <v>4.6796484030410014E-3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-4.3892583271364617E-2</v>
      </c>
      <c r="D2919" s="6">
        <f t="shared" si="229"/>
        <v>1.9265588662336771E-3</v>
      </c>
      <c r="E2919" s="6">
        <f t="shared" si="230"/>
        <v>1.9002827994999108E-3</v>
      </c>
      <c r="F2919" s="6">
        <f t="shared" si="226"/>
        <v>0.47764260624136928</v>
      </c>
      <c r="G2919" s="18">
        <v>3.8913795319164913E-3</v>
      </c>
      <c r="H2919" s="9">
        <f t="shared" si="227"/>
        <v>6.9111692660603326E-3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-5.2626081188701018E-2</v>
      </c>
      <c r="D2920" s="6">
        <f t="shared" si="229"/>
        <v>2.769504421279751E-3</v>
      </c>
      <c r="E2920" s="6">
        <f t="shared" si="230"/>
        <v>1.9265588662336771E-3</v>
      </c>
      <c r="F2920" s="6">
        <f t="shared" si="226"/>
        <v>0.15017633947163744</v>
      </c>
      <c r="G2920" s="18">
        <v>7.1823360385583459E-3</v>
      </c>
      <c r="H2920" s="9">
        <f t="shared" si="227"/>
        <v>3.8752592103191942E-3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-4.1688249394483692E-2</v>
      </c>
      <c r="D2921" s="6">
        <f t="shared" si="229"/>
        <v>1.73791013757667E-3</v>
      </c>
      <c r="E2921" s="6">
        <f t="shared" si="230"/>
        <v>2.769504421279751E-3</v>
      </c>
      <c r="F2921" s="6">
        <f t="shared" si="226"/>
        <v>0.48460355093004687</v>
      </c>
      <c r="G2921" s="18">
        <v>8.7790945595464381E-3</v>
      </c>
      <c r="H2921" s="9">
        <f t="shared" si="227"/>
        <v>6.9613472182476774E-3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-4.4545637043482023E-2</v>
      </c>
      <c r="D2922" s="6">
        <f t="shared" si="229"/>
        <v>1.9843137796096378E-3</v>
      </c>
      <c r="E2922" s="6">
        <f t="shared" si="230"/>
        <v>1.73791013757667E-3</v>
      </c>
      <c r="F2922" s="6">
        <f t="shared" si="226"/>
        <v>0.71836724052513301</v>
      </c>
      <c r="G2922" s="18">
        <v>8.0772605038381406E-3</v>
      </c>
      <c r="H2922" s="9">
        <f t="shared" si="227"/>
        <v>8.4756547860630402E-3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-3.7485658268163885E-2</v>
      </c>
      <c r="D2923" s="6">
        <f t="shared" si="229"/>
        <v>1.4051745757975634E-3</v>
      </c>
      <c r="E2923" s="6">
        <f t="shared" si="230"/>
        <v>1.9843137796096378E-3</v>
      </c>
      <c r="F2923" s="6">
        <f t="shared" si="226"/>
        <v>0.60984166257726269</v>
      </c>
      <c r="G2923" s="18">
        <v>1.5304569985017511E-2</v>
      </c>
      <c r="H2923" s="9">
        <f t="shared" si="227"/>
        <v>7.8092359586406576E-3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-5.8757570909161623E-2</v>
      </c>
      <c r="D2924" s="6">
        <f t="shared" si="229"/>
        <v>3.4524521391451563E-3</v>
      </c>
      <c r="E2924" s="6">
        <f t="shared" si="230"/>
        <v>1.4051745757975634E-3</v>
      </c>
      <c r="F2924" s="6">
        <f t="shared" si="226"/>
        <v>2.1602617060227827</v>
      </c>
      <c r="G2924" s="18">
        <v>8.509144275335178E-3</v>
      </c>
      <c r="H2924" s="9">
        <f t="shared" si="227"/>
        <v>1.4697828771702243E-2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-3.4090194657825409E-2</v>
      </c>
      <c r="D2925" s="6">
        <f t="shared" si="229"/>
        <v>1.162141371808428E-3</v>
      </c>
      <c r="E2925" s="6">
        <f t="shared" si="230"/>
        <v>3.4524521391451563E-3</v>
      </c>
      <c r="F2925" s="6">
        <f t="shared" si="226"/>
        <v>0.67567316978982839</v>
      </c>
      <c r="G2925" s="18">
        <v>1.4153218155362728E-2</v>
      </c>
      <c r="H2925" s="9">
        <f t="shared" si="227"/>
        <v>8.2199341225451944E-3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-8.065850850209666E-2</v>
      </c>
      <c r="D2926" s="6">
        <f t="shared" si="229"/>
        <v>6.5057949937827987E-3</v>
      </c>
      <c r="E2926" s="6">
        <f t="shared" si="230"/>
        <v>1.162141371808428E-3</v>
      </c>
      <c r="F2926" s="6">
        <f t="shared" si="226"/>
        <v>1.8490620871407069</v>
      </c>
      <c r="G2926" s="18">
        <v>1.7840299647120299E-2</v>
      </c>
      <c r="H2926" s="9">
        <f t="shared" si="227"/>
        <v>1.3598022235386684E-2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-3.1261815786530131E-2</v>
      </c>
      <c r="D2927" s="6">
        <f t="shared" si="229"/>
        <v>9.7730112627094452E-4</v>
      </c>
      <c r="E2927" s="6">
        <f t="shared" si="230"/>
        <v>6.5057949937827987E-3</v>
      </c>
      <c r="F2927" s="6">
        <f t="shared" si="226"/>
        <v>2.9317605481177438</v>
      </c>
      <c r="G2927" s="18">
        <v>2.5110158985949579E-2</v>
      </c>
      <c r="H2927" s="9">
        <f t="shared" si="227"/>
        <v>1.7122384612307199E-2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-9.3661188148694632E-2</v>
      </c>
      <c r="D2928" s="6">
        <f t="shared" si="229"/>
        <v>8.7724181654251759E-3</v>
      </c>
      <c r="E2928" s="6">
        <f t="shared" si="230"/>
        <v>9.7730112627094452E-4</v>
      </c>
      <c r="F2928" s="6">
        <f t="shared" si="226"/>
        <v>5.796193214161752</v>
      </c>
      <c r="G2928" s="18">
        <v>2.1423546640688681E-2</v>
      </c>
      <c r="H2928" s="9">
        <f t="shared" si="227"/>
        <v>2.4075284451407324E-2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2.4006205400236916E-3</v>
      </c>
      <c r="D2929" s="6">
        <f t="shared" si="229"/>
        <v>5.762978977183641E-6</v>
      </c>
      <c r="E2929" s="6">
        <f t="shared" si="230"/>
        <v>8.7724181654251759E-3</v>
      </c>
      <c r="F2929" s="6">
        <f t="shared" si="226"/>
        <v>4.2227758811262701</v>
      </c>
      <c r="G2929" s="18">
        <v>3.4551573875453857E-2</v>
      </c>
      <c r="H2929" s="9">
        <f t="shared" si="227"/>
        <v>2.0549393862414216E-2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-8.3952741223059679E-2</v>
      </c>
      <c r="D2930" s="6">
        <f t="shared" si="229"/>
        <v>7.0480627588660237E-3</v>
      </c>
      <c r="E2930" s="6">
        <f t="shared" si="230"/>
        <v>5.762978977183641E-6</v>
      </c>
      <c r="F2930" s="6">
        <f t="shared" si="226"/>
        <v>10.964318706734689</v>
      </c>
      <c r="G2930" s="18">
        <v>2.1082731335350446E-2</v>
      </c>
      <c r="H2930" s="9">
        <f t="shared" si="227"/>
        <v>3.3112412637460731E-2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2.1336805788830793E-3</v>
      </c>
      <c r="D2931" s="6">
        <f t="shared" si="229"/>
        <v>4.5525928127028324E-6</v>
      </c>
      <c r="E2931" s="6">
        <f t="shared" si="230"/>
        <v>7.0480627588660237E-3</v>
      </c>
      <c r="F2931" s="6">
        <f t="shared" si="226"/>
        <v>4.0897335315125298</v>
      </c>
      <c r="G2931" s="18">
        <v>2.6913868040637154E-2</v>
      </c>
      <c r="H2931" s="9">
        <f t="shared" si="227"/>
        <v>2.022308960449053E-2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-2.5381953121296656E-2</v>
      </c>
      <c r="D2932" s="6">
        <f t="shared" si="229"/>
        <v>6.4424354425170107E-4</v>
      </c>
      <c r="E2932" s="6">
        <f t="shared" si="230"/>
        <v>4.5525928127028324E-6</v>
      </c>
      <c r="F2932" s="6">
        <f t="shared" si="226"/>
        <v>6.6570693202330498</v>
      </c>
      <c r="G2932" s="18">
        <v>1.1199039686530634E-2</v>
      </c>
      <c r="H2932" s="9">
        <f t="shared" si="227"/>
        <v>2.5801297099628636E-2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-1.7798319904206109E-2</v>
      </c>
      <c r="D2933" s="6">
        <f t="shared" si="229"/>
        <v>3.1678019141245935E-4</v>
      </c>
      <c r="E2933" s="6">
        <f t="shared" si="230"/>
        <v>6.4424354425170107E-4</v>
      </c>
      <c r="F2933" s="6">
        <f t="shared" si="226"/>
        <v>1.1618617390400638</v>
      </c>
      <c r="G2933" s="18">
        <v>7.3020770187296425E-3</v>
      </c>
      <c r="H2933" s="9">
        <f t="shared" si="227"/>
        <v>1.0778969055712441E-2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-4.3325638051788178E-2</v>
      </c>
      <c r="D2934" s="6">
        <f t="shared" si="229"/>
        <v>1.8771109125945557E-3</v>
      </c>
      <c r="E2934" s="6">
        <f t="shared" si="230"/>
        <v>3.1678019141245935E-4</v>
      </c>
      <c r="F2934" s="6">
        <f t="shared" si="226"/>
        <v>0.50033717325693383</v>
      </c>
      <c r="G2934" s="18">
        <v>1.2288675663151392E-2</v>
      </c>
      <c r="H2934" s="9">
        <f t="shared" si="227"/>
        <v>7.0734515850250489E-3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-3.6224803007549503E-2</v>
      </c>
      <c r="D2935" s="6">
        <f t="shared" si="229"/>
        <v>1.3122363529357675E-3</v>
      </c>
      <c r="E2935" s="6">
        <f t="shared" si="230"/>
        <v>1.8771109125945557E-3</v>
      </c>
      <c r="F2935" s="6">
        <f t="shared" si="226"/>
        <v>1.3967681839668469</v>
      </c>
      <c r="G2935" s="18">
        <v>1.2222034544593927E-2</v>
      </c>
      <c r="H2935" s="9">
        <f t="shared" si="227"/>
        <v>1.1818494760191955E-2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-7.4070015807569473E-2</v>
      </c>
      <c r="D2936" s="6">
        <f t="shared" si="229"/>
        <v>5.4863672417335913E-3</v>
      </c>
      <c r="E2936" s="6">
        <f t="shared" si="230"/>
        <v>1.3122363529357675E-3</v>
      </c>
      <c r="F2936" s="6">
        <f t="shared" si="226"/>
        <v>1.3817402526322435</v>
      </c>
      <c r="G2936" s="18">
        <v>2.4535868610860032E-2</v>
      </c>
      <c r="H2936" s="9">
        <f t="shared" si="227"/>
        <v>1.1754744797877338E-2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-5.245945383066785E-2</v>
      </c>
      <c r="D2937" s="6">
        <f t="shared" si="229"/>
        <v>2.7519942962119718E-3</v>
      </c>
      <c r="E2937" s="6">
        <f t="shared" si="230"/>
        <v>5.4863672417335913E-3</v>
      </c>
      <c r="F2937" s="6">
        <f t="shared" si="226"/>
        <v>5.5349322383354922</v>
      </c>
      <c r="G2937" s="18">
        <v>1.5558152546015286E-2</v>
      </c>
      <c r="H2937" s="9">
        <f t="shared" si="227"/>
        <v>2.3526436700731991E-2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-3.3185499959468769E-2</v>
      </c>
      <c r="D2938" s="6">
        <f t="shared" si="229"/>
        <v>1.1012774075599017E-3</v>
      </c>
      <c r="E2938" s="6">
        <f t="shared" si="230"/>
        <v>2.7519942962119718E-3</v>
      </c>
      <c r="F2938" s="6">
        <f t="shared" si="226"/>
        <v>2.2321659859516796</v>
      </c>
      <c r="G2938" s="18">
        <v>1.5465856122271922E-2</v>
      </c>
      <c r="H2938" s="9">
        <f t="shared" si="227"/>
        <v>1.4940435020278624E-2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-7.3569940554192408E-3</v>
      </c>
      <c r="D2939" s="6">
        <f t="shared" si="229"/>
        <v>5.4125361531474043E-5</v>
      </c>
      <c r="E2939" s="6">
        <f t="shared" si="230"/>
        <v>1.1012774075599017E-3</v>
      </c>
      <c r="F2939" s="6">
        <f t="shared" si="226"/>
        <v>2.2057735772109286</v>
      </c>
      <c r="G2939" s="18">
        <v>1.1169128927577231E-2</v>
      </c>
      <c r="H2939" s="9">
        <f t="shared" si="227"/>
        <v>1.485184694646066E-2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-2.3802813330308568E-2</v>
      </c>
      <c r="D2940" s="6">
        <f t="shared" si="229"/>
        <v>5.6657392243751527E-4</v>
      </c>
      <c r="E2940" s="6">
        <f t="shared" si="230"/>
        <v>5.4125361531474043E-5</v>
      </c>
      <c r="F2940" s="6">
        <f t="shared" si="226"/>
        <v>1.1556800777466578</v>
      </c>
      <c r="G2940" s="18">
        <v>1.116058896417506E-2</v>
      </c>
      <c r="H2940" s="9">
        <f t="shared" si="227"/>
        <v>1.0750256172513555E-2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-5.1810405900268697E-2</v>
      </c>
      <c r="D2941" s="6">
        <f t="shared" si="229"/>
        <v>2.6843181595505973E-3</v>
      </c>
      <c r="E2941" s="6">
        <f t="shared" si="230"/>
        <v>5.6657392243751527E-4</v>
      </c>
      <c r="F2941" s="6">
        <f t="shared" si="226"/>
        <v>1.153967911353897</v>
      </c>
      <c r="G2941" s="18">
        <v>1.5588797789871494E-2</v>
      </c>
      <c r="H2941" s="9">
        <f t="shared" si="227"/>
        <v>1.0742289845996043E-2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-2.458973147867172E-2</v>
      </c>
      <c r="D2942" s="6">
        <f t="shared" si="229"/>
        <v>6.0465489419317896E-4</v>
      </c>
      <c r="E2942" s="6">
        <f t="shared" si="230"/>
        <v>2.6843181595505973E-3</v>
      </c>
      <c r="F2942" s="6">
        <f t="shared" si="226"/>
        <v>2.2409186303523474</v>
      </c>
      <c r="G2942" s="18">
        <v>2.4845758388091596E-2</v>
      </c>
      <c r="H2942" s="9">
        <f t="shared" si="227"/>
        <v>1.4969698161126522E-2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-1.4279383193312057E-2</v>
      </c>
      <c r="D2943" s="6">
        <f t="shared" si="229"/>
        <v>2.0390078438144285E-4</v>
      </c>
      <c r="E2943" s="6">
        <f t="shared" si="230"/>
        <v>6.0465489419317896E-4</v>
      </c>
      <c r="F2943" s="6">
        <f t="shared" si="226"/>
        <v>5.6749791384164787</v>
      </c>
      <c r="G2943" s="18">
        <v>8.6876595769402234E-3</v>
      </c>
      <c r="H2943" s="9">
        <f t="shared" si="227"/>
        <v>2.3822214713196753E-2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-3.4807712762456609E-2</v>
      </c>
      <c r="D2944" s="6">
        <f t="shared" si="229"/>
        <v>1.2115768677536847E-3</v>
      </c>
      <c r="E2944" s="6">
        <f t="shared" si="230"/>
        <v>2.0390078438144285E-4</v>
      </c>
      <c r="F2944" s="6">
        <f t="shared" si="226"/>
        <v>0.70360196553238907</v>
      </c>
      <c r="G2944" s="18">
        <v>1.1481664047996993E-2</v>
      </c>
      <c r="H2944" s="9">
        <f t="shared" si="227"/>
        <v>8.3880985064100737E-3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-3.1975733595460104E-2</v>
      </c>
      <c r="D2945" s="6">
        <f t="shared" si="229"/>
        <v>1.022447538967836E-3</v>
      </c>
      <c r="E2945" s="6">
        <f t="shared" si="230"/>
        <v>1.2115768677536847E-3</v>
      </c>
      <c r="F2945" s="6">
        <f t="shared" si="226"/>
        <v>1.2207160566980697</v>
      </c>
      <c r="G2945" s="18">
        <v>1.0755628753693647E-2</v>
      </c>
      <c r="H2945" s="9">
        <f t="shared" si="227"/>
        <v>1.1048601978069759E-2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-4.6983045523695297E-2</v>
      </c>
      <c r="D2946" s="6">
        <f t="shared" si="229"/>
        <v>2.2074065666816247E-3</v>
      </c>
      <c r="E2946" s="6">
        <f t="shared" si="230"/>
        <v>1.022447538967836E-3</v>
      </c>
      <c r="F2946" s="6">
        <f t="shared" si="226"/>
        <v>1.072571311130907</v>
      </c>
      <c r="G2946" s="18">
        <v>1.2871591635868401E-2</v>
      </c>
      <c r="H2946" s="9">
        <f t="shared" si="227"/>
        <v>1.0356501876265493E-2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-5.8885820732600638E-2</v>
      </c>
      <c r="D2947" s="6">
        <f t="shared" si="229"/>
        <v>3.4675398833519792E-3</v>
      </c>
      <c r="E2947" s="6">
        <f t="shared" si="230"/>
        <v>2.2074065666816247E-3</v>
      </c>
      <c r="F2947" s="6">
        <f t="shared" si="226"/>
        <v>1.5313558300521379</v>
      </c>
      <c r="G2947" s="18">
        <v>1.1218545482271492E-2</v>
      </c>
      <c r="H2947" s="9">
        <f t="shared" si="227"/>
        <v>1.2374796281362122E-2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-4.5622576652807001E-2</v>
      </c>
      <c r="D2948" s="6">
        <f t="shared" si="229"/>
        <v>2.0814195004412507E-3</v>
      </c>
      <c r="E2948" s="6">
        <f t="shared" si="230"/>
        <v>3.4675398833519792E-3</v>
      </c>
      <c r="F2948" s="6">
        <f t="shared" si="226"/>
        <v>1.1660801002847339</v>
      </c>
      <c r="G2948" s="18">
        <v>2.1253230036214151E-2</v>
      </c>
      <c r="H2948" s="9">
        <f t="shared" si="227"/>
        <v>1.0798518881238917E-2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-1.2163332225369274E-2</v>
      </c>
      <c r="D2949" s="6">
        <f t="shared" si="229"/>
        <v>1.4794665082470666E-4</v>
      </c>
      <c r="E2949" s="6">
        <f t="shared" si="230"/>
        <v>2.0814195004412507E-3</v>
      </c>
      <c r="F2949" s="6">
        <f t="shared" si="226"/>
        <v>4.1555976972357422</v>
      </c>
      <c r="G2949" s="18">
        <v>9.3699626247219399E-3</v>
      </c>
      <c r="H2949" s="9">
        <f t="shared" si="227"/>
        <v>2.038528316515555E-2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-4.708422368448352E-2</v>
      </c>
      <c r="D2950" s="6">
        <f t="shared" si="229"/>
        <v>2.2169241199704788E-3</v>
      </c>
      <c r="E2950" s="6">
        <f t="shared" si="230"/>
        <v>1.4794665082470666E-4</v>
      </c>
      <c r="F2950" s="6">
        <f t="shared" si="226"/>
        <v>0.81664094612637006</v>
      </c>
      <c r="G2950" s="18">
        <v>1.0042082834120229E-2</v>
      </c>
      <c r="H2950" s="9">
        <f t="shared" si="227"/>
        <v>9.036818832566967E-3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-6.3852270924427912E-2</v>
      </c>
      <c r="D2951" s="6">
        <f t="shared" si="229"/>
        <v>4.0771125022065419E-3</v>
      </c>
      <c r="E2951" s="6">
        <f t="shared" si="230"/>
        <v>2.2169241199704788E-3</v>
      </c>
      <c r="F2951" s="6">
        <f t="shared" si="226"/>
        <v>0.9365005058174426</v>
      </c>
      <c r="G2951" s="18">
        <v>1.5802682568865266E-2</v>
      </c>
      <c r="H2951" s="9">
        <f t="shared" si="227"/>
        <v>9.6772956233518188E-3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-3.0343284147657901E-2</v>
      </c>
      <c r="D2952" s="6">
        <f t="shared" si="229"/>
        <v>9.2071489286550733E-4</v>
      </c>
      <c r="E2952" s="6">
        <f t="shared" si="230"/>
        <v>4.0771125022065419E-3</v>
      </c>
      <c r="F2952" s="6">
        <f t="shared" si="226"/>
        <v>2.3026228601399299</v>
      </c>
      <c r="G2952" s="18">
        <v>1.6919641036580214E-2</v>
      </c>
      <c r="H2952" s="9">
        <f t="shared" si="227"/>
        <v>1.5174395738018466E-2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-3.2564306042035279E-2</v>
      </c>
      <c r="D2953" s="6">
        <f t="shared" si="229"/>
        <v>1.0604340279993353E-3</v>
      </c>
      <c r="E2953" s="6">
        <f t="shared" si="230"/>
        <v>9.2071489286550733E-4</v>
      </c>
      <c r="F2953" s="6">
        <f t="shared" si="226"/>
        <v>2.6377335737604084</v>
      </c>
      <c r="G2953" s="18">
        <v>8.9820046968084443E-3</v>
      </c>
      <c r="H2953" s="9">
        <f t="shared" si="227"/>
        <v>1.6241100867122306E-2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-2.3994499931643171E-2</v>
      </c>
      <c r="D2954" s="6">
        <f t="shared" si="229"/>
        <v>5.757360269696241E-4</v>
      </c>
      <c r="E2954" s="6">
        <f t="shared" si="230"/>
        <v>1.0604340279993353E-3</v>
      </c>
      <c r="F2954" s="6">
        <f t="shared" si="226"/>
        <v>0.75138356455420785</v>
      </c>
      <c r="G2954" s="18">
        <v>2.2019735512533212E-2</v>
      </c>
      <c r="H2954" s="9">
        <f t="shared" si="227"/>
        <v>8.6682383709390902E-3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-2.0157834408390061E-2</v>
      </c>
      <c r="D2955" s="6">
        <f t="shared" si="229"/>
        <v>4.0633828803607428E-4</v>
      </c>
      <c r="E2955" s="6">
        <f t="shared" si="230"/>
        <v>5.757360269696241E-4</v>
      </c>
      <c r="F2955" s="6">
        <f t="shared" si="226"/>
        <v>4.4598128862881543</v>
      </c>
      <c r="G2955" s="18">
        <v>6.2768487080946201E-3</v>
      </c>
      <c r="H2955" s="9">
        <f t="shared" si="227"/>
        <v>2.1118269072743993E-2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-2.9982482655874457E-2</v>
      </c>
      <c r="D2956" s="6">
        <f t="shared" si="229"/>
        <v>8.9894926620981256E-4</v>
      </c>
      <c r="E2956" s="6">
        <f t="shared" si="230"/>
        <v>4.0633828803607428E-4</v>
      </c>
      <c r="F2956" s="6">
        <f t="shared" si="226"/>
        <v>0.37261396586589146</v>
      </c>
      <c r="G2956" s="18">
        <v>6.2176689851086405E-3</v>
      </c>
      <c r="H2956" s="9">
        <f t="shared" si="227"/>
        <v>6.1042113812178186E-3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-4.6035216936684067E-2</v>
      </c>
      <c r="D2957" s="6">
        <f t="shared" si="229"/>
        <v>2.1192411984075638E-3</v>
      </c>
      <c r="E2957" s="6">
        <f t="shared" si="230"/>
        <v>8.9894926620981256E-4</v>
      </c>
      <c r="F2957" s="6">
        <f t="shared" ref="F2957:F3020" si="231">B$6+B$7*E2957+B$8*(G2956*100)^2</f>
        <v>0.36586577799826403</v>
      </c>
      <c r="G2957" s="18">
        <v>1.5986370241909444E-2</v>
      </c>
      <c r="H2957" s="9">
        <f t="shared" ref="H2957:H3020" si="232">SQRT(F2957)/100</f>
        <v>6.0486839725535672E-3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-3.5929197578213251E-2</v>
      </c>
      <c r="D2958" s="6">
        <f t="shared" ref="D2958:D3021" si="234">C2958^2</f>
        <v>1.290907238614285E-3</v>
      </c>
      <c r="E2958" s="6">
        <f t="shared" si="230"/>
        <v>2.1192411984075638E-3</v>
      </c>
      <c r="F2958" s="6">
        <f t="shared" si="231"/>
        <v>2.3560549239987703</v>
      </c>
      <c r="G2958" s="18">
        <v>1.1958370237690889E-2</v>
      </c>
      <c r="H2958" s="9">
        <f t="shared" si="232"/>
        <v>1.5349445996513262E-2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-6.1792297950373977E-2</v>
      </c>
      <c r="D2959" s="6">
        <f t="shared" si="234"/>
        <v>3.818288085987792E-3</v>
      </c>
      <c r="E2959" s="6">
        <f t="shared" ref="E2959:E3022" si="235">D2958</f>
        <v>1.290907238614285E-3</v>
      </c>
      <c r="F2959" s="6">
        <f t="shared" si="231"/>
        <v>1.32324339227416</v>
      </c>
      <c r="G2959" s="18">
        <v>1.3828366367472139E-2</v>
      </c>
      <c r="H2959" s="9">
        <f t="shared" si="232"/>
        <v>1.1503231686244349E-2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-7.2379988499271297E-2</v>
      </c>
      <c r="D2960" s="6">
        <f t="shared" si="234"/>
        <v>5.238862735154645E-3</v>
      </c>
      <c r="E2960" s="6">
        <f t="shared" si="235"/>
        <v>3.818288085987792E-3</v>
      </c>
      <c r="F2960" s="6">
        <f t="shared" si="231"/>
        <v>1.7658567147651785</v>
      </c>
      <c r="G2960" s="18">
        <v>2.6708175401876321E-2</v>
      </c>
      <c r="H2960" s="9">
        <f t="shared" si="232"/>
        <v>1.3288554152973824E-2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-3.3098499381288699E-2</v>
      </c>
      <c r="D2961" s="6">
        <f t="shared" si="234"/>
        <v>1.0955106612931683E-3</v>
      </c>
      <c r="E2961" s="6">
        <f t="shared" si="235"/>
        <v>5.238862735154645E-3</v>
      </c>
      <c r="F2961" s="6">
        <f t="shared" si="231"/>
        <v>6.5562548213695049</v>
      </c>
      <c r="G2961" s="18">
        <v>1.0760635319120479E-2</v>
      </c>
      <c r="H2961" s="9">
        <f t="shared" si="232"/>
        <v>2.5605184672971029E-2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-1.162729474630694E-2</v>
      </c>
      <c r="D2962" s="6">
        <f t="shared" si="234"/>
        <v>1.3519398311749695E-4</v>
      </c>
      <c r="E2962" s="6">
        <f t="shared" si="235"/>
        <v>1.0955106612931683E-3</v>
      </c>
      <c r="F2962" s="6">
        <f t="shared" si="231"/>
        <v>1.0735650067517115</v>
      </c>
      <c r="G2962" s="18">
        <v>1.0860534936429621E-2</v>
      </c>
      <c r="H2962" s="9">
        <f t="shared" si="232"/>
        <v>1.0361298213794019E-2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-2.3392428236334764E-2</v>
      </c>
      <c r="D2963" s="6">
        <f t="shared" si="234"/>
        <v>5.4720569879207199E-4</v>
      </c>
      <c r="E2963" s="6">
        <f t="shared" si="235"/>
        <v>1.3519398311749695E-4</v>
      </c>
      <c r="F2963" s="6">
        <f t="shared" si="231"/>
        <v>1.0933123179722877</v>
      </c>
      <c r="G2963" s="18">
        <v>2.040307321177692E-2</v>
      </c>
      <c r="H2963" s="9">
        <f t="shared" si="232"/>
        <v>1.04561576019697E-2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-5.2796494278902387E-2</v>
      </c>
      <c r="D2964" s="6">
        <f t="shared" si="234"/>
        <v>2.7874698081421724E-3</v>
      </c>
      <c r="E2964" s="6">
        <f t="shared" si="235"/>
        <v>5.4720569879207199E-4</v>
      </c>
      <c r="F2964" s="6">
        <f t="shared" si="231"/>
        <v>3.830558513487639</v>
      </c>
      <c r="G2964" s="18">
        <v>1.7966966793416278E-2</v>
      </c>
      <c r="H2964" s="9">
        <f t="shared" si="232"/>
        <v>1.9571812674066852E-2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-2.3689299826764661E-2</v>
      </c>
      <c r="D2965" s="6">
        <f t="shared" si="234"/>
        <v>5.6118292628235217E-4</v>
      </c>
      <c r="E2965" s="6">
        <f t="shared" si="235"/>
        <v>2.7874698081421724E-3</v>
      </c>
      <c r="F2965" s="6">
        <f t="shared" si="231"/>
        <v>2.9731029076017355</v>
      </c>
      <c r="G2965" s="18">
        <v>1.7131222355432092E-2</v>
      </c>
      <c r="H2965" s="9">
        <f t="shared" si="232"/>
        <v>1.7242688037547207E-2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-5.840687826978002E-2</v>
      </c>
      <c r="D2966" s="6">
        <f t="shared" si="234"/>
        <v>3.4113634292209016E-3</v>
      </c>
      <c r="E2966" s="6">
        <f t="shared" si="235"/>
        <v>5.6118292628235217E-4</v>
      </c>
      <c r="F2966" s="6">
        <f t="shared" si="231"/>
        <v>2.7038088233866877</v>
      </c>
      <c r="G2966" s="18">
        <v>8.6546667403812096E-3</v>
      </c>
      <c r="H2966" s="9">
        <f t="shared" si="232"/>
        <v>1.6443262521126056E-2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-6.0532146023080394E-2</v>
      </c>
      <c r="D2967" s="6">
        <f t="shared" si="234"/>
        <v>3.6641407021595273E-3</v>
      </c>
      <c r="E2967" s="6">
        <f t="shared" si="235"/>
        <v>3.4113634292209016E-3</v>
      </c>
      <c r="F2967" s="6">
        <f t="shared" si="231"/>
        <v>0.69858674801795806</v>
      </c>
      <c r="G2967" s="18">
        <v>1.5589407924315547E-2</v>
      </c>
      <c r="H2967" s="9">
        <f t="shared" si="232"/>
        <v>8.3581502021557261E-3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-2.2305115653309872E-2</v>
      </c>
      <c r="D2968" s="6">
        <f t="shared" si="234"/>
        <v>4.9751818430752905E-4</v>
      </c>
      <c r="E2968" s="6">
        <f t="shared" si="235"/>
        <v>3.6641407021595273E-3</v>
      </c>
      <c r="F2968" s="6">
        <f t="shared" si="231"/>
        <v>2.2411647904621139</v>
      </c>
      <c r="G2968" s="18">
        <v>2.8583409181901526E-2</v>
      </c>
      <c r="H2968" s="9">
        <f t="shared" si="232"/>
        <v>1.4970520333181856E-2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-2.4531042513602455E-2</v>
      </c>
      <c r="D2969" s="6">
        <f t="shared" si="234"/>
        <v>6.0177204680417109E-4</v>
      </c>
      <c r="E2969" s="6">
        <f t="shared" si="235"/>
        <v>4.9751818430752905E-4</v>
      </c>
      <c r="F2969" s="6">
        <f t="shared" si="231"/>
        <v>7.5072148667998855</v>
      </c>
      <c r="G2969" s="18">
        <v>1.133579971965114E-2</v>
      </c>
      <c r="H2969" s="9">
        <f t="shared" si="232"/>
        <v>2.7399297193176114E-2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-1.9976533004330509E-2</v>
      </c>
      <c r="D2970" s="6">
        <f t="shared" si="234"/>
        <v>3.9906187087310614E-4</v>
      </c>
      <c r="E2970" s="6">
        <f t="shared" si="235"/>
        <v>6.0177204680417109E-4</v>
      </c>
      <c r="F2970" s="6">
        <f t="shared" si="231"/>
        <v>1.190134749267715</v>
      </c>
      <c r="G2970" s="18">
        <v>1.4350962680963752E-2</v>
      </c>
      <c r="H2970" s="9">
        <f t="shared" si="232"/>
        <v>1.0909329719408589E-2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-3.8418550990342665E-2</v>
      </c>
      <c r="D2971" s="6">
        <f t="shared" si="234"/>
        <v>1.4759850601975594E-3</v>
      </c>
      <c r="E2971" s="6">
        <f t="shared" si="235"/>
        <v>3.9906187087310614E-4</v>
      </c>
      <c r="F2971" s="6">
        <f t="shared" si="231"/>
        <v>1.9007216129838123</v>
      </c>
      <c r="G2971" s="18">
        <v>1.107056229329224E-2</v>
      </c>
      <c r="H2971" s="9">
        <f t="shared" si="232"/>
        <v>1.378666606900962E-2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-7.3065334555394469E-3</v>
      </c>
      <c r="D2972" s="6">
        <f t="shared" si="234"/>
        <v>5.3385431136917208E-5</v>
      </c>
      <c r="E2972" s="6">
        <f t="shared" si="235"/>
        <v>1.4759850601975594E-3</v>
      </c>
      <c r="F2972" s="6">
        <f t="shared" si="231"/>
        <v>1.1356715760755673</v>
      </c>
      <c r="G2972" s="18">
        <v>1.1128433700193077E-2</v>
      </c>
      <c r="H2972" s="9">
        <f t="shared" si="232"/>
        <v>1.0656789272926286E-2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-3.8077485374575025E-2</v>
      </c>
      <c r="D2973" s="6">
        <f t="shared" si="234"/>
        <v>1.4498948924509748E-3</v>
      </c>
      <c r="E2973" s="6">
        <f t="shared" si="235"/>
        <v>5.3385431136917208E-5</v>
      </c>
      <c r="F2973" s="6">
        <f t="shared" si="231"/>
        <v>1.1473545884597816</v>
      </c>
      <c r="G2973" s="18">
        <v>5.0778949332179173E-3</v>
      </c>
      <c r="H2973" s="9">
        <f t="shared" si="232"/>
        <v>1.0711463898365067E-2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-2.7657351643769805E-2</v>
      </c>
      <c r="D2974" s="6">
        <f t="shared" si="234"/>
        <v>7.6492909994713631E-4</v>
      </c>
      <c r="E2974" s="6">
        <f t="shared" si="235"/>
        <v>1.4498948924509748E-3</v>
      </c>
      <c r="F2974" s="6">
        <f t="shared" si="231"/>
        <v>0.24778351785857994</v>
      </c>
      <c r="G2974" s="18">
        <v>1.2383667203358185E-2</v>
      </c>
      <c r="H2974" s="9">
        <f t="shared" si="232"/>
        <v>4.9777858316582876E-3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-4.0141314556681011E-2</v>
      </c>
      <c r="D2975" s="6">
        <f t="shared" si="234"/>
        <v>1.6113251343384109E-3</v>
      </c>
      <c r="E2975" s="6">
        <f t="shared" si="235"/>
        <v>7.6492909994713631E-4</v>
      </c>
      <c r="F2975" s="6">
        <f t="shared" si="231"/>
        <v>1.4181899992945861</v>
      </c>
      <c r="G2975" s="18">
        <v>9.6795210156891548E-3</v>
      </c>
      <c r="H2975" s="9">
        <f t="shared" si="232"/>
        <v>1.1908778271907602E-2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-2.2210348543028342E-2</v>
      </c>
      <c r="D2976" s="6">
        <f t="shared" si="234"/>
        <v>4.9329958240280122E-4</v>
      </c>
      <c r="E2976" s="6">
        <f t="shared" si="235"/>
        <v>1.6113251343384109E-3</v>
      </c>
      <c r="F2976" s="6">
        <f t="shared" si="231"/>
        <v>0.87085222894713643</v>
      </c>
      <c r="G2976" s="18">
        <v>5.7087521897162341E-3</v>
      </c>
      <c r="H2976" s="9">
        <f t="shared" si="232"/>
        <v>9.3319463615428935E-3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-5.8082964010757056E-2</v>
      </c>
      <c r="D2977" s="6">
        <f t="shared" si="234"/>
        <v>3.3736307082748995E-3</v>
      </c>
      <c r="E2977" s="6">
        <f t="shared" si="235"/>
        <v>4.9329958240280122E-4</v>
      </c>
      <c r="F2977" s="6">
        <f t="shared" si="231"/>
        <v>0.31014794829541098</v>
      </c>
      <c r="G2977" s="18">
        <v>9.9319439876578586E-3</v>
      </c>
      <c r="H2977" s="9">
        <f t="shared" si="232"/>
        <v>5.5690928192607004E-3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-2.0925489621815636E-2</v>
      </c>
      <c r="D2978" s="6">
        <f t="shared" si="234"/>
        <v>4.3787611591271386E-4</v>
      </c>
      <c r="E2978" s="6">
        <f t="shared" si="235"/>
        <v>3.3736307082748995E-3</v>
      </c>
      <c r="F2978" s="6">
        <f t="shared" si="231"/>
        <v>0.91640082926097788</v>
      </c>
      <c r="G2978" s="18">
        <v>1.857949653290265E-2</v>
      </c>
      <c r="H2978" s="9">
        <f t="shared" si="232"/>
        <v>9.5728826863227465E-3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-4.2875969241576412E-2</v>
      </c>
      <c r="D2979" s="6">
        <f t="shared" si="234"/>
        <v>1.8383487384046066E-3</v>
      </c>
      <c r="E2979" s="6">
        <f t="shared" si="235"/>
        <v>4.3787611591271386E-4</v>
      </c>
      <c r="F2979" s="6">
        <f t="shared" si="231"/>
        <v>3.1783208274871724</v>
      </c>
      <c r="G2979" s="18">
        <v>8.7612369070561979E-3</v>
      </c>
      <c r="H2979" s="9">
        <f t="shared" si="232"/>
        <v>1.7827845712500356E-2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-3.337518503333655E-2</v>
      </c>
      <c r="D2980" s="6">
        <f t="shared" si="234"/>
        <v>1.113902976009452E-3</v>
      </c>
      <c r="E2980" s="6">
        <f t="shared" si="235"/>
        <v>1.8383487384046066E-3</v>
      </c>
      <c r="F2980" s="6">
        <f t="shared" si="231"/>
        <v>0.7155007051916239</v>
      </c>
      <c r="G2980" s="18">
        <v>1.1430773076061699E-2</v>
      </c>
      <c r="H2980" s="9">
        <f t="shared" si="232"/>
        <v>8.4587274763502345E-3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-1.3729346254756705E-2</v>
      </c>
      <c r="D2981" s="6">
        <f t="shared" si="234"/>
        <v>1.8849494858300196E-4</v>
      </c>
      <c r="E2981" s="6">
        <f t="shared" si="235"/>
        <v>1.113902976009452E-3</v>
      </c>
      <c r="F2981" s="6">
        <f t="shared" si="231"/>
        <v>1.2100105346506722</v>
      </c>
      <c r="G2981" s="18">
        <v>9.0500826699071585E-3</v>
      </c>
      <c r="H2981" s="9">
        <f t="shared" si="232"/>
        <v>1.1000047884671557E-2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-2.7761879437137229E-2</v>
      </c>
      <c r="D2982" s="6">
        <f t="shared" si="234"/>
        <v>7.7072194988214292E-4</v>
      </c>
      <c r="E2982" s="6">
        <f t="shared" si="235"/>
        <v>1.8849494858300196E-4</v>
      </c>
      <c r="F2982" s="6">
        <f t="shared" si="231"/>
        <v>0.7625829453282531</v>
      </c>
      <c r="G2982" s="18">
        <v>5.8918529431069393E-3</v>
      </c>
      <c r="H2982" s="9">
        <f t="shared" si="232"/>
        <v>8.7325995289389818E-3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-5.4127789516327393E-2</v>
      </c>
      <c r="D2983" s="6">
        <f t="shared" si="234"/>
        <v>2.9298175979238414E-3</v>
      </c>
      <c r="E2983" s="6">
        <f t="shared" si="235"/>
        <v>7.7072194988214292E-4</v>
      </c>
      <c r="F2983" s="6">
        <f t="shared" si="231"/>
        <v>0.32965665764637708</v>
      </c>
      <c r="G2983" s="18">
        <v>8.8793878429350194E-3</v>
      </c>
      <c r="H2983" s="9">
        <f t="shared" si="232"/>
        <v>5.741573457218649E-3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-2.282117128498147E-2</v>
      </c>
      <c r="D2984" s="6">
        <f t="shared" si="234"/>
        <v>5.208058588184628E-4</v>
      </c>
      <c r="E2984" s="6">
        <f t="shared" si="235"/>
        <v>2.9298175979238414E-3</v>
      </c>
      <c r="F2984" s="6">
        <f t="shared" si="231"/>
        <v>0.73470354333518895</v>
      </c>
      <c r="G2984" s="18">
        <v>8.1549365269294027E-3</v>
      </c>
      <c r="H2984" s="9">
        <f t="shared" si="232"/>
        <v>8.5714849549841064E-3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-8.3968225297656844E-3</v>
      </c>
      <c r="D2985" s="6">
        <f t="shared" si="234"/>
        <v>7.0506628596380587E-5</v>
      </c>
      <c r="E2985" s="6">
        <f t="shared" si="235"/>
        <v>5.208058588184628E-4</v>
      </c>
      <c r="F2985" s="6">
        <f t="shared" si="231"/>
        <v>0.6213030019401995</v>
      </c>
      <c r="G2985" s="18">
        <v>1.7145905581240378E-2</v>
      </c>
      <c r="H2985" s="9">
        <f t="shared" si="232"/>
        <v>7.8822776019384106E-3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-3.4753775204811745E-2</v>
      </c>
      <c r="D2986" s="6">
        <f t="shared" si="234"/>
        <v>1.2078248909865876E-3</v>
      </c>
      <c r="E2986" s="6">
        <f t="shared" si="235"/>
        <v>7.0506628596380587E-5</v>
      </c>
      <c r="F2986" s="6">
        <f t="shared" si="231"/>
        <v>2.7083907215269822</v>
      </c>
      <c r="G2986" s="18">
        <v>4.7361055401365804E-3</v>
      </c>
      <c r="H2986" s="9">
        <f t="shared" si="232"/>
        <v>1.6457189072034698E-2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-5.9432316973806548E-2</v>
      </c>
      <c r="D2987" s="6">
        <f t="shared" si="234"/>
        <v>3.5322003008750138E-3</v>
      </c>
      <c r="E2987" s="6">
        <f t="shared" si="235"/>
        <v>1.2078248909865876E-3</v>
      </c>
      <c r="F2987" s="6">
        <f t="shared" si="231"/>
        <v>0.21698992493062247</v>
      </c>
      <c r="G2987" s="18">
        <v>8.7053662817444255E-3</v>
      </c>
      <c r="H2987" s="9">
        <f t="shared" si="232"/>
        <v>4.6582177378330274E-3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-6.1761212628786637E-2</v>
      </c>
      <c r="D2988" s="6">
        <f t="shared" si="234"/>
        <v>3.8144473853781941E-3</v>
      </c>
      <c r="E2988" s="6">
        <f t="shared" si="235"/>
        <v>3.5322003008750138E-3</v>
      </c>
      <c r="F2988" s="6">
        <f t="shared" si="231"/>
        <v>0.70667091810337201</v>
      </c>
      <c r="G2988" s="18">
        <v>1.2091882198360717E-2</v>
      </c>
      <c r="H2988" s="9">
        <f t="shared" si="232"/>
        <v>8.4063720956389504E-3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-2.144008779383394E-2</v>
      </c>
      <c r="D2989" s="6">
        <f t="shared" si="234"/>
        <v>4.596773646073071E-4</v>
      </c>
      <c r="E2989" s="6">
        <f t="shared" si="235"/>
        <v>3.8144473853781941E-3</v>
      </c>
      <c r="F2989" s="6">
        <f t="shared" si="231"/>
        <v>1.3528887546374972</v>
      </c>
      <c r="G2989" s="18">
        <v>9.3668699105016184E-3</v>
      </c>
      <c r="H2989" s="9">
        <f t="shared" si="232"/>
        <v>1.1631374616258808E-2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-1.9143506616696643E-2</v>
      </c>
      <c r="D2990" s="6">
        <f t="shared" si="234"/>
        <v>3.6647384558350813E-4</v>
      </c>
      <c r="E2990" s="6">
        <f t="shared" si="235"/>
        <v>4.596773646073071E-4</v>
      </c>
      <c r="F2990" s="6">
        <f t="shared" si="231"/>
        <v>0.81613206378374381</v>
      </c>
      <c r="G2990" s="18">
        <v>8.6007779982524967E-3</v>
      </c>
      <c r="H2990" s="9">
        <f t="shared" si="232"/>
        <v>9.0340027882646994E-3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-4.1696584304055567E-2</v>
      </c>
      <c r="D2991" s="6">
        <f t="shared" si="234"/>
        <v>1.7386051426252131E-3</v>
      </c>
      <c r="E2991" s="6">
        <f t="shared" si="235"/>
        <v>3.6647384558350813E-4</v>
      </c>
      <c r="F2991" s="6">
        <f t="shared" si="231"/>
        <v>0.6898325706957944</v>
      </c>
      <c r="G2991" s="18">
        <v>1.2562017118882732E-2</v>
      </c>
      <c r="H2991" s="9">
        <f t="shared" si="232"/>
        <v>8.3056159957934153E-3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-2.951941791706416E-2</v>
      </c>
      <c r="D2992" s="6">
        <f t="shared" si="234"/>
        <v>8.7139603416228853E-4</v>
      </c>
      <c r="E2992" s="6">
        <f t="shared" si="235"/>
        <v>1.7386051426252131E-3</v>
      </c>
      <c r="F2992" s="6">
        <f t="shared" si="231"/>
        <v>1.459081306858494</v>
      </c>
      <c r="G2992" s="18">
        <v>1.1202128720721374E-2</v>
      </c>
      <c r="H2992" s="9">
        <f t="shared" si="232"/>
        <v>1.2079243796109482E-2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-2.8200936833940288E-2</v>
      </c>
      <c r="D2993" s="6">
        <f t="shared" si="234"/>
        <v>7.9529283831189003E-4</v>
      </c>
      <c r="E2993" s="6">
        <f t="shared" si="235"/>
        <v>8.7139603416228853E-4</v>
      </c>
      <c r="F2993" s="6">
        <f t="shared" si="231"/>
        <v>1.1625132353088252</v>
      </c>
      <c r="G2993" s="18">
        <v>8.9496366996685058E-3</v>
      </c>
      <c r="H2993" s="9">
        <f t="shared" si="232"/>
        <v>1.0781990703524211E-2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-6.9105663903054337E-2</v>
      </c>
      <c r="D2994" s="6">
        <f t="shared" si="234"/>
        <v>4.7755927834819073E-3</v>
      </c>
      <c r="E2994" s="6">
        <f t="shared" si="235"/>
        <v>7.9529283831189003E-4</v>
      </c>
      <c r="F2994" s="6">
        <f t="shared" si="231"/>
        <v>0.74603890889577051</v>
      </c>
      <c r="G2994" s="18">
        <v>1.6296505493908417E-2</v>
      </c>
      <c r="H2994" s="9">
        <f t="shared" si="232"/>
        <v>8.6373543918017541E-3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-2.7060677645065118E-2</v>
      </c>
      <c r="D2995" s="6">
        <f t="shared" si="234"/>
        <v>7.3228027461012704E-4</v>
      </c>
      <c r="E2995" s="6">
        <f t="shared" si="235"/>
        <v>4.7755927834819073E-3</v>
      </c>
      <c r="F2995" s="6">
        <f t="shared" si="231"/>
        <v>2.4481097336291304</v>
      </c>
      <c r="G2995" s="18">
        <v>9.3329834175874971E-3</v>
      </c>
      <c r="H2995" s="9">
        <f t="shared" si="232"/>
        <v>1.564643644293847E-2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-1.4990351259256691E-2</v>
      </c>
      <c r="D2996" s="6">
        <f t="shared" si="234"/>
        <v>2.2471063087589868E-4</v>
      </c>
      <c r="E2996" s="6">
        <f t="shared" si="235"/>
        <v>7.3228027461012704E-4</v>
      </c>
      <c r="F2996" s="6">
        <f t="shared" si="231"/>
        <v>0.81033804635251139</v>
      </c>
      <c r="G2996" s="18">
        <v>1.0471596991793191E-2</v>
      </c>
      <c r="H2996" s="9">
        <f t="shared" si="232"/>
        <v>9.0018778393872439E-3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-4.2765188210880885E-2</v>
      </c>
      <c r="D2997" s="6">
        <f t="shared" si="234"/>
        <v>1.8288613227120654E-3</v>
      </c>
      <c r="E2997" s="6">
        <f t="shared" si="235"/>
        <v>2.2471063087589868E-4</v>
      </c>
      <c r="F2997" s="6">
        <f t="shared" si="231"/>
        <v>1.01719502849665</v>
      </c>
      <c r="G2997" s="18">
        <v>7.2892246525637925E-3</v>
      </c>
      <c r="H2997" s="9">
        <f t="shared" si="232"/>
        <v>1.0085608700007402E-2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-3.5178730882404342E-2</v>
      </c>
      <c r="D2998" s="6">
        <f t="shared" si="234"/>
        <v>1.237543106496629E-3</v>
      </c>
      <c r="E2998" s="6">
        <f t="shared" si="235"/>
        <v>1.8288613227120654E-3</v>
      </c>
      <c r="F2998" s="6">
        <f t="shared" si="231"/>
        <v>0.49872709338880405</v>
      </c>
      <c r="G2998" s="18">
        <v>8.8406498072083547E-3</v>
      </c>
      <c r="H2998" s="9">
        <f t="shared" si="232"/>
        <v>7.0620612670013287E-3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-5.2480035184692672E-2</v>
      </c>
      <c r="D2999" s="6">
        <f t="shared" si="234"/>
        <v>2.7541540929865807E-3</v>
      </c>
      <c r="E2999" s="6">
        <f t="shared" si="235"/>
        <v>1.237543106496629E-3</v>
      </c>
      <c r="F2999" s="6">
        <f t="shared" si="231"/>
        <v>0.72828175610171941</v>
      </c>
      <c r="G2999" s="18">
        <v>8.9354365351858034E-3</v>
      </c>
      <c r="H2999" s="9">
        <f t="shared" si="232"/>
        <v>8.5339425595777202E-3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-4.7992043333239448E-2</v>
      </c>
      <c r="D3000" s="6">
        <f t="shared" si="234"/>
        <v>2.3032362232995331E-3</v>
      </c>
      <c r="E3000" s="6">
        <f t="shared" si="235"/>
        <v>2.7541540929865807E-3</v>
      </c>
      <c r="F3000" s="6">
        <f t="shared" si="231"/>
        <v>0.74385191789620508</v>
      </c>
      <c r="G3000" s="18">
        <v>1.4093563285944296E-2</v>
      </c>
      <c r="H3000" s="9">
        <f t="shared" si="232"/>
        <v>8.6246850255311067E-3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-3.4441913235462848E-2</v>
      </c>
      <c r="D3001" s="6">
        <f t="shared" si="234"/>
        <v>1.186245387319151E-3</v>
      </c>
      <c r="E3001" s="6">
        <f t="shared" si="235"/>
        <v>2.3032362232995331E-3</v>
      </c>
      <c r="F3001" s="6">
        <f t="shared" si="231"/>
        <v>1.8336850934887861</v>
      </c>
      <c r="G3001" s="18">
        <v>5.9056173034578918E-3</v>
      </c>
      <c r="H3001" s="9">
        <f t="shared" si="232"/>
        <v>1.3541362905885012E-2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-5.7921595828513035E-2</v>
      </c>
      <c r="D3002" s="6">
        <f t="shared" si="234"/>
        <v>3.3549112633216188E-3</v>
      </c>
      <c r="E3002" s="6">
        <f t="shared" si="235"/>
        <v>1.186245387319151E-3</v>
      </c>
      <c r="F3002" s="6">
        <f t="shared" si="231"/>
        <v>0.33117691140553207</v>
      </c>
      <c r="G3002" s="18">
        <v>1.6416820072414233E-2</v>
      </c>
      <c r="H3002" s="9">
        <f t="shared" si="232"/>
        <v>5.7547972284480364E-3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-4.1251696735606802E-2</v>
      </c>
      <c r="D3003" s="6">
        <f t="shared" si="234"/>
        <v>1.7017024835664729E-3</v>
      </c>
      <c r="E3003" s="6">
        <f t="shared" si="235"/>
        <v>3.3549112633216188E-3</v>
      </c>
      <c r="F3003" s="6">
        <f t="shared" si="231"/>
        <v>2.4841176723493086</v>
      </c>
      <c r="G3003" s="18">
        <v>7.7145377638851804E-3</v>
      </c>
      <c r="H3003" s="9">
        <f t="shared" si="232"/>
        <v>1.5761083948603625E-2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-5.7361778145015654E-2</v>
      </c>
      <c r="D3004" s="6">
        <f t="shared" si="234"/>
        <v>3.2903735919579957E-3</v>
      </c>
      <c r="E3004" s="6">
        <f t="shared" si="235"/>
        <v>1.7017024835664729E-3</v>
      </c>
      <c r="F3004" s="6">
        <f t="shared" si="231"/>
        <v>0.55726619690456558</v>
      </c>
      <c r="G3004" s="18">
        <v>7.8871112083761085E-3</v>
      </c>
      <c r="H3004" s="9">
        <f t="shared" si="232"/>
        <v>7.4650264360186002E-3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-3.8903276709482723E-2</v>
      </c>
      <c r="D3005" s="6">
        <f t="shared" si="234"/>
        <v>1.5134649387345809E-3</v>
      </c>
      <c r="E3005" s="6">
        <f t="shared" si="235"/>
        <v>3.2903735919579957E-3</v>
      </c>
      <c r="F3005" s="6">
        <f t="shared" si="231"/>
        <v>0.58208537679152661</v>
      </c>
      <c r="G3005" s="18">
        <v>9.796356036972426E-3</v>
      </c>
      <c r="H3005" s="9">
        <f t="shared" si="232"/>
        <v>7.629451990749575E-3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-1.0989835086909903E-2</v>
      </c>
      <c r="D3006" s="6">
        <f t="shared" si="234"/>
        <v>1.20776475237476E-4</v>
      </c>
      <c r="E3006" s="6">
        <f t="shared" si="235"/>
        <v>1.5134649387345809E-3</v>
      </c>
      <c r="F3006" s="6">
        <f t="shared" si="231"/>
        <v>0.89172246224570328</v>
      </c>
      <c r="G3006" s="18">
        <v>1.338021637061635E-2</v>
      </c>
      <c r="H3006" s="9">
        <f t="shared" si="232"/>
        <v>9.4431057510000558E-3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-3.3773131570387971E-2</v>
      </c>
      <c r="D3007" s="6">
        <f t="shared" si="234"/>
        <v>1.1406244160707367E-3</v>
      </c>
      <c r="E3007" s="6">
        <f t="shared" si="235"/>
        <v>1.20776475237476E-4</v>
      </c>
      <c r="F3007" s="6">
        <f t="shared" si="231"/>
        <v>1.6537108231527171</v>
      </c>
      <c r="G3007" s="18">
        <v>6.8304160842810931E-3</v>
      </c>
      <c r="H3007" s="9">
        <f t="shared" si="232"/>
        <v>1.2859668826034041E-2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4.9333095400336258E-3</v>
      </c>
      <c r="D3008" s="6">
        <f t="shared" si="234"/>
        <v>2.4337543017786783E-5</v>
      </c>
      <c r="E3008" s="6">
        <f t="shared" si="235"/>
        <v>1.1406244160707367E-3</v>
      </c>
      <c r="F3008" s="6">
        <f t="shared" si="231"/>
        <v>0.43923918678423857</v>
      </c>
      <c r="G3008" s="18">
        <v>1.5709495938817267E-2</v>
      </c>
      <c r="H3008" s="9">
        <f t="shared" si="232"/>
        <v>6.6275122541134433E-3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-3.8731615798266748E-2</v>
      </c>
      <c r="D3009" s="6">
        <f t="shared" si="234"/>
        <v>1.5001380623445464E-3</v>
      </c>
      <c r="E3009" s="6">
        <f t="shared" si="235"/>
        <v>2.4337543017786783E-5</v>
      </c>
      <c r="F3009" s="6">
        <f t="shared" si="231"/>
        <v>2.2753840889038912</v>
      </c>
      <c r="G3009" s="18">
        <v>4.9088969331099967E-3</v>
      </c>
      <c r="H3009" s="9">
        <f t="shared" si="232"/>
        <v>1.5084376317580687E-2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-3.6650779161559247E-2</v>
      </c>
      <c r="D3010" s="6">
        <f t="shared" si="234"/>
        <v>1.3432796131493856E-3</v>
      </c>
      <c r="E3010" s="6">
        <f t="shared" si="235"/>
        <v>1.5001380623445464E-3</v>
      </c>
      <c r="F3010" s="6">
        <f t="shared" si="231"/>
        <v>0.23230210408390992</v>
      </c>
      <c r="G3010" s="18">
        <v>9.6834030766846917E-3</v>
      </c>
      <c r="H3010" s="9">
        <f t="shared" si="232"/>
        <v>4.8197728585889802E-3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-3.009756439678429E-2</v>
      </c>
      <c r="D3011" s="6">
        <f t="shared" si="234"/>
        <v>9.0586338261857725E-4</v>
      </c>
      <c r="E3011" s="6">
        <f t="shared" si="235"/>
        <v>1.3432796131493856E-3</v>
      </c>
      <c r="F3011" s="6">
        <f t="shared" si="231"/>
        <v>0.87152230170011069</v>
      </c>
      <c r="G3011" s="18">
        <v>9.5392568112248038E-3</v>
      </c>
      <c r="H3011" s="9">
        <f t="shared" si="232"/>
        <v>9.335535880173728E-3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-3.2286244461520626E-2</v>
      </c>
      <c r="D3012" s="6">
        <f t="shared" si="234"/>
        <v>1.0424015814290712E-3</v>
      </c>
      <c r="E3012" s="6">
        <f t="shared" si="235"/>
        <v>9.0586338261857725E-4</v>
      </c>
      <c r="F3012" s="6">
        <f t="shared" si="231"/>
        <v>0.84606755179709592</v>
      </c>
      <c r="G3012" s="18">
        <v>7.5084815989985253E-3</v>
      </c>
      <c r="H3012" s="9">
        <f t="shared" si="232"/>
        <v>9.1981930388370086E-3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-3.2801483582941118E-2</v>
      </c>
      <c r="D3013" s="6">
        <f t="shared" si="234"/>
        <v>1.0759373252419557E-3</v>
      </c>
      <c r="E3013" s="6">
        <f t="shared" si="235"/>
        <v>1.0424015814290712E-3</v>
      </c>
      <c r="F3013" s="6">
        <f t="shared" si="231"/>
        <v>0.52843788964453486</v>
      </c>
      <c r="G3013" s="18">
        <v>1.0450437102220843E-2</v>
      </c>
      <c r="H3013" s="9">
        <f t="shared" si="232"/>
        <v>7.2693733543169646E-3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-5.3023395059802657E-2</v>
      </c>
      <c r="D3014" s="6">
        <f t="shared" si="234"/>
        <v>2.8114804236679049E-3</v>
      </c>
      <c r="E3014" s="6">
        <f t="shared" si="235"/>
        <v>1.0759373252419557E-3</v>
      </c>
      <c r="F3014" s="6">
        <f t="shared" si="231"/>
        <v>1.0131954079005487</v>
      </c>
      <c r="G3014" s="18">
        <v>9.038054993067016E-3</v>
      </c>
      <c r="H3014" s="9">
        <f t="shared" si="232"/>
        <v>1.0065760815261551E-2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-2.1170045439209119E-2</v>
      </c>
      <c r="D3015" s="6">
        <f t="shared" si="234"/>
        <v>4.4817082389817881E-4</v>
      </c>
      <c r="E3015" s="6">
        <f t="shared" si="235"/>
        <v>2.8114804236679049E-3</v>
      </c>
      <c r="F3015" s="6">
        <f t="shared" si="231"/>
        <v>0.76077858839840096</v>
      </c>
      <c r="G3015" s="18">
        <v>8.4648546912882358E-3</v>
      </c>
      <c r="H3015" s="9">
        <f t="shared" si="232"/>
        <v>8.7222622547043441E-3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-5.0057401815425451E-2</v>
      </c>
      <c r="D3016" s="6">
        <f t="shared" si="234"/>
        <v>2.5057434765109591E-3</v>
      </c>
      <c r="E3016" s="6">
        <f t="shared" si="235"/>
        <v>4.4817082389817881E-4</v>
      </c>
      <c r="F3016" s="6">
        <f t="shared" si="231"/>
        <v>0.66855605465415635</v>
      </c>
      <c r="G3016" s="18">
        <v>1.1835044985108983E-2</v>
      </c>
      <c r="H3016" s="9">
        <f t="shared" si="232"/>
        <v>8.1765277144650855E-3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-4.2142915756087175E-2</v>
      </c>
      <c r="D3017" s="6">
        <f t="shared" si="234"/>
        <v>1.7760253484246607E-3</v>
      </c>
      <c r="E3017" s="6">
        <f t="shared" si="235"/>
        <v>2.5057434765109591E-3</v>
      </c>
      <c r="F3017" s="6">
        <f t="shared" si="231"/>
        <v>1.2964097287590348</v>
      </c>
      <c r="G3017" s="18">
        <v>1.3593535848299693E-2</v>
      </c>
      <c r="H3017" s="9">
        <f t="shared" si="232"/>
        <v>1.1385998984538136E-2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-4.7657193484033855E-2</v>
      </c>
      <c r="D3018" s="6">
        <f t="shared" si="234"/>
        <v>2.2712080907746389E-3</v>
      </c>
      <c r="E3018" s="6">
        <f t="shared" si="235"/>
        <v>1.7760253484246607E-3</v>
      </c>
      <c r="F3018" s="6">
        <f t="shared" si="231"/>
        <v>1.7066250171343762</v>
      </c>
      <c r="G3018" s="18">
        <v>7.325366784160757E-3</v>
      </c>
      <c r="H3018" s="9">
        <f t="shared" si="232"/>
        <v>1.3063785887461477E-2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-3.2773509880479335E-2</v>
      </c>
      <c r="D3019" s="6">
        <f t="shared" si="234"/>
        <v>1.0741029498858765E-3</v>
      </c>
      <c r="E3019" s="6">
        <f t="shared" si="235"/>
        <v>2.2712080907746389E-3</v>
      </c>
      <c r="F3019" s="6">
        <f t="shared" si="231"/>
        <v>0.50360568675524209</v>
      </c>
      <c r="G3019" s="18">
        <v>9.3332406019972676E-3</v>
      </c>
      <c r="H3019" s="9">
        <f t="shared" si="232"/>
        <v>7.0965180670187981E-3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-3.6803909970258279E-2</v>
      </c>
      <c r="D3020" s="6">
        <f t="shared" si="234"/>
        <v>1.3545277890988769E-3</v>
      </c>
      <c r="E3020" s="6">
        <f t="shared" si="235"/>
        <v>1.0741029498858765E-3</v>
      </c>
      <c r="F3020" s="6">
        <f t="shared" si="231"/>
        <v>0.81040707966215442</v>
      </c>
      <c r="G3020" s="18">
        <v>8.6390094452643996E-3</v>
      </c>
      <c r="H3020" s="9">
        <f t="shared" si="232"/>
        <v>9.0022612696041785E-3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-4.5073910836459279E-2</v>
      </c>
      <c r="D3021" s="6">
        <f t="shared" si="234"/>
        <v>2.031657438093081E-3</v>
      </c>
      <c r="E3021" s="6">
        <f t="shared" si="235"/>
        <v>1.3545277890988769E-3</v>
      </c>
      <c r="F3021" s="6">
        <f t="shared" ref="F3021:F3084" si="236">B$6+B$7*E3021+B$8*(G3020*100)^2</f>
        <v>0.69595205847388009</v>
      </c>
      <c r="G3021" s="18">
        <v>9.6472125271387967E-3</v>
      </c>
      <c r="H3021" s="9">
        <f t="shared" ref="H3021:H3084" si="237">SQRT(F3021)/100</f>
        <v>8.3423741133677298E-3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-8.3348107823846655E-3</v>
      </c>
      <c r="D3022" s="6">
        <f t="shared" ref="D3022:D3085" si="239">C3022^2</f>
        <v>6.9469070778155684E-5</v>
      </c>
      <c r="E3022" s="6">
        <f t="shared" si="235"/>
        <v>2.031657438093081E-3</v>
      </c>
      <c r="F3022" s="6">
        <f t="shared" si="236"/>
        <v>0.86515392422294024</v>
      </c>
      <c r="G3022" s="18">
        <v>1.1943820599038174E-2</v>
      </c>
      <c r="H3022" s="9">
        <f t="shared" si="237"/>
        <v>9.3013650838086135E-3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-3.6256346185400343E-2</v>
      </c>
      <c r="D3023" s="6">
        <f t="shared" si="239"/>
        <v>1.3145226387155939E-3</v>
      </c>
      <c r="E3023" s="6">
        <f t="shared" ref="E3023:E3086" si="240">D3022</f>
        <v>6.9469070778155684E-5</v>
      </c>
      <c r="F3023" s="6">
        <f t="shared" si="236"/>
        <v>1.319963331545003</v>
      </c>
      <c r="G3023" s="18">
        <v>8.2163230787286011E-3</v>
      </c>
      <c r="H3023" s="9">
        <f t="shared" si="237"/>
        <v>1.1488965713000465E-2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-3.1499757440223541E-2</v>
      </c>
      <c r="D3024" s="6">
        <f t="shared" si="239"/>
        <v>9.9223471879291846E-4</v>
      </c>
      <c r="E3024" s="6">
        <f t="shared" si="240"/>
        <v>1.3145226387155939E-3</v>
      </c>
      <c r="F3024" s="6">
        <f t="shared" si="236"/>
        <v>0.6305816698747827</v>
      </c>
      <c r="G3024" s="18">
        <v>3.0896428539269631E-3</v>
      </c>
      <c r="H3024" s="9">
        <f t="shared" si="237"/>
        <v>7.9409172636086753E-3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-2.6433840955313655E-2</v>
      </c>
      <c r="D3025" s="6">
        <f t="shared" si="239"/>
        <v>6.9874794765081751E-4</v>
      </c>
      <c r="E3025" s="6">
        <f t="shared" si="240"/>
        <v>9.9223471879291846E-4</v>
      </c>
      <c r="F3025" s="6">
        <f t="shared" si="236"/>
        <v>9.8756100310185155E-2</v>
      </c>
      <c r="G3025" s="18">
        <v>4.1835833221594626E-3</v>
      </c>
      <c r="H3025" s="9">
        <f t="shared" si="237"/>
        <v>3.142548333919228E-3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-3.6815607317152547E-2</v>
      </c>
      <c r="D3026" s="6">
        <f t="shared" si="239"/>
        <v>1.3553889421307763E-3</v>
      </c>
      <c r="E3026" s="6">
        <f t="shared" si="240"/>
        <v>6.9874794765081751E-4</v>
      </c>
      <c r="F3026" s="6">
        <f t="shared" si="236"/>
        <v>0.17173531784338439</v>
      </c>
      <c r="G3026" s="18">
        <v>3.1908930775125348E-3</v>
      </c>
      <c r="H3026" s="9">
        <f t="shared" si="237"/>
        <v>4.1440960153377761E-3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-4.8050505873010338E-2</v>
      </c>
      <c r="D3027" s="6">
        <f t="shared" si="239"/>
        <v>2.3088511146522011E-3</v>
      </c>
      <c r="E3027" s="6">
        <f t="shared" si="240"/>
        <v>1.3553889421307763E-3</v>
      </c>
      <c r="F3027" s="6">
        <f t="shared" si="236"/>
        <v>0.10461708138134704</v>
      </c>
      <c r="G3027" s="18">
        <v>6.0545470421027965E-3</v>
      </c>
      <c r="H3027" s="9">
        <f t="shared" si="237"/>
        <v>3.2344563898953262E-3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-2.5500173762092536E-2</v>
      </c>
      <c r="D3028" s="6">
        <f t="shared" si="239"/>
        <v>6.5025886189691259E-4</v>
      </c>
      <c r="E3028" s="6">
        <f t="shared" si="240"/>
        <v>2.3088511146522011E-3</v>
      </c>
      <c r="F3028" s="6">
        <f t="shared" si="236"/>
        <v>0.3476017054616839</v>
      </c>
      <c r="G3028" s="18">
        <v>4.8384548708860844E-3</v>
      </c>
      <c r="H3028" s="9">
        <f t="shared" si="237"/>
        <v>5.895775652632009E-3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-4.2270825563778251E-2</v>
      </c>
      <c r="D3029" s="6">
        <f t="shared" si="239"/>
        <v>1.7868226938433688E-3</v>
      </c>
      <c r="E3029" s="6">
        <f t="shared" si="240"/>
        <v>6.5025886189691259E-4</v>
      </c>
      <c r="F3029" s="6">
        <f t="shared" si="236"/>
        <v>0.22594020673029633</v>
      </c>
      <c r="G3029" s="18">
        <v>2.773545473154589E-3</v>
      </c>
      <c r="H3029" s="9">
        <f t="shared" si="237"/>
        <v>4.7533168075597097E-3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-2.1989075457920584E-2</v>
      </c>
      <c r="D3030" s="6">
        <f t="shared" si="239"/>
        <v>4.835194394941253E-4</v>
      </c>
      <c r="E3030" s="6">
        <f t="shared" si="240"/>
        <v>1.7868226938433688E-3</v>
      </c>
      <c r="F3030" s="6">
        <f t="shared" si="236"/>
        <v>8.1809804199866623E-2</v>
      </c>
      <c r="G3030" s="18">
        <v>1.2172120850062805E-2</v>
      </c>
      <c r="H3030" s="9">
        <f t="shared" si="237"/>
        <v>2.8602413219843293E-3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-3.4904302559690022E-2</v>
      </c>
      <c r="D3031" s="6">
        <f t="shared" si="239"/>
        <v>1.2183103371783833E-3</v>
      </c>
      <c r="E3031" s="6">
        <f t="shared" si="240"/>
        <v>4.835194394941253E-4</v>
      </c>
      <c r="F3031" s="6">
        <f t="shared" si="236"/>
        <v>1.3705081712158231</v>
      </c>
      <c r="G3031" s="18">
        <v>5.3134119041279553E-3</v>
      </c>
      <c r="H3031" s="9">
        <f t="shared" si="237"/>
        <v>1.1706870509302745E-2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-3.6819031442268842E-2</v>
      </c>
      <c r="D3032" s="6">
        <f t="shared" si="239"/>
        <v>1.3556410763467816E-3</v>
      </c>
      <c r="E3032" s="6">
        <f t="shared" si="240"/>
        <v>1.2183103371783833E-3</v>
      </c>
      <c r="F3032" s="6">
        <f t="shared" si="236"/>
        <v>0.27022083361301819</v>
      </c>
      <c r="G3032" s="18">
        <v>1.0066623247154021E-2</v>
      </c>
      <c r="H3032" s="9">
        <f t="shared" si="237"/>
        <v>5.1982769608113245E-3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-4.11028433130496E-2</v>
      </c>
      <c r="D3033" s="6">
        <f t="shared" si="239"/>
        <v>1.6894437284171063E-3</v>
      </c>
      <c r="E3033" s="6">
        <f t="shared" si="240"/>
        <v>1.3556410763467816E-3</v>
      </c>
      <c r="F3033" s="6">
        <f t="shared" si="236"/>
        <v>0.94096518789398165</v>
      </c>
      <c r="G3033" s="18">
        <v>4.0658556727513713E-3</v>
      </c>
      <c r="H3033" s="9">
        <f t="shared" si="237"/>
        <v>9.7003360142521953E-3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-3.3952155874193431E-2</v>
      </c>
      <c r="D3034" s="6">
        <f t="shared" si="239"/>
        <v>1.1527488885055275E-3</v>
      </c>
      <c r="E3034" s="6">
        <f t="shared" si="240"/>
        <v>1.6894437284171063E-3</v>
      </c>
      <c r="F3034" s="6">
        <f t="shared" si="236"/>
        <v>0.16289709641288561</v>
      </c>
      <c r="G3034" s="18">
        <v>3.7400957380051662E-3</v>
      </c>
      <c r="H3034" s="9">
        <f t="shared" si="237"/>
        <v>4.0360512436400705E-3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-3.0985111199142604E-2</v>
      </c>
      <c r="D3035" s="6">
        <f t="shared" si="239"/>
        <v>9.6007711602323241E-4</v>
      </c>
      <c r="E3035" s="6">
        <f t="shared" si="240"/>
        <v>1.1527488885055275E-3</v>
      </c>
      <c r="F3035" s="6">
        <f t="shared" si="236"/>
        <v>0.13952706643140222</v>
      </c>
      <c r="G3035" s="18">
        <v>6.233282202164756E-3</v>
      </c>
      <c r="H3035" s="9">
        <f t="shared" si="237"/>
        <v>3.7353321998371473E-3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-3.7645245206005054E-2</v>
      </c>
      <c r="D3036" s="6">
        <f t="shared" si="239"/>
        <v>1.4171644866202465E-3</v>
      </c>
      <c r="E3036" s="6">
        <f t="shared" si="240"/>
        <v>9.6007711602323241E-4</v>
      </c>
      <c r="F3036" s="6">
        <f t="shared" si="236"/>
        <v>0.36765386097066566</v>
      </c>
      <c r="G3036" s="18">
        <v>4.1553757544028234E-3</v>
      </c>
      <c r="H3036" s="9">
        <f t="shared" si="237"/>
        <v>6.0634467175911229E-3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-3.4868945845700543E-2</v>
      </c>
      <c r="D3037" s="6">
        <f t="shared" si="239"/>
        <v>1.2158433843903972E-3</v>
      </c>
      <c r="E3037" s="6">
        <f t="shared" si="240"/>
        <v>1.4171644866202465E-3</v>
      </c>
      <c r="F3037" s="6">
        <f t="shared" si="236"/>
        <v>0.16962967450703026</v>
      </c>
      <c r="G3037" s="18">
        <v>5.799389869909184E-3</v>
      </c>
      <c r="H3037" s="9">
        <f t="shared" si="237"/>
        <v>4.1186123210012167E-3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-4.0533625395973445E-2</v>
      </c>
      <c r="D3038" s="6">
        <f t="shared" si="239"/>
        <v>1.6429747877411034E-3</v>
      </c>
      <c r="E3038" s="6">
        <f t="shared" si="240"/>
        <v>1.2158433843903972E-3</v>
      </c>
      <c r="F3038" s="6">
        <f t="shared" si="236"/>
        <v>0.31977094542130724</v>
      </c>
      <c r="G3038" s="18">
        <v>9.9747161909000039E-3</v>
      </c>
      <c r="H3038" s="9">
        <f t="shared" si="237"/>
        <v>5.6548293114939132E-3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-3.1780650067173594E-2</v>
      </c>
      <c r="D3039" s="6">
        <f t="shared" si="239"/>
        <v>1.010009718692141E-3</v>
      </c>
      <c r="E3039" s="6">
        <f t="shared" si="240"/>
        <v>1.6429747877411034E-3</v>
      </c>
      <c r="F3039" s="6">
        <f t="shared" si="236"/>
        <v>0.92408638779858332</v>
      </c>
      <c r="G3039" s="18">
        <v>8.8612379252420471E-3</v>
      </c>
      <c r="H3039" s="9">
        <f t="shared" si="237"/>
        <v>9.6129412137939511E-3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-2.8868442110665044E-2</v>
      </c>
      <c r="D3040" s="6">
        <f t="shared" si="239"/>
        <v>8.3338694989681884E-4</v>
      </c>
      <c r="E3040" s="6">
        <f t="shared" si="240"/>
        <v>1.010009718692141E-3</v>
      </c>
      <c r="F3040" s="6">
        <f t="shared" si="236"/>
        <v>0.73160893889452405</v>
      </c>
      <c r="G3040" s="18">
        <v>5.2114355075067514E-3</v>
      </c>
      <c r="H3040" s="9">
        <f t="shared" si="237"/>
        <v>8.5534141656681412E-3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-3.3026580546929092E-2</v>
      </c>
      <c r="D3041" s="6">
        <f t="shared" si="239"/>
        <v>1.090755022622795E-3</v>
      </c>
      <c r="E3041" s="6">
        <f t="shared" si="240"/>
        <v>8.3338694989681884E-4</v>
      </c>
      <c r="F3041" s="6">
        <f t="shared" si="236"/>
        <v>0.26034529653471461</v>
      </c>
      <c r="G3041" s="18">
        <v>2.6741603356895817E-3</v>
      </c>
      <c r="H3041" s="9">
        <f t="shared" si="237"/>
        <v>5.1024043012555817E-3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-2.8984887050994688E-2</v>
      </c>
      <c r="D3042" s="6">
        <f t="shared" si="239"/>
        <v>8.4012367735891952E-4</v>
      </c>
      <c r="E3042" s="6">
        <f t="shared" si="240"/>
        <v>1.090755022622795E-3</v>
      </c>
      <c r="F3042" s="6">
        <f t="shared" si="236"/>
        <v>7.6791384063603169E-2</v>
      </c>
      <c r="G3042" s="18">
        <v>3.1753905293551302E-3</v>
      </c>
      <c r="H3042" s="9">
        <f t="shared" si="237"/>
        <v>2.7711258373376547E-3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-3.7517064701659997E-2</v>
      </c>
      <c r="D3043" s="6">
        <f t="shared" si="239"/>
        <v>1.4075301438285425E-3</v>
      </c>
      <c r="E3043" s="6">
        <f t="shared" si="240"/>
        <v>8.4012367735891952E-4</v>
      </c>
      <c r="F3043" s="6">
        <f t="shared" si="236"/>
        <v>0.10367390154351494</v>
      </c>
      <c r="G3043" s="18">
        <v>5.0505007555957469E-3</v>
      </c>
      <c r="H3043" s="9">
        <f t="shared" si="237"/>
        <v>3.2198431878511556E-3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-3.9205545873107227E-2</v>
      </c>
      <c r="D3044" s="6">
        <f t="shared" si="239"/>
        <v>1.5370748272083151E-3</v>
      </c>
      <c r="E3044" s="6">
        <f t="shared" si="240"/>
        <v>1.4075301438285425E-3</v>
      </c>
      <c r="F3044" s="6">
        <f t="shared" si="236"/>
        <v>0.24523473402337059</v>
      </c>
      <c r="G3044" s="18">
        <v>5.6996115512642671E-3</v>
      </c>
      <c r="H3044" s="9">
        <f t="shared" si="237"/>
        <v>4.9521180723340044E-3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-3.0065601477057297E-2</v>
      </c>
      <c r="D3045" s="6">
        <f t="shared" si="239"/>
        <v>9.0394039217722992E-4</v>
      </c>
      <c r="E3045" s="6">
        <f t="shared" si="240"/>
        <v>1.5370748272083151E-3</v>
      </c>
      <c r="F3045" s="6">
        <f t="shared" si="236"/>
        <v>0.30926748175879293</v>
      </c>
      <c r="G3045" s="18">
        <v>1.0321682135522188E-2</v>
      </c>
      <c r="H3045" s="9">
        <f t="shared" si="237"/>
        <v>5.5611822642203778E-3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-3.8500072828942848E-2</v>
      </c>
      <c r="D3046" s="6">
        <f t="shared" si="239"/>
        <v>1.4822556078339035E-3</v>
      </c>
      <c r="E3046" s="6">
        <f t="shared" si="240"/>
        <v>9.0394039217722992E-4</v>
      </c>
      <c r="F3046" s="6">
        <f t="shared" si="236"/>
        <v>0.98864417337217159</v>
      </c>
      <c r="G3046" s="18">
        <v>7.8094296519709457E-3</v>
      </c>
      <c r="H3046" s="9">
        <f t="shared" si="237"/>
        <v>9.9430587515722327E-3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-4.2441297134658065E-2</v>
      </c>
      <c r="D3047" s="6">
        <f t="shared" si="239"/>
        <v>1.8012637024723349E-3</v>
      </c>
      <c r="E3047" s="6">
        <f t="shared" si="240"/>
        <v>1.4822556078339035E-3</v>
      </c>
      <c r="F3047" s="6">
        <f t="shared" si="236"/>
        <v>0.57076583479726972</v>
      </c>
      <c r="G3047" s="18">
        <v>4.6076833435665559E-3</v>
      </c>
      <c r="H3047" s="9">
        <f t="shared" si="237"/>
        <v>7.5549045976588593E-3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-3.7132526403580376E-2</v>
      </c>
      <c r="D3048" s="6">
        <f t="shared" si="239"/>
        <v>1.3788245171125939E-3</v>
      </c>
      <c r="E3048" s="6">
        <f t="shared" si="240"/>
        <v>1.8012637024723349E-3</v>
      </c>
      <c r="F3048" s="6">
        <f t="shared" si="236"/>
        <v>0.20602376504192846</v>
      </c>
      <c r="G3048" s="18">
        <v>9.3268677593499622E-3</v>
      </c>
      <c r="H3048" s="9">
        <f t="shared" si="237"/>
        <v>4.5389840828309637E-3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-3.8245895487587778E-2</v>
      </c>
      <c r="D3049" s="6">
        <f t="shared" si="239"/>
        <v>1.4627485216474872E-3</v>
      </c>
      <c r="E3049" s="6">
        <f t="shared" si="240"/>
        <v>1.3788245171125939E-3</v>
      </c>
      <c r="F3049" s="6">
        <f t="shared" si="236"/>
        <v>0.80933828276088737</v>
      </c>
      <c r="G3049" s="18">
        <v>7.8461349131965126E-3</v>
      </c>
      <c r="H3049" s="9">
        <f t="shared" si="237"/>
        <v>8.9963230420038124E-3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-3.000811177226291E-2</v>
      </c>
      <c r="D3050" s="6">
        <f t="shared" si="239"/>
        <v>9.0048677213662388E-4</v>
      </c>
      <c r="E3050" s="6">
        <f t="shared" si="240"/>
        <v>1.4627485216474872E-3</v>
      </c>
      <c r="F3050" s="6">
        <f t="shared" si="236"/>
        <v>0.57603674538997796</v>
      </c>
      <c r="G3050" s="18">
        <v>7.8061062784838845E-3</v>
      </c>
      <c r="H3050" s="9">
        <f t="shared" si="237"/>
        <v>7.589708462055561E-3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-3.7469314911328981E-2</v>
      </c>
      <c r="D3051" s="6">
        <f t="shared" si="239"/>
        <v>1.4039495599243404E-3</v>
      </c>
      <c r="E3051" s="6">
        <f t="shared" si="240"/>
        <v>9.0048677213662388E-4</v>
      </c>
      <c r="F3051" s="6">
        <f t="shared" si="236"/>
        <v>0.57024715932733527</v>
      </c>
      <c r="G3051" s="18">
        <v>3.3613686265231433E-3</v>
      </c>
      <c r="H3051" s="9">
        <f t="shared" si="237"/>
        <v>7.5514711105011531E-3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-2.4332753178774653E-2</v>
      </c>
      <c r="D3052" s="6">
        <f t="shared" si="239"/>
        <v>5.9208287725916805E-4</v>
      </c>
      <c r="E3052" s="6">
        <f t="shared" si="240"/>
        <v>1.4039495599243404E-3</v>
      </c>
      <c r="F3052" s="6">
        <f t="shared" si="236"/>
        <v>0.11486910993578769</v>
      </c>
      <c r="G3052" s="18">
        <v>5.3512543375551763E-3</v>
      </c>
      <c r="H3052" s="9">
        <f t="shared" si="237"/>
        <v>3.3892345734072129E-3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-3.7930404073070155E-2</v>
      </c>
      <c r="D3053" s="6">
        <f t="shared" si="239"/>
        <v>1.4387155531463769E-3</v>
      </c>
      <c r="E3053" s="6">
        <f t="shared" si="240"/>
        <v>5.9208287725916805E-4</v>
      </c>
      <c r="F3053" s="6">
        <f t="shared" si="236"/>
        <v>0.27387787464756591</v>
      </c>
      <c r="G3053" s="18">
        <v>4.2799621865125441E-3</v>
      </c>
      <c r="H3053" s="9">
        <f t="shared" si="237"/>
        <v>5.2333342588407814E-3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-3.4028767533659361E-2</v>
      </c>
      <c r="D3054" s="6">
        <f t="shared" si="239"/>
        <v>1.1579570198598293E-3</v>
      </c>
      <c r="E3054" s="6">
        <f t="shared" si="240"/>
        <v>1.4387155531463769E-3</v>
      </c>
      <c r="F3054" s="6">
        <f t="shared" si="236"/>
        <v>0.17927352032437616</v>
      </c>
      <c r="G3054" s="18">
        <v>6.2875641435483501E-3</v>
      </c>
      <c r="H3054" s="9">
        <f t="shared" si="237"/>
        <v>4.234070385862476E-3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-3.6153608684966469E-2</v>
      </c>
      <c r="D3055" s="6">
        <f t="shared" si="239"/>
        <v>1.3070834209456829E-3</v>
      </c>
      <c r="E3055" s="6">
        <f t="shared" si="240"/>
        <v>1.1579570198598293E-3</v>
      </c>
      <c r="F3055" s="6">
        <f t="shared" si="236"/>
        <v>0.37390416839163187</v>
      </c>
      <c r="G3055" s="18">
        <v>4.3722116665061593E-3</v>
      </c>
      <c r="H3055" s="9">
        <f t="shared" si="237"/>
        <v>6.1147703831920938E-3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-3.6094865975674614E-2</v>
      </c>
      <c r="D3056" s="6">
        <f t="shared" si="239"/>
        <v>1.302839349801913E-3</v>
      </c>
      <c r="E3056" s="6">
        <f t="shared" si="240"/>
        <v>1.3070834209456829E-3</v>
      </c>
      <c r="F3056" s="6">
        <f t="shared" si="236"/>
        <v>0.18658700260859243</v>
      </c>
      <c r="G3056" s="18">
        <v>3.9697889076941353E-3</v>
      </c>
      <c r="H3056" s="9">
        <f t="shared" si="237"/>
        <v>4.3195717682264802E-3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-4.3546203186309369E-2</v>
      </c>
      <c r="D3057" s="6">
        <f t="shared" si="239"/>
        <v>1.8962718119433402E-3</v>
      </c>
      <c r="E3057" s="6">
        <f t="shared" si="240"/>
        <v>1.302839349801913E-3</v>
      </c>
      <c r="F3057" s="6">
        <f t="shared" si="236"/>
        <v>0.15578611749637206</v>
      </c>
      <c r="G3057" s="18">
        <v>7.1323670394768833E-3</v>
      </c>
      <c r="H3057" s="9">
        <f t="shared" si="237"/>
        <v>3.9469750125427959E-3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-3.0928412979193336E-2</v>
      </c>
      <c r="D3058" s="6">
        <f t="shared" si="239"/>
        <v>9.5656672941153481E-4</v>
      </c>
      <c r="E3058" s="6">
        <f t="shared" si="240"/>
        <v>1.8962718119433402E-3</v>
      </c>
      <c r="F3058" s="6">
        <f t="shared" si="236"/>
        <v>0.47797691916931712</v>
      </c>
      <c r="G3058" s="18">
        <v>3.3688506015131731E-3</v>
      </c>
      <c r="H3058" s="9">
        <f t="shared" si="237"/>
        <v>6.913587485302527E-3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-3.6270691078561984E-2</v>
      </c>
      <c r="D3059" s="6">
        <f t="shared" si="239"/>
        <v>1.315563031316476E-3</v>
      </c>
      <c r="E3059" s="6">
        <f t="shared" si="240"/>
        <v>9.5656672941153481E-4</v>
      </c>
      <c r="F3059" s="6">
        <f t="shared" si="236"/>
        <v>0.11529841642144123</v>
      </c>
      <c r="G3059" s="18">
        <v>6.3506185210998774E-3</v>
      </c>
      <c r="H3059" s="9">
        <f t="shared" si="237"/>
        <v>3.3955620509930492E-3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-4.4186396252184221E-2</v>
      </c>
      <c r="D3060" s="6">
        <f t="shared" si="239"/>
        <v>1.9524376137550399E-3</v>
      </c>
      <c r="E3060" s="6">
        <f t="shared" si="240"/>
        <v>1.315563031316476E-3</v>
      </c>
      <c r="F3060" s="6">
        <f t="shared" si="236"/>
        <v>0.38122718029251434</v>
      </c>
      <c r="G3060" s="18">
        <v>6.6705002524416971E-3</v>
      </c>
      <c r="H3060" s="9">
        <f t="shared" si="237"/>
        <v>6.1743597262591873E-3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-2.7012249880498718E-2</v>
      </c>
      <c r="D3061" s="6">
        <f t="shared" si="239"/>
        <v>7.2966164360650299E-4</v>
      </c>
      <c r="E3061" s="6">
        <f t="shared" si="240"/>
        <v>1.9524376137550399E-3</v>
      </c>
      <c r="F3061" s="6">
        <f t="shared" si="236"/>
        <v>0.41948961113310745</v>
      </c>
      <c r="G3061" s="18">
        <v>4.5404032852671486E-3</v>
      </c>
      <c r="H3061" s="9">
        <f t="shared" si="237"/>
        <v>6.4768017657877066E-3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-3.3057787951559593E-2</v>
      </c>
      <c r="D3062" s="6">
        <f t="shared" si="239"/>
        <v>1.0928173442502785E-3</v>
      </c>
      <c r="E3062" s="6">
        <f t="shared" si="240"/>
        <v>7.2966164360650299E-4</v>
      </c>
      <c r="F3062" s="6">
        <f t="shared" si="236"/>
        <v>0.20029836705068138</v>
      </c>
      <c r="G3062" s="18">
        <v>2.80171135563888E-3</v>
      </c>
      <c r="H3062" s="9">
        <f t="shared" si="237"/>
        <v>4.4754705568317774E-3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-3.5379087611354776E-2</v>
      </c>
      <c r="D3063" s="6">
        <f t="shared" si="239"/>
        <v>1.2516798402119171E-3</v>
      </c>
      <c r="E3063" s="6">
        <f t="shared" si="240"/>
        <v>1.0928173442502785E-3</v>
      </c>
      <c r="F3063" s="6">
        <f t="shared" si="236"/>
        <v>8.3199841271762623E-2</v>
      </c>
      <c r="G3063" s="18">
        <v>4.0054036785498988E-3</v>
      </c>
      <c r="H3063" s="9">
        <f t="shared" si="237"/>
        <v>2.8844382689141163E-3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-3.8686175241967928E-2</v>
      </c>
      <c r="D3064" s="6">
        <f t="shared" si="239"/>
        <v>1.4966201548522523E-3</v>
      </c>
      <c r="E3064" s="6">
        <f t="shared" si="240"/>
        <v>1.2516798402119171E-3</v>
      </c>
      <c r="F3064" s="6">
        <f t="shared" si="236"/>
        <v>0.15838839570951374</v>
      </c>
      <c r="G3064" s="18">
        <v>3.0416672788452117E-3</v>
      </c>
      <c r="H3064" s="9">
        <f t="shared" si="237"/>
        <v>3.979803961371888E-3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-3.3049491459953714E-2</v>
      </c>
      <c r="D3065" s="6">
        <f t="shared" si="239"/>
        <v>1.0922688857615535E-3</v>
      </c>
      <c r="E3065" s="6">
        <f t="shared" si="240"/>
        <v>1.4966201548522523E-3</v>
      </c>
      <c r="F3065" s="6">
        <f t="shared" si="236"/>
        <v>9.6094115921257994E-2</v>
      </c>
      <c r="G3065" s="18">
        <v>5.8139839796956215E-3</v>
      </c>
      <c r="H3065" s="9">
        <f t="shared" si="237"/>
        <v>3.0999050940513969E-3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-3.673403099671136E-2</v>
      </c>
      <c r="D3066" s="6">
        <f t="shared" si="239"/>
        <v>1.349389033267351E-3</v>
      </c>
      <c r="E3066" s="6">
        <f t="shared" si="240"/>
        <v>1.0922688857615535E-3</v>
      </c>
      <c r="F3066" s="6">
        <f t="shared" si="236"/>
        <v>0.32131695400129279</v>
      </c>
      <c r="G3066" s="18">
        <v>3.1947069121855097E-3</v>
      </c>
      <c r="H3066" s="9">
        <f t="shared" si="237"/>
        <v>5.6684826364847649E-3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-3.6710953949448247E-2</v>
      </c>
      <c r="D3067" s="6">
        <f t="shared" si="239"/>
        <v>1.3476941398785098E-3</v>
      </c>
      <c r="E3067" s="6">
        <f t="shared" si="240"/>
        <v>1.349389033267351E-3</v>
      </c>
      <c r="F3067" s="6">
        <f t="shared" si="236"/>
        <v>0.10484008727580875</v>
      </c>
      <c r="G3067" s="18">
        <v>7.7866486452344555E-3</v>
      </c>
      <c r="H3067" s="9">
        <f t="shared" si="237"/>
        <v>3.2379019020935262E-3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-3.4782884185785026E-2</v>
      </c>
      <c r="D3068" s="6">
        <f t="shared" si="239"/>
        <v>1.209849032281734E-3</v>
      </c>
      <c r="E3068" s="6">
        <f t="shared" si="240"/>
        <v>1.3476941398785098E-3</v>
      </c>
      <c r="F3068" s="6">
        <f t="shared" si="236"/>
        <v>0.5674961725573674</v>
      </c>
      <c r="G3068" s="18">
        <v>3.3001281218438976E-3</v>
      </c>
      <c r="H3068" s="9">
        <f t="shared" si="237"/>
        <v>7.5332341829878581E-3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-4.0687490030349167E-2</v>
      </c>
      <c r="D3069" s="6">
        <f t="shared" si="239"/>
        <v>1.6554718449697629E-3</v>
      </c>
      <c r="E3069" s="6">
        <f t="shared" si="240"/>
        <v>1.209849032281734E-3</v>
      </c>
      <c r="F3069" s="6">
        <f t="shared" si="236"/>
        <v>0.11111194853312653</v>
      </c>
      <c r="G3069" s="18">
        <v>6.1176865423277519E-3</v>
      </c>
      <c r="H3069" s="9">
        <f t="shared" si="237"/>
        <v>3.333345894639897E-3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-3.4422836616115234E-2</v>
      </c>
      <c r="D3070" s="6">
        <f t="shared" si="239"/>
        <v>1.1849316806997637E-3</v>
      </c>
      <c r="E3070" s="6">
        <f t="shared" si="240"/>
        <v>1.6554718449697629E-3</v>
      </c>
      <c r="F3070" s="6">
        <f t="shared" si="236"/>
        <v>0.35460537817375115</v>
      </c>
      <c r="G3070" s="18">
        <v>4.8705352396412075E-3</v>
      </c>
      <c r="H3070" s="9">
        <f t="shared" si="237"/>
        <v>5.954875130292415E-3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-3.681030170697655E-2</v>
      </c>
      <c r="D3071" s="6">
        <f t="shared" si="239"/>
        <v>1.3549983117586407E-3</v>
      </c>
      <c r="E3071" s="6">
        <f t="shared" si="240"/>
        <v>1.1849316806997637E-3</v>
      </c>
      <c r="F3071" s="6">
        <f t="shared" si="236"/>
        <v>0.22883701005724338</v>
      </c>
      <c r="G3071" s="18">
        <v>3.8916149079628471E-3</v>
      </c>
      <c r="H3071" s="9">
        <f t="shared" si="237"/>
        <v>4.7836911486554331E-3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-3.7738051473980801E-2</v>
      </c>
      <c r="D3072" s="6">
        <f t="shared" si="239"/>
        <v>1.4241605290528244E-3</v>
      </c>
      <c r="E3072" s="6">
        <f t="shared" si="240"/>
        <v>1.3549983117586407E-3</v>
      </c>
      <c r="F3072" s="6">
        <f t="shared" si="236"/>
        <v>0.15015136635707643</v>
      </c>
      <c r="G3072" s="18">
        <v>6.1555142376540561E-3</v>
      </c>
      <c r="H3072" s="9">
        <f t="shared" si="237"/>
        <v>3.8749369847402219E-3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-5.2435763368771079E-2</v>
      </c>
      <c r="D3073" s="6">
        <f t="shared" si="239"/>
        <v>2.7495092800657551E-3</v>
      </c>
      <c r="E3073" s="6">
        <f t="shared" si="240"/>
        <v>1.4241605290528244E-3</v>
      </c>
      <c r="F3073" s="6">
        <f t="shared" si="236"/>
        <v>0.35884811812207323</v>
      </c>
      <c r="G3073" s="18">
        <v>7.9694242827773737E-3</v>
      </c>
      <c r="H3073" s="9">
        <f t="shared" si="237"/>
        <v>5.9903932936166493E-3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-3.0491353094012671E-2</v>
      </c>
      <c r="D3074" s="6">
        <f t="shared" si="239"/>
        <v>9.2972261350375617E-4</v>
      </c>
      <c r="E3074" s="6">
        <f t="shared" si="240"/>
        <v>2.7495092800657551E-3</v>
      </c>
      <c r="F3074" s="6">
        <f t="shared" si="236"/>
        <v>0.59402105131347893</v>
      </c>
      <c r="G3074" s="18">
        <v>4.3296597381702988E-3</v>
      </c>
      <c r="H3074" s="9">
        <f t="shared" si="237"/>
        <v>7.7072761162000599E-3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-3.111467961161838E-2</v>
      </c>
      <c r="D3075" s="6">
        <f t="shared" si="239"/>
        <v>9.6812328733366054E-4</v>
      </c>
      <c r="E3075" s="6">
        <f t="shared" si="240"/>
        <v>9.2972261350375617E-4</v>
      </c>
      <c r="F3075" s="6">
        <f t="shared" si="236"/>
        <v>0.18316208561150149</v>
      </c>
      <c r="G3075" s="18">
        <v>4.4585444286909161E-3</v>
      </c>
      <c r="H3075" s="9">
        <f t="shared" si="237"/>
        <v>4.279743983131485E-3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-3.5509862579880792E-2</v>
      </c>
      <c r="D3076" s="6">
        <f t="shared" si="239"/>
        <v>1.2609503404420182E-3</v>
      </c>
      <c r="E3076" s="6">
        <f t="shared" si="240"/>
        <v>9.6812328733366054E-4</v>
      </c>
      <c r="F3076" s="6">
        <f t="shared" si="236"/>
        <v>0.19355709383975822</v>
      </c>
      <c r="G3076" s="18">
        <v>3.8335408709601936E-3</v>
      </c>
      <c r="H3076" s="9">
        <f t="shared" si="237"/>
        <v>4.3995124029801106E-3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-3.368748549110271E-2</v>
      </c>
      <c r="D3077" s="6">
        <f t="shared" si="239"/>
        <v>1.1348466787132556E-3</v>
      </c>
      <c r="E3077" s="6">
        <f t="shared" si="240"/>
        <v>1.2609503404420182E-3</v>
      </c>
      <c r="F3077" s="6">
        <f t="shared" si="236"/>
        <v>0.14602830218541787</v>
      </c>
      <c r="G3077" s="18">
        <v>2.4879574189689288E-3</v>
      </c>
      <c r="H3077" s="9">
        <f t="shared" si="237"/>
        <v>3.8213649679848414E-3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-1.9920845529693882E-2</v>
      </c>
      <c r="D3078" s="6">
        <f t="shared" si="239"/>
        <v>3.9684008661792472E-4</v>
      </c>
      <c r="E3078" s="6">
        <f t="shared" si="240"/>
        <v>1.1348466787132556E-3</v>
      </c>
      <c r="F3078" s="6">
        <f t="shared" si="236"/>
        <v>6.797558448039219E-2</v>
      </c>
      <c r="G3078" s="18">
        <v>6.8018208247345915E-3</v>
      </c>
      <c r="H3078" s="9">
        <f t="shared" si="237"/>
        <v>2.6072127738332399E-3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-3.5354735218128625E-2</v>
      </c>
      <c r="D3079" s="6">
        <f t="shared" si="239"/>
        <v>1.2499573023439844E-3</v>
      </c>
      <c r="E3079" s="6">
        <f t="shared" si="240"/>
        <v>3.9684008661792472E-4</v>
      </c>
      <c r="F3079" s="6">
        <f t="shared" si="236"/>
        <v>0.43560824193953396</v>
      </c>
      <c r="G3079" s="18">
        <v>2.7593367115638567E-3</v>
      </c>
      <c r="H3079" s="9">
        <f t="shared" si="237"/>
        <v>6.6000624386405157E-3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-3.2163915426386143E-2</v>
      </c>
      <c r="D3080" s="6">
        <f t="shared" si="239"/>
        <v>1.0345174555557205E-3</v>
      </c>
      <c r="E3080" s="6">
        <f t="shared" si="240"/>
        <v>1.2499573023439844E-3</v>
      </c>
      <c r="F3080" s="6">
        <f t="shared" si="236"/>
        <v>8.1049263009219899E-2</v>
      </c>
      <c r="G3080" s="18">
        <v>3.5255905129982982E-3</v>
      </c>
      <c r="H3080" s="9">
        <f t="shared" si="237"/>
        <v>2.8469152254540337E-3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-3.812081279621523E-2</v>
      </c>
      <c r="D3081" s="6">
        <f t="shared" si="239"/>
        <v>1.4531963682440868E-3</v>
      </c>
      <c r="E3081" s="6">
        <f t="shared" si="240"/>
        <v>1.0345174555557205E-3</v>
      </c>
      <c r="F3081" s="6">
        <f t="shared" si="236"/>
        <v>0.1252189323955287</v>
      </c>
      <c r="G3081" s="18">
        <v>3.200777167137962E-3</v>
      </c>
      <c r="H3081" s="9">
        <f t="shared" si="237"/>
        <v>3.5386287230441214E-3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-3.6108172617509308E-2</v>
      </c>
      <c r="D3082" s="6">
        <f t="shared" si="239"/>
        <v>1.3038001297758491E-3</v>
      </c>
      <c r="E3082" s="6">
        <f t="shared" si="240"/>
        <v>1.4531963682440868E-3</v>
      </c>
      <c r="F3082" s="6">
        <f t="shared" si="236"/>
        <v>0.10520386945045665</v>
      </c>
      <c r="G3082" s="18">
        <v>3.0237625058001797E-3</v>
      </c>
      <c r="H3082" s="9">
        <f t="shared" si="237"/>
        <v>3.2435145976310426E-3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-4.1820854524178802E-2</v>
      </c>
      <c r="D3083" s="6">
        <f t="shared" si="239"/>
        <v>1.7489838731325265E-3</v>
      </c>
      <c r="E3083" s="6">
        <f t="shared" si="240"/>
        <v>1.3038001297758491E-3</v>
      </c>
      <c r="F3083" s="6">
        <f t="shared" si="236"/>
        <v>9.5083614458842988E-2</v>
      </c>
      <c r="G3083" s="18">
        <v>5.5185183995747726E-3</v>
      </c>
      <c r="H3083" s="9">
        <f t="shared" si="237"/>
        <v>3.0835631087889701E-3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-4.0066110397862134E-2</v>
      </c>
      <c r="D3084" s="6">
        <f t="shared" si="239"/>
        <v>1.6052932024136761E-3</v>
      </c>
      <c r="E3084" s="6">
        <f t="shared" si="240"/>
        <v>1.7489838731325265E-3</v>
      </c>
      <c r="F3084" s="6">
        <f t="shared" si="236"/>
        <v>0.29064371659126165</v>
      </c>
      <c r="G3084" s="18">
        <v>3.3682618206226866E-3</v>
      </c>
      <c r="H3084" s="9">
        <f t="shared" si="237"/>
        <v>5.391138252644442E-3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-4.2597586979114928E-2</v>
      </c>
      <c r="D3085" s="6">
        <f t="shared" si="239"/>
        <v>1.8145544164432617E-3</v>
      </c>
      <c r="E3085" s="6">
        <f t="shared" si="240"/>
        <v>1.6052932024136761E-3</v>
      </c>
      <c r="F3085" s="6">
        <f t="shared" ref="F3085:F3148" si="241">B$6+B$7*E3085+B$8*(G3084*100)^2</f>
        <v>0.11530944400962281</v>
      </c>
      <c r="G3085" s="18">
        <v>4.5430943544439847E-3</v>
      </c>
      <c r="H3085" s="9">
        <f t="shared" ref="H3085:H3148" si="242">SQRT(F3085)/100</f>
        <v>3.3957244294792657E-3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-3.3952086922902684E-2</v>
      </c>
      <c r="D3086" s="6">
        <f t="shared" ref="D3086:D3149" si="244">C3086^2</f>
        <v>1.1527442064203394E-3</v>
      </c>
      <c r="E3086" s="6">
        <f t="shared" si="240"/>
        <v>1.8145544164432617E-3</v>
      </c>
      <c r="F3086" s="6">
        <f t="shared" si="241"/>
        <v>0.20060194935311088</v>
      </c>
      <c r="G3086" s="18">
        <v>4.8113904091858801E-3</v>
      </c>
      <c r="H3086" s="9">
        <f t="shared" si="242"/>
        <v>4.4788608970709378E-3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-2.4374544840643372E-2</v>
      </c>
      <c r="D3087" s="6">
        <f t="shared" si="244"/>
        <v>5.9411843618853444E-4</v>
      </c>
      <c r="E3087" s="6">
        <f t="shared" ref="E3087:E3150" si="245">D3086</f>
        <v>1.1527442064203394E-3</v>
      </c>
      <c r="F3087" s="6">
        <f t="shared" si="241"/>
        <v>0.22358072322012318</v>
      </c>
      <c r="G3087" s="18">
        <v>4.8123536884757288E-3</v>
      </c>
      <c r="H3087" s="9">
        <f t="shared" si="242"/>
        <v>4.7284323323922399E-3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-3.9920765239433206E-2</v>
      </c>
      <c r="D3088" s="6">
        <f t="shared" si="244"/>
        <v>1.5936674973019386E-3</v>
      </c>
      <c r="E3088" s="6">
        <f t="shared" si="245"/>
        <v>5.9411843618853444E-4</v>
      </c>
      <c r="F3088" s="6">
        <f t="shared" si="241"/>
        <v>0.2236249431685815</v>
      </c>
      <c r="G3088" s="18">
        <v>3.1520952402086262E-3</v>
      </c>
      <c r="H3088" s="9">
        <f t="shared" si="242"/>
        <v>4.7288999055655799E-3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-4.2033888895661564E-2</v>
      </c>
      <c r="D3089" s="6">
        <f t="shared" si="244"/>
        <v>1.7668478156928206E-3</v>
      </c>
      <c r="E3089" s="6">
        <f t="shared" si="245"/>
        <v>1.5936674973019386E-3</v>
      </c>
      <c r="F3089" s="6">
        <f t="shared" si="241"/>
        <v>0.10237658499475118</v>
      </c>
      <c r="G3089" s="18">
        <v>6.86079244352991E-3</v>
      </c>
      <c r="H3089" s="9">
        <f t="shared" si="242"/>
        <v>3.199634119626042E-3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-3.5107130587132905E-2</v>
      </c>
      <c r="D3090" s="6">
        <f t="shared" si="244"/>
        <v>1.2325106180620029E-3</v>
      </c>
      <c r="E3090" s="6">
        <f t="shared" si="245"/>
        <v>1.7668478156928206E-3</v>
      </c>
      <c r="F3090" s="6">
        <f t="shared" si="241"/>
        <v>0.44310074592091059</v>
      </c>
      <c r="G3090" s="18">
        <v>7.3336253328174185E-3</v>
      </c>
      <c r="H3090" s="9">
        <f t="shared" si="242"/>
        <v>6.6565812991423055E-3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-3.157532311029284E-2</v>
      </c>
      <c r="D3091" s="6">
        <f t="shared" si="244"/>
        <v>9.9700102951939319E-4</v>
      </c>
      <c r="E3091" s="6">
        <f t="shared" si="245"/>
        <v>1.2325106180620029E-3</v>
      </c>
      <c r="F3091" s="6">
        <f t="shared" si="241"/>
        <v>0.50464050181682762</v>
      </c>
      <c r="G3091" s="18">
        <v>2.8609777934516622E-3</v>
      </c>
      <c r="H3091" s="9">
        <f t="shared" si="242"/>
        <v>7.1038053310660734E-3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-3.2637980552388E-2</v>
      </c>
      <c r="D3092" s="6">
        <f t="shared" si="244"/>
        <v>1.0652377745380573E-3</v>
      </c>
      <c r="E3092" s="6">
        <f t="shared" si="245"/>
        <v>9.9700102951939319E-4</v>
      </c>
      <c r="F3092" s="6">
        <f t="shared" si="241"/>
        <v>8.6272035125428873E-2</v>
      </c>
      <c r="G3092" s="18">
        <v>6.8769680369323094E-3</v>
      </c>
      <c r="H3092" s="9">
        <f t="shared" si="242"/>
        <v>2.9372101580484307E-3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-4.1507834173647146E-2</v>
      </c>
      <c r="D3093" s="6">
        <f t="shared" si="244"/>
        <v>1.7229002977869898E-3</v>
      </c>
      <c r="E3093" s="6">
        <f t="shared" si="245"/>
        <v>1.0652377745380573E-3</v>
      </c>
      <c r="F3093" s="6">
        <f t="shared" si="241"/>
        <v>0.44508829395188931</v>
      </c>
      <c r="G3093" s="18">
        <v>6.9363749478109499E-3</v>
      </c>
      <c r="H3093" s="9">
        <f t="shared" si="242"/>
        <v>6.6714937903882467E-3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-4.6099833995922643E-2</v>
      </c>
      <c r="D3094" s="6">
        <f t="shared" si="244"/>
        <v>2.1251946944516251E-3</v>
      </c>
      <c r="E3094" s="6">
        <f t="shared" si="245"/>
        <v>1.7229002977869898E-3</v>
      </c>
      <c r="F3094" s="6">
        <f t="shared" si="241"/>
        <v>0.45266544780925094</v>
      </c>
      <c r="G3094" s="18">
        <v>7.7838716990942256E-3</v>
      </c>
      <c r="H3094" s="9">
        <f t="shared" si="242"/>
        <v>6.7280416750288563E-3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-3.7718072682230736E-2</v>
      </c>
      <c r="D3095" s="6">
        <f t="shared" si="244"/>
        <v>1.4226530068620405E-3</v>
      </c>
      <c r="E3095" s="6">
        <f t="shared" si="245"/>
        <v>2.1251946944516251E-3</v>
      </c>
      <c r="F3095" s="6">
        <f t="shared" si="241"/>
        <v>0.56715629464369777</v>
      </c>
      <c r="G3095" s="18">
        <v>4.0526532452311278E-3</v>
      </c>
      <c r="H3095" s="9">
        <f t="shared" si="242"/>
        <v>7.5309779885729166E-3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-4.6646345634134147E-2</v>
      </c>
      <c r="D3096" s="6">
        <f t="shared" si="244"/>
        <v>2.1758815610191059E-3</v>
      </c>
      <c r="E3096" s="6">
        <f t="shared" si="245"/>
        <v>1.4226530068620405E-3</v>
      </c>
      <c r="F3096" s="6">
        <f t="shared" si="241"/>
        <v>0.16189418057660754</v>
      </c>
      <c r="G3096" s="18">
        <v>5.8700909685998467E-3</v>
      </c>
      <c r="H3096" s="9">
        <f t="shared" si="242"/>
        <v>4.023607592405198E-3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-5.326295741074883E-2</v>
      </c>
      <c r="D3097" s="6">
        <f t="shared" si="244"/>
        <v>2.8369426321392436E-3</v>
      </c>
      <c r="E3097" s="6">
        <f t="shared" si="245"/>
        <v>2.1758815610191059E-3</v>
      </c>
      <c r="F3097" s="6">
        <f t="shared" si="241"/>
        <v>0.32741091315528442</v>
      </c>
      <c r="G3097" s="18">
        <v>6.8256261801759944E-3</v>
      </c>
      <c r="H3097" s="9">
        <f t="shared" si="242"/>
        <v>5.7219831628141336E-3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-2.9589364995963537E-2</v>
      </c>
      <c r="D3098" s="6">
        <f t="shared" si="244"/>
        <v>8.7553052086435232E-4</v>
      </c>
      <c r="E3098" s="6">
        <f t="shared" si="245"/>
        <v>2.8369426321392436E-3</v>
      </c>
      <c r="F3098" s="6">
        <f t="shared" si="241"/>
        <v>0.43876304050145803</v>
      </c>
      <c r="G3098" s="18">
        <v>5.7692885350499878E-3</v>
      </c>
      <c r="H3098" s="9">
        <f t="shared" si="242"/>
        <v>6.6239190854165634E-3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-2.254962599773136E-2</v>
      </c>
      <c r="D3099" s="6">
        <f t="shared" si="244"/>
        <v>5.0848563263756206E-4</v>
      </c>
      <c r="E3099" s="6">
        <f t="shared" si="245"/>
        <v>8.7553052086435232E-4</v>
      </c>
      <c r="F3099" s="6">
        <f t="shared" si="241"/>
        <v>0.31655103387212369</v>
      </c>
      <c r="G3099" s="18">
        <v>5.3688638945547677E-3</v>
      </c>
      <c r="H3099" s="9">
        <f t="shared" si="242"/>
        <v>5.6262868205604636E-3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-4.7204630530993746E-2</v>
      </c>
      <c r="D3100" s="6">
        <f t="shared" si="244"/>
        <v>2.2282771435676268E-3</v>
      </c>
      <c r="E3100" s="6">
        <f t="shared" si="245"/>
        <v>5.0848563263756206E-4</v>
      </c>
      <c r="F3100" s="6">
        <f t="shared" si="241"/>
        <v>0.27560378837972427</v>
      </c>
      <c r="G3100" s="18">
        <v>4.4127671310571388E-3</v>
      </c>
      <c r="H3100" s="9">
        <f t="shared" si="242"/>
        <v>5.2497979806819641E-3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-3.1026254438356958E-2</v>
      </c>
      <c r="D3101" s="6">
        <f t="shared" si="244"/>
        <v>9.6262846447366481E-4</v>
      </c>
      <c r="E3101" s="6">
        <f t="shared" si="245"/>
        <v>2.2282771435676268E-3</v>
      </c>
      <c r="F3101" s="6">
        <f t="shared" si="241"/>
        <v>0.18992320074240324</v>
      </c>
      <c r="G3101" s="18">
        <v>7.05375413474244E-3</v>
      </c>
      <c r="H3101" s="9">
        <f t="shared" si="242"/>
        <v>4.3580179065993204E-3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-2.1687847941615723E-2</v>
      </c>
      <c r="D3102" s="6">
        <f t="shared" si="244"/>
        <v>4.7036274833864533E-4</v>
      </c>
      <c r="E3102" s="6">
        <f t="shared" si="245"/>
        <v>9.6262846447366481E-4</v>
      </c>
      <c r="F3102" s="6">
        <f t="shared" si="241"/>
        <v>0.46767659797516198</v>
      </c>
      <c r="G3102" s="18">
        <v>6.9814421715994664E-3</v>
      </c>
      <c r="H3102" s="9">
        <f t="shared" si="242"/>
        <v>6.8386884559479824E-3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-4.2932369389185703E-2</v>
      </c>
      <c r="D3103" s="6">
        <f t="shared" si="244"/>
        <v>1.8431883413694895E-3</v>
      </c>
      <c r="E3103" s="6">
        <f t="shared" si="245"/>
        <v>4.7036274833864533E-4</v>
      </c>
      <c r="F3103" s="6">
        <f t="shared" si="241"/>
        <v>0.45832879026458367</v>
      </c>
      <c r="G3103" s="18">
        <v>2.826618958816896E-3</v>
      </c>
      <c r="H3103" s="9">
        <f t="shared" si="242"/>
        <v>6.7699984509937937E-3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-4.1881451501450929E-2</v>
      </c>
      <c r="D3104" s="6">
        <f t="shared" si="244"/>
        <v>1.7540559798683863E-3</v>
      </c>
      <c r="E3104" s="6">
        <f t="shared" si="245"/>
        <v>1.8431883413694895E-3</v>
      </c>
      <c r="F3104" s="6">
        <f t="shared" si="241"/>
        <v>8.454092029205218E-2</v>
      </c>
      <c r="G3104" s="18">
        <v>8.8878591560732009E-3</v>
      </c>
      <c r="H3104" s="9">
        <f t="shared" si="242"/>
        <v>2.9075921359787067E-3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-3.1586389269637076E-2</v>
      </c>
      <c r="D3105" s="6">
        <f t="shared" si="244"/>
        <v>9.9769998709304413E-4</v>
      </c>
      <c r="E3105" s="6">
        <f t="shared" si="245"/>
        <v>1.7540559798683863E-3</v>
      </c>
      <c r="F3105" s="6">
        <f t="shared" si="241"/>
        <v>0.7359985419620606</v>
      </c>
      <c r="G3105" s="18">
        <v>5.9419567537498134E-3</v>
      </c>
      <c r="H3105" s="9">
        <f t="shared" si="242"/>
        <v>8.5790357381354959E-3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-4.4466287575674265E-2</v>
      </c>
      <c r="D3106" s="6">
        <f t="shared" si="244"/>
        <v>1.9772507307625636E-3</v>
      </c>
      <c r="E3106" s="6">
        <f t="shared" si="245"/>
        <v>9.9769998709304413E-4</v>
      </c>
      <c r="F3106" s="6">
        <f t="shared" si="241"/>
        <v>0.33511328120105438</v>
      </c>
      <c r="G3106" s="18">
        <v>9.2307758249937904E-3</v>
      </c>
      <c r="H3106" s="9">
        <f t="shared" si="242"/>
        <v>5.7888969692079881E-3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-3.0861974728380728E-2</v>
      </c>
      <c r="D3107" s="6">
        <f t="shared" si="244"/>
        <v>9.5246148413521069E-4</v>
      </c>
      <c r="E3107" s="6">
        <f t="shared" si="245"/>
        <v>1.9772507307625636E-3</v>
      </c>
      <c r="F3107" s="6">
        <f t="shared" si="241"/>
        <v>0.7930208019180025</v>
      </c>
      <c r="G3107" s="18">
        <v>5.9471322376326175E-3</v>
      </c>
      <c r="H3107" s="9">
        <f t="shared" si="242"/>
        <v>8.9051715419637065E-3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-2.9765755872218538E-2</v>
      </c>
      <c r="D3108" s="6">
        <f t="shared" si="244"/>
        <v>8.8600022264451238E-4</v>
      </c>
      <c r="E3108" s="6">
        <f t="shared" si="245"/>
        <v>9.5246148413521069E-4</v>
      </c>
      <c r="F3108" s="6">
        <f t="shared" si="241"/>
        <v>0.33567452842557316</v>
      </c>
      <c r="G3108" s="18">
        <v>4.1914511120541339E-3</v>
      </c>
      <c r="H3108" s="9">
        <f t="shared" si="242"/>
        <v>5.7937425592234689E-3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-2.7936784109627091E-2</v>
      </c>
      <c r="D3109" s="6">
        <f t="shared" si="244"/>
        <v>7.8046390638791276E-4</v>
      </c>
      <c r="E3109" s="6">
        <f t="shared" si="245"/>
        <v>8.8600022264451238E-4</v>
      </c>
      <c r="F3109" s="6">
        <f t="shared" si="241"/>
        <v>0.17235357436326326</v>
      </c>
      <c r="G3109" s="18">
        <v>5.9810566389846042E-3</v>
      </c>
      <c r="H3109" s="9">
        <f t="shared" si="242"/>
        <v>4.1515487997043138E-3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-3.480757973123208E-2</v>
      </c>
      <c r="D3110" s="6">
        <f t="shared" si="244"/>
        <v>1.2115676067460783E-3</v>
      </c>
      <c r="E3110" s="6">
        <f t="shared" si="245"/>
        <v>7.8046390638791276E-4</v>
      </c>
      <c r="F3110" s="6">
        <f t="shared" si="241"/>
        <v>0.33937468032101309</v>
      </c>
      <c r="G3110" s="18">
        <v>3.7772683828624304E-3</v>
      </c>
      <c r="H3110" s="9">
        <f t="shared" si="242"/>
        <v>5.825587355117191E-3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-3.7710333758547945E-2</v>
      </c>
      <c r="D3111" s="6">
        <f t="shared" si="244"/>
        <v>1.4220692721810808E-3</v>
      </c>
      <c r="E3111" s="6">
        <f t="shared" si="245"/>
        <v>1.2115676067460783E-3</v>
      </c>
      <c r="F3111" s="6">
        <f t="shared" si="241"/>
        <v>0.14209523089393272</v>
      </c>
      <c r="G3111" s="18">
        <v>3.1411714680093863E-3</v>
      </c>
      <c r="H3111" s="9">
        <f t="shared" si="242"/>
        <v>3.7695521072659641E-3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-3.164090229073753E-2</v>
      </c>
      <c r="D3112" s="6">
        <f t="shared" si="244"/>
        <v>1.0011466977719995E-3</v>
      </c>
      <c r="E3112" s="6">
        <f t="shared" si="245"/>
        <v>1.4220692721810808E-3</v>
      </c>
      <c r="F3112" s="6">
        <f t="shared" si="241"/>
        <v>0.10173329467022395</v>
      </c>
      <c r="G3112" s="18">
        <v>7.7143175447180121E-3</v>
      </c>
      <c r="H3112" s="9">
        <f t="shared" si="242"/>
        <v>3.1895657176208791E-3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-3.7409857230421548E-2</v>
      </c>
      <c r="D3113" s="6">
        <f t="shared" si="244"/>
        <v>1.3994974180005233E-3</v>
      </c>
      <c r="E3113" s="6">
        <f t="shared" si="245"/>
        <v>1.0011466977719995E-3</v>
      </c>
      <c r="F3113" s="6">
        <f t="shared" si="241"/>
        <v>0.55718381210693457</v>
      </c>
      <c r="G3113" s="18">
        <v>5.6660233390476078E-3</v>
      </c>
      <c r="H3113" s="9">
        <f t="shared" si="242"/>
        <v>7.4644746104929214E-3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-4.1282168615092832E-2</v>
      </c>
      <c r="D3114" s="6">
        <f t="shared" si="244"/>
        <v>1.7042174455649556E-3</v>
      </c>
      <c r="E3114" s="6">
        <f t="shared" si="245"/>
        <v>1.3994974180005233E-3</v>
      </c>
      <c r="F3114" s="6">
        <f t="shared" si="241"/>
        <v>0.30575485615270626</v>
      </c>
      <c r="G3114" s="18">
        <v>4.8221694373694318E-3</v>
      </c>
      <c r="H3114" s="9">
        <f t="shared" si="242"/>
        <v>5.5295104317896557E-3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-4.9427092571593632E-2</v>
      </c>
      <c r="D3115" s="6">
        <f t="shared" si="244"/>
        <v>2.4430374800808864E-3</v>
      </c>
      <c r="E3115" s="6">
        <f t="shared" si="245"/>
        <v>1.7042174455649556E-3</v>
      </c>
      <c r="F3115" s="6">
        <f t="shared" si="241"/>
        <v>0.22457377170404166</v>
      </c>
      <c r="G3115" s="18">
        <v>6.180516007043957E-3</v>
      </c>
      <c r="H3115" s="9">
        <f t="shared" si="242"/>
        <v>4.7389215197557524E-3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-3.8883525880985176E-2</v>
      </c>
      <c r="D3116" s="6">
        <f t="shared" si="244"/>
        <v>1.5119285849372441E-3</v>
      </c>
      <c r="E3116" s="6">
        <f t="shared" si="245"/>
        <v>2.4430374800808864E-3</v>
      </c>
      <c r="F3116" s="6">
        <f t="shared" si="241"/>
        <v>0.36175237522956527</v>
      </c>
      <c r="G3116" s="18">
        <v>4.0268854432532492E-3</v>
      </c>
      <c r="H3116" s="9">
        <f t="shared" si="242"/>
        <v>6.014585399090824E-3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-4.24935099157559E-2</v>
      </c>
      <c r="D3117" s="6">
        <f t="shared" si="244"/>
        <v>1.8056983849604449E-3</v>
      </c>
      <c r="E3117" s="6">
        <f t="shared" si="245"/>
        <v>1.5119285849372441E-3</v>
      </c>
      <c r="F3117" s="6">
        <f t="shared" si="241"/>
        <v>0.15999054545261301</v>
      </c>
      <c r="G3117" s="18">
        <v>1.1119157870793881E-2</v>
      </c>
      <c r="H3117" s="9">
        <f t="shared" si="242"/>
        <v>3.9998818164117432E-3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-4.4131351684873976E-2</v>
      </c>
      <c r="D3118" s="6">
        <f t="shared" si="244"/>
        <v>1.9475762015340292E-3</v>
      </c>
      <c r="E3118" s="6">
        <f t="shared" si="245"/>
        <v>1.8056983849604449E-3</v>
      </c>
      <c r="F3118" s="6">
        <f t="shared" si="241"/>
        <v>1.1455892849099147</v>
      </c>
      <c r="G3118" s="18">
        <v>9.2386316214377543E-3</v>
      </c>
      <c r="H3118" s="9">
        <f t="shared" si="242"/>
        <v>1.0703220472875979E-2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-3.5044500170688123E-2</v>
      </c>
      <c r="D3119" s="6">
        <f t="shared" si="244"/>
        <v>1.2281169922133599E-3</v>
      </c>
      <c r="E3119" s="6">
        <f t="shared" si="245"/>
        <v>1.9475762015340292E-3</v>
      </c>
      <c r="F3119" s="6">
        <f t="shared" si="241"/>
        <v>0.79434985094140853</v>
      </c>
      <c r="G3119" s="18">
        <v>6.4887176183939565E-3</v>
      </c>
      <c r="H3119" s="9">
        <f t="shared" si="242"/>
        <v>8.9126306494850798E-3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-3.9282733580537001E-2</v>
      </c>
      <c r="D3120" s="6">
        <f t="shared" si="244"/>
        <v>1.5431331575594493E-3</v>
      </c>
      <c r="E3120" s="6">
        <f t="shared" si="245"/>
        <v>1.2281169922133599E-3</v>
      </c>
      <c r="F3120" s="6">
        <f t="shared" si="241"/>
        <v>0.39748898719140585</v>
      </c>
      <c r="G3120" s="18">
        <v>7.0559250997931392E-3</v>
      </c>
      <c r="H3120" s="9">
        <f t="shared" si="242"/>
        <v>6.3046727686011262E-3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-4.6417467884010501E-2</v>
      </c>
      <c r="D3121" s="6">
        <f t="shared" si="244"/>
        <v>2.1545813247631461E-3</v>
      </c>
      <c r="E3121" s="6">
        <f t="shared" si="245"/>
        <v>1.5431331575594493E-3</v>
      </c>
      <c r="F3121" s="6">
        <f t="shared" si="241"/>
        <v>0.46800007798626586</v>
      </c>
      <c r="G3121" s="18">
        <v>6.4759888953299424E-3</v>
      </c>
      <c r="H3121" s="9">
        <f t="shared" si="242"/>
        <v>6.8410531205821369E-3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-4.1602476963530678E-2</v>
      </c>
      <c r="D3122" s="6">
        <f t="shared" si="244"/>
        <v>1.7307660895011007E-3</v>
      </c>
      <c r="E3122" s="6">
        <f t="shared" si="245"/>
        <v>2.1545813247631461E-3</v>
      </c>
      <c r="F3122" s="6">
        <f t="shared" si="241"/>
        <v>0.39604261507694721</v>
      </c>
      <c r="G3122" s="18">
        <v>7.5554381190353114E-3</v>
      </c>
      <c r="H3122" s="9">
        <f t="shared" si="242"/>
        <v>6.2931916789253075E-3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-3.9251564485902446E-2</v>
      </c>
      <c r="D3123" s="6">
        <f t="shared" si="244"/>
        <v>1.5406853145909581E-3</v>
      </c>
      <c r="E3123" s="6">
        <f t="shared" si="245"/>
        <v>1.7307660895011007E-3</v>
      </c>
      <c r="F3123" s="6">
        <f t="shared" si="241"/>
        <v>0.53497813844113928</v>
      </c>
      <c r="G3123" s="18">
        <v>8.4519973485108237E-3</v>
      </c>
      <c r="H3123" s="9">
        <f t="shared" si="242"/>
        <v>7.3142199750974076E-3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-4.9064465577532038E-2</v>
      </c>
      <c r="D3124" s="6">
        <f t="shared" si="244"/>
        <v>2.4073217824088261E-3</v>
      </c>
      <c r="E3124" s="6">
        <f t="shared" si="245"/>
        <v>1.5406853145909581E-3</v>
      </c>
      <c r="F3124" s="6">
        <f t="shared" si="241"/>
        <v>0.66664030206596847</v>
      </c>
      <c r="G3124" s="18">
        <v>6.0149560720964799E-3</v>
      </c>
      <c r="H3124" s="9">
        <f t="shared" si="242"/>
        <v>8.1648043581335657E-3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-4.2493192476737579E-2</v>
      </c>
      <c r="D3125" s="6">
        <f t="shared" si="244"/>
        <v>1.8056714068650673E-3</v>
      </c>
      <c r="E3125" s="6">
        <f t="shared" si="245"/>
        <v>2.4073217824088261E-3</v>
      </c>
      <c r="F3125" s="6">
        <f t="shared" si="241"/>
        <v>0.3432246910616657</v>
      </c>
      <c r="G3125" s="18">
        <v>7.6500680528356624E-3</v>
      </c>
      <c r="H3125" s="9">
        <f t="shared" si="242"/>
        <v>5.8585381372972698E-3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-2.5737036828287908E-2</v>
      </c>
      <c r="D3126" s="6">
        <f t="shared" si="244"/>
        <v>6.6239506470064814E-4</v>
      </c>
      <c r="E3126" s="6">
        <f t="shared" si="245"/>
        <v>1.8056714068650673E-3</v>
      </c>
      <c r="F3126" s="6">
        <f t="shared" si="241"/>
        <v>0.54818548520927124</v>
      </c>
      <c r="G3126" s="18">
        <v>4.588269867151564E-3</v>
      </c>
      <c r="H3126" s="9">
        <f t="shared" si="242"/>
        <v>7.4039549242906066E-3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-3.6733632907634234E-2</v>
      </c>
      <c r="D3127" s="6">
        <f t="shared" si="244"/>
        <v>1.3493597865928287E-3</v>
      </c>
      <c r="E3127" s="6">
        <f t="shared" si="245"/>
        <v>6.6239506470064814E-4</v>
      </c>
      <c r="F3127" s="6">
        <f t="shared" si="241"/>
        <v>0.20430254300894579</v>
      </c>
      <c r="G3127" s="18">
        <v>6.7649174531794641E-3</v>
      </c>
      <c r="H3127" s="9">
        <f t="shared" si="242"/>
        <v>4.5199838828135861E-3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-3.7132756551105484E-2</v>
      </c>
      <c r="D3128" s="6">
        <f t="shared" si="244"/>
        <v>1.3788416090836672E-3</v>
      </c>
      <c r="E3128" s="6">
        <f t="shared" si="245"/>
        <v>1.3493597865928287E-3</v>
      </c>
      <c r="F3128" s="6">
        <f t="shared" si="241"/>
        <v>0.4310843304613472</v>
      </c>
      <c r="G3128" s="18">
        <v>1.3973847375517972E-2</v>
      </c>
      <c r="H3128" s="9">
        <f t="shared" si="242"/>
        <v>6.5657012608048744E-3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-3.3914811532134742E-2</v>
      </c>
      <c r="D3129" s="6">
        <f t="shared" si="244"/>
        <v>1.1502144412602197E-3</v>
      </c>
      <c r="E3129" s="6">
        <f t="shared" si="245"/>
        <v>1.3788416090836672E-3</v>
      </c>
      <c r="F3129" s="6">
        <f t="shared" si="241"/>
        <v>1.8027884594230559</v>
      </c>
      <c r="G3129" s="18">
        <v>6.912867555369873E-3</v>
      </c>
      <c r="H3129" s="9">
        <f t="shared" si="242"/>
        <v>1.3426795818150568E-2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-4.2597310837239152E-2</v>
      </c>
      <c r="D3130" s="6">
        <f t="shared" si="244"/>
        <v>1.8145308905643722E-3</v>
      </c>
      <c r="E3130" s="6">
        <f t="shared" si="245"/>
        <v>1.1502144412602197E-3</v>
      </c>
      <c r="F3130" s="6">
        <f t="shared" si="241"/>
        <v>0.44963657534008999</v>
      </c>
      <c r="G3130" s="18">
        <v>5.1397459844492906E-3</v>
      </c>
      <c r="H3130" s="9">
        <f t="shared" si="242"/>
        <v>6.7054945778823065E-3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-2.6545372867483777E-2</v>
      </c>
      <c r="D3131" s="6">
        <f t="shared" si="244"/>
        <v>7.0465682067374392E-4</v>
      </c>
      <c r="E3131" s="6">
        <f t="shared" si="245"/>
        <v>1.8145308905643722E-3</v>
      </c>
      <c r="F3131" s="6">
        <f t="shared" si="241"/>
        <v>0.25360851430737968</v>
      </c>
      <c r="G3131" s="18">
        <v>6.4098863708035173E-3</v>
      </c>
      <c r="H3131" s="9">
        <f t="shared" si="242"/>
        <v>5.0359558606820577E-3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-4.9466300282710873E-2</v>
      </c>
      <c r="D3132" s="6">
        <f t="shared" si="244"/>
        <v>2.4469148636593217E-3</v>
      </c>
      <c r="E3132" s="6">
        <f t="shared" si="245"/>
        <v>7.0465682067374392E-4</v>
      </c>
      <c r="F3132" s="6">
        <f t="shared" si="241"/>
        <v>0.38812146256826263</v>
      </c>
      <c r="G3132" s="18">
        <v>6.8749564022838336E-3</v>
      </c>
      <c r="H3132" s="9">
        <f t="shared" si="242"/>
        <v>6.2299395066747042E-3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-3.8728709603100597E-2</v>
      </c>
      <c r="D3133" s="6">
        <f t="shared" si="244"/>
        <v>1.4999129475212964E-3</v>
      </c>
      <c r="E3133" s="6">
        <f t="shared" si="245"/>
        <v>2.4469148636593217E-3</v>
      </c>
      <c r="F3133" s="6">
        <f t="shared" si="241"/>
        <v>0.44493547874459294</v>
      </c>
      <c r="G3133" s="18">
        <v>9.1064051552416821E-3</v>
      </c>
      <c r="H3133" s="9">
        <f t="shared" si="242"/>
        <v>6.6703484072767362E-3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-5.9029110335103011E-2</v>
      </c>
      <c r="D3134" s="6">
        <f t="shared" si="244"/>
        <v>3.484435866953765E-3</v>
      </c>
      <c r="E3134" s="6">
        <f t="shared" si="245"/>
        <v>1.4999129475212964E-3</v>
      </c>
      <c r="F3134" s="6">
        <f t="shared" si="241"/>
        <v>0.77206133489817164</v>
      </c>
      <c r="G3134" s="18">
        <v>9.5045400618710835E-3</v>
      </c>
      <c r="H3134" s="9">
        <f t="shared" si="242"/>
        <v>8.7867020826825105E-3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-3.8012909415537172E-2</v>
      </c>
      <c r="D3135" s="6">
        <f t="shared" si="244"/>
        <v>1.4449812822338345E-3</v>
      </c>
      <c r="E3135" s="6">
        <f t="shared" si="245"/>
        <v>3.484435866953765E-3</v>
      </c>
      <c r="F3135" s="6">
        <f t="shared" si="241"/>
        <v>0.84019009766413533</v>
      </c>
      <c r="G3135" s="18">
        <v>6.2601727724993688E-3</v>
      </c>
      <c r="H3135" s="9">
        <f t="shared" si="242"/>
        <v>9.1661883990246211E-3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-3.4413380948278179E-2</v>
      </c>
      <c r="D3136" s="6">
        <f t="shared" si="244"/>
        <v>1.1842807882913155E-3</v>
      </c>
      <c r="E3136" s="6">
        <f t="shared" si="245"/>
        <v>1.4449812822338345E-3</v>
      </c>
      <c r="F3136" s="6">
        <f t="shared" si="241"/>
        <v>0.37077170495538309</v>
      </c>
      <c r="G3136" s="18">
        <v>3.9282538770722001E-3</v>
      </c>
      <c r="H3136" s="9">
        <f t="shared" si="242"/>
        <v>6.0891026018238771E-3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-1.322421536318644E-2</v>
      </c>
      <c r="D3137" s="6">
        <f t="shared" si="244"/>
        <v>1.7487987197193627E-4</v>
      </c>
      <c r="E3137" s="6">
        <f t="shared" si="245"/>
        <v>1.1842807882913155E-3</v>
      </c>
      <c r="F3137" s="6">
        <f t="shared" si="241"/>
        <v>0.15276763387169728</v>
      </c>
      <c r="G3137" s="18">
        <v>9.00337495185842E-3</v>
      </c>
      <c r="H3137" s="9">
        <f t="shared" si="242"/>
        <v>3.9085500364162834E-3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-3.2887953135827097E-2</v>
      </c>
      <c r="D3138" s="6">
        <f t="shared" si="244"/>
        <v>1.0816174614643593E-3</v>
      </c>
      <c r="E3138" s="6">
        <f t="shared" si="245"/>
        <v>1.7487987197193627E-4</v>
      </c>
      <c r="F3138" s="6">
        <f t="shared" si="241"/>
        <v>0.75484526152406217</v>
      </c>
      <c r="G3138" s="18">
        <v>8.5718407720791479E-3</v>
      </c>
      <c r="H3138" s="9">
        <f t="shared" si="242"/>
        <v>8.6881831329919737E-3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-2.9145267302243767E-2</v>
      </c>
      <c r="D3139" s="6">
        <f t="shared" si="244"/>
        <v>8.4944660611923966E-4</v>
      </c>
      <c r="E3139" s="6">
        <f t="shared" si="245"/>
        <v>1.0816174614643593E-3</v>
      </c>
      <c r="F3139" s="6">
        <f t="shared" si="241"/>
        <v>0.68532553372216776</v>
      </c>
      <c r="G3139" s="18">
        <v>7.8514025510406996E-3</v>
      </c>
      <c r="H3139" s="9">
        <f t="shared" si="242"/>
        <v>8.2784390661656011E-3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-4.8053540811946821E-2</v>
      </c>
      <c r="D3140" s="6">
        <f t="shared" si="244"/>
        <v>2.3091427845654388E-3</v>
      </c>
      <c r="E3140" s="6">
        <f t="shared" si="245"/>
        <v>8.4944660611923966E-4</v>
      </c>
      <c r="F3140" s="6">
        <f t="shared" si="241"/>
        <v>0.57675058406653834</v>
      </c>
      <c r="G3140" s="18">
        <v>1.245247145538835E-2</v>
      </c>
      <c r="H3140" s="9">
        <f t="shared" si="242"/>
        <v>7.5944096812493485E-3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-2.3586477227713391E-2</v>
      </c>
      <c r="D3141" s="6">
        <f t="shared" si="244"/>
        <v>5.5632190801344235E-4</v>
      </c>
      <c r="E3141" s="6">
        <f t="shared" si="245"/>
        <v>2.3091427845654388E-3</v>
      </c>
      <c r="F3141" s="6">
        <f t="shared" si="241"/>
        <v>1.4339814143986771</v>
      </c>
      <c r="G3141" s="18">
        <v>5.2318005058833751E-3</v>
      </c>
      <c r="H3141" s="9">
        <f t="shared" si="242"/>
        <v>1.1974896301841937E-2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-4.2776275475274496E-2</v>
      </c>
      <c r="D3142" s="6">
        <f t="shared" si="244"/>
        <v>1.8298097435365704E-3</v>
      </c>
      <c r="E3142" s="6">
        <f t="shared" si="245"/>
        <v>5.5632190801344235E-4</v>
      </c>
      <c r="F3142" s="6">
        <f t="shared" si="241"/>
        <v>0.26227634982506792</v>
      </c>
      <c r="G3142" s="18">
        <v>6.9862198572391019E-3</v>
      </c>
      <c r="H3142" s="9">
        <f t="shared" si="242"/>
        <v>5.1212923156666998E-3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-2.4230788720188454E-2</v>
      </c>
      <c r="D3143" s="6">
        <f t="shared" si="244"/>
        <v>5.8713112200241204E-4</v>
      </c>
      <c r="E3143" s="6">
        <f t="shared" si="245"/>
        <v>1.8298097435365704E-3</v>
      </c>
      <c r="F3143" s="6">
        <f t="shared" si="241"/>
        <v>0.45904044201678434</v>
      </c>
      <c r="G3143" s="18">
        <v>8.5006284923177054E-3</v>
      </c>
      <c r="H3143" s="9">
        <f t="shared" si="242"/>
        <v>6.7752523349081575E-3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-2.7531178058593814E-2</v>
      </c>
      <c r="D3144" s="6">
        <f t="shared" si="244"/>
        <v>7.5796576529399743E-4</v>
      </c>
      <c r="E3144" s="6">
        <f t="shared" si="245"/>
        <v>5.8713112200241204E-4</v>
      </c>
      <c r="F3144" s="6">
        <f t="shared" si="241"/>
        <v>0.6741347019984214</v>
      </c>
      <c r="G3144" s="18">
        <v>4.1529695545953812E-3</v>
      </c>
      <c r="H3144" s="9">
        <f t="shared" si="242"/>
        <v>8.2105706378937E-3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-3.8587504600276573E-2</v>
      </c>
      <c r="D3145" s="6">
        <f t="shared" si="244"/>
        <v>1.4889955112763658E-3</v>
      </c>
      <c r="E3145" s="6">
        <f t="shared" si="245"/>
        <v>7.5796576529399743E-4</v>
      </c>
      <c r="F3145" s="6">
        <f t="shared" si="241"/>
        <v>0.16939806471125274</v>
      </c>
      <c r="G3145" s="18">
        <v>4.5573795868520534E-3</v>
      </c>
      <c r="H3145" s="9">
        <f t="shared" si="242"/>
        <v>4.1157996150353671E-3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-2.9132182810290137E-2</v>
      </c>
      <c r="D3146" s="6">
        <f t="shared" si="244"/>
        <v>8.4868407529216415E-4</v>
      </c>
      <c r="E3146" s="6">
        <f t="shared" si="245"/>
        <v>1.4889955112763658E-3</v>
      </c>
      <c r="F3146" s="6">
        <f t="shared" si="241"/>
        <v>0.20177092288204118</v>
      </c>
      <c r="G3146" s="18">
        <v>7.5503871455114965E-3</v>
      </c>
      <c r="H3146" s="9">
        <f t="shared" si="242"/>
        <v>4.491891838435574E-3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-3.7608539639763232E-2</v>
      </c>
      <c r="D3147" s="6">
        <f t="shared" si="244"/>
        <v>1.4144022538356423E-3</v>
      </c>
      <c r="E3147" s="6">
        <f t="shared" si="245"/>
        <v>8.4868407529216415E-4</v>
      </c>
      <c r="F3147" s="6">
        <f t="shared" si="241"/>
        <v>0.53421361378809451</v>
      </c>
      <c r="G3147" s="18">
        <v>7.0271934141353538E-3</v>
      </c>
      <c r="H3147" s="9">
        <f t="shared" si="242"/>
        <v>7.3089918168519966E-3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-5.635178247991024E-2</v>
      </c>
      <c r="D3148" s="6">
        <f t="shared" si="244"/>
        <v>3.1755233886631186E-3</v>
      </c>
      <c r="E3148" s="6">
        <f t="shared" si="245"/>
        <v>1.4144022538356423E-3</v>
      </c>
      <c r="F3148" s="6">
        <f t="shared" si="241"/>
        <v>0.46427817159570284</v>
      </c>
      <c r="G3148" s="18">
        <v>1.1136314986311038E-2</v>
      </c>
      <c r="H3148" s="9">
        <f t="shared" si="242"/>
        <v>6.8137960902547035E-3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-3.126889937240334E-2</v>
      </c>
      <c r="D3149" s="6">
        <f t="shared" si="244"/>
        <v>9.7774406796148606E-4</v>
      </c>
      <c r="E3149" s="6">
        <f t="shared" si="245"/>
        <v>3.1755233886631186E-3</v>
      </c>
      <c r="F3149" s="6">
        <f t="shared" ref="F3149:F3212" si="246">B$6+B$7*E3149+B$8*(G3148*100)^2</f>
        <v>1.1491927985367423</v>
      </c>
      <c r="G3149" s="18">
        <v>4.6604074041162614E-3</v>
      </c>
      <c r="H3149" s="9">
        <f t="shared" ref="H3149:H3212" si="247">SQRT(F3149)/100</f>
        <v>1.0720041037872673E-2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-4.7586683140048415E-2</v>
      </c>
      <c r="D3150" s="6">
        <f t="shared" ref="D3150:D3213" si="249">C3150^2</f>
        <v>2.264492412271368E-3</v>
      </c>
      <c r="E3150" s="6">
        <f t="shared" si="245"/>
        <v>9.7774406796148606E-4</v>
      </c>
      <c r="F3150" s="6">
        <f t="shared" si="246"/>
        <v>0.21044694214760282</v>
      </c>
      <c r="G3150" s="18">
        <v>7.8511974648406806E-3</v>
      </c>
      <c r="H3150" s="9">
        <f t="shared" si="247"/>
        <v>4.5874496416593268E-3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-3.4043035422284568E-2</v>
      </c>
      <c r="D3151" s="6">
        <f t="shared" si="249"/>
        <v>1.1589282607629217E-3</v>
      </c>
      <c r="E3151" s="6">
        <f t="shared" ref="E3151:E3214" si="250">D3150</f>
        <v>2.264492412271368E-3</v>
      </c>
      <c r="F3151" s="6">
        <f t="shared" si="246"/>
        <v>0.5768244768682097</v>
      </c>
      <c r="G3151" s="18">
        <v>6.3845975308629245E-3</v>
      </c>
      <c r="H3151" s="9">
        <f t="shared" si="247"/>
        <v>7.5948961603711854E-3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-2.9260246896024748E-2</v>
      </c>
      <c r="D3152" s="6">
        <f t="shared" si="249"/>
        <v>8.561620484163259E-4</v>
      </c>
      <c r="E3152" s="6">
        <f t="shared" si="250"/>
        <v>1.1589282607629217E-3</v>
      </c>
      <c r="F3152" s="6">
        <f t="shared" si="246"/>
        <v>0.38518602832121296</v>
      </c>
      <c r="G3152" s="18">
        <v>4.5178261239282314E-3</v>
      </c>
      <c r="H3152" s="9">
        <f t="shared" si="247"/>
        <v>6.2063357008883512E-3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-3.8562007493628175E-2</v>
      </c>
      <c r="D3153" s="6">
        <f t="shared" si="249"/>
        <v>1.4870284219386356E-3</v>
      </c>
      <c r="E3153" s="6">
        <f t="shared" si="250"/>
        <v>8.561620484163259E-4</v>
      </c>
      <c r="F3153" s="6">
        <f t="shared" si="246"/>
        <v>0.19843124317523317</v>
      </c>
      <c r="G3153" s="18">
        <v>1.2094900235225085E-2</v>
      </c>
      <c r="H3153" s="9">
        <f t="shared" si="247"/>
        <v>4.4545621914530856E-3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-1.4793448256642031E-2</v>
      </c>
      <c r="D3154" s="6">
        <f t="shared" si="249"/>
        <v>2.1884611132194515E-4</v>
      </c>
      <c r="E3154" s="6">
        <f t="shared" si="250"/>
        <v>1.4870284219386356E-3</v>
      </c>
      <c r="F3154" s="6">
        <f t="shared" si="246"/>
        <v>1.3533883641255826</v>
      </c>
      <c r="G3154" s="18">
        <v>8.2730086733067768E-3</v>
      </c>
      <c r="H3154" s="9">
        <f t="shared" si="247"/>
        <v>1.1633522098339706E-2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-3.7275704527669137E-2</v>
      </c>
      <c r="D3155" s="6">
        <f t="shared" si="249"/>
        <v>1.3894781480340934E-3</v>
      </c>
      <c r="E3155" s="6">
        <f t="shared" si="250"/>
        <v>2.1884611132194515E-4</v>
      </c>
      <c r="F3155" s="6">
        <f t="shared" si="246"/>
        <v>0.63907751791722656</v>
      </c>
      <c r="G3155" s="18">
        <v>6.0645896671452032E-3</v>
      </c>
      <c r="H3155" s="9">
        <f t="shared" si="247"/>
        <v>7.9942324079127595E-3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-3.1000886524231181E-2</v>
      </c>
      <c r="D3156" s="6">
        <f t="shared" si="249"/>
        <v>9.6105496528825843E-4</v>
      </c>
      <c r="E3156" s="6">
        <f t="shared" si="250"/>
        <v>1.3894781480340934E-3</v>
      </c>
      <c r="F3156" s="6">
        <f t="shared" si="246"/>
        <v>0.34865116970061844</v>
      </c>
      <c r="G3156" s="18">
        <v>4.1976401644455048E-3</v>
      </c>
      <c r="H3156" s="9">
        <f t="shared" si="247"/>
        <v>5.904669082180799E-3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-4.0236972595174759E-2</v>
      </c>
      <c r="D3157" s="6">
        <f t="shared" si="249"/>
        <v>1.6190139636248447E-3</v>
      </c>
      <c r="E3157" s="6">
        <f t="shared" si="250"/>
        <v>9.6105496528825843E-4</v>
      </c>
      <c r="F3157" s="6">
        <f t="shared" si="246"/>
        <v>0.17283543168573637</v>
      </c>
      <c r="G3157" s="18">
        <v>5.3580407171975597E-3</v>
      </c>
      <c r="H3157" s="9">
        <f t="shared" si="247"/>
        <v>4.15734809326494E-3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-4.6277080435766692E-2</v>
      </c>
      <c r="D3158" s="6">
        <f t="shared" si="249"/>
        <v>2.1415681736584205E-3</v>
      </c>
      <c r="E3158" s="6">
        <f t="shared" si="250"/>
        <v>1.6190139636248447E-3</v>
      </c>
      <c r="F3158" s="6">
        <f t="shared" si="246"/>
        <v>0.27461975792231413</v>
      </c>
      <c r="G3158" s="18">
        <v>8.9611089364128212E-3</v>
      </c>
      <c r="H3158" s="9">
        <f t="shared" si="247"/>
        <v>5.2404175207927291E-3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-3.943665000514774E-2</v>
      </c>
      <c r="D3159" s="6">
        <f t="shared" si="249"/>
        <v>1.5552493636285193E-3</v>
      </c>
      <c r="E3159" s="6">
        <f t="shared" si="250"/>
        <v>2.1415681736584205E-3</v>
      </c>
      <c r="F3159" s="6">
        <f t="shared" si="246"/>
        <v>0.74802256680560908</v>
      </c>
      <c r="G3159" s="18">
        <v>4.8564365234774155E-3</v>
      </c>
      <c r="H3159" s="9">
        <f t="shared" si="247"/>
        <v>8.6488297867723645E-3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-4.3151567669756488E-2</v>
      </c>
      <c r="D3160" s="6">
        <f t="shared" si="249"/>
        <v>1.8620577923575733E-3</v>
      </c>
      <c r="E3160" s="6">
        <f t="shared" si="250"/>
        <v>1.5552493636285193E-3</v>
      </c>
      <c r="F3160" s="6">
        <f t="shared" si="246"/>
        <v>0.22760584083621885</v>
      </c>
      <c r="G3160" s="18">
        <v>1.1265484939748079E-2</v>
      </c>
      <c r="H3160" s="9">
        <f t="shared" si="247"/>
        <v>4.7708053915059131E-3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-4.0447539493215091E-2</v>
      </c>
      <c r="D3161" s="6">
        <f t="shared" si="249"/>
        <v>1.6360034510551945E-3</v>
      </c>
      <c r="E3161" s="6">
        <f t="shared" si="250"/>
        <v>1.8620577923575733E-3</v>
      </c>
      <c r="F3161" s="6">
        <f t="shared" si="246"/>
        <v>1.175645926186184</v>
      </c>
      <c r="G3161" s="18">
        <v>7.0629813170439435E-3</v>
      </c>
      <c r="H3161" s="9">
        <f t="shared" si="247"/>
        <v>1.0842720720309014E-2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-3.9083200159946249E-2</v>
      </c>
      <c r="D3162" s="6">
        <f t="shared" si="249"/>
        <v>1.5274965347424226E-3</v>
      </c>
      <c r="E3162" s="6">
        <f t="shared" si="250"/>
        <v>1.6360034510551945E-3</v>
      </c>
      <c r="F3162" s="6">
        <f t="shared" si="246"/>
        <v>0.46892093600633789</v>
      </c>
      <c r="G3162" s="18">
        <v>7.6208338514003682E-3</v>
      </c>
      <c r="H3162" s="9">
        <f t="shared" si="247"/>
        <v>6.8477801951167937E-3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-2.0519383424921434E-2</v>
      </c>
      <c r="D3163" s="6">
        <f t="shared" si="249"/>
        <v>4.2104509613894044E-4</v>
      </c>
      <c r="E3163" s="6">
        <f t="shared" si="250"/>
        <v>1.5274965347424226E-3</v>
      </c>
      <c r="F3163" s="6">
        <f t="shared" si="246"/>
        <v>0.5440691313159014</v>
      </c>
      <c r="G3163" s="18">
        <v>6.8291277991410675E-3</v>
      </c>
      <c r="H3163" s="9">
        <f t="shared" si="247"/>
        <v>7.3761041974466533E-3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-4.0511493104330977E-2</v>
      </c>
      <c r="D3164" s="6">
        <f t="shared" si="249"/>
        <v>1.6411810735422563E-3</v>
      </c>
      <c r="E3164" s="6">
        <f t="shared" si="250"/>
        <v>4.2104509613894044E-4</v>
      </c>
      <c r="F3164" s="6">
        <f t="shared" si="246"/>
        <v>0.43902512950651484</v>
      </c>
      <c r="G3164" s="18">
        <v>4.4706990796026021E-3</v>
      </c>
      <c r="H3164" s="9">
        <f t="shared" si="247"/>
        <v>6.6258971430781721E-3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-3.0464325318452244E-2</v>
      </c>
      <c r="D3165" s="6">
        <f t="shared" si="249"/>
        <v>9.2807511710849043E-4</v>
      </c>
      <c r="E3165" s="6">
        <f t="shared" si="250"/>
        <v>1.6411810735422563E-3</v>
      </c>
      <c r="F3165" s="6">
        <f t="shared" si="246"/>
        <v>0.19460207397527485</v>
      </c>
      <c r="G3165" s="18">
        <v>9.4201454548182659E-3</v>
      </c>
      <c r="H3165" s="9">
        <f t="shared" si="247"/>
        <v>4.4113725072280488E-3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-2.8576375055146735E-2</v>
      </c>
      <c r="D3166" s="6">
        <f t="shared" si="249"/>
        <v>8.1660921129241254E-4</v>
      </c>
      <c r="E3166" s="6">
        <f t="shared" si="250"/>
        <v>9.2807511710849043E-4</v>
      </c>
      <c r="F3166" s="6">
        <f t="shared" si="246"/>
        <v>0.82534945536869797</v>
      </c>
      <c r="G3166" s="18">
        <v>7.3468792886046156E-3</v>
      </c>
      <c r="H3166" s="9">
        <f t="shared" si="247"/>
        <v>9.0848745471178508E-3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-3.3918575286911896E-2</v>
      </c>
      <c r="D3167" s="6">
        <f t="shared" si="249"/>
        <v>1.1504697494939104E-3</v>
      </c>
      <c r="E3167" s="6">
        <f t="shared" si="250"/>
        <v>8.1660921129241254E-4</v>
      </c>
      <c r="F3167" s="6">
        <f t="shared" si="246"/>
        <v>0.50639532283952482</v>
      </c>
      <c r="G3167" s="18">
        <v>4.2703749065993958E-3</v>
      </c>
      <c r="H3167" s="9">
        <f t="shared" si="247"/>
        <v>7.1161458869216897E-3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-4.5976018706331709E-2</v>
      </c>
      <c r="D3168" s="6">
        <f t="shared" si="249"/>
        <v>2.1137942960849634E-3</v>
      </c>
      <c r="E3168" s="6">
        <f t="shared" si="250"/>
        <v>1.1504697494939104E-3</v>
      </c>
      <c r="F3168" s="6">
        <f t="shared" si="246"/>
        <v>0.17850033374742208</v>
      </c>
      <c r="G3168" s="18">
        <v>4.5927778956333454E-3</v>
      </c>
      <c r="H3168" s="9">
        <f t="shared" si="247"/>
        <v>4.2249299845964552E-3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-4.451659566242025E-2</v>
      </c>
      <c r="D3169" s="6">
        <f t="shared" si="249"/>
        <v>1.9817272893714135E-3</v>
      </c>
      <c r="E3169" s="6">
        <f t="shared" si="250"/>
        <v>2.1137942960849634E-3</v>
      </c>
      <c r="F3169" s="6">
        <f t="shared" si="246"/>
        <v>0.20478837909036635</v>
      </c>
      <c r="G3169" s="18">
        <v>1.3520709704955161E-2</v>
      </c>
      <c r="H3169" s="9">
        <f t="shared" si="247"/>
        <v>4.5253550036474079E-3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-4.481983013135743E-2</v>
      </c>
      <c r="D3170" s="6">
        <f t="shared" si="249"/>
        <v>2.0088171730037355E-3</v>
      </c>
      <c r="E3170" s="6">
        <f t="shared" si="250"/>
        <v>1.9817272893714135E-3</v>
      </c>
      <c r="F3170" s="6">
        <f t="shared" si="246"/>
        <v>1.6885228610078631</v>
      </c>
      <c r="G3170" s="18">
        <v>1.0845011642115897E-2</v>
      </c>
      <c r="H3170" s="9">
        <f t="shared" si="247"/>
        <v>1.2994317454209987E-2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-3.195612712265148E-2</v>
      </c>
      <c r="D3171" s="6">
        <f t="shared" si="249"/>
        <v>1.0211940606790616E-3</v>
      </c>
      <c r="E3171" s="6">
        <f t="shared" si="250"/>
        <v>2.0088171730037355E-3</v>
      </c>
      <c r="F3171" s="6">
        <f t="shared" si="246"/>
        <v>1.0903578407595955</v>
      </c>
      <c r="G3171" s="18">
        <v>6.1446246329718629E-3</v>
      </c>
      <c r="H3171" s="9">
        <f t="shared" si="247"/>
        <v>1.0442020114707668E-2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-2.0023180671509853E-2</v>
      </c>
      <c r="D3172" s="6">
        <f t="shared" si="249"/>
        <v>4.0092776420392576E-4</v>
      </c>
      <c r="E3172" s="6">
        <f t="shared" si="250"/>
        <v>1.0211940606790616E-3</v>
      </c>
      <c r="F3172" s="6">
        <f t="shared" si="246"/>
        <v>0.35758972828597879</v>
      </c>
      <c r="G3172" s="18">
        <v>9.7172332325750517E-3</v>
      </c>
      <c r="H3172" s="9">
        <f t="shared" si="247"/>
        <v>5.9798806700968443E-3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-2.2138691565196031E-2</v>
      </c>
      <c r="D3173" s="6">
        <f t="shared" si="249"/>
        <v>4.9012166421888187E-4</v>
      </c>
      <c r="E3173" s="6">
        <f t="shared" si="250"/>
        <v>4.0092776420392576E-4</v>
      </c>
      <c r="F3173" s="6">
        <f t="shared" si="246"/>
        <v>0.87747521188275801</v>
      </c>
      <c r="G3173" s="18">
        <v>8.8740977606630977E-3</v>
      </c>
      <c r="H3173" s="9">
        <f t="shared" si="247"/>
        <v>9.3673646874815227E-3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-3.6802717051536087E-2</v>
      </c>
      <c r="D3174" s="6">
        <f t="shared" si="249"/>
        <v>1.354439982375425E-3</v>
      </c>
      <c r="E3174" s="6">
        <f t="shared" si="250"/>
        <v>4.9012166421888187E-4</v>
      </c>
      <c r="F3174" s="6">
        <f t="shared" si="246"/>
        <v>0.73366350942242264</v>
      </c>
      <c r="G3174" s="18">
        <v>4.4364466025600766E-3</v>
      </c>
      <c r="H3174" s="9">
        <f t="shared" si="247"/>
        <v>8.565415981856471E-3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-4.1532978647164154E-2</v>
      </c>
      <c r="D3175" s="6">
        <f t="shared" si="249"/>
        <v>1.7249883153057936E-3</v>
      </c>
      <c r="E3175" s="6">
        <f t="shared" si="250"/>
        <v>1.354439982375425E-3</v>
      </c>
      <c r="F3175" s="6">
        <f t="shared" si="246"/>
        <v>0.19178189590905248</v>
      </c>
      <c r="G3175" s="18">
        <v>2.8603589787448368E-3</v>
      </c>
      <c r="H3175" s="9">
        <f t="shared" si="247"/>
        <v>4.3792909918050939E-3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-3.9105296151919017E-2</v>
      </c>
      <c r="D3176" s="6">
        <f t="shared" si="249"/>
        <v>1.5292241871292923E-3</v>
      </c>
      <c r="E3176" s="6">
        <f t="shared" si="250"/>
        <v>1.7249883153057936E-3</v>
      </c>
      <c r="F3176" s="6">
        <f t="shared" si="246"/>
        <v>8.6292767391699804E-2</v>
      </c>
      <c r="G3176" s="18">
        <v>6.4384066327015264E-3</v>
      </c>
      <c r="H3176" s="9">
        <f t="shared" si="247"/>
        <v>2.9375630613094894E-3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-4.4122755513220015E-2</v>
      </c>
      <c r="D3177" s="6">
        <f t="shared" si="249"/>
        <v>1.9468175540793872E-3</v>
      </c>
      <c r="E3177" s="6">
        <f t="shared" si="250"/>
        <v>1.5292241871292923E-3</v>
      </c>
      <c r="F3177" s="6">
        <f t="shared" si="246"/>
        <v>0.39154379499461689</v>
      </c>
      <c r="G3177" s="18">
        <v>1.0306083859876367E-2</v>
      </c>
      <c r="H3177" s="9">
        <f t="shared" si="247"/>
        <v>6.257346042809339E-3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-1.9868936192315449E-2</v>
      </c>
      <c r="D3178" s="6">
        <f t="shared" si="249"/>
        <v>3.9477462541430273E-4</v>
      </c>
      <c r="E3178" s="6">
        <f t="shared" si="250"/>
        <v>1.9468175540793872E-3</v>
      </c>
      <c r="F3178" s="6">
        <f t="shared" si="246"/>
        <v>0.98576828189663124</v>
      </c>
      <c r="G3178" s="18">
        <v>9.2034400668457774E-3</v>
      </c>
      <c r="H3178" s="9">
        <f t="shared" si="247"/>
        <v>9.9285864144732679E-3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-3.497185403053106E-2</v>
      </c>
      <c r="D3179" s="6">
        <f t="shared" si="249"/>
        <v>1.2230305743327716E-3</v>
      </c>
      <c r="E3179" s="6">
        <f t="shared" si="250"/>
        <v>3.9477462541430273E-4</v>
      </c>
      <c r="F3179" s="6">
        <f t="shared" si="246"/>
        <v>0.7882817186875215</v>
      </c>
      <c r="G3179" s="18">
        <v>5.5236093860069006E-3</v>
      </c>
      <c r="H3179" s="9">
        <f t="shared" si="247"/>
        <v>8.8785230679855835E-3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-3.2712782812115294E-2</v>
      </c>
      <c r="D3180" s="6">
        <f t="shared" si="249"/>
        <v>1.0701261593126258E-3</v>
      </c>
      <c r="E3180" s="6">
        <f t="shared" si="250"/>
        <v>1.2230305743327716E-3</v>
      </c>
      <c r="F3180" s="6">
        <f t="shared" si="246"/>
        <v>0.29112104499124253</v>
      </c>
      <c r="G3180" s="18">
        <v>4.9847405669105477E-3</v>
      </c>
      <c r="H3180" s="9">
        <f t="shared" si="247"/>
        <v>5.3955634088688319E-3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-3.6065534824430701E-2</v>
      </c>
      <c r="D3181" s="6">
        <f t="shared" si="249"/>
        <v>1.3007228021722236E-3</v>
      </c>
      <c r="E3181" s="6">
        <f t="shared" si="250"/>
        <v>1.0701261593126258E-3</v>
      </c>
      <c r="F3181" s="6">
        <f t="shared" si="246"/>
        <v>0.23915530963777459</v>
      </c>
      <c r="G3181" s="18">
        <v>4.4300180114152333E-3</v>
      </c>
      <c r="H3181" s="9">
        <f t="shared" si="247"/>
        <v>4.8903508017091634E-3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-3.7393385726047543E-2</v>
      </c>
      <c r="D3182" s="6">
        <f t="shared" si="249"/>
        <v>1.3982652960569761E-3</v>
      </c>
      <c r="E3182" s="6">
        <f t="shared" si="250"/>
        <v>1.3007228021722236E-3</v>
      </c>
      <c r="F3182" s="6">
        <f t="shared" si="246"/>
        <v>0.19125500449676527</v>
      </c>
      <c r="G3182" s="18">
        <v>3.7839432934196988E-3</v>
      </c>
      <c r="H3182" s="9">
        <f t="shared" si="247"/>
        <v>4.3732711383673122E-3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-3.3357321875228739E-2</v>
      </c>
      <c r="D3183" s="6">
        <f t="shared" si="249"/>
        <v>1.1127109226876139E-3</v>
      </c>
      <c r="E3183" s="6">
        <f t="shared" si="250"/>
        <v>1.3982652960569761E-3</v>
      </c>
      <c r="F3183" s="6">
        <f t="shared" si="246"/>
        <v>0.14257194452185279</v>
      </c>
      <c r="G3183" s="18">
        <v>6.3169395292285756E-3</v>
      </c>
      <c r="H3183" s="9">
        <f t="shared" si="247"/>
        <v>3.7758700258596401E-3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-3.9520724906516785E-2</v>
      </c>
      <c r="D3184" s="6">
        <f t="shared" si="249"/>
        <v>1.5618876971365762E-3</v>
      </c>
      <c r="E3184" s="6">
        <f t="shared" si="250"/>
        <v>1.1127109226876139E-3</v>
      </c>
      <c r="F3184" s="6">
        <f t="shared" si="246"/>
        <v>0.37729801618961117</v>
      </c>
      <c r="G3184" s="18">
        <v>5.1774139231816245E-3</v>
      </c>
      <c r="H3184" s="9">
        <f t="shared" si="247"/>
        <v>6.1424589228550085E-3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-3.6394244533231847E-2</v>
      </c>
      <c r="D3185" s="6">
        <f t="shared" si="249"/>
        <v>1.3245410351446761E-3</v>
      </c>
      <c r="E3185" s="6">
        <f t="shared" si="250"/>
        <v>1.5618876971365762E-3</v>
      </c>
      <c r="F3185" s="6">
        <f t="shared" si="246"/>
        <v>0.25715569099134722</v>
      </c>
      <c r="G3185" s="18">
        <v>4.1941050028942257E-3</v>
      </c>
      <c r="H3185" s="9">
        <f t="shared" si="247"/>
        <v>5.0710520702448632E-3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-3.7158863770962988E-2</v>
      </c>
      <c r="D3186" s="6">
        <f t="shared" si="249"/>
        <v>1.3807811567489857E-3</v>
      </c>
      <c r="E3186" s="6">
        <f t="shared" si="250"/>
        <v>1.3245410351446761E-3</v>
      </c>
      <c r="F3186" s="6">
        <f t="shared" si="246"/>
        <v>0.17258981536306836</v>
      </c>
      <c r="G3186" s="18">
        <v>2.9518081531956161E-3</v>
      </c>
      <c r="H3186" s="9">
        <f t="shared" si="247"/>
        <v>4.154393040662719E-3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-3.0139221785589414E-2</v>
      </c>
      <c r="D3187" s="6">
        <f t="shared" si="249"/>
        <v>9.0837268984094756E-4</v>
      </c>
      <c r="E3187" s="6">
        <f t="shared" si="250"/>
        <v>1.3807811567489857E-3</v>
      </c>
      <c r="F3187" s="6">
        <f t="shared" si="246"/>
        <v>9.1144282452330014E-2</v>
      </c>
      <c r="G3187" s="18">
        <v>5.0180854119171066E-3</v>
      </c>
      <c r="H3187" s="9">
        <f t="shared" si="247"/>
        <v>3.0190111369839301E-3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-3.4708233176893331E-2</v>
      </c>
      <c r="D3188" s="6">
        <f t="shared" si="249"/>
        <v>1.2046614502615989E-3</v>
      </c>
      <c r="E3188" s="6">
        <f t="shared" si="250"/>
        <v>9.0837268984094756E-4</v>
      </c>
      <c r="F3188" s="6">
        <f t="shared" si="246"/>
        <v>0.24220373956551158</v>
      </c>
      <c r="G3188" s="18">
        <v>1.5213845213341028E-3</v>
      </c>
      <c r="H3188" s="9">
        <f t="shared" si="247"/>
        <v>4.9214199126421995E-3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-3.6868246383924226E-2</v>
      </c>
      <c r="D3189" s="6">
        <f t="shared" si="249"/>
        <v>1.3592675914257419E-3</v>
      </c>
      <c r="E3189" s="6">
        <f t="shared" si="250"/>
        <v>1.2046614502615989E-3</v>
      </c>
      <c r="F3189" s="6">
        <f t="shared" si="246"/>
        <v>3.2424615408616221E-2</v>
      </c>
      <c r="G3189" s="18">
        <v>3.0091039584832524E-3</v>
      </c>
      <c r="H3189" s="9">
        <f t="shared" si="247"/>
        <v>1.8006836315304314E-3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-4.1741390397409685E-2</v>
      </c>
      <c r="D3190" s="6">
        <f t="shared" si="249"/>
        <v>1.7423436723089654E-3</v>
      </c>
      <c r="E3190" s="6">
        <f t="shared" si="250"/>
        <v>1.3592675914257419E-3</v>
      </c>
      <c r="F3190" s="6">
        <f t="shared" si="246"/>
        <v>9.4276295818337366E-2</v>
      </c>
      <c r="G3190" s="18">
        <v>6.8656934960225581E-3</v>
      </c>
      <c r="H3190" s="9">
        <f t="shared" si="247"/>
        <v>3.0704445251190805E-3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-3.8936967654303718E-2</v>
      </c>
      <c r="D3191" s="6">
        <f t="shared" si="249"/>
        <v>1.516087450112294E-3</v>
      </c>
      <c r="E3191" s="6">
        <f t="shared" si="250"/>
        <v>1.7423436723089654E-3</v>
      </c>
      <c r="F3191" s="6">
        <f t="shared" si="246"/>
        <v>0.44371619571111598</v>
      </c>
      <c r="G3191" s="18">
        <v>4.6872080070786961E-3</v>
      </c>
      <c r="H3191" s="9">
        <f t="shared" si="247"/>
        <v>6.6612025619336634E-3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-4.539142824633096E-2</v>
      </c>
      <c r="D3192" s="6">
        <f t="shared" si="249"/>
        <v>2.0603817582418122E-3</v>
      </c>
      <c r="E3192" s="6">
        <f t="shared" si="250"/>
        <v>1.516087450112294E-3</v>
      </c>
      <c r="F3192" s="6">
        <f t="shared" si="246"/>
        <v>0.21278483191499092</v>
      </c>
      <c r="G3192" s="18">
        <v>4.2226096683452424E-3</v>
      </c>
      <c r="H3192" s="9">
        <f t="shared" si="247"/>
        <v>4.6128606299669509E-3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-2.8931977060184078E-2</v>
      </c>
      <c r="D3193" s="6">
        <f t="shared" si="249"/>
        <v>8.3705929661101767E-4</v>
      </c>
      <c r="E3193" s="6">
        <f t="shared" si="250"/>
        <v>2.0603817582418122E-3</v>
      </c>
      <c r="F3193" s="6">
        <f t="shared" si="246"/>
        <v>0.17484483127931241</v>
      </c>
      <c r="G3193" s="18">
        <v>6.074665548232854E-3</v>
      </c>
      <c r="H3193" s="9">
        <f t="shared" si="247"/>
        <v>4.1814451004325336E-3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-3.9133978546388511E-2</v>
      </c>
      <c r="D3194" s="6">
        <f t="shared" si="249"/>
        <v>1.5314682768691962E-3</v>
      </c>
      <c r="E3194" s="6">
        <f t="shared" si="250"/>
        <v>8.3705929661101767E-4</v>
      </c>
      <c r="F3194" s="6">
        <f t="shared" si="246"/>
        <v>0.34973301600707191</v>
      </c>
      <c r="G3194" s="18">
        <v>2.7453076960884644E-3</v>
      </c>
      <c r="H3194" s="9">
        <f t="shared" si="247"/>
        <v>5.9138229260527562E-3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-3.8253193026635095E-2</v>
      </c>
      <c r="D3195" s="6">
        <f t="shared" si="249"/>
        <v>1.4633067767330038E-3</v>
      </c>
      <c r="E3195" s="6">
        <f t="shared" si="250"/>
        <v>1.5314682768691962E-3</v>
      </c>
      <c r="F3195" s="6">
        <f t="shared" si="246"/>
        <v>8.0361304457447547E-2</v>
      </c>
      <c r="G3195" s="18">
        <v>3.2077627684634112E-3</v>
      </c>
      <c r="H3195" s="9">
        <f t="shared" si="247"/>
        <v>2.8348069503486045E-3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-3.6257370943865448E-2</v>
      </c>
      <c r="D3196" s="6">
        <f t="shared" si="249"/>
        <v>1.3145969477610586E-3</v>
      </c>
      <c r="E3196" s="6">
        <f t="shared" si="250"/>
        <v>1.4633067767330038E-3</v>
      </c>
      <c r="F3196" s="6">
        <f t="shared" si="246"/>
        <v>0.10561535038031913</v>
      </c>
      <c r="G3196" s="18">
        <v>3.2517841383120256E-3</v>
      </c>
      <c r="H3196" s="9">
        <f t="shared" si="247"/>
        <v>3.2498515409218175E-3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-4.4779127031283839E-2</v>
      </c>
      <c r="D3197" s="6">
        <f t="shared" si="249"/>
        <v>2.005170217683855E-3</v>
      </c>
      <c r="E3197" s="6">
        <f t="shared" si="250"/>
        <v>1.3145969477610586E-3</v>
      </c>
      <c r="F3197" s="6">
        <f t="shared" si="246"/>
        <v>0.10821346529086157</v>
      </c>
      <c r="G3197" s="18">
        <v>4.7276413831019819E-3</v>
      </c>
      <c r="H3197" s="9">
        <f t="shared" si="247"/>
        <v>3.2895815127590555E-3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-2.9691231300044852E-2</v>
      </c>
      <c r="D3198" s="6">
        <f t="shared" si="249"/>
        <v>8.8156921611276312E-4</v>
      </c>
      <c r="E3198" s="6">
        <f t="shared" si="250"/>
        <v>2.005170217683855E-3</v>
      </c>
      <c r="F3198" s="6">
        <f t="shared" si="246"/>
        <v>0.21631326915114171</v>
      </c>
      <c r="G3198" s="18">
        <v>7.2131688666607612E-3</v>
      </c>
      <c r="H3198" s="9">
        <f t="shared" si="247"/>
        <v>4.6509490338117196E-3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-4.0802545762463699E-2</v>
      </c>
      <c r="D3199" s="6">
        <f t="shared" si="249"/>
        <v>1.6648477406979443E-3</v>
      </c>
      <c r="E3199" s="6">
        <f t="shared" si="250"/>
        <v>8.8156921611276312E-4</v>
      </c>
      <c r="F3199" s="6">
        <f t="shared" si="246"/>
        <v>0.48853790449269335</v>
      </c>
      <c r="G3199" s="18">
        <v>6.0751409088572062E-3</v>
      </c>
      <c r="H3199" s="9">
        <f t="shared" si="247"/>
        <v>6.9895486584806987E-3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-3.5715143687601807E-2</v>
      </c>
      <c r="D3200" s="6">
        <f t="shared" si="249"/>
        <v>1.2755714886260431E-3</v>
      </c>
      <c r="E3200" s="6">
        <f t="shared" si="250"/>
        <v>1.6648477406979443E-3</v>
      </c>
      <c r="F3200" s="6">
        <f t="shared" si="246"/>
        <v>0.34984651791801064</v>
      </c>
      <c r="G3200" s="18">
        <v>4.1377178676776675E-3</v>
      </c>
      <c r="H3200" s="9">
        <f t="shared" si="247"/>
        <v>5.9147824805144836E-3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-1.80326971076844E-2</v>
      </c>
      <c r="D3201" s="6">
        <f t="shared" si="249"/>
        <v>3.2517816497748932E-4</v>
      </c>
      <c r="E3201" s="6">
        <f t="shared" si="250"/>
        <v>1.2755714886260431E-3</v>
      </c>
      <c r="F3201" s="6">
        <f t="shared" si="246"/>
        <v>0.16827575074999709</v>
      </c>
      <c r="G3201" s="18">
        <v>7.3344654564856263E-3</v>
      </c>
      <c r="H3201" s="9">
        <f t="shared" si="247"/>
        <v>4.1021427419093677E-3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-3.5499218147299241E-2</v>
      </c>
      <c r="D3202" s="6">
        <f t="shared" si="249"/>
        <v>1.2601944890695397E-3</v>
      </c>
      <c r="E3202" s="6">
        <f t="shared" si="250"/>
        <v>3.2517816497748932E-4</v>
      </c>
      <c r="F3202" s="6">
        <f t="shared" si="246"/>
        <v>0.50468723943345462</v>
      </c>
      <c r="G3202" s="18">
        <v>2.6195610521210617E-3</v>
      </c>
      <c r="H3202" s="9">
        <f t="shared" si="247"/>
        <v>7.1041342852838484E-3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-4.0541855784109036E-2</v>
      </c>
      <c r="D3203" s="6">
        <f t="shared" si="249"/>
        <v>1.6436420704194954E-3</v>
      </c>
      <c r="E3203" s="6">
        <f t="shared" si="250"/>
        <v>1.2601944890695397E-3</v>
      </c>
      <c r="F3203" s="6">
        <f t="shared" si="246"/>
        <v>7.415188868777059E-2</v>
      </c>
      <c r="G3203" s="18">
        <v>2.9138820105407237E-3</v>
      </c>
      <c r="H3203" s="9">
        <f t="shared" si="247"/>
        <v>2.7230844402583365E-3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-3.1402364619769821E-2</v>
      </c>
      <c r="D3204" s="6">
        <f t="shared" si="249"/>
        <v>9.8610850371297137E-4</v>
      </c>
      <c r="E3204" s="6">
        <f t="shared" si="250"/>
        <v>1.6436420704194954E-3</v>
      </c>
      <c r="F3204" s="6">
        <f t="shared" si="246"/>
        <v>8.912239954251007E-2</v>
      </c>
      <c r="G3204" s="18">
        <v>4.3868350355051938E-3</v>
      </c>
      <c r="H3204" s="9">
        <f t="shared" si="247"/>
        <v>2.9853374941957579E-3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-3.585052579296337E-2</v>
      </c>
      <c r="D3205" s="6">
        <f t="shared" si="249"/>
        <v>1.285260199631932E-3</v>
      </c>
      <c r="E3205" s="6">
        <f t="shared" si="250"/>
        <v>9.8610850371297137E-4</v>
      </c>
      <c r="F3205" s="6">
        <f t="shared" si="246"/>
        <v>0.18773873547527289</v>
      </c>
      <c r="G3205" s="18">
        <v>3.2380563618988941E-3</v>
      </c>
      <c r="H3205" s="9">
        <f t="shared" si="247"/>
        <v>4.332882821808973E-3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-2.1230432486651969E-2</v>
      </c>
      <c r="D3206" s="6">
        <f t="shared" si="249"/>
        <v>4.5073126357028729E-4</v>
      </c>
      <c r="E3206" s="6">
        <f t="shared" si="250"/>
        <v>1.285260199631932E-3</v>
      </c>
      <c r="F3206" s="6">
        <f t="shared" si="246"/>
        <v>0.10739391012159412</v>
      </c>
      <c r="G3206" s="18">
        <v>8.8624363286869245E-3</v>
      </c>
      <c r="H3206" s="9">
        <f t="shared" si="247"/>
        <v>3.2771010073172008E-3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-3.265577116537588E-2</v>
      </c>
      <c r="D3207" s="6">
        <f t="shared" si="249"/>
        <v>1.0663993904053946E-3</v>
      </c>
      <c r="E3207" s="6">
        <f t="shared" si="250"/>
        <v>4.5073126357028729E-4</v>
      </c>
      <c r="F3207" s="6">
        <f t="shared" si="246"/>
        <v>0.73176293366964007</v>
      </c>
      <c r="G3207" s="18">
        <v>5.9311285143837525E-3</v>
      </c>
      <c r="H3207" s="9">
        <f t="shared" si="247"/>
        <v>8.5543143130799217E-3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-3.9566907871142386E-2</v>
      </c>
      <c r="D3208" s="6">
        <f t="shared" si="249"/>
        <v>1.5655401984834693E-3</v>
      </c>
      <c r="E3208" s="6">
        <f t="shared" si="250"/>
        <v>1.0663993904053946E-3</v>
      </c>
      <c r="F3208" s="6">
        <f t="shared" si="246"/>
        <v>0.33393872283713655</v>
      </c>
      <c r="G3208" s="18">
        <v>3.0959467938912115E-3</v>
      </c>
      <c r="H3208" s="9">
        <f t="shared" si="247"/>
        <v>5.7787431404859703E-3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-3.5748893670714682E-2</v>
      </c>
      <c r="D3209" s="6">
        <f t="shared" si="249"/>
        <v>1.2779833986800643E-3</v>
      </c>
      <c r="E3209" s="6">
        <f t="shared" si="250"/>
        <v>1.5655401984834693E-3</v>
      </c>
      <c r="F3209" s="6">
        <f t="shared" si="246"/>
        <v>9.9155775090312509E-2</v>
      </c>
      <c r="G3209" s="18">
        <v>3.1748535813677647E-3</v>
      </c>
      <c r="H3209" s="9">
        <f t="shared" si="247"/>
        <v>3.1489010001953459E-3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-3.5618493898075372E-2</v>
      </c>
      <c r="D3210" s="6">
        <f t="shared" si="249"/>
        <v>1.2686771075672324E-3</v>
      </c>
      <c r="E3210" s="6">
        <f t="shared" si="250"/>
        <v>1.2779833986800643E-3</v>
      </c>
      <c r="F3210" s="6">
        <f t="shared" si="246"/>
        <v>0.10367462462560366</v>
      </c>
      <c r="G3210" s="18">
        <v>3.8312360280113632E-3</v>
      </c>
      <c r="H3210" s="9">
        <f t="shared" si="247"/>
        <v>3.2198544163611442E-3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-3.5203878073533493E-2</v>
      </c>
      <c r="D3211" s="6">
        <f t="shared" si="249"/>
        <v>1.2393130314162122E-3</v>
      </c>
      <c r="E3211" s="6">
        <f t="shared" si="250"/>
        <v>1.2686771075672324E-3</v>
      </c>
      <c r="F3211" s="6">
        <f t="shared" si="246"/>
        <v>0.14586678048046192</v>
      </c>
      <c r="G3211" s="18">
        <v>5.6772877754641335E-3</v>
      </c>
      <c r="H3211" s="9">
        <f t="shared" si="247"/>
        <v>3.8192509799758112E-3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-3.7884935732196479E-2</v>
      </c>
      <c r="D3212" s="6">
        <f t="shared" si="249"/>
        <v>1.4352683554326574E-3</v>
      </c>
      <c r="E3212" s="6">
        <f t="shared" si="250"/>
        <v>1.2393130314162122E-3</v>
      </c>
      <c r="F3212" s="6">
        <f t="shared" si="246"/>
        <v>0.30691549153645797</v>
      </c>
      <c r="G3212" s="18">
        <v>4.091241748738335E-3</v>
      </c>
      <c r="H3212" s="9">
        <f t="shared" si="247"/>
        <v>5.5399954109769623E-3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-3.8114445689767983E-2</v>
      </c>
      <c r="D3213" s="6">
        <f t="shared" si="249"/>
        <v>1.452710970238273E-3</v>
      </c>
      <c r="E3213" s="6">
        <f t="shared" si="250"/>
        <v>1.4352683554326574E-3</v>
      </c>
      <c r="F3213" s="6">
        <f t="shared" ref="F3213:F3276" si="251">B$6+B$7*E3213+B$8*(G3212*100)^2</f>
        <v>0.16477844486951612</v>
      </c>
      <c r="G3213" s="18">
        <v>3.8510451535786207E-3</v>
      </c>
      <c r="H3213" s="9">
        <f t="shared" ref="H3213:H3276" si="252">SQRT(F3213)/100</f>
        <v>4.0592911310906995E-3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-4.4104355227569496E-2</v>
      </c>
      <c r="D3214" s="6">
        <f t="shared" ref="D3214:D3277" si="254">C3214^2</f>
        <v>1.9451941500396367E-3</v>
      </c>
      <c r="E3214" s="6">
        <f t="shared" si="250"/>
        <v>1.452710970238273E-3</v>
      </c>
      <c r="F3214" s="6">
        <f t="shared" si="251"/>
        <v>0.14727647818164458</v>
      </c>
      <c r="G3214" s="18">
        <v>7.3518461379040445E-3</v>
      </c>
      <c r="H3214" s="9">
        <f t="shared" si="252"/>
        <v>3.837661764429541E-3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-3.9877881795441543E-2</v>
      </c>
      <c r="D3215" s="6">
        <f t="shared" si="254"/>
        <v>1.590245456491208E-3</v>
      </c>
      <c r="E3215" s="6">
        <f t="shared" ref="E3215:E3278" si="255">D3214</f>
        <v>1.9451941500396367E-3</v>
      </c>
      <c r="F3215" s="6">
        <f t="shared" si="251"/>
        <v>0.50714765569729703</v>
      </c>
      <c r="G3215" s="18">
        <v>3.1817569303295673E-3</v>
      </c>
      <c r="H3215" s="9">
        <f t="shared" si="252"/>
        <v>7.1214300228064943E-3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-3.1212525032664355E-2</v>
      </c>
      <c r="D3216" s="6">
        <f t="shared" si="254"/>
        <v>9.7422171891469898E-4</v>
      </c>
      <c r="E3216" s="6">
        <f t="shared" si="255"/>
        <v>1.590245456491208E-3</v>
      </c>
      <c r="F3216" s="6">
        <f t="shared" si="251"/>
        <v>0.10410006741981913</v>
      </c>
      <c r="G3216" s="18">
        <v>4.8129487988528208E-3</v>
      </c>
      <c r="H3216" s="9">
        <f t="shared" si="252"/>
        <v>3.2264542057779022E-3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-4.0228103601174708E-2</v>
      </c>
      <c r="D3217" s="6">
        <f t="shared" si="254"/>
        <v>1.6183003193468454E-3</v>
      </c>
      <c r="E3217" s="6">
        <f t="shared" si="255"/>
        <v>9.7422171891469898E-4</v>
      </c>
      <c r="F3217" s="6">
        <f t="shared" si="251"/>
        <v>0.22370528419562824</v>
      </c>
      <c r="G3217" s="18">
        <v>6.4569164961980991E-3</v>
      </c>
      <c r="H3217" s="9">
        <f t="shared" si="252"/>
        <v>4.7297492977495994E-3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-3.0813417091359752E-2</v>
      </c>
      <c r="D3218" s="6">
        <f t="shared" si="254"/>
        <v>9.4946667284610126E-4</v>
      </c>
      <c r="E3218" s="6">
        <f t="shared" si="255"/>
        <v>1.6183003193468454E-3</v>
      </c>
      <c r="F3218" s="6">
        <f t="shared" si="251"/>
        <v>0.3937402933650237</v>
      </c>
      <c r="G3218" s="18">
        <v>8.1899423365803022E-3</v>
      </c>
      <c r="H3218" s="9">
        <f t="shared" si="252"/>
        <v>6.2748728542100654E-3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-3.9026154392359201E-2</v>
      </c>
      <c r="D3219" s="6">
        <f t="shared" si="254"/>
        <v>1.5230407266562573E-3</v>
      </c>
      <c r="E3219" s="6">
        <f t="shared" si="255"/>
        <v>9.4946667284610126E-4</v>
      </c>
      <c r="F3219" s="6">
        <f t="shared" si="251"/>
        <v>0.62658395751076823</v>
      </c>
      <c r="G3219" s="18">
        <v>6.7686465058260648E-3</v>
      </c>
      <c r="H3219" s="9">
        <f t="shared" si="252"/>
        <v>7.9157056382281425E-3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-3.5691817908186568E-2</v>
      </c>
      <c r="D3220" s="6">
        <f t="shared" si="254"/>
        <v>1.2739058655911475E-3</v>
      </c>
      <c r="E3220" s="6">
        <f t="shared" si="255"/>
        <v>1.5230407266562573E-3</v>
      </c>
      <c r="F3220" s="6">
        <f t="shared" si="251"/>
        <v>0.43156006468074665</v>
      </c>
      <c r="G3220" s="18">
        <v>4.6760240370914714E-3</v>
      </c>
      <c r="H3220" s="9">
        <f t="shared" si="252"/>
        <v>6.5693231362199452E-3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-3.0633961809505568E-2</v>
      </c>
      <c r="D3221" s="6">
        <f t="shared" si="254"/>
        <v>9.3843961614624568E-4</v>
      </c>
      <c r="E3221" s="6">
        <f t="shared" si="255"/>
        <v>1.2739058655911475E-3</v>
      </c>
      <c r="F3221" s="6">
        <f t="shared" si="251"/>
        <v>0.21180633981709471</v>
      </c>
      <c r="G3221" s="18">
        <v>3.7195198605640863E-3</v>
      </c>
      <c r="H3221" s="9">
        <f t="shared" si="252"/>
        <v>4.6022422775978964E-3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-3.4040544090979064E-2</v>
      </c>
      <c r="D3222" s="6">
        <f t="shared" si="254"/>
        <v>1.1587586420098897E-3</v>
      </c>
      <c r="E3222" s="6">
        <f t="shared" si="255"/>
        <v>9.3843961614624568E-4</v>
      </c>
      <c r="F3222" s="6">
        <f t="shared" si="251"/>
        <v>0.1381031467729143</v>
      </c>
      <c r="G3222" s="18">
        <v>4.8663456473490218E-3</v>
      </c>
      <c r="H3222" s="9">
        <f t="shared" si="252"/>
        <v>3.7162231737735332E-3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-3.8548974224053734E-2</v>
      </c>
      <c r="D3223" s="6">
        <f t="shared" si="254"/>
        <v>1.4860234137267592E-3</v>
      </c>
      <c r="E3223" s="6">
        <f t="shared" si="255"/>
        <v>1.1587586420098897E-3</v>
      </c>
      <c r="F3223" s="6">
        <f t="shared" si="251"/>
        <v>0.22846081588489361</v>
      </c>
      <c r="G3223" s="18">
        <v>3.2311165689735905E-3</v>
      </c>
      <c r="H3223" s="9">
        <f t="shared" si="252"/>
        <v>4.7797574821835222E-3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-4.4739852157908953E-2</v>
      </c>
      <c r="D3224" s="6">
        <f t="shared" si="254"/>
        <v>2.0016543711115506E-3</v>
      </c>
      <c r="E3224" s="6">
        <f t="shared" si="255"/>
        <v>1.4860234137267592E-3</v>
      </c>
      <c r="F3224" s="6">
        <f t="shared" si="251"/>
        <v>0.10699667685160617</v>
      </c>
      <c r="G3224" s="18">
        <v>3.8500128801814207E-3</v>
      </c>
      <c r="H3224" s="9">
        <f t="shared" si="252"/>
        <v>3.2710346505594552E-3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-4.6187525898486043E-2</v>
      </c>
      <c r="D3225" s="6">
        <f t="shared" si="254"/>
        <v>2.1332875486233189E-3</v>
      </c>
      <c r="E3225" s="6">
        <f t="shared" si="255"/>
        <v>2.0016543711115506E-3</v>
      </c>
      <c r="F3225" s="6">
        <f t="shared" si="251"/>
        <v>0.14724366838866729</v>
      </c>
      <c r="G3225" s="18">
        <v>5.367542026054742E-3</v>
      </c>
      <c r="H3225" s="9">
        <f t="shared" si="252"/>
        <v>3.8372342694793509E-3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-3.7993260903530508E-2</v>
      </c>
      <c r="D3226" s="6">
        <f t="shared" si="254"/>
        <v>1.4434878740837399E-3</v>
      </c>
      <c r="E3226" s="6">
        <f t="shared" si="255"/>
        <v>2.1332875486233189E-3</v>
      </c>
      <c r="F3226" s="6">
        <f t="shared" si="251"/>
        <v>0.27559234872823513</v>
      </c>
      <c r="G3226" s="18">
        <v>6.3578713709041574E-3</v>
      </c>
      <c r="H3226" s="9">
        <f t="shared" si="252"/>
        <v>5.249689026297035E-3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-3.6415423833139136E-2</v>
      </c>
      <c r="D3227" s="6">
        <f t="shared" si="254"/>
        <v>1.3260830929471578E-3</v>
      </c>
      <c r="E3227" s="6">
        <f t="shared" si="255"/>
        <v>1.4434878740837399E-3</v>
      </c>
      <c r="F3227" s="6">
        <f t="shared" si="251"/>
        <v>0.38208221674882842</v>
      </c>
      <c r="G3227" s="18">
        <v>5.5527703874154411E-3</v>
      </c>
      <c r="H3227" s="9">
        <f t="shared" si="252"/>
        <v>6.1812799382395586E-3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-2.9469511605860029E-2</v>
      </c>
      <c r="D3228" s="6">
        <f t="shared" si="254"/>
        <v>8.68452114287919E-4</v>
      </c>
      <c r="E3228" s="6">
        <f t="shared" si="255"/>
        <v>1.3260830929471578E-3</v>
      </c>
      <c r="F3228" s="6">
        <f t="shared" si="251"/>
        <v>0.2940920877730025</v>
      </c>
      <c r="G3228" s="18">
        <v>3.9856171376331977E-3</v>
      </c>
      <c r="H3228" s="9">
        <f t="shared" si="252"/>
        <v>5.4230257953747788E-3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-2.7143393799595322E-2</v>
      </c>
      <c r="D3229" s="6">
        <f t="shared" si="254"/>
        <v>7.3676382695990982E-4</v>
      </c>
      <c r="E3229" s="6">
        <f t="shared" si="255"/>
        <v>8.68452114287919E-4</v>
      </c>
      <c r="F3229" s="6">
        <f t="shared" si="251"/>
        <v>0.15690967975407766</v>
      </c>
      <c r="G3229" s="18">
        <v>3.9947408406390507E-3</v>
      </c>
      <c r="H3229" s="9">
        <f t="shared" si="252"/>
        <v>3.9611826485795587E-3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-3.6214905091682022E-2</v>
      </c>
      <c r="D3230" s="6">
        <f t="shared" si="254"/>
        <v>1.3115193507995365E-3</v>
      </c>
      <c r="E3230" s="6">
        <f t="shared" si="255"/>
        <v>7.3676382695990982E-4</v>
      </c>
      <c r="F3230" s="6">
        <f t="shared" si="251"/>
        <v>0.15756808890775423</v>
      </c>
      <c r="G3230" s="18">
        <v>5.5415474464446139E-3</v>
      </c>
      <c r="H3230" s="9">
        <f t="shared" si="252"/>
        <v>3.9694847135082183E-3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-3.7194671900126E-2</v>
      </c>
      <c r="D3231" s="6">
        <f t="shared" si="254"/>
        <v>1.3834436177580227E-3</v>
      </c>
      <c r="E3231" s="6">
        <f t="shared" si="255"/>
        <v>1.3115193507995365E-3</v>
      </c>
      <c r="F3231" s="6">
        <f t="shared" si="251"/>
        <v>0.29294863589302417</v>
      </c>
      <c r="G3231" s="18">
        <v>3.7623775972014141E-3</v>
      </c>
      <c r="H3231" s="9">
        <f t="shared" si="252"/>
        <v>5.412472964302216E-3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-5.1878240443174128E-2</v>
      </c>
      <c r="D3232" s="6">
        <f t="shared" si="254"/>
        <v>2.6913518314797876E-3</v>
      </c>
      <c r="E3232" s="6">
        <f t="shared" si="255"/>
        <v>1.3834436177580227E-3</v>
      </c>
      <c r="F3232" s="6">
        <f t="shared" si="251"/>
        <v>0.14107770629095243</v>
      </c>
      <c r="G3232" s="18">
        <v>8.2329542927608978E-3</v>
      </c>
      <c r="H3232" s="9">
        <f t="shared" si="252"/>
        <v>3.7560312337752521E-3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-3.6421660818822719E-2</v>
      </c>
      <c r="D3233" s="6">
        <f t="shared" si="254"/>
        <v>1.326537376801366E-3</v>
      </c>
      <c r="E3233" s="6">
        <f t="shared" si="255"/>
        <v>2.6913518314797876E-3</v>
      </c>
      <c r="F3233" s="6">
        <f t="shared" si="251"/>
        <v>0.63319233416676279</v>
      </c>
      <c r="G3233" s="18">
        <v>7.8183841088259494E-3</v>
      </c>
      <c r="H3233" s="9">
        <f t="shared" si="252"/>
        <v>7.9573383374515541E-3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-5.5003083735123623E-2</v>
      </c>
      <c r="D3234" s="6">
        <f t="shared" si="254"/>
        <v>3.0253392203730208E-3</v>
      </c>
      <c r="E3234" s="6">
        <f t="shared" si="255"/>
        <v>1.326537376801366E-3</v>
      </c>
      <c r="F3234" s="6">
        <f t="shared" si="251"/>
        <v>0.57203838830332332</v>
      </c>
      <c r="G3234" s="18">
        <v>8.5830600781944249E-3</v>
      </c>
      <c r="H3234" s="9">
        <f t="shared" si="252"/>
        <v>7.5633219441150548E-3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-3.8524412714719548E-2</v>
      </c>
      <c r="D3235" s="6">
        <f t="shared" si="254"/>
        <v>1.4841303750140452E-3</v>
      </c>
      <c r="E3235" s="6">
        <f t="shared" si="255"/>
        <v>3.0253392203730208E-3</v>
      </c>
      <c r="F3235" s="6">
        <f t="shared" si="251"/>
        <v>0.68723349610359474</v>
      </c>
      <c r="G3235" s="18">
        <v>4.826712792223054E-3</v>
      </c>
      <c r="H3235" s="9">
        <f t="shared" si="252"/>
        <v>8.2899547411526605E-3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-3.45878665454291E-2</v>
      </c>
      <c r="D3236" s="6">
        <f t="shared" si="254"/>
        <v>1.1963205121644136E-3</v>
      </c>
      <c r="E3236" s="6">
        <f t="shared" si="255"/>
        <v>1.4841303750140452E-3</v>
      </c>
      <c r="F3236" s="6">
        <f t="shared" si="251"/>
        <v>0.22495989970415728</v>
      </c>
      <c r="G3236" s="18">
        <v>1.0042544318761715E-2</v>
      </c>
      <c r="H3236" s="9">
        <f t="shared" si="252"/>
        <v>4.74299377718501E-3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-3.6330625438037542E-2</v>
      </c>
      <c r="D3237" s="6">
        <f t="shared" si="254"/>
        <v>1.3199143447189805E-3</v>
      </c>
      <c r="E3237" s="6">
        <f t="shared" si="255"/>
        <v>1.1963205121644136E-3</v>
      </c>
      <c r="F3237" s="6">
        <f t="shared" si="251"/>
        <v>0.93651094044707928</v>
      </c>
      <c r="G3237" s="18">
        <v>5.6543062051845391E-3</v>
      </c>
      <c r="H3237" s="9">
        <f t="shared" si="252"/>
        <v>9.6773495361440736E-3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-3.7420495803460907E-2</v>
      </c>
      <c r="D3238" s="6">
        <f t="shared" si="254"/>
        <v>1.4002935061768354E-3</v>
      </c>
      <c r="E3238" s="6">
        <f t="shared" si="255"/>
        <v>1.3199143447189805E-3</v>
      </c>
      <c r="F3238" s="6">
        <f t="shared" si="251"/>
        <v>0.3045320499623424</v>
      </c>
      <c r="G3238" s="18">
        <v>7.0563599628066694E-3</v>
      </c>
      <c r="H3238" s="9">
        <f t="shared" si="252"/>
        <v>5.5184422617468995E-3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-2.625695955237161E-2</v>
      </c>
      <c r="D3239" s="6">
        <f t="shared" si="254"/>
        <v>6.8942792493487874E-4</v>
      </c>
      <c r="E3239" s="6">
        <f t="shared" si="255"/>
        <v>1.4002935061768354E-3</v>
      </c>
      <c r="F3239" s="6">
        <f t="shared" si="251"/>
        <v>0.46804594256443266</v>
      </c>
      <c r="G3239" s="18">
        <v>7.0770948945597925E-3</v>
      </c>
      <c r="H3239" s="9">
        <f t="shared" si="252"/>
        <v>6.8413883281424146E-3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-4.7195033770952376E-2</v>
      </c>
      <c r="D3240" s="6">
        <f t="shared" si="254"/>
        <v>2.2273712126413352E-3</v>
      </c>
      <c r="E3240" s="6">
        <f t="shared" si="255"/>
        <v>6.8942792493487874E-4</v>
      </c>
      <c r="F3240" s="6">
        <f t="shared" si="251"/>
        <v>0.47068276912640694</v>
      </c>
      <c r="G3240" s="18">
        <v>9.1469730702281767E-3</v>
      </c>
      <c r="H3240" s="9">
        <f t="shared" si="252"/>
        <v>6.8606323988857397E-3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-3.5128537680097882E-2</v>
      </c>
      <c r="D3241" s="6">
        <f t="shared" si="254"/>
        <v>1.2340141595420567E-3</v>
      </c>
      <c r="E3241" s="6">
        <f t="shared" si="255"/>
        <v>2.2273712126413352E-3</v>
      </c>
      <c r="F3241" s="6">
        <f t="shared" si="251"/>
        <v>0.77890861332376837</v>
      </c>
      <c r="G3241" s="18">
        <v>5.1825670656626063E-3</v>
      </c>
      <c r="H3241" s="9">
        <f t="shared" si="252"/>
        <v>8.8255799431185729E-3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-2.6489992753010748E-2</v>
      </c>
      <c r="D3242" s="6">
        <f t="shared" si="254"/>
        <v>7.0171971605456195E-4</v>
      </c>
      <c r="E3242" s="6">
        <f t="shared" si="255"/>
        <v>1.2340141595420567E-3</v>
      </c>
      <c r="F3242" s="6">
        <f t="shared" si="251"/>
        <v>0.2576215441891449</v>
      </c>
      <c r="G3242" s="18">
        <v>7.3387282383422332E-3</v>
      </c>
      <c r="H3242" s="9">
        <f t="shared" si="252"/>
        <v>5.0756432517380977E-3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-6.0510094308218271E-2</v>
      </c>
      <c r="D3243" s="6">
        <f t="shared" si="254"/>
        <v>3.6614715131894691E-3</v>
      </c>
      <c r="E3243" s="6">
        <f t="shared" si="255"/>
        <v>7.0171971605456195E-4</v>
      </c>
      <c r="F3243" s="6">
        <f t="shared" si="251"/>
        <v>0.50528864824476116</v>
      </c>
      <c r="G3243" s="18">
        <v>1.3271797163713453E-2</v>
      </c>
      <c r="H3243" s="9">
        <f t="shared" si="252"/>
        <v>7.1083658336129627E-3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-4.6032164144807181E-2</v>
      </c>
      <c r="D3244" s="6">
        <f t="shared" si="254"/>
        <v>2.1189601358544718E-3</v>
      </c>
      <c r="E3244" s="6">
        <f t="shared" si="255"/>
        <v>3.6614715131894691E-3</v>
      </c>
      <c r="F3244" s="6">
        <f t="shared" si="251"/>
        <v>1.6274576581524678</v>
      </c>
      <c r="G3244" s="18">
        <v>7.346023193557173E-3</v>
      </c>
      <c r="H3244" s="9">
        <f t="shared" si="252"/>
        <v>1.2757184870309232E-2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-3.6282414482553184E-2</v>
      </c>
      <c r="D3245" s="6">
        <f t="shared" si="254"/>
        <v>1.316413600683785E-3</v>
      </c>
      <c r="E3245" s="6">
        <f t="shared" si="255"/>
        <v>2.1189601358544718E-3</v>
      </c>
      <c r="F3245" s="6">
        <f t="shared" si="251"/>
        <v>0.50637511676149927</v>
      </c>
      <c r="G3245" s="18">
        <v>7.4936235449031231E-3</v>
      </c>
      <c r="H3245" s="9">
        <f t="shared" si="252"/>
        <v>7.1160039120386886E-3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-3.6624156429110925E-2</v>
      </c>
      <c r="D3246" s="6">
        <f t="shared" si="254"/>
        <v>1.3413288341439871E-3</v>
      </c>
      <c r="E3246" s="6">
        <f t="shared" si="255"/>
        <v>1.316413600683785E-3</v>
      </c>
      <c r="F3246" s="6">
        <f t="shared" si="251"/>
        <v>0.5264127932494751</v>
      </c>
      <c r="G3246" s="18">
        <v>4.0472899846100314E-3</v>
      </c>
      <c r="H3246" s="9">
        <f t="shared" si="252"/>
        <v>7.2554310226855242E-3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-4.1206773020329483E-2</v>
      </c>
      <c r="D3247" s="6">
        <f t="shared" si="254"/>
        <v>1.6979981427489538E-3</v>
      </c>
      <c r="E3247" s="6">
        <f t="shared" si="255"/>
        <v>1.3413288341439871E-3</v>
      </c>
      <c r="F3247" s="6">
        <f t="shared" si="251"/>
        <v>0.16148965445191474</v>
      </c>
      <c r="G3247" s="18">
        <v>8.4305989092945399E-3</v>
      </c>
      <c r="H3247" s="9">
        <f t="shared" si="252"/>
        <v>4.0185775400247625E-3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-5.1227223503630834E-2</v>
      </c>
      <c r="D3248" s="6">
        <f t="shared" si="254"/>
        <v>2.6242284278909472E-3</v>
      </c>
      <c r="E3248" s="6">
        <f t="shared" si="255"/>
        <v>1.6979981427489538E-3</v>
      </c>
      <c r="F3248" s="6">
        <f t="shared" si="251"/>
        <v>0.66333723003346423</v>
      </c>
      <c r="G3248" s="18">
        <v>1.0990564716682442E-2</v>
      </c>
      <c r="H3248" s="9">
        <f t="shared" si="252"/>
        <v>8.1445517374098882E-3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-3.8875311536696253E-2</v>
      </c>
      <c r="D3249" s="6">
        <f t="shared" si="254"/>
        <v>1.5112898470751887E-3</v>
      </c>
      <c r="E3249" s="6">
        <f t="shared" si="255"/>
        <v>2.6242284278909472E-3</v>
      </c>
      <c r="F3249" s="6">
        <f t="shared" si="251"/>
        <v>1.1195631359608713</v>
      </c>
      <c r="G3249" s="18">
        <v>5.3515829399406988E-3</v>
      </c>
      <c r="H3249" s="9">
        <f t="shared" si="252"/>
        <v>1.0580941054371636E-2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-3.2944729122966761E-2</v>
      </c>
      <c r="D3250" s="6">
        <f t="shared" si="254"/>
        <v>1.0853551769856543E-3</v>
      </c>
      <c r="E3250" s="6">
        <f t="shared" si="255"/>
        <v>1.5112898470751887E-3</v>
      </c>
      <c r="F3250" s="6">
        <f t="shared" si="251"/>
        <v>0.27397733694893645</v>
      </c>
      <c r="G3250" s="18">
        <v>7.2366155381101008E-3</v>
      </c>
      <c r="H3250" s="9">
        <f t="shared" si="252"/>
        <v>5.2342844491767597E-3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-2.0239078340816691E-2</v>
      </c>
      <c r="D3251" s="6">
        <f t="shared" si="254"/>
        <v>4.0962029208571534E-4</v>
      </c>
      <c r="E3251" s="6">
        <f t="shared" si="255"/>
        <v>1.0853551769856543E-3</v>
      </c>
      <c r="F3251" s="6">
        <f t="shared" si="251"/>
        <v>0.49166128525930941</v>
      </c>
      <c r="G3251" s="18">
        <v>6.1982850541802085E-3</v>
      </c>
      <c r="H3251" s="9">
        <f t="shared" si="252"/>
        <v>7.0118562824640759E-3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-3.7182399838864066E-2</v>
      </c>
      <c r="D3252" s="6">
        <f t="shared" si="254"/>
        <v>1.3825308577771586E-3</v>
      </c>
      <c r="E3252" s="6">
        <f t="shared" si="255"/>
        <v>4.0962029208571534E-4</v>
      </c>
      <c r="F3252" s="6">
        <f t="shared" si="251"/>
        <v>0.36362186084146808</v>
      </c>
      <c r="G3252" s="18">
        <v>6.5831773337515316E-3</v>
      </c>
      <c r="H3252" s="9">
        <f t="shared" si="252"/>
        <v>6.0301066395335671E-3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-3.2824063515039095E-2</v>
      </c>
      <c r="D3253" s="6">
        <f t="shared" si="254"/>
        <v>1.0774191456393207E-3</v>
      </c>
      <c r="E3253" s="6">
        <f t="shared" si="255"/>
        <v>1.3825308577771586E-3</v>
      </c>
      <c r="F3253" s="6">
        <f t="shared" si="251"/>
        <v>0.40882926644061635</v>
      </c>
      <c r="G3253" s="18">
        <v>2.32330499929398E-3</v>
      </c>
      <c r="H3253" s="9">
        <f t="shared" si="252"/>
        <v>6.3939758088423851E-3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-2.3240842865674946E-2</v>
      </c>
      <c r="D3254" s="6">
        <f t="shared" si="254"/>
        <v>5.4013677710699408E-4</v>
      </c>
      <c r="E3254" s="6">
        <f t="shared" si="255"/>
        <v>1.0774191456393207E-3</v>
      </c>
      <c r="F3254" s="6">
        <f t="shared" si="251"/>
        <v>6.0703079988201104E-2</v>
      </c>
      <c r="G3254" s="18">
        <v>5.3874733285448114E-3</v>
      </c>
      <c r="H3254" s="9">
        <f t="shared" si="252"/>
        <v>2.4637995045904428E-3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-3.984597566560201E-2</v>
      </c>
      <c r="D3255" s="6">
        <f t="shared" si="254"/>
        <v>1.5877017767437476E-3</v>
      </c>
      <c r="E3255" s="6">
        <f t="shared" si="255"/>
        <v>5.4013677710699408E-4</v>
      </c>
      <c r="F3255" s="6">
        <f t="shared" si="251"/>
        <v>0.27744265584195371</v>
      </c>
      <c r="G3255" s="18">
        <v>6.2115182917528251E-3</v>
      </c>
      <c r="H3255" s="9">
        <f t="shared" si="252"/>
        <v>5.2672825616436577E-3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-4.3505696467098433E-2</v>
      </c>
      <c r="D3256" s="6">
        <f t="shared" si="254"/>
        <v>1.8927456250873011E-3</v>
      </c>
      <c r="E3256" s="6">
        <f t="shared" si="255"/>
        <v>1.5877017767437476E-3</v>
      </c>
      <c r="F3256" s="6">
        <f t="shared" si="251"/>
        <v>0.36521471430943592</v>
      </c>
      <c r="G3256" s="18">
        <v>4.4706759233393402E-3</v>
      </c>
      <c r="H3256" s="9">
        <f t="shared" si="252"/>
        <v>6.0432997138106263E-3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-2.8327171234354714E-2</v>
      </c>
      <c r="D3257" s="6">
        <f t="shared" si="254"/>
        <v>8.0242863014045316E-4</v>
      </c>
      <c r="E3257" s="6">
        <f t="shared" si="255"/>
        <v>1.8927456250873011E-3</v>
      </c>
      <c r="F3257" s="6">
        <f t="shared" si="251"/>
        <v>0.19461856367094549</v>
      </c>
      <c r="G3257" s="18">
        <v>1.1757762292076555E-2</v>
      </c>
      <c r="H3257" s="9">
        <f t="shared" si="252"/>
        <v>4.4115594031016456E-3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-3.377690751032756E-2</v>
      </c>
      <c r="D3258" s="6">
        <f t="shared" si="254"/>
        <v>1.1408794809612223E-3</v>
      </c>
      <c r="E3258" s="6">
        <f t="shared" si="255"/>
        <v>8.0242863014045316E-4</v>
      </c>
      <c r="F3258" s="6">
        <f t="shared" si="251"/>
        <v>1.2795562950561301</v>
      </c>
      <c r="G3258" s="18">
        <v>4.9213887834166021E-3</v>
      </c>
      <c r="H3258" s="9">
        <f t="shared" si="252"/>
        <v>1.1311747411678402E-2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-3.6311313559531759E-2</v>
      </c>
      <c r="D3259" s="6">
        <f t="shared" si="254"/>
        <v>1.318511492418635E-3</v>
      </c>
      <c r="E3259" s="6">
        <f t="shared" si="255"/>
        <v>1.1408794809612223E-3</v>
      </c>
      <c r="F3259" s="6">
        <f t="shared" si="251"/>
        <v>0.23340251813047622</v>
      </c>
      <c r="G3259" s="18">
        <v>3.2741775358697037E-3</v>
      </c>
      <c r="H3259" s="9">
        <f t="shared" si="252"/>
        <v>4.8311749930061137E-3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-4.1215456162331493E-2</v>
      </c>
      <c r="D3260" s="6">
        <f t="shared" si="254"/>
        <v>1.6987138266690691E-3</v>
      </c>
      <c r="E3260" s="6">
        <f t="shared" si="255"/>
        <v>1.318511492418635E-3</v>
      </c>
      <c r="F3260" s="6">
        <f t="shared" si="251"/>
        <v>0.10955457176150898</v>
      </c>
      <c r="G3260" s="18">
        <v>6.4760851704433837E-3</v>
      </c>
      <c r="H3260" s="9">
        <f t="shared" si="252"/>
        <v>3.3099028952751617E-3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-3.7666414684635864E-2</v>
      </c>
      <c r="D3261" s="6">
        <f t="shared" si="254"/>
        <v>1.4187587951949522E-3</v>
      </c>
      <c r="E3261" s="6">
        <f t="shared" si="255"/>
        <v>1.6987138266690691E-3</v>
      </c>
      <c r="F3261" s="6">
        <f t="shared" si="251"/>
        <v>0.39602073204285637</v>
      </c>
      <c r="G3261" s="18">
        <v>4.6742604893536101E-3</v>
      </c>
      <c r="H3261" s="9">
        <f t="shared" si="252"/>
        <v>6.2930178137588048E-3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-3.0234312379681216E-2</v>
      </c>
      <c r="D3262" s="6">
        <f t="shared" si="254"/>
        <v>9.1411364507214482E-4</v>
      </c>
      <c r="E3262" s="6">
        <f t="shared" si="255"/>
        <v>1.4187587951949522E-3</v>
      </c>
      <c r="F3262" s="6">
        <f t="shared" si="251"/>
        <v>0.2116656358153271</v>
      </c>
      <c r="G3262" s="18">
        <v>7.6973234590489081E-3</v>
      </c>
      <c r="H3262" s="9">
        <f t="shared" si="252"/>
        <v>4.6007133774592732E-3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-3.3570351488587682E-2</v>
      </c>
      <c r="D3263" s="6">
        <f t="shared" si="254"/>
        <v>1.1269684990673212E-3</v>
      </c>
      <c r="E3263" s="6">
        <f t="shared" si="255"/>
        <v>9.1411364507214482E-4</v>
      </c>
      <c r="F3263" s="6">
        <f t="shared" si="251"/>
        <v>0.55477445558229088</v>
      </c>
      <c r="G3263" s="18">
        <v>3.0324997540625478E-3</v>
      </c>
      <c r="H3263" s="9">
        <f t="shared" si="252"/>
        <v>7.4483183040354208E-3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-3.0416799971683742E-2</v>
      </c>
      <c r="D3264" s="6">
        <f t="shared" si="254"/>
        <v>9.251817205174201E-4</v>
      </c>
      <c r="E3264" s="6">
        <f t="shared" si="255"/>
        <v>1.1269684990673212E-3</v>
      </c>
      <c r="F3264" s="6">
        <f t="shared" si="251"/>
        <v>9.555618380550468E-2</v>
      </c>
      <c r="G3264" s="18">
        <v>2.57301290014283E-3</v>
      </c>
      <c r="H3264" s="9">
        <f t="shared" si="252"/>
        <v>3.0912163270386738E-3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-3.5479392511162514E-2</v>
      </c>
      <c r="D3265" s="6">
        <f t="shared" si="254"/>
        <v>1.2587872929611347E-3</v>
      </c>
      <c r="E3265" s="6">
        <f t="shared" si="255"/>
        <v>9.251817205174201E-4</v>
      </c>
      <c r="F3265" s="6">
        <f t="shared" si="251"/>
        <v>7.1909758434735307E-2</v>
      </c>
      <c r="G3265" s="18">
        <v>2.7689669583294166E-3</v>
      </c>
      <c r="H3265" s="9">
        <f t="shared" si="252"/>
        <v>2.681599493487708E-3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-3.065255311339295E-2</v>
      </c>
      <c r="D3266" s="6">
        <f t="shared" si="254"/>
        <v>9.3957901236937588E-4</v>
      </c>
      <c r="E3266" s="6">
        <f t="shared" si="255"/>
        <v>1.2587872929611347E-3</v>
      </c>
      <c r="F3266" s="6">
        <f t="shared" si="251"/>
        <v>8.1538375650852007E-2</v>
      </c>
      <c r="G3266" s="18">
        <v>6.6021567308087257E-3</v>
      </c>
      <c r="H3266" s="9">
        <f t="shared" si="252"/>
        <v>2.8554925258324876E-3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-3.6825730107368622E-2</v>
      </c>
      <c r="D3267" s="6">
        <f t="shared" si="254"/>
        <v>1.3561343979407558E-3</v>
      </c>
      <c r="E3267" s="6">
        <f t="shared" si="255"/>
        <v>9.3957901236937588E-4</v>
      </c>
      <c r="F3267" s="6">
        <f t="shared" si="251"/>
        <v>0.41109292757144938</v>
      </c>
      <c r="G3267" s="18">
        <v>5.8563274605326343E-3</v>
      </c>
      <c r="H3267" s="9">
        <f t="shared" si="252"/>
        <v>6.4116528880737876E-3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-4.2257948773745863E-2</v>
      </c>
      <c r="D3268" s="6">
        <f t="shared" si="254"/>
        <v>1.7857342345645295E-3</v>
      </c>
      <c r="E3268" s="6">
        <f t="shared" si="255"/>
        <v>1.3561343979407558E-3</v>
      </c>
      <c r="F3268" s="6">
        <f t="shared" si="251"/>
        <v>0.32587017533126</v>
      </c>
      <c r="G3268" s="18">
        <v>5.0687090164072014E-3</v>
      </c>
      <c r="H3268" s="9">
        <f t="shared" si="252"/>
        <v>5.7085039662880151E-3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-3.9314996585330303E-2</v>
      </c>
      <c r="D3269" s="6">
        <f t="shared" si="254"/>
        <v>1.5456689565045334E-3</v>
      </c>
      <c r="E3269" s="6">
        <f t="shared" si="255"/>
        <v>1.7857342345645295E-3</v>
      </c>
      <c r="F3269" s="6">
        <f t="shared" si="251"/>
        <v>0.24695290395089195</v>
      </c>
      <c r="G3269" s="18">
        <v>3.2740220923352784E-3</v>
      </c>
      <c r="H3269" s="9">
        <f t="shared" si="252"/>
        <v>4.9694356213849065E-3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-2.8986890614284201E-2</v>
      </c>
      <c r="D3270" s="6">
        <f t="shared" si="254"/>
        <v>8.4023982748447754E-4</v>
      </c>
      <c r="E3270" s="6">
        <f t="shared" si="255"/>
        <v>1.5456689565045334E-3</v>
      </c>
      <c r="F3270" s="6">
        <f t="shared" si="251"/>
        <v>0.10956183796630817</v>
      </c>
      <c r="G3270" s="18">
        <v>3.6653351216520882E-3</v>
      </c>
      <c r="H3270" s="9">
        <f t="shared" si="252"/>
        <v>3.3100126580771281E-3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-2.7905986556709318E-2</v>
      </c>
      <c r="D3271" s="6">
        <f t="shared" si="254"/>
        <v>7.7874408570324121E-4</v>
      </c>
      <c r="E3271" s="6">
        <f t="shared" si="255"/>
        <v>8.4023982748447754E-4</v>
      </c>
      <c r="F3271" s="6">
        <f t="shared" si="251"/>
        <v>0.13442462478948888</v>
      </c>
      <c r="G3271" s="18">
        <v>4.7260408224436687E-3</v>
      </c>
      <c r="H3271" s="9">
        <f t="shared" si="252"/>
        <v>3.6663963886831561E-3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-4.4042089455264478E-2</v>
      </c>
      <c r="D3272" s="6">
        <f t="shared" si="254"/>
        <v>1.9397056435855185E-3</v>
      </c>
      <c r="E3272" s="6">
        <f t="shared" si="255"/>
        <v>7.7874408570324121E-4</v>
      </c>
      <c r="F3272" s="6">
        <f t="shared" si="251"/>
        <v>0.21608478871599685</v>
      </c>
      <c r="G3272" s="18">
        <v>3.398999921252348E-3</v>
      </c>
      <c r="H3272" s="9">
        <f t="shared" si="252"/>
        <v>4.6484921072966964E-3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-3.2101370329439508E-2</v>
      </c>
      <c r="D3273" s="6">
        <f t="shared" si="254"/>
        <v>1.0304979770278191E-3</v>
      </c>
      <c r="E3273" s="6">
        <f t="shared" si="255"/>
        <v>1.9397056435855185E-3</v>
      </c>
      <c r="F3273" s="6">
        <f t="shared" si="251"/>
        <v>0.11724240674592518</v>
      </c>
      <c r="G3273" s="18">
        <v>4.3455970964138609E-3</v>
      </c>
      <c r="H3273" s="9">
        <f t="shared" si="252"/>
        <v>3.4240678548464131E-3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-4.5722192197030304E-2</v>
      </c>
      <c r="D3274" s="6">
        <f t="shared" si="254"/>
        <v>2.0905188593021789E-3</v>
      </c>
      <c r="E3274" s="6">
        <f t="shared" si="255"/>
        <v>1.0304979770278191E-3</v>
      </c>
      <c r="F3274" s="6">
        <f t="shared" si="251"/>
        <v>0.18443799399312902</v>
      </c>
      <c r="G3274" s="18">
        <v>8.6422913777811691E-3</v>
      </c>
      <c r="H3274" s="9">
        <f t="shared" si="252"/>
        <v>4.2946244771007516E-3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-4.0543082254950083E-2</v>
      </c>
      <c r="D3275" s="6">
        <f t="shared" si="254"/>
        <v>1.6437415187316483E-3</v>
      </c>
      <c r="E3275" s="6">
        <f t="shared" si="255"/>
        <v>2.0905188593021789E-3</v>
      </c>
      <c r="F3275" s="6">
        <f t="shared" si="251"/>
        <v>0.69652622930008412</v>
      </c>
      <c r="G3275" s="18">
        <v>2.3283862255065015E-3</v>
      </c>
      <c r="H3275" s="9">
        <f t="shared" si="252"/>
        <v>8.3458146954032246E-3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-3.845421620858356E-2</v>
      </c>
      <c r="D3276" s="6">
        <f t="shared" si="254"/>
        <v>1.4787267442164906E-3</v>
      </c>
      <c r="E3276" s="6">
        <f t="shared" si="255"/>
        <v>1.6437415187316483E-3</v>
      </c>
      <c r="F3276" s="6">
        <f t="shared" si="251"/>
        <v>6.0961341163822472E-2</v>
      </c>
      <c r="G3276" s="18">
        <v>4.7827366242366416E-3</v>
      </c>
      <c r="H3276" s="9">
        <f t="shared" si="252"/>
        <v>2.4690350577466994E-3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-3.7994860673235036E-2</v>
      </c>
      <c r="D3277" s="6">
        <f t="shared" si="254"/>
        <v>1.4436094375785422E-3</v>
      </c>
      <c r="E3277" s="6">
        <f t="shared" si="255"/>
        <v>1.4787267442164906E-3</v>
      </c>
      <c r="F3277" s="6">
        <f t="shared" ref="F3277:F3340" si="256">B$6+B$7*E3277+B$8*(G3276*100)^2</f>
        <v>0.22108227115927528</v>
      </c>
      <c r="G3277" s="18">
        <v>1.0330126532702762E-2</v>
      </c>
      <c r="H3277" s="9">
        <f t="shared" ref="H3277:H3340" si="257">SQRT(F3277)/100</f>
        <v>4.7019386550578822E-3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-4.8753231483728926E-2</v>
      </c>
      <c r="D3278" s="6">
        <f t="shared" ref="D3278:D3341" si="259">C3278^2</f>
        <v>2.3768775801060573E-3</v>
      </c>
      <c r="E3278" s="6">
        <f t="shared" si="255"/>
        <v>1.4436094375785422E-3</v>
      </c>
      <c r="F3278" s="6">
        <f t="shared" si="256"/>
        <v>0.99028367046652177</v>
      </c>
      <c r="G3278" s="18">
        <v>5.5712512545574751E-3</v>
      </c>
      <c r="H3278" s="9">
        <f t="shared" si="257"/>
        <v>9.9512997666964184E-3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-2.3849062859185914E-2</v>
      </c>
      <c r="D3279" s="6">
        <f t="shared" si="259"/>
        <v>5.6877779926140101E-4</v>
      </c>
      <c r="E3279" s="6">
        <f t="shared" ref="E3279:E3342" si="260">D3278</f>
        <v>2.3768775801060573E-3</v>
      </c>
      <c r="F3279" s="6">
        <f t="shared" si="256"/>
        <v>0.29605511171852639</v>
      </c>
      <c r="G3279" s="18">
        <v>9.4231186185496103E-3</v>
      </c>
      <c r="H3279" s="9">
        <f t="shared" si="257"/>
        <v>5.4410946666872684E-3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-1.3337362732228946E-2</v>
      </c>
      <c r="D3280" s="6">
        <f t="shared" si="259"/>
        <v>1.7788524465104958E-4</v>
      </c>
      <c r="E3280" s="6">
        <f t="shared" si="260"/>
        <v>5.6877779926140101E-4</v>
      </c>
      <c r="F3280" s="6">
        <f t="shared" si="256"/>
        <v>0.8258372119378028</v>
      </c>
      <c r="G3280" s="18">
        <v>8.8730091612240058E-3</v>
      </c>
      <c r="H3280" s="9">
        <f t="shared" si="257"/>
        <v>9.0875585936917233E-3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-3.8181072120864142E-2</v>
      </c>
      <c r="D3281" s="6">
        <f t="shared" si="259"/>
        <v>1.4577942682986291E-3</v>
      </c>
      <c r="E3281" s="6">
        <f t="shared" si="260"/>
        <v>1.7788524465104958E-4</v>
      </c>
      <c r="F3281" s="6">
        <f t="shared" si="256"/>
        <v>0.73346342861352409</v>
      </c>
      <c r="G3281" s="18">
        <v>3.5062564843640616E-3</v>
      </c>
      <c r="H3281" s="9">
        <f t="shared" si="257"/>
        <v>8.5642479448783133E-3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-3.3330879280021701E-2</v>
      </c>
      <c r="D3282" s="6">
        <f t="shared" si="259"/>
        <v>1.1109475135793799E-3</v>
      </c>
      <c r="E3282" s="6">
        <f t="shared" si="260"/>
        <v>1.4577942682986291E-3</v>
      </c>
      <c r="F3282" s="6">
        <f t="shared" si="256"/>
        <v>0.12400249661179326</v>
      </c>
      <c r="G3282" s="18">
        <v>2.9833410263039538E-3</v>
      </c>
      <c r="H3282" s="9">
        <f t="shared" si="257"/>
        <v>3.5213988216587066E-3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-4.039723582166066E-2</v>
      </c>
      <c r="D3283" s="6">
        <f t="shared" si="259"/>
        <v>1.6319366620308631E-3</v>
      </c>
      <c r="E3283" s="6">
        <f t="shared" si="260"/>
        <v>1.1109475135793799E-3</v>
      </c>
      <c r="F3283" s="6">
        <f t="shared" si="256"/>
        <v>9.2841680020162576E-2</v>
      </c>
      <c r="G3283" s="18">
        <v>4.5098656536569203E-3</v>
      </c>
      <c r="H3283" s="9">
        <f t="shared" si="257"/>
        <v>3.0469932723943215E-3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-4.0750804436807314E-2</v>
      </c>
      <c r="D3284" s="6">
        <f t="shared" si="259"/>
        <v>1.6606280622469146E-3</v>
      </c>
      <c r="E3284" s="6">
        <f t="shared" si="260"/>
        <v>1.6319366620308631E-3</v>
      </c>
      <c r="F3284" s="6">
        <f t="shared" si="256"/>
        <v>0.19782859393375973</v>
      </c>
      <c r="G3284" s="18">
        <v>4.0845665681160147E-3</v>
      </c>
      <c r="H3284" s="9">
        <f t="shared" si="257"/>
        <v>4.4477926428033911E-3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-3.1984599994243718E-2</v>
      </c>
      <c r="D3285" s="6">
        <f t="shared" si="259"/>
        <v>1.0230146367917752E-3</v>
      </c>
      <c r="E3285" s="6">
        <f t="shared" si="260"/>
        <v>1.6606280622469146E-3</v>
      </c>
      <c r="F3285" s="6">
        <f t="shared" si="256"/>
        <v>0.16429419306432952</v>
      </c>
      <c r="G3285" s="18">
        <v>3.7414111504776937E-3</v>
      </c>
      <c r="H3285" s="9">
        <f t="shared" si="257"/>
        <v>4.05332200872728E-3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-3.0590691936455881E-2</v>
      </c>
      <c r="D3286" s="6">
        <f t="shared" si="259"/>
        <v>9.3579043315114682E-4</v>
      </c>
      <c r="E3286" s="6">
        <f t="shared" si="260"/>
        <v>1.0230146367917752E-3</v>
      </c>
      <c r="F3286" s="6">
        <f t="shared" si="256"/>
        <v>0.13960787648667966</v>
      </c>
      <c r="G3286" s="18">
        <v>3.458507393914575E-3</v>
      </c>
      <c r="H3286" s="9">
        <f t="shared" si="257"/>
        <v>3.736413741633542E-3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-3.5323279890559042E-2</v>
      </c>
      <c r="D3287" s="6">
        <f t="shared" si="259"/>
        <v>1.2477341022267727E-3</v>
      </c>
      <c r="E3287" s="6">
        <f t="shared" si="260"/>
        <v>9.3579043315114682E-4</v>
      </c>
      <c r="F3287" s="6">
        <f t="shared" si="256"/>
        <v>0.12091308966842772</v>
      </c>
      <c r="G3287" s="18">
        <v>2.8993875221455284E-3</v>
      </c>
      <c r="H3287" s="9">
        <f t="shared" si="257"/>
        <v>3.4772559535994427E-3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-3.5200473920274047E-2</v>
      </c>
      <c r="D3288" s="6">
        <f t="shared" si="259"/>
        <v>1.2390733642118933E-3</v>
      </c>
      <c r="E3288" s="6">
        <f t="shared" si="260"/>
        <v>1.2477341022267727E-3</v>
      </c>
      <c r="F3288" s="6">
        <f t="shared" si="256"/>
        <v>8.8320369795656772E-2</v>
      </c>
      <c r="G3288" s="18">
        <v>2.9297848423872276E-3</v>
      </c>
      <c r="H3288" s="9">
        <f t="shared" si="257"/>
        <v>2.9718743209573447E-3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-3.45610138721009E-2</v>
      </c>
      <c r="D3289" s="6">
        <f t="shared" si="259"/>
        <v>1.1944636798675509E-3</v>
      </c>
      <c r="E3289" s="6">
        <f t="shared" si="260"/>
        <v>1.2390733642118933E-3</v>
      </c>
      <c r="F3289" s="6">
        <f t="shared" si="256"/>
        <v>8.9945466131030785E-2</v>
      </c>
      <c r="G3289" s="18">
        <v>5.3353333686878548E-3</v>
      </c>
      <c r="H3289" s="9">
        <f t="shared" si="257"/>
        <v>2.9990909644595776E-3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-3.8349543788155888E-2</v>
      </c>
      <c r="D3290" s="6">
        <f t="shared" si="259"/>
        <v>1.4706875087596859E-3</v>
      </c>
      <c r="E3290" s="6">
        <f t="shared" si="260"/>
        <v>1.1944636798675509E-3</v>
      </c>
      <c r="F3290" s="6">
        <f t="shared" si="256"/>
        <v>0.27236086656743613</v>
      </c>
      <c r="G3290" s="18">
        <v>3.6774185523671876E-3</v>
      </c>
      <c r="H3290" s="9">
        <f t="shared" si="257"/>
        <v>5.2188204277157889E-3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-3.0344157815926233E-2</v>
      </c>
      <c r="D3291" s="6">
        <f t="shared" si="259"/>
        <v>9.2076791355783709E-4</v>
      </c>
      <c r="E3291" s="6">
        <f t="shared" si="260"/>
        <v>1.4706875087596859E-3</v>
      </c>
      <c r="F3291" s="6">
        <f t="shared" si="256"/>
        <v>0.1352847684021663</v>
      </c>
      <c r="G3291" s="18">
        <v>5.2503848547403352E-3</v>
      </c>
      <c r="H3291" s="9">
        <f t="shared" si="257"/>
        <v>3.6781077798531993E-3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-3.2659510700281183E-2</v>
      </c>
      <c r="D3292" s="6">
        <f t="shared" si="259"/>
        <v>1.066643639181781E-3</v>
      </c>
      <c r="E3292" s="6">
        <f t="shared" si="260"/>
        <v>9.2076791355783709E-4</v>
      </c>
      <c r="F3292" s="6">
        <f t="shared" si="256"/>
        <v>0.26409032293696644</v>
      </c>
      <c r="G3292" s="18">
        <v>3.3175130498989546E-3</v>
      </c>
      <c r="H3292" s="9">
        <f t="shared" si="257"/>
        <v>5.138971910187546E-3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-3.2030883734472812E-2</v>
      </c>
      <c r="D3293" s="6">
        <f t="shared" si="259"/>
        <v>1.0259775128113149E-3</v>
      </c>
      <c r="E3293" s="6">
        <f t="shared" si="260"/>
        <v>1.066643639181781E-3</v>
      </c>
      <c r="F3293" s="6">
        <f t="shared" si="256"/>
        <v>0.11215703842261668</v>
      </c>
      <c r="G3293" s="18">
        <v>3.7386079703458507E-3</v>
      </c>
      <c r="H3293" s="9">
        <f t="shared" si="257"/>
        <v>3.3489854944836156E-3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-3.1717025058862473E-2</v>
      </c>
      <c r="D3294" s="6">
        <f t="shared" si="259"/>
        <v>1.00596967858451E-3</v>
      </c>
      <c r="E3294" s="6">
        <f t="shared" si="260"/>
        <v>1.0259775128113149E-3</v>
      </c>
      <c r="F3294" s="6">
        <f t="shared" si="256"/>
        <v>0.13941571313187659</v>
      </c>
      <c r="G3294" s="18">
        <v>3.1065367378634214E-3</v>
      </c>
      <c r="H3294" s="9">
        <f t="shared" si="257"/>
        <v>3.7338413615454606E-3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-3.3267226307593656E-2</v>
      </c>
      <c r="D3295" s="6">
        <f t="shared" si="259"/>
        <v>1.1067083462006513E-3</v>
      </c>
      <c r="E3295" s="6">
        <f t="shared" si="260"/>
        <v>1.00596967858451E-3</v>
      </c>
      <c r="F3295" s="6">
        <f t="shared" si="256"/>
        <v>9.9717520754907127E-2</v>
      </c>
      <c r="G3295" s="18">
        <v>5.0926471975941169E-3</v>
      </c>
      <c r="H3295" s="9">
        <f t="shared" si="257"/>
        <v>3.1578081125189848E-3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-3.150279916801637E-2</v>
      </c>
      <c r="D3296" s="6">
        <f t="shared" si="259"/>
        <v>9.9242635542037285E-4</v>
      </c>
      <c r="E3296" s="6">
        <f t="shared" si="260"/>
        <v>1.1067083462006513E-3</v>
      </c>
      <c r="F3296" s="6">
        <f t="shared" si="256"/>
        <v>0.24913503440142973</v>
      </c>
      <c r="G3296" s="18">
        <v>1.9422971611576031E-3</v>
      </c>
      <c r="H3296" s="9">
        <f t="shared" si="257"/>
        <v>4.9913428493886264E-3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-3.7611651515128963E-2</v>
      </c>
      <c r="D3297" s="6">
        <f t="shared" si="259"/>
        <v>1.4146363296955028E-3</v>
      </c>
      <c r="E3297" s="6">
        <f t="shared" si="260"/>
        <v>9.9242635542037285E-4</v>
      </c>
      <c r="F3297" s="6">
        <f t="shared" si="256"/>
        <v>4.5785401422641342E-2</v>
      </c>
      <c r="G3297" s="18">
        <v>2.4433768622324592E-3</v>
      </c>
      <c r="H3297" s="9">
        <f t="shared" si="257"/>
        <v>2.1397523553589406E-3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-3.1391673530447334E-2</v>
      </c>
      <c r="D3298" s="6">
        <f t="shared" si="259"/>
        <v>9.8543716704218784E-4</v>
      </c>
      <c r="E3298" s="6">
        <f t="shared" si="260"/>
        <v>1.4146363296955028E-3</v>
      </c>
      <c r="F3298" s="6">
        <f t="shared" si="256"/>
        <v>6.5978990169643453E-2</v>
      </c>
      <c r="G3298" s="18">
        <v>3.2555839900508597E-3</v>
      </c>
      <c r="H3298" s="9">
        <f t="shared" si="257"/>
        <v>2.5686375799174833E-3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-3.9758104393685656E-2</v>
      </c>
      <c r="D3299" s="6">
        <f t="shared" si="259"/>
        <v>1.5807068649792066E-3</v>
      </c>
      <c r="E3299" s="6">
        <f t="shared" si="260"/>
        <v>9.8543716704218784E-4</v>
      </c>
      <c r="F3299" s="6">
        <f t="shared" si="256"/>
        <v>0.10841627424873829</v>
      </c>
      <c r="G3299" s="18">
        <v>2.7805691157526493E-3</v>
      </c>
      <c r="H3299" s="9">
        <f t="shared" si="257"/>
        <v>3.2926626649072066E-3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-4.0189348403656053E-2</v>
      </c>
      <c r="D3300" s="6">
        <f t="shared" si="259"/>
        <v>1.6151837251104514E-3</v>
      </c>
      <c r="E3300" s="6">
        <f t="shared" si="260"/>
        <v>1.5807068649792066E-3</v>
      </c>
      <c r="F3300" s="6">
        <f t="shared" si="256"/>
        <v>8.2152654945435763E-2</v>
      </c>
      <c r="G3300" s="18">
        <v>3.5720270976544797E-3</v>
      </c>
      <c r="H3300" s="9">
        <f t="shared" si="257"/>
        <v>2.8662284442353119E-3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-2.5892471833087731E-2</v>
      </c>
      <c r="D3301" s="6">
        <f t="shared" si="259"/>
        <v>6.7042009762724149E-4</v>
      </c>
      <c r="E3301" s="6">
        <f t="shared" si="260"/>
        <v>1.6151837251104514E-3</v>
      </c>
      <c r="F3301" s="6">
        <f t="shared" si="256"/>
        <v>0.1282853592853227</v>
      </c>
      <c r="G3301" s="18">
        <v>4.8586193566501857E-3</v>
      </c>
      <c r="H3301" s="9">
        <f t="shared" si="257"/>
        <v>3.5816945610328459E-3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-4.5901649352062819E-2</v>
      </c>
      <c r="D3302" s="6">
        <f t="shared" si="259"/>
        <v>2.106961413239729E-3</v>
      </c>
      <c r="E3302" s="6">
        <f t="shared" si="260"/>
        <v>6.7042009762724149E-4</v>
      </c>
      <c r="F3302" s="6">
        <f t="shared" si="256"/>
        <v>0.22773572804372208</v>
      </c>
      <c r="G3302" s="18">
        <v>4.5756173881526304E-3</v>
      </c>
      <c r="H3302" s="9">
        <f t="shared" si="257"/>
        <v>4.7721664686358337E-3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-2.9477074329645032E-2</v>
      </c>
      <c r="D3303" s="6">
        <f t="shared" si="259"/>
        <v>8.688979110354181E-4</v>
      </c>
      <c r="E3303" s="6">
        <f t="shared" si="260"/>
        <v>2.106961413239729E-3</v>
      </c>
      <c r="F3303" s="6">
        <f t="shared" si="256"/>
        <v>0.2033443372586739</v>
      </c>
      <c r="G3303" s="18">
        <v>5.2365389714602219E-3</v>
      </c>
      <c r="H3303" s="9">
        <f t="shared" si="257"/>
        <v>4.5093717662072832E-3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-3.6083674936452474E-2</v>
      </c>
      <c r="D3304" s="6">
        <f t="shared" si="259"/>
        <v>1.3020315969195684E-3</v>
      </c>
      <c r="E3304" s="6">
        <f t="shared" si="260"/>
        <v>8.688979110354181E-4</v>
      </c>
      <c r="F3304" s="6">
        <f t="shared" si="256"/>
        <v>0.26275431460382553</v>
      </c>
      <c r="G3304" s="18">
        <v>4.6496316949576864E-3</v>
      </c>
      <c r="H3304" s="9">
        <f t="shared" si="257"/>
        <v>5.1259566385585585E-3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-3.964109513720307E-2</v>
      </c>
      <c r="D3305" s="6">
        <f t="shared" si="259"/>
        <v>1.5714164236767848E-3</v>
      </c>
      <c r="E3305" s="6">
        <f t="shared" si="260"/>
        <v>1.3020315969195684E-3</v>
      </c>
      <c r="F3305" s="6">
        <f t="shared" si="256"/>
        <v>0.20955019070581274</v>
      </c>
      <c r="G3305" s="18">
        <v>7.4935723452825729E-3</v>
      </c>
      <c r="H3305" s="9">
        <f t="shared" si="257"/>
        <v>4.5776652423021582E-3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-3.3097838874970475E-2</v>
      </c>
      <c r="D3306" s="6">
        <f t="shared" si="259"/>
        <v>1.0954669381935068E-3</v>
      </c>
      <c r="E3306" s="6">
        <f t="shared" si="260"/>
        <v>1.5714164236767848E-3</v>
      </c>
      <c r="F3306" s="6">
        <f t="shared" si="256"/>
        <v>0.52642439362287186</v>
      </c>
      <c r="G3306" s="18">
        <v>3.456509945903121E-3</v>
      </c>
      <c r="H3306" s="9">
        <f t="shared" si="257"/>
        <v>7.2555109649346675E-3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-3.8154093363716418E-2</v>
      </c>
      <c r="D3307" s="6">
        <f t="shared" si="259"/>
        <v>1.4557348404071891E-3</v>
      </c>
      <c r="E3307" s="6">
        <f t="shared" si="260"/>
        <v>1.0954669381935068E-3</v>
      </c>
      <c r="F3307" s="6">
        <f t="shared" si="256"/>
        <v>0.12079803336439898</v>
      </c>
      <c r="G3307" s="18">
        <v>2.7307454082165982E-3</v>
      </c>
      <c r="H3307" s="9">
        <f t="shared" si="257"/>
        <v>3.4756011474908768E-3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-3.3208781176893173E-2</v>
      </c>
      <c r="D3308" s="6">
        <f t="shared" si="259"/>
        <v>1.1028231472547743E-3</v>
      </c>
      <c r="E3308" s="6">
        <f t="shared" si="260"/>
        <v>1.4557348404071891E-3</v>
      </c>
      <c r="F3308" s="6">
        <f t="shared" si="256"/>
        <v>7.9624118412084902E-2</v>
      </c>
      <c r="G3308" s="18">
        <v>2.8536024949659127E-3</v>
      </c>
      <c r="H3308" s="9">
        <f t="shared" si="257"/>
        <v>2.8217745907865304E-3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-3.915628573518503E-2</v>
      </c>
      <c r="D3309" s="6">
        <f t="shared" si="259"/>
        <v>1.5332147125754546E-3</v>
      </c>
      <c r="E3309" s="6">
        <f t="shared" si="260"/>
        <v>1.1028231472547743E-3</v>
      </c>
      <c r="F3309" s="6">
        <f t="shared" si="256"/>
        <v>8.5893074425418714E-2</v>
      </c>
      <c r="G3309" s="18">
        <v>3.8670804223868037E-3</v>
      </c>
      <c r="H3309" s="9">
        <f t="shared" si="257"/>
        <v>2.9307520267913955E-3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-3.7281099304776175E-2</v>
      </c>
      <c r="D3310" s="6">
        <f t="shared" si="259"/>
        <v>1.3898803653725825E-3</v>
      </c>
      <c r="E3310" s="6">
        <f t="shared" si="260"/>
        <v>1.5332147125754546E-3</v>
      </c>
      <c r="F3310" s="6">
        <f t="shared" si="256"/>
        <v>0.14841788135816625</v>
      </c>
      <c r="G3310" s="18">
        <v>3.7945595127085079E-3</v>
      </c>
      <c r="H3310" s="9">
        <f t="shared" si="257"/>
        <v>3.8525041383256973E-3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-3.6001175267307992E-2</v>
      </c>
      <c r="D3311" s="6">
        <f t="shared" si="259"/>
        <v>1.2960846206274287E-3</v>
      </c>
      <c r="E3311" s="6">
        <f t="shared" si="260"/>
        <v>1.3898803653725825E-3</v>
      </c>
      <c r="F3311" s="6">
        <f t="shared" si="256"/>
        <v>0.14330950664579856</v>
      </c>
      <c r="G3311" s="18">
        <v>4.9557986641571234E-3</v>
      </c>
      <c r="H3311" s="9">
        <f t="shared" si="257"/>
        <v>3.7856242106923204E-3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-3.2751665346610011E-2</v>
      </c>
      <c r="D3312" s="6">
        <f t="shared" si="259"/>
        <v>1.072671582976335E-3</v>
      </c>
      <c r="E3312" s="6">
        <f t="shared" si="260"/>
        <v>1.2960846206274287E-3</v>
      </c>
      <c r="F3312" s="6">
        <f t="shared" si="256"/>
        <v>0.23653219695266239</v>
      </c>
      <c r="G3312" s="18">
        <v>2.3728924656589794E-3</v>
      </c>
      <c r="H3312" s="9">
        <f t="shared" si="257"/>
        <v>4.8634575864570095E-3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-4.4333763177419092E-2</v>
      </c>
      <c r="D3313" s="6">
        <f t="shared" si="259"/>
        <v>1.965482557471481E-3</v>
      </c>
      <c r="E3313" s="6">
        <f t="shared" si="260"/>
        <v>1.072671582976335E-3</v>
      </c>
      <c r="F3313" s="6">
        <f t="shared" si="256"/>
        <v>6.2839338439322628E-2</v>
      </c>
      <c r="G3313" s="18">
        <v>5.0749991938256267E-3</v>
      </c>
      <c r="H3313" s="9">
        <f t="shared" si="257"/>
        <v>2.5067775816638104E-3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-3.9974546617730859E-2</v>
      </c>
      <c r="D3314" s="6">
        <f t="shared" si="259"/>
        <v>1.5979643772931376E-3</v>
      </c>
      <c r="E3314" s="6">
        <f t="shared" si="260"/>
        <v>1.965482557471481E-3</v>
      </c>
      <c r="F3314" s="6">
        <f t="shared" si="256"/>
        <v>0.24755146107396089</v>
      </c>
      <c r="G3314" s="18">
        <v>4.5589302184393275E-3</v>
      </c>
      <c r="H3314" s="9">
        <f t="shared" si="257"/>
        <v>4.975454361904658E-3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-2.7995565718781007E-2</v>
      </c>
      <c r="D3315" s="6">
        <f t="shared" si="259"/>
        <v>7.8375169991458632E-4</v>
      </c>
      <c r="E3315" s="6">
        <f t="shared" si="260"/>
        <v>1.5979643772931376E-3</v>
      </c>
      <c r="F3315" s="6">
        <f t="shared" si="256"/>
        <v>0.2019085866542783</v>
      </c>
      <c r="G3315" s="18">
        <v>3.3282942088158868E-3</v>
      </c>
      <c r="H3315" s="9">
        <f t="shared" si="257"/>
        <v>4.4934239356450474E-3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-5.2177238770973557E-2</v>
      </c>
      <c r="D3316" s="6">
        <f t="shared" si="259"/>
        <v>2.7224642457631862E-3</v>
      </c>
      <c r="E3316" s="6">
        <f t="shared" si="260"/>
        <v>7.8375169991458632E-4</v>
      </c>
      <c r="F3316" s="6">
        <f t="shared" si="256"/>
        <v>0.11279374322277663</v>
      </c>
      <c r="G3316" s="18">
        <v>1.1860223303174829E-2</v>
      </c>
      <c r="H3316" s="9">
        <f t="shared" si="257"/>
        <v>3.3584779770422291E-3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-2.8222642441494247E-2</v>
      </c>
      <c r="D3317" s="6">
        <f t="shared" si="259"/>
        <v>7.9651754638043228E-4</v>
      </c>
      <c r="E3317" s="6">
        <f t="shared" si="260"/>
        <v>2.7224642457631862E-3</v>
      </c>
      <c r="F3317" s="6">
        <f t="shared" si="256"/>
        <v>1.3018994402871114</v>
      </c>
      <c r="G3317" s="18">
        <v>4.5933006094063767E-3</v>
      </c>
      <c r="H3317" s="9">
        <f t="shared" si="257"/>
        <v>1.1410080807282265E-2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-2.4071714430042163E-2</v>
      </c>
      <c r="D3318" s="6">
        <f t="shared" si="259"/>
        <v>5.7944743560150004E-4</v>
      </c>
      <c r="E3318" s="6">
        <f t="shared" si="260"/>
        <v>7.9651754638043228E-4</v>
      </c>
      <c r="F3318" s="6">
        <f t="shared" si="256"/>
        <v>0.2047361416634626</v>
      </c>
      <c r="G3318" s="18">
        <v>8.1291732721237575E-3</v>
      </c>
      <c r="H3318" s="9">
        <f t="shared" si="257"/>
        <v>4.5247778029806349E-3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-3.8084535393081681E-2</v>
      </c>
      <c r="D3319" s="6">
        <f t="shared" si="259"/>
        <v>1.4504318361068913E-3</v>
      </c>
      <c r="E3319" s="6">
        <f t="shared" si="260"/>
        <v>5.7944743560150004E-4</v>
      </c>
      <c r="F3319" s="6">
        <f t="shared" si="256"/>
        <v>0.61745808556688087</v>
      </c>
      <c r="G3319" s="18">
        <v>5.5487300809343885E-3</v>
      </c>
      <c r="H3319" s="9">
        <f t="shared" si="257"/>
        <v>7.8578501230736186E-3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-3.4100728237032696E-2</v>
      </c>
      <c r="D3320" s="6">
        <f t="shared" si="259"/>
        <v>1.162859666295959E-3</v>
      </c>
      <c r="E3320" s="6">
        <f t="shared" si="260"/>
        <v>1.4504318361068913E-3</v>
      </c>
      <c r="F3320" s="6">
        <f t="shared" si="256"/>
        <v>0.29368964713125129</v>
      </c>
      <c r="G3320" s="18">
        <v>9.0730746036886134E-3</v>
      </c>
      <c r="H3320" s="9">
        <f t="shared" si="257"/>
        <v>5.4193140445193922E-3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-3.3895280876996697E-2</v>
      </c>
      <c r="D3321" s="6">
        <f t="shared" si="259"/>
        <v>1.1488900657304979E-3</v>
      </c>
      <c r="E3321" s="6">
        <f t="shared" si="260"/>
        <v>1.162859666295959E-3</v>
      </c>
      <c r="F3321" s="6">
        <f t="shared" si="256"/>
        <v>0.76647726940221717</v>
      </c>
      <c r="G3321" s="18">
        <v>5.1065283390034537E-3</v>
      </c>
      <c r="H3321" s="9">
        <f t="shared" si="257"/>
        <v>8.7548687563104976E-3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-2.7724525001132764E-2</v>
      </c>
      <c r="D3322" s="6">
        <f t="shared" si="259"/>
        <v>7.6864928653843571E-4</v>
      </c>
      <c r="E3322" s="6">
        <f t="shared" si="260"/>
        <v>1.1488900657304979E-3</v>
      </c>
      <c r="F3322" s="6">
        <f t="shared" si="256"/>
        <v>0.25043707950069616</v>
      </c>
      <c r="G3322" s="18">
        <v>5.7646867439068899E-3</v>
      </c>
      <c r="H3322" s="9">
        <f t="shared" si="257"/>
        <v>5.0043688862902204E-3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-3.3624818218849412E-2</v>
      </c>
      <c r="D3323" s="6">
        <f t="shared" si="259"/>
        <v>1.1306284002506673E-3</v>
      </c>
      <c r="E3323" s="6">
        <f t="shared" si="260"/>
        <v>7.6864928653843571E-4</v>
      </c>
      <c r="F3323" s="6">
        <f t="shared" si="256"/>
        <v>0.31605623988091908</v>
      </c>
      <c r="G3323" s="18">
        <v>2.8725532671461311E-3</v>
      </c>
      <c r="H3323" s="9">
        <f t="shared" si="257"/>
        <v>5.6218879380588779E-3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-3.4276914132218887E-2</v>
      </c>
      <c r="D3324" s="6">
        <f t="shared" si="259"/>
        <v>1.174906842427507E-3</v>
      </c>
      <c r="E3324" s="6">
        <f t="shared" si="260"/>
        <v>1.1306284002506673E-3</v>
      </c>
      <c r="F3324" s="6">
        <f t="shared" si="256"/>
        <v>8.6890732787089114E-2</v>
      </c>
      <c r="G3324" s="18">
        <v>2.6290336586040105E-3</v>
      </c>
      <c r="H3324" s="9">
        <f t="shared" si="257"/>
        <v>2.9477234060727121E-3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-3.1894932528609254E-2</v>
      </c>
      <c r="D3325" s="6">
        <f t="shared" si="259"/>
        <v>1.0172867210045367E-3</v>
      </c>
      <c r="E3325" s="6">
        <f t="shared" si="260"/>
        <v>1.174906842427507E-3</v>
      </c>
      <c r="F3325" s="6">
        <f t="shared" si="256"/>
        <v>7.4601815638999272E-2</v>
      </c>
      <c r="G3325" s="18">
        <v>2.9626198421145952E-3</v>
      </c>
      <c r="H3325" s="9">
        <f t="shared" si="257"/>
        <v>2.7313332941806879E-3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-3.3117878941051504E-2</v>
      </c>
      <c r="D3326" s="6">
        <f t="shared" si="259"/>
        <v>1.0967939055541427E-3</v>
      </c>
      <c r="E3326" s="6">
        <f t="shared" si="260"/>
        <v>1.0172867210045367E-3</v>
      </c>
      <c r="F3326" s="6">
        <f t="shared" si="256"/>
        <v>9.1704405976881342E-2</v>
      </c>
      <c r="G3326" s="18">
        <v>3.0275078327069316E-3</v>
      </c>
      <c r="H3326" s="9">
        <f t="shared" si="257"/>
        <v>3.0282735341590483E-3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-3.6408319358285882E-2</v>
      </c>
      <c r="D3327" s="6">
        <f t="shared" si="259"/>
        <v>1.3255657184949345E-3</v>
      </c>
      <c r="E3327" s="6">
        <f t="shared" si="260"/>
        <v>1.0967939055541427E-3</v>
      </c>
      <c r="F3327" s="6">
        <f t="shared" si="256"/>
        <v>9.5276424371905227E-2</v>
      </c>
      <c r="G3327" s="18">
        <v>3.0333502500540822E-3</v>
      </c>
      <c r="H3327" s="9">
        <f t="shared" si="257"/>
        <v>3.0866879397163753E-3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-3.6238772406068223E-2</v>
      </c>
      <c r="D3328" s="6">
        <f t="shared" si="259"/>
        <v>1.3132486254988117E-3</v>
      </c>
      <c r="E3328" s="6">
        <f t="shared" si="260"/>
        <v>1.3255657184949345E-3</v>
      </c>
      <c r="F3328" s="6">
        <f t="shared" si="256"/>
        <v>9.5618034913963493E-2</v>
      </c>
      <c r="G3328" s="18">
        <v>2.9190934770121882E-3</v>
      </c>
      <c r="H3328" s="9">
        <f t="shared" si="257"/>
        <v>3.0922165983961001E-3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-3.0815465661353392E-2</v>
      </c>
      <c r="D3329" s="6">
        <f t="shared" si="259"/>
        <v>9.4959292392605011E-4</v>
      </c>
      <c r="E3329" s="6">
        <f t="shared" si="260"/>
        <v>1.3132486254988117E-3</v>
      </c>
      <c r="F3329" s="6">
        <f t="shared" si="256"/>
        <v>8.9377152699658569E-2</v>
      </c>
      <c r="G3329" s="18">
        <v>2.2157989708875667E-3</v>
      </c>
      <c r="H3329" s="9">
        <f t="shared" si="257"/>
        <v>2.9896011891163438E-3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-3.8322995056805267E-2</v>
      </c>
      <c r="D3330" s="6">
        <f t="shared" si="259"/>
        <v>1.468651950123921E-3</v>
      </c>
      <c r="E3330" s="6">
        <f t="shared" si="260"/>
        <v>9.4959292392605011E-4</v>
      </c>
      <c r="F3330" s="6">
        <f t="shared" si="256"/>
        <v>5.6216509846109208E-2</v>
      </c>
      <c r="G3330" s="18">
        <v>3.5501509599176946E-3</v>
      </c>
      <c r="H3330" s="9">
        <f t="shared" si="257"/>
        <v>2.3710021055686394E-3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-4.0884368719329232E-2</v>
      </c>
      <c r="D3331" s="6">
        <f t="shared" si="259"/>
        <v>1.6715316055780666E-3</v>
      </c>
      <c r="E3331" s="6">
        <f t="shared" si="260"/>
        <v>1.468651950123921E-3</v>
      </c>
      <c r="F3331" s="6">
        <f t="shared" si="256"/>
        <v>0.1268451300730806</v>
      </c>
      <c r="G3331" s="18">
        <v>5.1309015510540203E-3</v>
      </c>
      <c r="H3331" s="9">
        <f t="shared" si="257"/>
        <v>3.5615323959369031E-3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-3.633981196656684E-2</v>
      </c>
      <c r="D3332" s="6">
        <f t="shared" si="259"/>
        <v>1.3205819337654345E-3</v>
      </c>
      <c r="E3332" s="6">
        <f t="shared" si="260"/>
        <v>1.6715316055780666E-3</v>
      </c>
      <c r="F3332" s="6">
        <f t="shared" si="256"/>
        <v>0.25276462187700122</v>
      </c>
      <c r="G3332" s="18">
        <v>6.0061220723652128E-3</v>
      </c>
      <c r="H3332" s="9">
        <f t="shared" si="257"/>
        <v>5.0275702071378506E-3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-3.2739803043813298E-2</v>
      </c>
      <c r="D3333" s="6">
        <f t="shared" si="259"/>
        <v>1.0718947033476864E-3</v>
      </c>
      <c r="E3333" s="6">
        <f t="shared" si="260"/>
        <v>1.3205819337654345E-3</v>
      </c>
      <c r="F3333" s="6">
        <f t="shared" si="256"/>
        <v>0.34217091858365839</v>
      </c>
      <c r="G3333" s="18">
        <v>3.8882700945023943E-3</v>
      </c>
      <c r="H3333" s="9">
        <f t="shared" si="257"/>
        <v>5.849537747409264E-3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-4.2837848728310729E-2</v>
      </c>
      <c r="D3334" s="6">
        <f t="shared" si="259"/>
        <v>1.835081283669633E-3</v>
      </c>
      <c r="E3334" s="6">
        <f t="shared" si="260"/>
        <v>1.0718947033476864E-3</v>
      </c>
      <c r="F3334" s="6">
        <f t="shared" si="256"/>
        <v>0.14989191721039491</v>
      </c>
      <c r="G3334" s="18">
        <v>5.0982207117778924E-3</v>
      </c>
      <c r="H3334" s="9">
        <f t="shared" si="257"/>
        <v>3.8715877519487391E-3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-3.0341492013216696E-2</v>
      </c>
      <c r="D3335" s="6">
        <f t="shared" si="259"/>
        <v>9.2060613758809253E-4</v>
      </c>
      <c r="E3335" s="6">
        <f t="shared" si="260"/>
        <v>1.835081283669633E-3</v>
      </c>
      <c r="F3335" s="6">
        <f t="shared" si="256"/>
        <v>0.24970940880039613</v>
      </c>
      <c r="G3335" s="18">
        <v>2.9766816358061114E-3</v>
      </c>
      <c r="H3335" s="9">
        <f t="shared" si="257"/>
        <v>4.9970932430803824E-3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-4.103928637553339E-2</v>
      </c>
      <c r="D3336" s="6">
        <f t="shared" si="259"/>
        <v>1.6842230262130405E-3</v>
      </c>
      <c r="E3336" s="6">
        <f t="shared" si="260"/>
        <v>9.2060613758809253E-4</v>
      </c>
      <c r="F3336" s="6">
        <f t="shared" si="256"/>
        <v>9.2463609230331256E-2</v>
      </c>
      <c r="G3336" s="18">
        <v>7.245474563525014E-3</v>
      </c>
      <c r="H3336" s="9">
        <f t="shared" si="257"/>
        <v>3.0407829457284722E-3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-2.8884662244564627E-2</v>
      </c>
      <c r="D3337" s="6">
        <f t="shared" si="259"/>
        <v>8.3432371298257726E-4</v>
      </c>
      <c r="E3337" s="6">
        <f t="shared" si="260"/>
        <v>1.6842230262130405E-3</v>
      </c>
      <c r="F3337" s="6">
        <f t="shared" si="256"/>
        <v>0.49288218934827849</v>
      </c>
      <c r="G3337" s="18">
        <v>3.0844053709008735E-3</v>
      </c>
      <c r="H3337" s="9">
        <f t="shared" si="257"/>
        <v>7.0205568821018636E-3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-3.8902858235382733E-2</v>
      </c>
      <c r="D3338" s="6">
        <f t="shared" si="259"/>
        <v>1.5134323788822861E-3</v>
      </c>
      <c r="E3338" s="6">
        <f t="shared" si="260"/>
        <v>8.3432371298257726E-4</v>
      </c>
      <c r="F3338" s="6">
        <f t="shared" si="256"/>
        <v>9.8447869877905797E-2</v>
      </c>
      <c r="G3338" s="18">
        <v>6.5659850874881754E-3</v>
      </c>
      <c r="H3338" s="9">
        <f t="shared" si="257"/>
        <v>3.137640353480714E-3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-3.300058554028347E-2</v>
      </c>
      <c r="D3339" s="6">
        <f t="shared" si="259"/>
        <v>1.0890386460015663E-3</v>
      </c>
      <c r="E3339" s="6">
        <f t="shared" si="260"/>
        <v>1.5134323788822861E-3</v>
      </c>
      <c r="F3339" s="6">
        <f t="shared" si="256"/>
        <v>0.40676470145854571</v>
      </c>
      <c r="G3339" s="18">
        <v>2.1621328896658494E-3</v>
      </c>
      <c r="H3339" s="9">
        <f t="shared" si="257"/>
        <v>6.3778107643496741E-3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-3.6990405385705624E-2</v>
      </c>
      <c r="D3340" s="6">
        <f t="shared" si="259"/>
        <v>1.3682900905988397E-3</v>
      </c>
      <c r="E3340" s="6">
        <f t="shared" si="260"/>
        <v>1.0890386460015663E-3</v>
      </c>
      <c r="F3340" s="6">
        <f t="shared" si="256"/>
        <v>5.4071069678896473E-2</v>
      </c>
      <c r="G3340" s="18">
        <v>3.3861797111843094E-3</v>
      </c>
      <c r="H3340" s="9">
        <f t="shared" si="257"/>
        <v>2.3253186809316369E-3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-3.0500402834819657E-2</v>
      </c>
      <c r="D3341" s="6">
        <f t="shared" si="259"/>
        <v>9.3027457308627497E-4</v>
      </c>
      <c r="E3341" s="6">
        <f t="shared" si="260"/>
        <v>1.3682900905988397E-3</v>
      </c>
      <c r="F3341" s="6">
        <f t="shared" ref="F3341:F3404" si="261">B$6+B$7*E3341+B$8*(G3340*100)^2</f>
        <v>0.11640252661492539</v>
      </c>
      <c r="G3341" s="18">
        <v>3.9238676478876786E-3</v>
      </c>
      <c r="H3341" s="9">
        <f t="shared" ref="H3341:H3404" si="262">SQRT(F3341)/100</f>
        <v>3.4117814498429615E-3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-4.4244757386596917E-2</v>
      </c>
      <c r="D3342" s="6">
        <f t="shared" ref="D3342:D3405" si="264">C3342^2</f>
        <v>1.9575985561988223E-3</v>
      </c>
      <c r="E3342" s="6">
        <f t="shared" si="260"/>
        <v>9.3027457308627497E-4</v>
      </c>
      <c r="F3342" s="6">
        <f t="shared" si="261"/>
        <v>0.15243306796522332</v>
      </c>
      <c r="G3342" s="18">
        <v>5.7811330194937408E-3</v>
      </c>
      <c r="H3342" s="9">
        <f t="shared" si="262"/>
        <v>3.9042677670111632E-3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-3.2775063073878674E-2</v>
      </c>
      <c r="D3343" s="6">
        <f t="shared" si="264"/>
        <v>1.0742047594967253E-3</v>
      </c>
      <c r="E3343" s="6">
        <f t="shared" ref="E3343:E3406" si="265">D3342</f>
        <v>1.9575985561988223E-3</v>
      </c>
      <c r="F3343" s="6">
        <f t="shared" si="261"/>
        <v>0.31788535367927456</v>
      </c>
      <c r="G3343" s="18">
        <v>3.3209863371839797E-3</v>
      </c>
      <c r="H3343" s="9">
        <f t="shared" si="262"/>
        <v>5.6381322588182929E-3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-3.9401403691309851E-2</v>
      </c>
      <c r="D3344" s="6">
        <f t="shared" si="264"/>
        <v>1.5524706128455655E-3</v>
      </c>
      <c r="E3344" s="6">
        <f t="shared" si="265"/>
        <v>1.0742047594967253E-3</v>
      </c>
      <c r="F3344" s="6">
        <f t="shared" si="261"/>
        <v>0.11236914292784167</v>
      </c>
      <c r="G3344" s="18">
        <v>9.6086473127264989E-3</v>
      </c>
      <c r="H3344" s="9">
        <f t="shared" si="262"/>
        <v>3.3521506966101879E-3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-3.329413220519737E-2</v>
      </c>
      <c r="D3345" s="6">
        <f t="shared" si="264"/>
        <v>1.1084992392971606E-3</v>
      </c>
      <c r="E3345" s="6">
        <f t="shared" si="265"/>
        <v>1.5524706128455655E-3</v>
      </c>
      <c r="F3345" s="6">
        <f t="shared" si="261"/>
        <v>0.8583054822816587</v>
      </c>
      <c r="G3345" s="18">
        <v>5.755008197196934E-3</v>
      </c>
      <c r="H3345" s="9">
        <f t="shared" si="262"/>
        <v>9.2644777633801821E-3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-3.2504005323556032E-2</v>
      </c>
      <c r="D3346" s="6">
        <f t="shared" si="264"/>
        <v>1.0565103620737589E-3</v>
      </c>
      <c r="E3346" s="6">
        <f t="shared" si="265"/>
        <v>1.1084992392971606E-3</v>
      </c>
      <c r="F3346" s="6">
        <f t="shared" si="261"/>
        <v>0.31505812632884339</v>
      </c>
      <c r="G3346" s="18">
        <v>4.9488157231880993E-3</v>
      </c>
      <c r="H3346" s="9">
        <f t="shared" si="262"/>
        <v>5.6130038867690394E-3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-2.7861880667914826E-2</v>
      </c>
      <c r="D3347" s="6">
        <f t="shared" si="264"/>
        <v>7.7628439435312592E-4</v>
      </c>
      <c r="E3347" s="6">
        <f t="shared" si="265"/>
        <v>1.0565103620737589E-3</v>
      </c>
      <c r="F3347" s="6">
        <f t="shared" si="261"/>
        <v>0.23588011045199422</v>
      </c>
      <c r="G3347" s="18">
        <v>5.0716597961878059E-3</v>
      </c>
      <c r="H3347" s="9">
        <f t="shared" si="262"/>
        <v>4.8567490201985343E-3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-3.2359685650933084E-2</v>
      </c>
      <c r="D3348" s="6">
        <f t="shared" si="264"/>
        <v>1.0471492554272046E-3</v>
      </c>
      <c r="E3348" s="6">
        <f t="shared" si="265"/>
        <v>7.7628439435312592E-4</v>
      </c>
      <c r="F3348" s="6">
        <f t="shared" si="261"/>
        <v>0.24715364747408372</v>
      </c>
      <c r="G3348" s="18">
        <v>3.9041931842541395E-3</v>
      </c>
      <c r="H3348" s="9">
        <f t="shared" si="262"/>
        <v>4.9714549929983651E-3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-3.6605386988792891E-2</v>
      </c>
      <c r="D3349" s="6">
        <f t="shared" si="264"/>
        <v>1.3399543565992878E-3</v>
      </c>
      <c r="E3349" s="6">
        <f t="shared" si="265"/>
        <v>1.0471492554272046E-3</v>
      </c>
      <c r="F3349" s="6">
        <f t="shared" si="261"/>
        <v>0.15102854316385592</v>
      </c>
      <c r="G3349" s="18">
        <v>4.647107692070755E-3</v>
      </c>
      <c r="H3349" s="9">
        <f t="shared" si="262"/>
        <v>3.8862390966570228E-3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-5.4646717792216908E-2</v>
      </c>
      <c r="D3350" s="6">
        <f t="shared" si="264"/>
        <v>2.9862637654621961E-3</v>
      </c>
      <c r="E3350" s="6">
        <f t="shared" si="265"/>
        <v>1.3399543565992878E-3</v>
      </c>
      <c r="F3350" s="6">
        <f t="shared" si="261"/>
        <v>0.20933767151159405</v>
      </c>
      <c r="G3350" s="18">
        <v>6.9243239469178024E-3</v>
      </c>
      <c r="H3350" s="9">
        <f t="shared" si="262"/>
        <v>4.5753433916111046E-3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-2.5864089350136475E-2</v>
      </c>
      <c r="D3351" s="6">
        <f t="shared" si="264"/>
        <v>6.6895111791184304E-4</v>
      </c>
      <c r="E3351" s="6">
        <f t="shared" si="265"/>
        <v>2.9862637654621961E-3</v>
      </c>
      <c r="F3351" s="6">
        <f t="shared" si="261"/>
        <v>0.45122525084931459</v>
      </c>
      <c r="G3351" s="18">
        <v>4.4620478536253573E-3</v>
      </c>
      <c r="H3351" s="9">
        <f t="shared" si="262"/>
        <v>6.717330205143369E-3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-4.6008660966847623E-2</v>
      </c>
      <c r="D3352" s="6">
        <f t="shared" si="264"/>
        <v>2.116796883962328E-3</v>
      </c>
      <c r="E3352" s="6">
        <f t="shared" si="265"/>
        <v>6.6895111791184304E-4</v>
      </c>
      <c r="F3352" s="6">
        <f t="shared" si="261"/>
        <v>0.19382196719251074</v>
      </c>
      <c r="G3352" s="18">
        <v>7.6231083602486946E-3</v>
      </c>
      <c r="H3352" s="9">
        <f t="shared" si="262"/>
        <v>4.4025216318890562E-3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-4.2187265941933026E-2</v>
      </c>
      <c r="D3353" s="6">
        <f t="shared" si="264"/>
        <v>1.7797654076553823E-3</v>
      </c>
      <c r="E3353" s="6">
        <f t="shared" si="265"/>
        <v>2.116796883962328E-3</v>
      </c>
      <c r="F3353" s="6">
        <f t="shared" si="261"/>
        <v>0.54443032918867595</v>
      </c>
      <c r="G3353" s="18">
        <v>6.3043790313302732E-3</v>
      </c>
      <c r="H3353" s="9">
        <f t="shared" si="262"/>
        <v>7.3785522237677214E-3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-3.5886900971071806E-2</v>
      </c>
      <c r="D3354" s="6">
        <f t="shared" si="264"/>
        <v>1.2878696613075145E-3</v>
      </c>
      <c r="E3354" s="6">
        <f t="shared" si="265"/>
        <v>1.7797654076553823E-3</v>
      </c>
      <c r="F3354" s="6">
        <f t="shared" si="261"/>
        <v>0.3758922647072595</v>
      </c>
      <c r="G3354" s="18">
        <v>6.3007843907291325E-3</v>
      </c>
      <c r="H3354" s="9">
        <f t="shared" si="262"/>
        <v>6.1310053393163789E-3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-3.5249467591657341E-2</v>
      </c>
      <c r="D3355" s="6">
        <f t="shared" si="264"/>
        <v>1.2425249654953012E-3</v>
      </c>
      <c r="E3355" s="6">
        <f t="shared" si="265"/>
        <v>1.2878696613075145E-3</v>
      </c>
      <c r="F3355" s="6">
        <f t="shared" si="261"/>
        <v>0.37544057840757439</v>
      </c>
      <c r="G3355" s="18">
        <v>6.6241084514671519E-3</v>
      </c>
      <c r="H3355" s="9">
        <f t="shared" si="262"/>
        <v>6.127320608614947E-3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-2.6199936057704848E-2</v>
      </c>
      <c r="D3356" s="6">
        <f t="shared" si="264"/>
        <v>6.8643664942782262E-4</v>
      </c>
      <c r="E3356" s="6">
        <f t="shared" si="265"/>
        <v>1.2425249654953012E-3</v>
      </c>
      <c r="F3356" s="6">
        <f t="shared" si="261"/>
        <v>0.41377893580210445</v>
      </c>
      <c r="G3356" s="18">
        <v>5.0434573808576712E-3</v>
      </c>
      <c r="H3356" s="9">
        <f t="shared" si="262"/>
        <v>6.4325650855790372E-3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-3.9536490678125223E-2</v>
      </c>
      <c r="D3357" s="6">
        <f t="shared" si="264"/>
        <v>1.5631340951414827E-3</v>
      </c>
      <c r="E3357" s="6">
        <f t="shared" si="265"/>
        <v>6.8643664942782262E-4</v>
      </c>
      <c r="F3357" s="6">
        <f t="shared" si="261"/>
        <v>0.24452972060351499</v>
      </c>
      <c r="G3357" s="18">
        <v>3.3379684942907877E-3</v>
      </c>
      <c r="H3357" s="9">
        <f t="shared" si="262"/>
        <v>4.9449946471509451E-3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-3.493203372654765E-2</v>
      </c>
      <c r="D3358" s="6">
        <f t="shared" si="264"/>
        <v>1.2202469802726624E-3</v>
      </c>
      <c r="E3358" s="6">
        <f t="shared" si="265"/>
        <v>1.5631340951414827E-3</v>
      </c>
      <c r="F3358" s="6">
        <f t="shared" si="261"/>
        <v>0.11344242401430965</v>
      </c>
      <c r="G3358" s="18">
        <v>5.1225047707065133E-3</v>
      </c>
      <c r="H3358" s="9">
        <f t="shared" si="262"/>
        <v>3.3681214944581445E-3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-3.5801043010668353E-2</v>
      </c>
      <c r="D3359" s="6">
        <f t="shared" si="264"/>
        <v>1.2817146806517253E-3</v>
      </c>
      <c r="E3359" s="6">
        <f t="shared" si="265"/>
        <v>1.2202469802726624E-3</v>
      </c>
      <c r="F3359" s="6">
        <f t="shared" si="261"/>
        <v>0.25194170583449121</v>
      </c>
      <c r="G3359" s="18">
        <v>2.6558865044576901E-3</v>
      </c>
      <c r="H3359" s="9">
        <f t="shared" si="262"/>
        <v>5.0193795018357726E-3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-2.9407586944498836E-2</v>
      </c>
      <c r="D3360" s="6">
        <f t="shared" si="264"/>
        <v>8.6480616989825841E-4</v>
      </c>
      <c r="E3360" s="6">
        <f t="shared" si="265"/>
        <v>1.2817146806517253E-3</v>
      </c>
      <c r="F3360" s="6">
        <f t="shared" si="261"/>
        <v>7.5911694760998127E-2</v>
      </c>
      <c r="G3360" s="18">
        <v>4.5875041529700481E-3</v>
      </c>
      <c r="H3360" s="9">
        <f t="shared" si="262"/>
        <v>2.7552077010816827E-3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-3.5180523433506937E-2</v>
      </c>
      <c r="D3361" s="6">
        <f t="shared" si="264"/>
        <v>1.2376692290555307E-3</v>
      </c>
      <c r="E3361" s="6">
        <f t="shared" si="265"/>
        <v>8.6480616989825841E-4</v>
      </c>
      <c r="F3361" s="6">
        <f t="shared" si="261"/>
        <v>0.2042528755245421</v>
      </c>
      <c r="G3361" s="18">
        <v>5.9178653114652308E-3</v>
      </c>
      <c r="H3361" s="9">
        <f t="shared" si="262"/>
        <v>4.5194344283830705E-3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-4.6000616565495318E-2</v>
      </c>
      <c r="D3362" s="6">
        <f t="shared" si="264"/>
        <v>2.1160567244057223E-3</v>
      </c>
      <c r="E3362" s="6">
        <f t="shared" si="265"/>
        <v>1.2376692290555307E-3</v>
      </c>
      <c r="F3362" s="6">
        <f t="shared" si="261"/>
        <v>0.33250933994524784</v>
      </c>
      <c r="G3362" s="18">
        <v>4.6041499942782848E-3</v>
      </c>
      <c r="H3362" s="9">
        <f t="shared" si="262"/>
        <v>5.7663622843630614E-3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-2.7753434294642276E-2</v>
      </c>
      <c r="D3363" s="6">
        <f t="shared" si="264"/>
        <v>7.7025311514702607E-4</v>
      </c>
      <c r="E3363" s="6">
        <f t="shared" si="265"/>
        <v>2.1160567244057223E-3</v>
      </c>
      <c r="F3363" s="6">
        <f t="shared" si="261"/>
        <v>0.20574814277958584</v>
      </c>
      <c r="G3363" s="18">
        <v>3.599248145136044E-3</v>
      </c>
      <c r="H3363" s="9">
        <f t="shared" si="262"/>
        <v>4.535946899816904E-3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-2.7046006638618628E-2</v>
      </c>
      <c r="D3364" s="6">
        <f t="shared" si="264"/>
        <v>7.3148647509620288E-4</v>
      </c>
      <c r="E3364" s="6">
        <f t="shared" si="265"/>
        <v>7.7025311514702607E-4</v>
      </c>
      <c r="F3364" s="6">
        <f t="shared" si="261"/>
        <v>0.13001464315690098</v>
      </c>
      <c r="G3364" s="18">
        <v>6.1230125454914902E-3</v>
      </c>
      <c r="H3364" s="9">
        <f t="shared" si="262"/>
        <v>3.605754333796203E-3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-3.6938665999703302E-2</v>
      </c>
      <c r="D3365" s="6">
        <f t="shared" si="264"/>
        <v>1.3644650458376367E-3</v>
      </c>
      <c r="E3365" s="6">
        <f t="shared" si="265"/>
        <v>7.3148647509620288E-4</v>
      </c>
      <c r="F3365" s="6">
        <f t="shared" si="261"/>
        <v>0.35513598981218825</v>
      </c>
      <c r="G3365" s="18">
        <v>2.1548446104673914E-3</v>
      </c>
      <c r="H3365" s="9">
        <f t="shared" si="262"/>
        <v>5.959328735790536E-3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-3.0784144431884514E-2</v>
      </c>
      <c r="D3366" s="6">
        <f t="shared" si="264"/>
        <v>9.4766354840312636E-4</v>
      </c>
      <c r="E3366" s="6">
        <f t="shared" si="265"/>
        <v>1.3644650458376367E-3</v>
      </c>
      <c r="F3366" s="6">
        <f t="shared" si="261"/>
        <v>5.3802527228864562E-2</v>
      </c>
      <c r="G3366" s="18">
        <v>2.2510469775191408E-3</v>
      </c>
      <c r="H3366" s="9">
        <f t="shared" si="262"/>
        <v>2.3195371785954318E-3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-3.335611251324274E-2</v>
      </c>
      <c r="D3367" s="6">
        <f t="shared" si="264"/>
        <v>1.112630241996109E-3</v>
      </c>
      <c r="E3367" s="6">
        <f t="shared" si="265"/>
        <v>9.4766354840312636E-4</v>
      </c>
      <c r="F3367" s="6">
        <f t="shared" si="261"/>
        <v>5.7660948846995463E-2</v>
      </c>
      <c r="G3367" s="18">
        <v>3.5542512839387584E-3</v>
      </c>
      <c r="H3367" s="9">
        <f t="shared" si="262"/>
        <v>2.4012694319254443E-3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-3.8090671642975096E-2</v>
      </c>
      <c r="D3368" s="6">
        <f t="shared" si="264"/>
        <v>1.4508992662129472E-3</v>
      </c>
      <c r="E3368" s="6">
        <f t="shared" si="265"/>
        <v>1.112630241996109E-3</v>
      </c>
      <c r="F3368" s="6">
        <f t="shared" si="261"/>
        <v>0.12708637585825427</v>
      </c>
      <c r="G3368" s="18">
        <v>4.1710843198997666E-3</v>
      </c>
      <c r="H3368" s="9">
        <f t="shared" si="262"/>
        <v>3.5649176127682709E-3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-3.4224581769563729E-2</v>
      </c>
      <c r="D3369" s="6">
        <f t="shared" si="264"/>
        <v>1.171321997301554E-3</v>
      </c>
      <c r="E3369" s="6">
        <f t="shared" si="265"/>
        <v>1.4508992662129472E-3</v>
      </c>
      <c r="F3369" s="6">
        <f t="shared" si="261"/>
        <v>0.17083220064043333</v>
      </c>
      <c r="G3369" s="18">
        <v>3.7754425791213138E-3</v>
      </c>
      <c r="H3369" s="9">
        <f t="shared" si="262"/>
        <v>4.1331852201472088E-3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-3.8374935657958117E-2</v>
      </c>
      <c r="D3370" s="6">
        <f t="shared" si="264"/>
        <v>1.4726356867524255E-3</v>
      </c>
      <c r="E3370" s="6">
        <f t="shared" si="265"/>
        <v>1.171321997301554E-3</v>
      </c>
      <c r="F3370" s="6">
        <f t="shared" si="261"/>
        <v>0.1419657678191249</v>
      </c>
      <c r="G3370" s="18">
        <v>3.0049630517420445E-3</v>
      </c>
      <c r="H3370" s="9">
        <f t="shared" si="262"/>
        <v>3.7678344950266181E-3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-2.8445363516576477E-2</v>
      </c>
      <c r="D3371" s="6">
        <f t="shared" si="264"/>
        <v>8.0913870559018008E-4</v>
      </c>
      <c r="E3371" s="6">
        <f t="shared" si="265"/>
        <v>1.4726356867524255E-3</v>
      </c>
      <c r="F3371" s="6">
        <f t="shared" si="261"/>
        <v>9.4056091664623948E-2</v>
      </c>
      <c r="G3371" s="18">
        <v>3.5796601320912422E-3</v>
      </c>
      <c r="H3371" s="9">
        <f t="shared" si="262"/>
        <v>3.0668565611163484E-3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-3.2635510351698954E-2</v>
      </c>
      <c r="D3372" s="6">
        <f t="shared" si="264"/>
        <v>1.0650765359158495E-3</v>
      </c>
      <c r="E3372" s="6">
        <f t="shared" si="265"/>
        <v>8.0913870559018008E-4</v>
      </c>
      <c r="F3372" s="6">
        <f t="shared" si="261"/>
        <v>0.12872729215665463</v>
      </c>
      <c r="G3372" s="18">
        <v>4.9522778396929859E-3</v>
      </c>
      <c r="H3372" s="9">
        <f t="shared" si="262"/>
        <v>3.5878585835656153E-3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-3.9384152586363061E-2</v>
      </c>
      <c r="D3373" s="6">
        <f t="shared" si="264"/>
        <v>1.5511114749459283E-3</v>
      </c>
      <c r="E3373" s="6">
        <f t="shared" si="265"/>
        <v>1.0650765359158495E-3</v>
      </c>
      <c r="F3373" s="6">
        <f t="shared" si="261"/>
        <v>0.23619524407366846</v>
      </c>
      <c r="G3373" s="18">
        <v>3.466683472764979E-3</v>
      </c>
      <c r="H3373" s="9">
        <f t="shared" si="262"/>
        <v>4.8599922229739054E-3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-2.867644807922802E-2</v>
      </c>
      <c r="D3374" s="6">
        <f t="shared" si="264"/>
        <v>8.2233867444066037E-4</v>
      </c>
      <c r="E3374" s="6">
        <f t="shared" si="265"/>
        <v>1.5511114749459283E-3</v>
      </c>
      <c r="F3374" s="6">
        <f t="shared" si="261"/>
        <v>0.12147756645445509</v>
      </c>
      <c r="G3374" s="18">
        <v>3.1993048749505708E-3</v>
      </c>
      <c r="H3374" s="9">
        <f t="shared" si="262"/>
        <v>3.4853632013673282E-3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-3.7846029235077426E-2</v>
      </c>
      <c r="D3375" s="6">
        <f t="shared" si="264"/>
        <v>1.4323219288623352E-3</v>
      </c>
      <c r="E3375" s="6">
        <f t="shared" si="265"/>
        <v>8.2233867444066037E-4</v>
      </c>
      <c r="F3375" s="6">
        <f t="shared" si="261"/>
        <v>0.10507129964754844</v>
      </c>
      <c r="G3375" s="18">
        <v>3.4347079552110305E-3</v>
      </c>
      <c r="H3375" s="9">
        <f t="shared" si="262"/>
        <v>3.2414703399468031E-3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-3.3195378515657521E-2</v>
      </c>
      <c r="D3376" s="6">
        <f t="shared" si="264"/>
        <v>1.1019331547977768E-3</v>
      </c>
      <c r="E3376" s="6">
        <f t="shared" si="265"/>
        <v>1.4323219288623352E-3</v>
      </c>
      <c r="F3376" s="6">
        <f t="shared" si="261"/>
        <v>0.11944418465038752</v>
      </c>
      <c r="G3376" s="18">
        <v>4.5418336971058586E-3</v>
      </c>
      <c r="H3376" s="9">
        <f t="shared" si="262"/>
        <v>3.4560698003713343E-3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-4.1839354625384191E-2</v>
      </c>
      <c r="D3377" s="6">
        <f t="shared" si="264"/>
        <v>1.7505315954686575E-3</v>
      </c>
      <c r="E3377" s="6">
        <f t="shared" si="265"/>
        <v>1.1019331547977768E-3</v>
      </c>
      <c r="F3377" s="6">
        <f t="shared" si="261"/>
        <v>0.2004447756362413</v>
      </c>
      <c r="G3377" s="18">
        <v>1.2371482844984754E-2</v>
      </c>
      <c r="H3377" s="9">
        <f t="shared" si="262"/>
        <v>4.4771059361627943E-3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-3.7428054327185295E-2</v>
      </c>
      <c r="D3378" s="6">
        <f t="shared" si="264"/>
        <v>1.4008592507187339E-3</v>
      </c>
      <c r="E3378" s="6">
        <f t="shared" si="265"/>
        <v>1.7505315954686575E-3</v>
      </c>
      <c r="F3378" s="6">
        <f t="shared" si="261"/>
        <v>1.4154946317755537</v>
      </c>
      <c r="G3378" s="18">
        <v>7.7598932153285678E-3</v>
      </c>
      <c r="H3378" s="9">
        <f t="shared" si="262"/>
        <v>1.1897456164136741E-2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-3.6037889918737416E-2</v>
      </c>
      <c r="D3379" s="6">
        <f t="shared" si="264"/>
        <v>1.2987295097950358E-3</v>
      </c>
      <c r="E3379" s="6">
        <f t="shared" si="265"/>
        <v>1.4008592507187339E-3</v>
      </c>
      <c r="F3379" s="6">
        <f t="shared" si="261"/>
        <v>0.56368367720577661</v>
      </c>
      <c r="G3379" s="18">
        <v>5.9181068988906444E-3</v>
      </c>
      <c r="H3379" s="9">
        <f t="shared" si="262"/>
        <v>7.5078870343511205E-3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-2.9678355679641649E-2</v>
      </c>
      <c r="D3380" s="6">
        <f t="shared" si="264"/>
        <v>8.8080479584731774E-4</v>
      </c>
      <c r="E3380" s="6">
        <f t="shared" si="265"/>
        <v>1.2987295097950358E-3</v>
      </c>
      <c r="F3380" s="6">
        <f t="shared" si="261"/>
        <v>0.33254003864911141</v>
      </c>
      <c r="G3380" s="18">
        <v>9.6215352888298564E-3</v>
      </c>
      <c r="H3380" s="9">
        <f t="shared" si="262"/>
        <v>5.7666284660025692E-3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-4.3541235620940928E-2</v>
      </c>
      <c r="D3381" s="6">
        <f t="shared" si="264"/>
        <v>1.895839199398295E-3</v>
      </c>
      <c r="E3381" s="6">
        <f t="shared" si="265"/>
        <v>8.8080479584731774E-4</v>
      </c>
      <c r="F3381" s="6">
        <f t="shared" si="261"/>
        <v>0.86053029838834527</v>
      </c>
      <c r="G3381" s="18">
        <v>7.2076521283444142E-3</v>
      </c>
      <c r="H3381" s="9">
        <f t="shared" si="262"/>
        <v>9.2764772321627855E-3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-3.5180975074157642E-2</v>
      </c>
      <c r="D3382" s="6">
        <f t="shared" si="264"/>
        <v>1.2377010071685014E-3</v>
      </c>
      <c r="E3382" s="6">
        <f t="shared" si="265"/>
        <v>1.895839199398295E-3</v>
      </c>
      <c r="F3382" s="6">
        <f t="shared" si="261"/>
        <v>0.4878821222850907</v>
      </c>
      <c r="G3382" s="18">
        <v>5.3992927328068248E-3</v>
      </c>
      <c r="H3382" s="9">
        <f t="shared" si="262"/>
        <v>6.9848559203829728E-3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-5.0329471275680313E-2</v>
      </c>
      <c r="D3383" s="6">
        <f t="shared" si="264"/>
        <v>2.5330556788895299E-3</v>
      </c>
      <c r="E3383" s="6">
        <f t="shared" si="265"/>
        <v>1.2377010071685014E-3</v>
      </c>
      <c r="F3383" s="6">
        <f t="shared" si="261"/>
        <v>0.27866339742703394</v>
      </c>
      <c r="G3383" s="18">
        <v>9.8824582377637082E-3</v>
      </c>
      <c r="H3383" s="9">
        <f t="shared" si="262"/>
        <v>5.2788578066380425E-3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-2.7481610714695758E-2</v>
      </c>
      <c r="D3384" s="6">
        <f t="shared" si="264"/>
        <v>7.552389274740807E-4</v>
      </c>
      <c r="E3384" s="6">
        <f t="shared" si="265"/>
        <v>2.5330556788895299E-3</v>
      </c>
      <c r="F3384" s="6">
        <f t="shared" si="261"/>
        <v>0.90734301540412088</v>
      </c>
      <c r="G3384" s="18">
        <v>3.3215563872380505E-3</v>
      </c>
      <c r="H3384" s="9">
        <f t="shared" si="262"/>
        <v>9.5254554505499675E-3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-4.1627042290128258E-2</v>
      </c>
      <c r="D3385" s="6">
        <f t="shared" si="264"/>
        <v>1.7328106498241264E-3</v>
      </c>
      <c r="E3385" s="6">
        <f t="shared" si="265"/>
        <v>7.552389274740807E-4</v>
      </c>
      <c r="F3385" s="6">
        <f t="shared" si="261"/>
        <v>0.1123805684138957</v>
      </c>
      <c r="G3385" s="18">
        <v>8.4360591223114588E-3</v>
      </c>
      <c r="H3385" s="9">
        <f t="shared" si="262"/>
        <v>3.3523211125113849E-3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-5.0997306245614202E-2</v>
      </c>
      <c r="D3386" s="6">
        <f t="shared" si="264"/>
        <v>2.6007252443089614E-3</v>
      </c>
      <c r="E3386" s="6">
        <f t="shared" si="265"/>
        <v>1.7328106498241264E-3</v>
      </c>
      <c r="F3386" s="6">
        <f t="shared" si="261"/>
        <v>0.66418475145986011</v>
      </c>
      <c r="G3386" s="18">
        <v>6.4063902691570288E-3</v>
      </c>
      <c r="H3386" s="9">
        <f t="shared" si="262"/>
        <v>8.1497530727001784E-3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-3.1264850959532159E-2</v>
      </c>
      <c r="D3387" s="6">
        <f t="shared" si="264"/>
        <v>9.7749090552175905E-4</v>
      </c>
      <c r="E3387" s="6">
        <f t="shared" si="265"/>
        <v>2.6007252443089614E-3</v>
      </c>
      <c r="F3387" s="6">
        <f t="shared" si="261"/>
        <v>0.38784896089123899</v>
      </c>
      <c r="G3387" s="18">
        <v>9.4168067216067897E-3</v>
      </c>
      <c r="H3387" s="9">
        <f t="shared" si="262"/>
        <v>6.2277520895684261E-3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-2.2898324416861147E-2</v>
      </c>
      <c r="D3388" s="6">
        <f t="shared" si="264"/>
        <v>5.2433326109981937E-4</v>
      </c>
      <c r="E3388" s="6">
        <f t="shared" si="265"/>
        <v>9.7749090552175905E-4</v>
      </c>
      <c r="F3388" s="6">
        <f t="shared" si="261"/>
        <v>0.8247760376197002</v>
      </c>
      <c r="G3388" s="18">
        <v>5.6696276843802773E-3</v>
      </c>
      <c r="H3388" s="9">
        <f t="shared" si="262"/>
        <v>9.081718106281984E-3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-3.7225208411150242E-2</v>
      </c>
      <c r="D3389" s="6">
        <f t="shared" si="264"/>
        <v>1.3857161412535706E-3</v>
      </c>
      <c r="E3389" s="6">
        <f t="shared" si="265"/>
        <v>5.2433326109981937E-4</v>
      </c>
      <c r="F3389" s="6">
        <f t="shared" si="261"/>
        <v>0.30606575014071874</v>
      </c>
      <c r="G3389" s="18">
        <v>3.9689700076635196E-3</v>
      </c>
      <c r="H3389" s="9">
        <f t="shared" si="262"/>
        <v>5.5323209427935284E-3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-4.427908732593841E-2</v>
      </c>
      <c r="D3390" s="6">
        <f t="shared" si="264"/>
        <v>1.9606375744180794E-3</v>
      </c>
      <c r="E3390" s="6">
        <f t="shared" si="265"/>
        <v>1.3857161412535706E-3</v>
      </c>
      <c r="F3390" s="6">
        <f t="shared" si="261"/>
        <v>0.15573252865682186</v>
      </c>
      <c r="G3390" s="18">
        <v>6.0528675427718448E-3</v>
      </c>
      <c r="H3390" s="9">
        <f t="shared" si="262"/>
        <v>3.9462960945273965E-3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-4.5019746924310475E-2</v>
      </c>
      <c r="D3391" s="6">
        <f t="shared" si="264"/>
        <v>2.0267776131289625E-3</v>
      </c>
      <c r="E3391" s="6">
        <f t="shared" si="265"/>
        <v>1.9606375744180794E-3</v>
      </c>
      <c r="F3391" s="6">
        <f t="shared" si="261"/>
        <v>0.34738968298056744</v>
      </c>
      <c r="G3391" s="18">
        <v>1.1023191031315209E-2</v>
      </c>
      <c r="H3391" s="9">
        <f t="shared" si="262"/>
        <v>5.8939772902562781E-3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-2.4611672541419646E-2</v>
      </c>
      <c r="D3392" s="6">
        <f t="shared" si="264"/>
        <v>6.0573442528606984E-4</v>
      </c>
      <c r="E3392" s="6">
        <f t="shared" si="265"/>
        <v>2.0267776131289625E-3</v>
      </c>
      <c r="F3392" s="6">
        <f t="shared" si="261"/>
        <v>1.1261092016490843</v>
      </c>
      <c r="G3392" s="18">
        <v>8.6593578874603859E-3</v>
      </c>
      <c r="H3392" s="9">
        <f t="shared" si="262"/>
        <v>1.0611829256302066E-2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-4.3602573157132771E-2</v>
      </c>
      <c r="D3393" s="6">
        <f t="shared" si="264"/>
        <v>1.9011843859231153E-3</v>
      </c>
      <c r="E3393" s="6">
        <f t="shared" si="265"/>
        <v>6.0573442528606984E-4</v>
      </c>
      <c r="F3393" s="6">
        <f t="shared" si="261"/>
        <v>0.6991268742236364</v>
      </c>
      <c r="G3393" s="18">
        <v>5.8448015346166003E-3</v>
      </c>
      <c r="H3393" s="9">
        <f t="shared" si="262"/>
        <v>8.361380712679195E-3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-2.9349071328265648E-2</v>
      </c>
      <c r="D3394" s="6">
        <f t="shared" si="264"/>
        <v>8.6136798783162469E-4</v>
      </c>
      <c r="E3394" s="6">
        <f t="shared" si="265"/>
        <v>1.9011843859231153E-3</v>
      </c>
      <c r="F3394" s="6">
        <f t="shared" si="261"/>
        <v>0.32467261976145501</v>
      </c>
      <c r="G3394" s="18">
        <v>7.8909787268253775E-3</v>
      </c>
      <c r="H3394" s="9">
        <f t="shared" si="262"/>
        <v>5.6980050874095847E-3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-2.7525211772124455E-2</v>
      </c>
      <c r="D3395" s="6">
        <f t="shared" si="264"/>
        <v>7.5763728310029865E-4</v>
      </c>
      <c r="E3395" s="6">
        <f t="shared" si="265"/>
        <v>8.6136798783162469E-4</v>
      </c>
      <c r="F3395" s="6">
        <f t="shared" si="261"/>
        <v>0.58246769382656827</v>
      </c>
      <c r="G3395" s="18">
        <v>4.8297689386384152E-3</v>
      </c>
      <c r="H3395" s="9">
        <f t="shared" si="262"/>
        <v>7.6319571135231648E-3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-5.0141921647306811E-2</v>
      </c>
      <c r="D3396" s="6">
        <f t="shared" si="264"/>
        <v>2.5142123064846554E-3</v>
      </c>
      <c r="E3396" s="6">
        <f t="shared" si="265"/>
        <v>7.5763728310029865E-4</v>
      </c>
      <c r="F3396" s="6">
        <f t="shared" si="261"/>
        <v>0.22517756219123403</v>
      </c>
      <c r="G3396" s="18">
        <v>5.5764112124408686E-3</v>
      </c>
      <c r="H3396" s="9">
        <f t="shared" si="262"/>
        <v>4.7452877909694166E-3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-6.0294718612684935E-2</v>
      </c>
      <c r="D3397" s="6">
        <f t="shared" si="264"/>
        <v>3.6354530925828553E-3</v>
      </c>
      <c r="E3397" s="6">
        <f t="shared" si="265"/>
        <v>2.5142123064846554E-3</v>
      </c>
      <c r="F3397" s="6">
        <f t="shared" si="261"/>
        <v>0.29659291036352148</v>
      </c>
      <c r="G3397" s="18">
        <v>1.0810114100684897E-2</v>
      </c>
      <c r="H3397" s="9">
        <f t="shared" si="262"/>
        <v>5.4460344321673312E-3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-3.3820346928104532E-2</v>
      </c>
      <c r="D3398" s="6">
        <f t="shared" si="264"/>
        <v>1.1438158663373496E-3</v>
      </c>
      <c r="E3398" s="6">
        <f t="shared" si="265"/>
        <v>3.6354530925828553E-3</v>
      </c>
      <c r="F3398" s="6">
        <f t="shared" si="261"/>
        <v>1.0835431026517255</v>
      </c>
      <c r="G3398" s="18">
        <v>7.4242260104343018E-3</v>
      </c>
      <c r="H3398" s="9">
        <f t="shared" si="262"/>
        <v>1.0409337647764749E-2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-4.6094012747945418E-2</v>
      </c>
      <c r="D3399" s="6">
        <f t="shared" si="264"/>
        <v>2.1246580112077545E-3</v>
      </c>
      <c r="E3399" s="6">
        <f t="shared" si="265"/>
        <v>1.1438158663373496E-3</v>
      </c>
      <c r="F3399" s="6">
        <f t="shared" si="261"/>
        <v>0.51690164770036395</v>
      </c>
      <c r="G3399" s="18">
        <v>1.0867372794377848E-2</v>
      </c>
      <c r="H3399" s="9">
        <f t="shared" si="262"/>
        <v>7.1895872461523406E-3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-2.975086050365288E-2</v>
      </c>
      <c r="D3400" s="6">
        <f t="shared" si="264"/>
        <v>8.8511370070781293E-4</v>
      </c>
      <c r="E3400" s="6">
        <f t="shared" si="265"/>
        <v>2.1246580112077545E-3</v>
      </c>
      <c r="F3400" s="6">
        <f t="shared" si="261"/>
        <v>1.0948208990725707</v>
      </c>
      <c r="G3400" s="18">
        <v>5.9039120938991132E-3</v>
      </c>
      <c r="H3400" s="9">
        <f t="shared" si="262"/>
        <v>1.0463368955898339E-2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-2.6500297725618356E-2</v>
      </c>
      <c r="D3401" s="6">
        <f t="shared" si="264"/>
        <v>7.0226577954641341E-4</v>
      </c>
      <c r="E3401" s="6">
        <f t="shared" si="265"/>
        <v>8.8511370070781293E-4</v>
      </c>
      <c r="F3401" s="6">
        <f t="shared" si="261"/>
        <v>0.33097013507610107</v>
      </c>
      <c r="G3401" s="18">
        <v>5.6870653269419794E-3</v>
      </c>
      <c r="H3401" s="9">
        <f t="shared" si="262"/>
        <v>5.7530003917616859E-3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-2.8959942808082631E-2</v>
      </c>
      <c r="D3402" s="6">
        <f t="shared" si="264"/>
        <v>8.3867828744741693E-4</v>
      </c>
      <c r="E3402" s="6">
        <f t="shared" si="265"/>
        <v>7.0226577954641341E-4</v>
      </c>
      <c r="F3402" s="6">
        <f t="shared" si="261"/>
        <v>0.30789571853039444</v>
      </c>
      <c r="G3402" s="18">
        <v>6.0719611616545021E-3</v>
      </c>
      <c r="H3402" s="9">
        <f t="shared" si="262"/>
        <v>5.5488351798408508E-3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-4.4276277432335351E-2</v>
      </c>
      <c r="D3403" s="6">
        <f t="shared" si="264"/>
        <v>1.9603887432651287E-3</v>
      </c>
      <c r="E3403" s="6">
        <f t="shared" si="265"/>
        <v>8.3867828744741693E-4</v>
      </c>
      <c r="F3403" s="6">
        <f t="shared" si="261"/>
        <v>0.34943174318159076</v>
      </c>
      <c r="G3403" s="18">
        <v>5.3682107720661783E-3</v>
      </c>
      <c r="H3403" s="9">
        <f t="shared" si="262"/>
        <v>5.9112751854535654E-3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-3.2225804313861711E-2</v>
      </c>
      <c r="D3404" s="6">
        <f t="shared" si="264"/>
        <v>1.0385024636753082E-3</v>
      </c>
      <c r="E3404" s="6">
        <f t="shared" si="265"/>
        <v>1.9603887432651287E-3</v>
      </c>
      <c r="F3404" s="6">
        <f t="shared" si="261"/>
        <v>0.27564558166341119</v>
      </c>
      <c r="G3404" s="18">
        <v>8.5530575423970016E-3</v>
      </c>
      <c r="H3404" s="9">
        <f t="shared" si="262"/>
        <v>5.2501960121828896E-3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-3.9445441322965333E-2</v>
      </c>
      <c r="D3405" s="6">
        <f t="shared" si="264"/>
        <v>1.5559428411635011E-3</v>
      </c>
      <c r="E3405" s="6">
        <f t="shared" si="265"/>
        <v>1.0385024636753082E-3</v>
      </c>
      <c r="F3405" s="6">
        <f t="shared" ref="F3405:F3468" si="266">B$6+B$7*E3405+B$8*(G3404*100)^2</f>
        <v>0.68237114327370474</v>
      </c>
      <c r="G3405" s="18">
        <v>7.6796926234115942E-3</v>
      </c>
      <c r="H3405" s="9">
        <f t="shared" ref="H3405:H3468" si="267">SQRT(F3405)/100</f>
        <v>8.2605759077300708E-3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-3.285945408683047E-2</v>
      </c>
      <c r="D3406" s="6">
        <f t="shared" ref="D3406:D3469" si="269">C3406^2</f>
        <v>1.0797437228845196E-3</v>
      </c>
      <c r="E3406" s="6">
        <f t="shared" si="265"/>
        <v>1.5559428411635011E-3</v>
      </c>
      <c r="F3406" s="6">
        <f t="shared" si="266"/>
        <v>0.55233394232069544</v>
      </c>
      <c r="G3406" s="18">
        <v>7.0639123919051658E-3</v>
      </c>
      <c r="H3406" s="9">
        <f t="shared" si="267"/>
        <v>7.4319172648832374E-3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-2.680914375515096E-2</v>
      </c>
      <c r="D3407" s="6">
        <f t="shared" si="269"/>
        <v>7.1873018888434967E-4</v>
      </c>
      <c r="E3407" s="6">
        <f t="shared" ref="E3407:E3470" si="270">D3406</f>
        <v>1.0797437228845196E-3</v>
      </c>
      <c r="F3407" s="6">
        <f t="shared" si="266"/>
        <v>0.4690009539898346</v>
      </c>
      <c r="G3407" s="18">
        <v>5.3718513368318501E-3</v>
      </c>
      <c r="H3407" s="9">
        <f t="shared" si="267"/>
        <v>6.8483644324016128E-3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-3.0746950742156155E-2</v>
      </c>
      <c r="D3408" s="6">
        <f t="shared" si="269"/>
        <v>9.4537497994057695E-4</v>
      </c>
      <c r="E3408" s="6">
        <f t="shared" si="270"/>
        <v>7.1873018888434967E-4</v>
      </c>
      <c r="F3408" s="6">
        <f t="shared" si="266"/>
        <v>0.27591355792938554</v>
      </c>
      <c r="G3408" s="18">
        <v>4.7366960871411444E-3</v>
      </c>
      <c r="H3408" s="9">
        <f t="shared" si="267"/>
        <v>5.252747451852083E-3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-3.1643440202279702E-2</v>
      </c>
      <c r="D3409" s="6">
        <f t="shared" si="269"/>
        <v>1.0013073078352513E-3</v>
      </c>
      <c r="E3409" s="6">
        <f t="shared" si="270"/>
        <v>9.4537497994057695E-4</v>
      </c>
      <c r="F3409" s="6">
        <f t="shared" si="266"/>
        <v>0.21702206602731691</v>
      </c>
      <c r="G3409" s="18">
        <v>3.167122493751901E-3</v>
      </c>
      <c r="H3409" s="9">
        <f t="shared" si="267"/>
        <v>4.658562718557269E-3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-3.7167448204295413E-2</v>
      </c>
      <c r="D3410" s="6">
        <f t="shared" si="269"/>
        <v>1.3814192060189823E-3</v>
      </c>
      <c r="E3410" s="6">
        <f t="shared" si="270"/>
        <v>1.0013073078352513E-3</v>
      </c>
      <c r="F3410" s="6">
        <f t="shared" si="266"/>
        <v>0.10320454593389122</v>
      </c>
      <c r="G3410" s="18">
        <v>3.9201947339805457E-3</v>
      </c>
      <c r="H3410" s="9">
        <f t="shared" si="267"/>
        <v>3.2125464344331467E-3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-2.5592047212760323E-2</v>
      </c>
      <c r="D3411" s="6">
        <f t="shared" si="269"/>
        <v>6.5495288054015337E-4</v>
      </c>
      <c r="E3411" s="6">
        <f t="shared" si="270"/>
        <v>1.3814192060189823E-3</v>
      </c>
      <c r="F3411" s="6">
        <f t="shared" si="266"/>
        <v>0.15220170969657673</v>
      </c>
      <c r="G3411" s="18">
        <v>5.6159891194926068E-3</v>
      </c>
      <c r="H3411" s="9">
        <f t="shared" si="267"/>
        <v>3.9013037525496108E-3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-3.6381415759962801E-2</v>
      </c>
      <c r="D3412" s="6">
        <f t="shared" si="269"/>
        <v>1.3236074126992696E-3</v>
      </c>
      <c r="E3412" s="6">
        <f t="shared" si="270"/>
        <v>6.5495288054015337E-4</v>
      </c>
      <c r="F3412" s="6">
        <f t="shared" si="266"/>
        <v>0.30052126458119699</v>
      </c>
      <c r="G3412" s="18">
        <v>3.7901330420159578E-3</v>
      </c>
      <c r="H3412" s="9">
        <f t="shared" si="267"/>
        <v>5.4819819826518682E-3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-3.5310120019667844E-2</v>
      </c>
      <c r="D3413" s="6">
        <f t="shared" si="269"/>
        <v>1.2468045758033479E-3</v>
      </c>
      <c r="E3413" s="6">
        <f t="shared" si="270"/>
        <v>1.3236074126992696E-3</v>
      </c>
      <c r="F3413" s="6">
        <f t="shared" si="266"/>
        <v>0.14299662597083024</v>
      </c>
      <c r="G3413" s="18">
        <v>2.3081505146635658E-3</v>
      </c>
      <c r="H3413" s="9">
        <f t="shared" si="267"/>
        <v>3.7814894680645384E-3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-3.8695296969284282E-2</v>
      </c>
      <c r="D3414" s="6">
        <f t="shared" si="269"/>
        <v>1.4973260075411014E-3</v>
      </c>
      <c r="E3414" s="6">
        <f t="shared" si="270"/>
        <v>1.2468045758033479E-3</v>
      </c>
      <c r="F3414" s="6">
        <f t="shared" si="266"/>
        <v>6.0071493389276177E-2</v>
      </c>
      <c r="G3414" s="18">
        <v>3.4378969702218635E-3</v>
      </c>
      <c r="H3414" s="9">
        <f t="shared" si="267"/>
        <v>2.4509486610142647E-3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-3.5392464829670109E-2</v>
      </c>
      <c r="D3415" s="6">
        <f t="shared" si="269"/>
        <v>1.2526265667194357E-3</v>
      </c>
      <c r="E3415" s="6">
        <f t="shared" si="270"/>
        <v>1.4973260075411014E-3</v>
      </c>
      <c r="F3415" s="6">
        <f t="shared" si="266"/>
        <v>0.11965002345802291</v>
      </c>
      <c r="G3415" s="18">
        <v>2.7315443432065212E-3</v>
      </c>
      <c r="H3415" s="9">
        <f t="shared" si="267"/>
        <v>3.459046450367831E-3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-3.15695011115796E-2</v>
      </c>
      <c r="D3416" s="6">
        <f t="shared" si="269"/>
        <v>9.9663340043402559E-4</v>
      </c>
      <c r="E3416" s="6">
        <f t="shared" si="270"/>
        <v>1.2526265667194357E-3</v>
      </c>
      <c r="F3416" s="6">
        <f t="shared" si="266"/>
        <v>7.9649311029467207E-2</v>
      </c>
      <c r="G3416" s="18">
        <v>4.6960755308709974E-3</v>
      </c>
      <c r="H3416" s="9">
        <f t="shared" si="267"/>
        <v>2.8222209521840628E-3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-3.6908745751898363E-2</v>
      </c>
      <c r="D3417" s="6">
        <f t="shared" si="269"/>
        <v>1.3622555129782755E-3</v>
      </c>
      <c r="E3417" s="6">
        <f t="shared" si="270"/>
        <v>9.9663340043402559E-4</v>
      </c>
      <c r="F3417" s="6">
        <f t="shared" si="266"/>
        <v>0.21351027936991754</v>
      </c>
      <c r="G3417" s="18">
        <v>2.9443380483495994E-3</v>
      </c>
      <c r="H3417" s="9">
        <f t="shared" si="267"/>
        <v>4.6207172535215517E-3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-3.6483588829962325E-2</v>
      </c>
      <c r="D3418" s="6">
        <f t="shared" si="269"/>
        <v>1.3310522539137517E-3</v>
      </c>
      <c r="E3418" s="6">
        <f t="shared" si="270"/>
        <v>1.3622555129782755E-3</v>
      </c>
      <c r="F3418" s="6">
        <f t="shared" si="266"/>
        <v>9.0738816909648717E-2</v>
      </c>
      <c r="G3418" s="18">
        <v>2.5258456343629884E-3</v>
      </c>
      <c r="H3418" s="9">
        <f t="shared" si="267"/>
        <v>3.0122884475038032E-3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-3.5173572038044984E-2</v>
      </c>
      <c r="D3419" s="6">
        <f t="shared" si="269"/>
        <v>1.23718016991554E-3</v>
      </c>
      <c r="E3419" s="6">
        <f t="shared" si="270"/>
        <v>1.3310522539137517E-3</v>
      </c>
      <c r="F3419" s="6">
        <f t="shared" si="266"/>
        <v>6.9732847266946577E-2</v>
      </c>
      <c r="G3419" s="18">
        <v>2.8040644260655784E-3</v>
      </c>
      <c r="H3419" s="9">
        <f t="shared" si="267"/>
        <v>2.6406977726908961E-3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-3.8239345658635522E-2</v>
      </c>
      <c r="D3420" s="6">
        <f t="shared" si="269"/>
        <v>1.4622475564006073E-3</v>
      </c>
      <c r="E3420" s="6">
        <f t="shared" si="270"/>
        <v>1.23718016991554E-3</v>
      </c>
      <c r="F3420" s="6">
        <f t="shared" si="266"/>
        <v>8.3331419648626295E-2</v>
      </c>
      <c r="G3420" s="18">
        <v>4.4045869787849501E-3</v>
      </c>
      <c r="H3420" s="9">
        <f t="shared" si="267"/>
        <v>2.8867181997664108E-3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-3.5740125908422064E-2</v>
      </c>
      <c r="D3421" s="6">
        <f t="shared" si="269"/>
        <v>1.277356599949862E-3</v>
      </c>
      <c r="E3421" s="6">
        <f t="shared" si="270"/>
        <v>1.4622475564006073E-3</v>
      </c>
      <c r="F3421" s="6">
        <f t="shared" si="266"/>
        <v>0.18920543600890463</v>
      </c>
      <c r="G3421" s="18">
        <v>5.5038418137514783E-3</v>
      </c>
      <c r="H3421" s="9">
        <f t="shared" si="267"/>
        <v>4.3497751207264108E-3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-3.6393039724993997E-2</v>
      </c>
      <c r="D3422" s="6">
        <f t="shared" si="269"/>
        <v>1.3244533404249911E-3</v>
      </c>
      <c r="E3422" s="6">
        <f t="shared" si="270"/>
        <v>1.277356599949862E-3</v>
      </c>
      <c r="F3422" s="6">
        <f t="shared" si="266"/>
        <v>0.28912499523903862</v>
      </c>
      <c r="G3422" s="18">
        <v>8.8682964638334468E-3</v>
      </c>
      <c r="H3422" s="9">
        <f t="shared" si="267"/>
        <v>5.3770344544092205E-3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-3.897190606903958E-2</v>
      </c>
      <c r="D3423" s="6">
        <f t="shared" si="269"/>
        <v>1.5188094626540441E-3</v>
      </c>
      <c r="E3423" s="6">
        <f t="shared" si="270"/>
        <v>1.3244533404249911E-3</v>
      </c>
      <c r="F3423" s="6">
        <f t="shared" si="266"/>
        <v>0.73278012645297963</v>
      </c>
      <c r="G3423" s="18">
        <v>3.3639634908287576E-3</v>
      </c>
      <c r="H3423" s="9">
        <f t="shared" si="267"/>
        <v>8.5602577440926381E-3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-3.6688902644144643E-2</v>
      </c>
      <c r="D3424" s="6">
        <f t="shared" si="269"/>
        <v>1.3460755772315238E-3</v>
      </c>
      <c r="E3424" s="6">
        <f t="shared" si="270"/>
        <v>1.5188094626540441E-3</v>
      </c>
      <c r="F3424" s="6">
        <f t="shared" si="266"/>
        <v>0.11503762209471424</v>
      </c>
      <c r="G3424" s="18">
        <v>4.9304736341450389E-3</v>
      </c>
      <c r="H3424" s="9">
        <f t="shared" si="267"/>
        <v>3.3917196537260304E-3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-3.7957170843449989E-2</v>
      </c>
      <c r="D3425" s="6">
        <f t="shared" si="269"/>
        <v>1.44074681843885E-3</v>
      </c>
      <c r="E3425" s="6">
        <f t="shared" si="270"/>
        <v>1.3460755772315238E-3</v>
      </c>
      <c r="F3425" s="6">
        <f t="shared" si="266"/>
        <v>0.23423870523266499</v>
      </c>
      <c r="G3425" s="18">
        <v>7.1997334133920184E-3</v>
      </c>
      <c r="H3425" s="9">
        <f t="shared" si="267"/>
        <v>4.8398213317504294E-3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-2.8344921633609542E-2</v>
      </c>
      <c r="D3426" s="6">
        <f t="shared" si="269"/>
        <v>8.0343458241546623E-4</v>
      </c>
      <c r="E3426" s="6">
        <f t="shared" si="270"/>
        <v>1.44074681843885E-3</v>
      </c>
      <c r="F3426" s="6">
        <f t="shared" si="266"/>
        <v>0.48680209782183415</v>
      </c>
      <c r="G3426" s="18">
        <v>4.5823283900733834E-3</v>
      </c>
      <c r="H3426" s="9">
        <f t="shared" si="267"/>
        <v>6.9771204506001916E-3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-3.4660444836527998E-2</v>
      </c>
      <c r="D3427" s="6">
        <f t="shared" si="269"/>
        <v>1.2013464362660004E-3</v>
      </c>
      <c r="E3427" s="6">
        <f t="shared" si="270"/>
        <v>8.0343458241546623E-4</v>
      </c>
      <c r="F3427" s="6">
        <f t="shared" si="266"/>
        <v>0.20381293569625999</v>
      </c>
      <c r="G3427" s="18">
        <v>4.9684592925973931E-3</v>
      </c>
      <c r="H3427" s="9">
        <f t="shared" si="267"/>
        <v>4.5145646046574634E-3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-3.9556813410040068E-2</v>
      </c>
      <c r="D3428" s="6">
        <f t="shared" si="269"/>
        <v>1.5647414871567257E-3</v>
      </c>
      <c r="E3428" s="6">
        <f t="shared" si="270"/>
        <v>1.2013464362660004E-3</v>
      </c>
      <c r="F3428" s="6">
        <f t="shared" si="266"/>
        <v>0.23767808595915207</v>
      </c>
      <c r="G3428" s="18">
        <v>2.8333365645717588E-3</v>
      </c>
      <c r="H3428" s="9">
        <f t="shared" si="267"/>
        <v>4.8752239534112897E-3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-4.2599827710477448E-2</v>
      </c>
      <c r="D3429" s="6">
        <f t="shared" si="269"/>
        <v>1.8147453209623621E-3</v>
      </c>
      <c r="E3429" s="6">
        <f t="shared" si="270"/>
        <v>1.5647414871567257E-3</v>
      </c>
      <c r="F3429" s="6">
        <f t="shared" si="266"/>
        <v>8.4869411711389203E-2</v>
      </c>
      <c r="G3429" s="18">
        <v>5.1586510219035287E-3</v>
      </c>
      <c r="H3429" s="9">
        <f t="shared" si="267"/>
        <v>2.9132355159064843E-3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-3.9702372766237372E-2</v>
      </c>
      <c r="D3430" s="6">
        <f t="shared" si="269"/>
        <v>1.5762784032692669E-3</v>
      </c>
      <c r="E3430" s="6">
        <f t="shared" si="270"/>
        <v>1.8147453209623621E-3</v>
      </c>
      <c r="F3430" s="6">
        <f t="shared" si="266"/>
        <v>0.25539482523905188</v>
      </c>
      <c r="G3430" s="18">
        <v>4.2205089344180095E-3</v>
      </c>
      <c r="H3430" s="9">
        <f t="shared" si="267"/>
        <v>5.053660309508861E-3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-3.4814317111209962E-2</v>
      </c>
      <c r="D3431" s="6">
        <f t="shared" si="269"/>
        <v>1.2120366759198868E-3</v>
      </c>
      <c r="E3431" s="6">
        <f t="shared" si="270"/>
        <v>1.5762784032692669E-3</v>
      </c>
      <c r="F3431" s="6">
        <f t="shared" si="266"/>
        <v>0.17464670868226206</v>
      </c>
      <c r="G3431" s="18">
        <v>5.8180362523553332E-3</v>
      </c>
      <c r="H3431" s="9">
        <f t="shared" si="267"/>
        <v>4.1790753604387422E-3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-4.1309033857631836E-2</v>
      </c>
      <c r="D3432" s="6">
        <f t="shared" si="269"/>
        <v>1.7064362782509732E-3</v>
      </c>
      <c r="E3432" s="6">
        <f t="shared" si="270"/>
        <v>1.2120366759198868E-3</v>
      </c>
      <c r="F3432" s="6">
        <f t="shared" si="266"/>
        <v>0.32175818290539887</v>
      </c>
      <c r="G3432" s="18">
        <v>6.9968803665388839E-3</v>
      </c>
      <c r="H3432" s="9">
        <f t="shared" si="267"/>
        <v>5.6723732502842131E-3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-3.6978021876201313E-2</v>
      </c>
      <c r="D3433" s="6">
        <f t="shared" si="269"/>
        <v>1.3673741018768229E-3</v>
      </c>
      <c r="E3433" s="6">
        <f t="shared" si="270"/>
        <v>1.7064362782509732E-3</v>
      </c>
      <c r="F3433" s="6">
        <f t="shared" si="266"/>
        <v>0.46039911286599589</v>
      </c>
      <c r="G3433" s="18">
        <v>3.8058477721800419E-3</v>
      </c>
      <c r="H3433" s="9">
        <f t="shared" si="267"/>
        <v>6.7852716442747948E-3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-3.4570237177302475E-2</v>
      </c>
      <c r="D3434" s="6">
        <f t="shared" si="269"/>
        <v>1.1951012984949463E-3</v>
      </c>
      <c r="E3434" s="6">
        <f t="shared" si="270"/>
        <v>1.3673741018768229E-3</v>
      </c>
      <c r="F3434" s="6">
        <f t="shared" si="266"/>
        <v>0.14409503395329368</v>
      </c>
      <c r="G3434" s="18">
        <v>6.8651887768295646E-3</v>
      </c>
      <c r="H3434" s="9">
        <f t="shared" si="267"/>
        <v>3.795985167954344E-3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-4.39631060886604E-2</v>
      </c>
      <c r="D3435" s="6">
        <f t="shared" si="269"/>
        <v>1.9327546969628091E-3</v>
      </c>
      <c r="E3435" s="6">
        <f t="shared" si="270"/>
        <v>1.1951012984949463E-3</v>
      </c>
      <c r="F3435" s="6">
        <f t="shared" si="266"/>
        <v>0.4436126073432432</v>
      </c>
      <c r="G3435" s="18">
        <v>4.4379199832975868E-3</v>
      </c>
      <c r="H3435" s="9">
        <f t="shared" si="267"/>
        <v>6.6604249664960809E-3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-5.1409520774621222E-2</v>
      </c>
      <c r="D3436" s="6">
        <f t="shared" si="269"/>
        <v>2.6429388262762111E-3</v>
      </c>
      <c r="E3436" s="6">
        <f t="shared" si="270"/>
        <v>1.9327546969628091E-3</v>
      </c>
      <c r="F3436" s="6">
        <f t="shared" si="266"/>
        <v>0.19194413678289307</v>
      </c>
      <c r="G3436" s="18">
        <v>6.8339095100350012E-3</v>
      </c>
      <c r="H3436" s="9">
        <f t="shared" si="267"/>
        <v>4.3811429648311301E-3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-3.8634911538838183E-2</v>
      </c>
      <c r="D3437" s="6">
        <f t="shared" si="269"/>
        <v>1.4926563896138518E-3</v>
      </c>
      <c r="E3437" s="6">
        <f t="shared" si="270"/>
        <v>2.6429388262762111E-3</v>
      </c>
      <c r="F3437" s="6">
        <f t="shared" si="266"/>
        <v>0.43978697740880796</v>
      </c>
      <c r="G3437" s="18">
        <v>3.532132505357249E-3</v>
      </c>
      <c r="H3437" s="9">
        <f t="shared" si="267"/>
        <v>6.6316436681173388E-3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-4.1300859294022316E-2</v>
      </c>
      <c r="D3438" s="6">
        <f t="shared" si="269"/>
        <v>1.7057609784246295E-3</v>
      </c>
      <c r="E3438" s="6">
        <f t="shared" si="270"/>
        <v>1.4926563896138518E-3</v>
      </c>
      <c r="F3438" s="6">
        <f t="shared" si="266"/>
        <v>0.12567604650688746</v>
      </c>
      <c r="G3438" s="18">
        <v>3.8706983548086348E-3</v>
      </c>
      <c r="H3438" s="9">
        <f t="shared" si="267"/>
        <v>3.5450817551487789E-3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-3.7116430317138543E-2</v>
      </c>
      <c r="D3439" s="6">
        <f t="shared" si="269"/>
        <v>1.3776293994870012E-3</v>
      </c>
      <c r="E3439" s="6">
        <f t="shared" si="270"/>
        <v>1.7057609784246295E-3</v>
      </c>
      <c r="F3439" s="6">
        <f t="shared" si="266"/>
        <v>0.148687346419723</v>
      </c>
      <c r="G3439" s="18">
        <v>4.2442124079532248E-3</v>
      </c>
      <c r="H3439" s="9">
        <f t="shared" si="267"/>
        <v>3.8559998239071926E-3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-4.3652773402362594E-2</v>
      </c>
      <c r="D3440" s="6">
        <f t="shared" si="269"/>
        <v>1.9055646257180152E-3</v>
      </c>
      <c r="E3440" s="6">
        <f t="shared" si="270"/>
        <v>1.3776293994870012E-3</v>
      </c>
      <c r="F3440" s="6">
        <f t="shared" si="266"/>
        <v>0.17647308970218875</v>
      </c>
      <c r="G3440" s="18">
        <v>5.0691253156425354E-3</v>
      </c>
      <c r="H3440" s="9">
        <f t="shared" si="267"/>
        <v>4.2008700253898445E-3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-3.216679982641666E-2</v>
      </c>
      <c r="D3441" s="6">
        <f t="shared" si="269"/>
        <v>1.0347030110727589E-3</v>
      </c>
      <c r="E3441" s="6">
        <f t="shared" si="270"/>
        <v>1.9055646257180152E-3</v>
      </c>
      <c r="F3441" s="6">
        <f t="shared" si="266"/>
        <v>0.2470003854718277</v>
      </c>
      <c r="G3441" s="18">
        <v>3.5663189374679533E-3</v>
      </c>
      <c r="H3441" s="9">
        <f t="shared" si="267"/>
        <v>4.969913333971003E-3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-3.3479350161872777E-2</v>
      </c>
      <c r="D3442" s="6">
        <f t="shared" si="269"/>
        <v>1.1208668872612908E-3</v>
      </c>
      <c r="E3442" s="6">
        <f t="shared" si="270"/>
        <v>1.0347030110727589E-3</v>
      </c>
      <c r="F3442" s="6">
        <f t="shared" si="266"/>
        <v>0.12786907404744732</v>
      </c>
      <c r="G3442" s="18">
        <v>4.7548063454374949E-3</v>
      </c>
      <c r="H3442" s="9">
        <f t="shared" si="267"/>
        <v>3.5758785500551791E-3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-4.0876126915998623E-2</v>
      </c>
      <c r="D3443" s="6">
        <f t="shared" si="269"/>
        <v>1.670857751652827E-3</v>
      </c>
      <c r="E3443" s="6">
        <f t="shared" si="270"/>
        <v>1.1208668872612908E-3</v>
      </c>
      <c r="F3443" s="6">
        <f t="shared" si="266"/>
        <v>0.21861201790493001</v>
      </c>
      <c r="G3443" s="18">
        <v>4.1584955702142889E-3</v>
      </c>
      <c r="H3443" s="9">
        <f t="shared" si="267"/>
        <v>4.6755964101377482E-3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-4.8061446908265457E-2</v>
      </c>
      <c r="D3444" s="6">
        <f t="shared" si="269"/>
        <v>2.3099026789160193E-3</v>
      </c>
      <c r="E3444" s="6">
        <f t="shared" si="270"/>
        <v>1.670857751652827E-3</v>
      </c>
      <c r="F3444" s="6">
        <f t="shared" si="266"/>
        <v>0.16988619831538368</v>
      </c>
      <c r="G3444" s="18">
        <v>4.9988971511988542E-3</v>
      </c>
      <c r="H3444" s="9">
        <f t="shared" si="267"/>
        <v>4.1217253464463609E-3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-3.3331156727239533E-2</v>
      </c>
      <c r="D3445" s="6">
        <f t="shared" si="269"/>
        <v>1.1109660087758053E-3</v>
      </c>
      <c r="E3445" s="6">
        <f t="shared" si="270"/>
        <v>2.3099026789160193E-3</v>
      </c>
      <c r="F3445" s="6">
        <f t="shared" si="266"/>
        <v>0.24054267866765117</v>
      </c>
      <c r="G3445" s="18">
        <v>4.5542124844192263E-3</v>
      </c>
      <c r="H3445" s="9">
        <f t="shared" si="267"/>
        <v>4.904515049091512E-3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-3.5491611227853985E-2</v>
      </c>
      <c r="D3446" s="6">
        <f t="shared" si="269"/>
        <v>1.2596544675491309E-3</v>
      </c>
      <c r="E3446" s="6">
        <f t="shared" si="270"/>
        <v>1.1109660087758053E-3</v>
      </c>
      <c r="F3446" s="6">
        <f t="shared" si="266"/>
        <v>0.20147852278121794</v>
      </c>
      <c r="G3446" s="18">
        <v>5.8235762021730843E-3</v>
      </c>
      <c r="H3446" s="9">
        <f t="shared" si="267"/>
        <v>4.4886359039380541E-3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-3.8666734172423049E-2</v>
      </c>
      <c r="D3447" s="6">
        <f t="shared" si="269"/>
        <v>1.4951163315608284E-3</v>
      </c>
      <c r="E3447" s="6">
        <f t="shared" si="270"/>
        <v>1.2596544675491309E-3</v>
      </c>
      <c r="F3447" s="6">
        <f t="shared" si="266"/>
        <v>0.32235339574616839</v>
      </c>
      <c r="G3447" s="18">
        <v>4.0890519837160945E-3</v>
      </c>
      <c r="H3447" s="9">
        <f t="shared" si="267"/>
        <v>5.6776174205926235E-3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-3.5004386681354513E-2</v>
      </c>
      <c r="D3448" s="6">
        <f t="shared" si="269"/>
        <v>1.2253070869377891E-3</v>
      </c>
      <c r="E3448" s="6">
        <f t="shared" si="270"/>
        <v>1.4951163315608284E-3</v>
      </c>
      <c r="F3448" s="6">
        <f t="shared" si="266"/>
        <v>0.16461846870559801</v>
      </c>
      <c r="G3448" s="18">
        <v>7.5468406770819616E-3</v>
      </c>
      <c r="H3448" s="9">
        <f t="shared" si="267"/>
        <v>4.0573201587451539E-3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-3.0088254531665339E-2</v>
      </c>
      <c r="D3449" s="6">
        <f t="shared" si="269"/>
        <v>9.0530306076227975E-4</v>
      </c>
      <c r="E3449" s="6">
        <f t="shared" si="270"/>
        <v>1.2253070869377891E-3</v>
      </c>
      <c r="F3449" s="6">
        <f t="shared" si="266"/>
        <v>0.53374989853130583</v>
      </c>
      <c r="G3449" s="18">
        <v>5.9803630548446278E-3</v>
      </c>
      <c r="H3449" s="9">
        <f t="shared" si="267"/>
        <v>7.3058189036637492E-3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-3.615736747823358E-2</v>
      </c>
      <c r="D3450" s="6">
        <f t="shared" si="269"/>
        <v>1.3073552229560235E-3</v>
      </c>
      <c r="E3450" s="6">
        <f t="shared" si="270"/>
        <v>9.0530306076227975E-4</v>
      </c>
      <c r="F3450" s="6">
        <f t="shared" si="266"/>
        <v>0.33930768796035315</v>
      </c>
      <c r="G3450" s="18">
        <v>3.3850589979623419E-3</v>
      </c>
      <c r="H3450" s="9">
        <f t="shared" si="267"/>
        <v>5.8250123429942459E-3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-3.760338109882596E-2</v>
      </c>
      <c r="D3451" s="6">
        <f t="shared" si="269"/>
        <v>1.4140142700635415E-3</v>
      </c>
      <c r="E3451" s="6">
        <f t="shared" si="270"/>
        <v>1.3073552229560235E-3</v>
      </c>
      <c r="F3451" s="6">
        <f t="shared" si="266"/>
        <v>0.11632844671741543</v>
      </c>
      <c r="G3451" s="18">
        <v>1.0071957544119046E-2</v>
      </c>
      <c r="H3451" s="9">
        <f t="shared" si="267"/>
        <v>3.4106956287158702E-3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-2.7220761051430044E-2</v>
      </c>
      <c r="D3452" s="6">
        <f t="shared" si="269"/>
        <v>7.409698322190509E-4</v>
      </c>
      <c r="E3452" s="6">
        <f t="shared" si="270"/>
        <v>1.4140142700635415E-3</v>
      </c>
      <c r="F3452" s="6">
        <f t="shared" si="266"/>
        <v>0.94195508091281444</v>
      </c>
      <c r="G3452" s="18">
        <v>5.2378087790110285E-3</v>
      </c>
      <c r="H3452" s="9">
        <f t="shared" si="267"/>
        <v>9.7054370376238822E-3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-2.8142311370000311E-2</v>
      </c>
      <c r="D3453" s="6">
        <f t="shared" si="269"/>
        <v>7.9198968924604879E-4</v>
      </c>
      <c r="E3453" s="6">
        <f t="shared" si="270"/>
        <v>7.409698322190509E-4</v>
      </c>
      <c r="F3453" s="6">
        <f t="shared" si="266"/>
        <v>0.26286699428506005</v>
      </c>
      <c r="G3453" s="18">
        <v>3.2091813055693938E-3</v>
      </c>
      <c r="H3453" s="9">
        <f t="shared" si="267"/>
        <v>5.1270556295505525E-3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-2.7717213185776184E-2</v>
      </c>
      <c r="D3454" s="6">
        <f t="shared" si="269"/>
        <v>7.6824390678576512E-4</v>
      </c>
      <c r="E3454" s="6">
        <f t="shared" si="270"/>
        <v>7.9198968924604879E-4</v>
      </c>
      <c r="F3454" s="6">
        <f t="shared" si="266"/>
        <v>0.1056497941285314</v>
      </c>
      <c r="G3454" s="18">
        <v>3.3139612213457406E-3</v>
      </c>
      <c r="H3454" s="9">
        <f t="shared" si="267"/>
        <v>3.2503814257488521E-3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-3.8295220841545394E-2</v>
      </c>
      <c r="D3455" s="6">
        <f t="shared" si="269"/>
        <v>1.4665239393027328E-3</v>
      </c>
      <c r="E3455" s="6">
        <f t="shared" si="270"/>
        <v>7.6824390678576512E-4</v>
      </c>
      <c r="F3455" s="6">
        <f t="shared" si="266"/>
        <v>0.11191911873973828</v>
      </c>
      <c r="G3455" s="18">
        <v>2.4851938517352571E-3</v>
      </c>
      <c r="H3455" s="9">
        <f t="shared" si="267"/>
        <v>3.3454314929428504E-3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-3.1682908151597473E-2</v>
      </c>
      <c r="D3456" s="6">
        <f t="shared" si="269"/>
        <v>1.0038066689425616E-3</v>
      </c>
      <c r="E3456" s="6">
        <f t="shared" si="270"/>
        <v>1.4665239393027328E-3</v>
      </c>
      <c r="F3456" s="6">
        <f t="shared" si="266"/>
        <v>6.7873732210410515E-2</v>
      </c>
      <c r="G3456" s="18">
        <v>2.0764889911610239E-3</v>
      </c>
      <c r="H3456" s="9">
        <f t="shared" si="267"/>
        <v>2.6052587627798224E-3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-2.8908515802758147E-2</v>
      </c>
      <c r="D3457" s="6">
        <f t="shared" si="269"/>
        <v>8.3570228591831758E-4</v>
      </c>
      <c r="E3457" s="6">
        <f t="shared" si="270"/>
        <v>1.0038066689425616E-3</v>
      </c>
      <c r="F3457" s="6">
        <f t="shared" si="266"/>
        <v>5.0734203184038311E-2</v>
      </c>
      <c r="G3457" s="18">
        <v>6.4040154788613064E-3</v>
      </c>
      <c r="H3457" s="9">
        <f t="shared" si="267"/>
        <v>2.2524254301538667E-3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-3.4346929169144863E-2</v>
      </c>
      <c r="D3458" s="6">
        <f t="shared" si="269"/>
        <v>1.1797115433502543E-3</v>
      </c>
      <c r="E3458" s="6">
        <f t="shared" si="270"/>
        <v>8.3570228591831758E-4</v>
      </c>
      <c r="F3458" s="6">
        <f t="shared" si="266"/>
        <v>0.38744081561291921</v>
      </c>
      <c r="G3458" s="18">
        <v>2.3188831730266779E-3</v>
      </c>
      <c r="H3458" s="9">
        <f t="shared" si="267"/>
        <v>6.2244744004045774E-3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-2.7165411263326725E-2</v>
      </c>
      <c r="D3459" s="6">
        <f t="shared" si="269"/>
        <v>7.3795956910567854E-4</v>
      </c>
      <c r="E3459" s="6">
        <f t="shared" si="270"/>
        <v>1.1797115433502543E-3</v>
      </c>
      <c r="F3459" s="6">
        <f t="shared" si="266"/>
        <v>6.0522222799910964E-2</v>
      </c>
      <c r="G3459" s="18">
        <v>8.861121736630527E-3</v>
      </c>
      <c r="H3459" s="9">
        <f t="shared" si="267"/>
        <v>2.4601264764217094E-3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-3.9179760167148227E-2</v>
      </c>
      <c r="D3460" s="6">
        <f t="shared" si="269"/>
        <v>1.5350536067552547E-3</v>
      </c>
      <c r="E3460" s="6">
        <f t="shared" si="270"/>
        <v>7.3795956910567854E-4</v>
      </c>
      <c r="F3460" s="6">
        <f t="shared" si="266"/>
        <v>0.73157015945246828</v>
      </c>
      <c r="G3460" s="18">
        <v>2.6015453127248346E-3</v>
      </c>
      <c r="H3460" s="9">
        <f t="shared" si="267"/>
        <v>8.5531874728224464E-3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-4.8531569153474841E-2</v>
      </c>
      <c r="D3461" s="6">
        <f t="shared" si="269"/>
        <v>2.3553132044985105E-3</v>
      </c>
      <c r="E3461" s="6">
        <f t="shared" si="270"/>
        <v>1.5350536067552547E-3</v>
      </c>
      <c r="F3461" s="6">
        <f t="shared" si="266"/>
        <v>7.3308961198576925E-2</v>
      </c>
      <c r="G3461" s="18">
        <v>6.0362466794156282E-3</v>
      </c>
      <c r="H3461" s="9">
        <f t="shared" si="267"/>
        <v>2.7075627637891779E-3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-3.982243271893933E-2</v>
      </c>
      <c r="D3462" s="6">
        <f t="shared" si="269"/>
        <v>1.5858261476544497E-3</v>
      </c>
      <c r="E3462" s="6">
        <f t="shared" si="270"/>
        <v>2.3553132044985105E-3</v>
      </c>
      <c r="F3462" s="6">
        <f t="shared" si="266"/>
        <v>0.34557498711363693</v>
      </c>
      <c r="G3462" s="18">
        <v>3.8818488349549878E-3</v>
      </c>
      <c r="H3462" s="9">
        <f t="shared" si="267"/>
        <v>5.8785626399115365E-3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-4.0946057390436753E-2</v>
      </c>
      <c r="D3463" s="6">
        <f t="shared" si="269"/>
        <v>1.6765796158209403E-3</v>
      </c>
      <c r="E3463" s="6">
        <f t="shared" si="270"/>
        <v>1.5858261476544497E-3</v>
      </c>
      <c r="F3463" s="6">
        <f t="shared" si="266"/>
        <v>0.14947170860441836</v>
      </c>
      <c r="G3463" s="18">
        <v>4.0044485518774611E-3</v>
      </c>
      <c r="H3463" s="9">
        <f t="shared" si="267"/>
        <v>3.8661571179197875E-3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-4.0607479191593764E-2</v>
      </c>
      <c r="D3464" s="6">
        <f t="shared" si="269"/>
        <v>1.6489673662957204E-3</v>
      </c>
      <c r="E3464" s="6">
        <f t="shared" si="270"/>
        <v>1.6765796158209403E-3</v>
      </c>
      <c r="F3464" s="6">
        <f t="shared" si="266"/>
        <v>0.15834926324742879</v>
      </c>
      <c r="G3464" s="18">
        <v>4.5981959384818567E-3</v>
      </c>
      <c r="H3464" s="9">
        <f t="shared" si="267"/>
        <v>3.9793122929399341E-3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-3.3002791283423212E-2</v>
      </c>
      <c r="D3465" s="6">
        <f t="shared" si="269"/>
        <v>1.0891842324971951E-3</v>
      </c>
      <c r="E3465" s="6">
        <f t="shared" si="270"/>
        <v>1.6489673662957204E-3</v>
      </c>
      <c r="F3465" s="6">
        <f t="shared" si="266"/>
        <v>0.205211288543033</v>
      </c>
      <c r="G3465" s="18">
        <v>5.0908926037990989E-3</v>
      </c>
      <c r="H3465" s="9">
        <f t="shared" si="267"/>
        <v>4.5300252597864502E-3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-4.1181079961787756E-2</v>
      </c>
      <c r="D3466" s="6">
        <f t="shared" si="269"/>
        <v>1.6958813468191569E-3</v>
      </c>
      <c r="E3466" s="6">
        <f t="shared" si="270"/>
        <v>1.0891842324971951E-3</v>
      </c>
      <c r="F3466" s="6">
        <f t="shared" si="266"/>
        <v>0.24896981471124069</v>
      </c>
      <c r="G3466" s="18">
        <v>4.5506533204185936E-3</v>
      </c>
      <c r="H3466" s="9">
        <f t="shared" si="267"/>
        <v>4.9896875123723004E-3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-4.5061988931157843E-2</v>
      </c>
      <c r="D3467" s="6">
        <f t="shared" si="269"/>
        <v>2.0305828464317918E-3</v>
      </c>
      <c r="E3467" s="6">
        <f t="shared" si="270"/>
        <v>1.6958813468191569E-3</v>
      </c>
      <c r="F3467" s="6">
        <f t="shared" si="266"/>
        <v>0.20122395769764481</v>
      </c>
      <c r="G3467" s="18">
        <v>5.96047179299042E-3</v>
      </c>
      <c r="H3467" s="9">
        <f t="shared" si="267"/>
        <v>4.4857993456868398E-3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-3.2508472490982036E-2</v>
      </c>
      <c r="D3468" s="6">
        <f t="shared" si="269"/>
        <v>1.0568007836969358E-3</v>
      </c>
      <c r="E3468" s="6">
        <f t="shared" si="270"/>
        <v>2.0305828464317918E-3</v>
      </c>
      <c r="F3468" s="6">
        <f t="shared" si="266"/>
        <v>0.3372107157605152</v>
      </c>
      <c r="G3468" s="18">
        <v>3.6976253882980551E-3</v>
      </c>
      <c r="H3468" s="9">
        <f t="shared" si="267"/>
        <v>5.8069847232493669E-3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-4.0462221200253667E-2</v>
      </c>
      <c r="D3469" s="6">
        <f t="shared" si="269"/>
        <v>1.6371913444582574E-3</v>
      </c>
      <c r="E3469" s="6">
        <f t="shared" si="270"/>
        <v>1.0568007836969358E-3</v>
      </c>
      <c r="F3469" s="6">
        <f t="shared" ref="F3469:F3532" si="271">B$6+B$7*E3469+B$8*(G3468*100)^2</f>
        <v>0.13662182961159794</v>
      </c>
      <c r="G3469" s="18">
        <v>6.90120910834987E-3</v>
      </c>
      <c r="H3469" s="9">
        <f t="shared" ref="H3469:H3532" si="272">SQRT(F3469)/100</f>
        <v>3.6962390292241375E-3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-4.5671479581544223E-2</v>
      </c>
      <c r="D3470" s="6">
        <f t="shared" ref="D3470:D3533" si="274">C3470^2</f>
        <v>2.0858840471674111E-3</v>
      </c>
      <c r="E3470" s="6">
        <f t="shared" si="270"/>
        <v>1.6371913444582574E-3</v>
      </c>
      <c r="F3470" s="6">
        <f t="shared" si="271"/>
        <v>0.4481945333543258</v>
      </c>
      <c r="G3470" s="18">
        <v>6.7028931454803913E-3</v>
      </c>
      <c r="H3470" s="9">
        <f t="shared" si="272"/>
        <v>6.6947332534935686E-3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-3.153833392420733E-2</v>
      </c>
      <c r="D3471" s="6">
        <f t="shared" si="274"/>
        <v>9.94666506714807E-4</v>
      </c>
      <c r="E3471" s="6">
        <f t="shared" ref="E3471:E3534" si="275">D3470</f>
        <v>2.0858840471674111E-3</v>
      </c>
      <c r="F3471" s="6">
        <f t="shared" si="271"/>
        <v>0.42347400269235241</v>
      </c>
      <c r="G3471" s="18">
        <v>4.0327657038312882E-3</v>
      </c>
      <c r="H3471" s="9">
        <f t="shared" si="272"/>
        <v>6.5074880152970879E-3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-4.568671386893048E-2</v>
      </c>
      <c r="D3472" s="6">
        <f t="shared" si="274"/>
        <v>2.0872758241415245E-3</v>
      </c>
      <c r="E3472" s="6">
        <f t="shared" si="275"/>
        <v>9.94666506714807E-4</v>
      </c>
      <c r="F3472" s="6">
        <f t="shared" si="271"/>
        <v>0.16038756298347129</v>
      </c>
      <c r="G3472" s="18">
        <v>4.4950600063693655E-3</v>
      </c>
      <c r="H3472" s="9">
        <f t="shared" si="272"/>
        <v>4.0048416071484187E-3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-4.7350360625976279E-2</v>
      </c>
      <c r="D3473" s="6">
        <f t="shared" si="274"/>
        <v>2.2420566514100046E-3</v>
      </c>
      <c r="E3473" s="6">
        <f t="shared" si="275"/>
        <v>2.0872758241415245E-3</v>
      </c>
      <c r="F3473" s="6">
        <f t="shared" si="271"/>
        <v>0.19663863379114777</v>
      </c>
      <c r="G3473" s="18">
        <v>4.3743776844703585E-3</v>
      </c>
      <c r="H3473" s="9">
        <f t="shared" si="272"/>
        <v>4.4343954919599552E-3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-3.4811586216354426E-2</v>
      </c>
      <c r="D3474" s="6">
        <f t="shared" si="274"/>
        <v>1.2118465348986774E-3</v>
      </c>
      <c r="E3474" s="6">
        <f t="shared" si="275"/>
        <v>2.2420566514100046E-3</v>
      </c>
      <c r="F3474" s="6">
        <f t="shared" si="271"/>
        <v>0.18682917200086702</v>
      </c>
      <c r="G3474" s="18">
        <v>5.832277934111731E-3</v>
      </c>
      <c r="H3474" s="9">
        <f t="shared" si="272"/>
        <v>4.3223740236225158E-3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-1.5008777642850208E-2</v>
      </c>
      <c r="D3475" s="6">
        <f t="shared" si="274"/>
        <v>2.2526340633252024E-4</v>
      </c>
      <c r="E3475" s="6">
        <f t="shared" si="275"/>
        <v>1.2118465348986774E-3</v>
      </c>
      <c r="F3475" s="6">
        <f t="shared" si="271"/>
        <v>0.3232804856208677</v>
      </c>
      <c r="G3475" s="18">
        <v>8.1428817263871096E-3</v>
      </c>
      <c r="H3475" s="9">
        <f t="shared" si="272"/>
        <v>5.685775985921954E-3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-2.9285843073204244E-2</v>
      </c>
      <c r="D3476" s="6">
        <f t="shared" si="274"/>
        <v>8.5766060450834496E-4</v>
      </c>
      <c r="E3476" s="6">
        <f t="shared" si="275"/>
        <v>2.2526340633252024E-4</v>
      </c>
      <c r="F3476" s="6">
        <f t="shared" si="271"/>
        <v>0.61947881353610257</v>
      </c>
      <c r="G3476" s="18">
        <v>4.6110872817253902E-3</v>
      </c>
      <c r="H3476" s="9">
        <f t="shared" si="272"/>
        <v>7.8706976408454577E-3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-3.2398760171441499E-2</v>
      </c>
      <c r="D3477" s="6">
        <f t="shared" si="274"/>
        <v>1.0496796606465839E-3</v>
      </c>
      <c r="E3477" s="6">
        <f t="shared" si="275"/>
        <v>8.5766060450834496E-4</v>
      </c>
      <c r="F3477" s="6">
        <f t="shared" si="271"/>
        <v>0.20624270030334207</v>
      </c>
      <c r="G3477" s="18">
        <v>7.9657128260918284E-3</v>
      </c>
      <c r="H3477" s="9">
        <f t="shared" si="272"/>
        <v>4.54139516341996E-3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-4.5346573288161947E-2</v>
      </c>
      <c r="D3478" s="6">
        <f t="shared" si="274"/>
        <v>2.0563117089786426E-3</v>
      </c>
      <c r="E3478" s="6">
        <f t="shared" si="275"/>
        <v>1.0496796606465839E-3</v>
      </c>
      <c r="F3478" s="6">
        <f t="shared" si="271"/>
        <v>0.59335416067792668</v>
      </c>
      <c r="G3478" s="18">
        <v>3.8960903645229475E-3</v>
      </c>
      <c r="H3478" s="9">
        <f t="shared" si="272"/>
        <v>7.7029485307765532E-3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-2.3121871025493585E-2</v>
      </c>
      <c r="D3479" s="6">
        <f t="shared" si="274"/>
        <v>5.3462091971955982E-4</v>
      </c>
      <c r="E3479" s="6">
        <f t="shared" si="275"/>
        <v>2.0563117089786426E-3</v>
      </c>
      <c r="F3479" s="6">
        <f t="shared" si="271"/>
        <v>0.15052241356517579</v>
      </c>
      <c r="G3479" s="18">
        <v>5.0947208878749884E-3</v>
      </c>
      <c r="H3479" s="9">
        <f t="shared" si="272"/>
        <v>3.8797218143209154E-3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-3.6741789132608754E-2</v>
      </c>
      <c r="D3480" s="6">
        <f t="shared" si="274"/>
        <v>1.3499590686650868E-3</v>
      </c>
      <c r="E3480" s="6">
        <f t="shared" si="275"/>
        <v>5.3462091971955982E-4</v>
      </c>
      <c r="F3480" s="6">
        <f t="shared" si="271"/>
        <v>0.24928704077931507</v>
      </c>
      <c r="G3480" s="18">
        <v>8.5638507240346252E-3</v>
      </c>
      <c r="H3480" s="9">
        <f t="shared" si="272"/>
        <v>4.9928653174236039E-3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-3.478012193069463E-2</v>
      </c>
      <c r="D3481" s="6">
        <f t="shared" si="274"/>
        <v>1.2096568815139854E-3</v>
      </c>
      <c r="E3481" s="6">
        <f t="shared" si="275"/>
        <v>1.3499590686650868E-3</v>
      </c>
      <c r="F3481" s="6">
        <f t="shared" si="271"/>
        <v>0.68408895438397577</v>
      </c>
      <c r="G3481" s="18">
        <v>4.0674967462655566E-3</v>
      </c>
      <c r="H3481" s="9">
        <f t="shared" si="272"/>
        <v>8.2709670195447865E-3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-3.7083906963440771E-2</v>
      </c>
      <c r="D3482" s="6">
        <f t="shared" si="274"/>
        <v>1.3752161556731309E-3</v>
      </c>
      <c r="E3482" s="6">
        <f t="shared" si="275"/>
        <v>1.2096568815139854E-3</v>
      </c>
      <c r="F3482" s="6">
        <f t="shared" si="271"/>
        <v>0.16298448665762083</v>
      </c>
      <c r="G3482" s="18">
        <v>2.1825781860649179E-3</v>
      </c>
      <c r="H3482" s="9">
        <f t="shared" si="272"/>
        <v>4.0371337190836373E-3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-3.170949754951178E-2</v>
      </c>
      <c r="D3483" s="6">
        <f t="shared" si="274"/>
        <v>1.0054922348424935E-3</v>
      </c>
      <c r="E3483" s="6">
        <f t="shared" si="275"/>
        <v>1.3752161556731309E-3</v>
      </c>
      <c r="F3483" s="6">
        <f t="shared" si="271"/>
        <v>5.4906994464757677E-2</v>
      </c>
      <c r="G3483" s="18">
        <v>5.0607567474069918E-3</v>
      </c>
      <c r="H3483" s="9">
        <f t="shared" si="272"/>
        <v>2.3432241562590141E-3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-4.011867823979335E-2</v>
      </c>
      <c r="D3484" s="6">
        <f t="shared" si="274"/>
        <v>1.6095083437080685E-3</v>
      </c>
      <c r="E3484" s="6">
        <f t="shared" si="275"/>
        <v>1.0054922348424935E-3</v>
      </c>
      <c r="F3484" s="6">
        <f t="shared" si="271"/>
        <v>0.24615680149006994</v>
      </c>
      <c r="G3484" s="18">
        <v>4.3093345199344312E-3</v>
      </c>
      <c r="H3484" s="9">
        <f t="shared" si="272"/>
        <v>4.961419166831905E-3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-3.0398686009842271E-2</v>
      </c>
      <c r="D3485" s="6">
        <f t="shared" si="274"/>
        <v>9.2408011112498018E-4</v>
      </c>
      <c r="E3485" s="6">
        <f t="shared" si="275"/>
        <v>1.6095083437080685E-3</v>
      </c>
      <c r="F3485" s="6">
        <f t="shared" si="271"/>
        <v>0.18160074480303393</v>
      </c>
      <c r="G3485" s="18">
        <v>3.6787028923657367E-3</v>
      </c>
      <c r="H3485" s="9">
        <f t="shared" si="272"/>
        <v>4.2614638893581384E-3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-3.267005194490423E-2</v>
      </c>
      <c r="D3486" s="6">
        <f t="shared" si="274"/>
        <v>1.0673322940827406E-3</v>
      </c>
      <c r="E3486" s="6">
        <f t="shared" si="275"/>
        <v>9.2408011112498018E-4</v>
      </c>
      <c r="F3486" s="6">
        <f t="shared" si="271"/>
        <v>0.13533149460862609</v>
      </c>
      <c r="G3486" s="18">
        <v>2.1013177087993843E-3</v>
      </c>
      <c r="H3486" s="9">
        <f t="shared" si="272"/>
        <v>3.6787429185609873E-3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-3.668674503560243E-2</v>
      </c>
      <c r="D3487" s="6">
        <f t="shared" si="274"/>
        <v>1.3459172613072997E-3</v>
      </c>
      <c r="E3487" s="6">
        <f t="shared" si="275"/>
        <v>1.0673322940827406E-3</v>
      </c>
      <c r="F3487" s="6">
        <f t="shared" si="271"/>
        <v>5.169056583035242E-2</v>
      </c>
      <c r="G3487" s="18">
        <v>2.7664455380069291E-3</v>
      </c>
      <c r="H3487" s="9">
        <f t="shared" si="272"/>
        <v>2.273555933562058E-3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-2.9468930321367822E-2</v>
      </c>
      <c r="D3488" s="6">
        <f t="shared" si="274"/>
        <v>8.6841785428563184E-4</v>
      </c>
      <c r="E3488" s="6">
        <f t="shared" si="275"/>
        <v>1.3459172613072997E-3</v>
      </c>
      <c r="F3488" s="6">
        <f t="shared" si="271"/>
        <v>8.1416688444710325E-2</v>
      </c>
      <c r="G3488" s="18">
        <v>2.8379970777946315E-3</v>
      </c>
      <c r="H3488" s="9">
        <f t="shared" si="272"/>
        <v>2.853360973391035E-3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-4.0535570338930883E-2</v>
      </c>
      <c r="D3489" s="6">
        <f t="shared" si="274"/>
        <v>1.6431324627024131E-3</v>
      </c>
      <c r="E3489" s="6">
        <f t="shared" si="275"/>
        <v>8.6841785428563184E-4</v>
      </c>
      <c r="F3489" s="6">
        <f t="shared" si="271"/>
        <v>8.5061017864660998E-2</v>
      </c>
      <c r="G3489" s="18">
        <v>5.7497562076287466E-3</v>
      </c>
      <c r="H3489" s="9">
        <f t="shared" si="272"/>
        <v>2.9165222074357842E-3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-4.1285451479396343E-2</v>
      </c>
      <c r="D3490" s="6">
        <f t="shared" si="274"/>
        <v>1.7044885038575896E-3</v>
      </c>
      <c r="E3490" s="6">
        <f t="shared" si="275"/>
        <v>1.6431324627024131E-3</v>
      </c>
      <c r="F3490" s="6">
        <f t="shared" si="271"/>
        <v>0.31454282788576526</v>
      </c>
      <c r="G3490" s="18">
        <v>3.9312245245353688E-3</v>
      </c>
      <c r="H3490" s="9">
        <f t="shared" si="272"/>
        <v>5.6084117884278549E-3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-3.2120089222028414E-2</v>
      </c>
      <c r="D3491" s="6">
        <f t="shared" si="274"/>
        <v>1.0317001316310658E-3</v>
      </c>
      <c r="E3491" s="6">
        <f t="shared" si="275"/>
        <v>1.7044885038575896E-3</v>
      </c>
      <c r="F3491" s="6">
        <f t="shared" si="271"/>
        <v>0.153019876566311</v>
      </c>
      <c r="G3491" s="18">
        <v>4.1480824298854692E-3</v>
      </c>
      <c r="H3491" s="9">
        <f t="shared" si="272"/>
        <v>3.9117755120445111E-3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-3.5091725106856306E-2</v>
      </c>
      <c r="D3492" s="6">
        <f t="shared" si="274"/>
        <v>1.2314291709751692E-3</v>
      </c>
      <c r="E3492" s="6">
        <f t="shared" si="275"/>
        <v>1.0317001316310658E-3</v>
      </c>
      <c r="F3492" s="6">
        <f t="shared" si="271"/>
        <v>0.16904586075863987</v>
      </c>
      <c r="G3492" s="18">
        <v>2.9562050240917745E-3</v>
      </c>
      <c r="H3492" s="9">
        <f t="shared" si="272"/>
        <v>4.1115187067389085E-3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-3.7937311098406555E-2</v>
      </c>
      <c r="D3493" s="6">
        <f t="shared" si="274"/>
        <v>1.4392395733772811E-3</v>
      </c>
      <c r="E3493" s="6">
        <f t="shared" si="275"/>
        <v>1.2314291709751692E-3</v>
      </c>
      <c r="F3493" s="6">
        <f t="shared" si="271"/>
        <v>9.137170169786879E-2</v>
      </c>
      <c r="G3493" s="18">
        <v>6.3006144480233974E-3</v>
      </c>
      <c r="H3493" s="9">
        <f t="shared" si="272"/>
        <v>3.0227752430154113E-3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-2.8395920976199227E-2</v>
      </c>
      <c r="D3494" s="6">
        <f t="shared" si="274"/>
        <v>8.0632832808655124E-4</v>
      </c>
      <c r="E3494" s="6">
        <f t="shared" si="275"/>
        <v>1.4392395733772811E-3</v>
      </c>
      <c r="F3494" s="6">
        <f t="shared" si="271"/>
        <v>0.3754319951405467</v>
      </c>
      <c r="G3494" s="18">
        <v>3.1817126425308134E-3</v>
      </c>
      <c r="H3494" s="9">
        <f t="shared" si="272"/>
        <v>6.1272505672654411E-3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-4.6357270566449421E-2</v>
      </c>
      <c r="D3495" s="6">
        <f t="shared" si="274"/>
        <v>2.1489965343709978E-3</v>
      </c>
      <c r="E3495" s="6">
        <f t="shared" si="275"/>
        <v>8.0632832808655124E-4</v>
      </c>
      <c r="F3495" s="6">
        <f t="shared" si="271"/>
        <v>0.1040401773419839</v>
      </c>
      <c r="G3495" s="18">
        <v>7.1929501034981563E-3</v>
      </c>
      <c r="H3495" s="9">
        <f t="shared" si="272"/>
        <v>3.2255259624127024E-3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-2.589693283910019E-2</v>
      </c>
      <c r="D3496" s="6">
        <f t="shared" si="274"/>
        <v>6.7065113047286577E-4</v>
      </c>
      <c r="E3496" s="6">
        <f t="shared" si="275"/>
        <v>2.1489965343709978E-3</v>
      </c>
      <c r="F3496" s="6">
        <f t="shared" si="271"/>
        <v>0.48595811532788713</v>
      </c>
      <c r="G3496" s="18">
        <v>5.1411408792569361E-3</v>
      </c>
      <c r="H3496" s="9">
        <f t="shared" si="272"/>
        <v>6.9710696118163041E-3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-3.5248316984394845E-2</v>
      </c>
      <c r="D3497" s="6">
        <f t="shared" si="274"/>
        <v>1.2424438502323782E-3</v>
      </c>
      <c r="E3497" s="6">
        <f t="shared" si="275"/>
        <v>6.7065113047286577E-4</v>
      </c>
      <c r="F3497" s="6">
        <f t="shared" si="271"/>
        <v>0.25365647313050277</v>
      </c>
      <c r="G3497" s="18">
        <v>2.1827186003240471E-3</v>
      </c>
      <c r="H3497" s="9">
        <f t="shared" si="272"/>
        <v>5.0364320022264052E-3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-3.8656823488910183E-2</v>
      </c>
      <c r="D3498" s="6">
        <f t="shared" si="274"/>
        <v>1.4943500022527581E-3</v>
      </c>
      <c r="E3498" s="6">
        <f t="shared" si="275"/>
        <v>1.2424438502323782E-3</v>
      </c>
      <c r="F3498" s="6">
        <f t="shared" si="271"/>
        <v>5.4902912624692185E-2</v>
      </c>
      <c r="G3498" s="18">
        <v>3.6262662776321464E-3</v>
      </c>
      <c r="H3498" s="9">
        <f t="shared" si="272"/>
        <v>2.3431370558439852E-3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-3.2104915330215658E-2</v>
      </c>
      <c r="D3499" s="6">
        <f t="shared" si="274"/>
        <v>1.0307255883603163E-3</v>
      </c>
      <c r="E3499" s="6">
        <f t="shared" si="275"/>
        <v>1.4943500022527581E-3</v>
      </c>
      <c r="F3499" s="6">
        <f t="shared" si="271"/>
        <v>0.13185871727714471</v>
      </c>
      <c r="G3499" s="18">
        <v>6.303285656287811E-3</v>
      </c>
      <c r="H3499" s="9">
        <f t="shared" si="272"/>
        <v>3.6312355648889637E-3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-3.3155608762543178E-2</v>
      </c>
      <c r="D3500" s="6">
        <f t="shared" si="274"/>
        <v>1.09929439241483E-3</v>
      </c>
      <c r="E3500" s="6">
        <f t="shared" si="275"/>
        <v>1.0307255883603163E-3</v>
      </c>
      <c r="F3500" s="6">
        <f t="shared" si="271"/>
        <v>0.37571103338471579</v>
      </c>
      <c r="G3500" s="18">
        <v>2.8479694294016797E-3</v>
      </c>
      <c r="H3500" s="9">
        <f t="shared" si="272"/>
        <v>6.1295271708730996E-3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-3.1230260120275789E-2</v>
      </c>
      <c r="D3501" s="6">
        <f t="shared" si="274"/>
        <v>9.7532914718008836E-4</v>
      </c>
      <c r="E3501" s="6">
        <f t="shared" si="275"/>
        <v>1.09929439241483E-3</v>
      </c>
      <c r="F3501" s="6">
        <f t="shared" si="271"/>
        <v>8.559813998473545E-2</v>
      </c>
      <c r="G3501" s="18">
        <v>2.1545024927304758E-3</v>
      </c>
      <c r="H3501" s="9">
        <f t="shared" si="272"/>
        <v>2.9257159804864079E-3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-3.5703296226557012E-2</v>
      </c>
      <c r="D3502" s="6">
        <f t="shared" si="274"/>
        <v>1.2747253614412801E-3</v>
      </c>
      <c r="E3502" s="6">
        <f t="shared" si="275"/>
        <v>9.7532914718008836E-4</v>
      </c>
      <c r="F3502" s="6">
        <f t="shared" si="271"/>
        <v>5.3760554654752185E-2</v>
      </c>
      <c r="G3502" s="18">
        <v>3.8316134124571342E-3</v>
      </c>
      <c r="H3502" s="9">
        <f t="shared" si="272"/>
        <v>2.318632240238891E-3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-3.7162830293585851E-2</v>
      </c>
      <c r="D3503" s="6">
        <f t="shared" si="274"/>
        <v>1.3810759554298622E-3</v>
      </c>
      <c r="E3503" s="6">
        <f t="shared" si="275"/>
        <v>1.2747253614412801E-3</v>
      </c>
      <c r="F3503" s="6">
        <f t="shared" si="271"/>
        <v>0.14589375524155526</v>
      </c>
      <c r="G3503" s="18">
        <v>3.5468922032584143E-3</v>
      </c>
      <c r="H3503" s="9">
        <f t="shared" si="272"/>
        <v>3.819604105683667E-3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-4.075528847961387E-2</v>
      </c>
      <c r="D3504" s="6">
        <f t="shared" si="274"/>
        <v>1.6609935390565469E-3</v>
      </c>
      <c r="E3504" s="6">
        <f t="shared" si="275"/>
        <v>1.3810759554298622E-3</v>
      </c>
      <c r="F3504" s="6">
        <f t="shared" si="271"/>
        <v>0.12662653311892857</v>
      </c>
      <c r="G3504" s="18">
        <v>5.7725811242922151E-3</v>
      </c>
      <c r="H3504" s="9">
        <f t="shared" si="272"/>
        <v>3.5584622116713359E-3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-2.9757782838391166E-2</v>
      </c>
      <c r="D3505" s="6">
        <f t="shared" si="274"/>
        <v>8.8552563945684779E-4</v>
      </c>
      <c r="E3505" s="6">
        <f t="shared" si="275"/>
        <v>1.6609935390565469E-3</v>
      </c>
      <c r="F3505" s="6">
        <f t="shared" si="271"/>
        <v>0.3169571254029116</v>
      </c>
      <c r="G3505" s="18">
        <v>2.8834661031577375E-3</v>
      </c>
      <c r="H3505" s="9">
        <f t="shared" si="272"/>
        <v>5.62989454077882E-3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-3.3184270589373684E-2</v>
      </c>
      <c r="D3506" s="6">
        <f t="shared" si="274"/>
        <v>1.1011958145487712E-3</v>
      </c>
      <c r="E3506" s="6">
        <f t="shared" si="275"/>
        <v>8.8552563945684779E-4</v>
      </c>
      <c r="F3506" s="6">
        <f t="shared" si="271"/>
        <v>8.7449138771191759E-2</v>
      </c>
      <c r="G3506" s="18">
        <v>3.4869095921138001E-3</v>
      </c>
      <c r="H3506" s="9">
        <f t="shared" si="272"/>
        <v>2.9571800549035182E-3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-3.6116418264763007E-2</v>
      </c>
      <c r="D3507" s="6">
        <f t="shared" si="274"/>
        <v>1.3043956682753069E-3</v>
      </c>
      <c r="E3507" s="6">
        <f t="shared" si="275"/>
        <v>1.1011958145487712E-3</v>
      </c>
      <c r="F3507" s="6">
        <f t="shared" si="271"/>
        <v>0.12273508818434622</v>
      </c>
      <c r="G3507" s="18">
        <v>2.3969344878246889E-3</v>
      </c>
      <c r="H3507" s="9">
        <f t="shared" si="272"/>
        <v>3.5033567929108537E-3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-3.6583838053897109E-2</v>
      </c>
      <c r="D3508" s="6">
        <f t="shared" si="274"/>
        <v>1.3383772067537703E-3</v>
      </c>
      <c r="E3508" s="6">
        <f t="shared" si="275"/>
        <v>1.3043956682753069E-3</v>
      </c>
      <c r="F3508" s="6">
        <f t="shared" si="271"/>
        <v>6.3908432387973155E-2</v>
      </c>
      <c r="G3508" s="18">
        <v>2.7808800145262113E-3</v>
      </c>
      <c r="H3508" s="9">
        <f t="shared" si="272"/>
        <v>2.5280117165071281E-3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-3.5074965548408332E-2</v>
      </c>
      <c r="D3509" s="6">
        <f t="shared" si="274"/>
        <v>1.2302532082220314E-3</v>
      </c>
      <c r="E3509" s="6">
        <f t="shared" si="275"/>
        <v>1.3383772067537703E-3</v>
      </c>
      <c r="F3509" s="6">
        <f t="shared" si="271"/>
        <v>8.2150804660193893E-2</v>
      </c>
      <c r="G3509" s="18">
        <v>1.9137729876549017E-3</v>
      </c>
      <c r="H3509" s="9">
        <f t="shared" si="272"/>
        <v>2.8661961667023751E-3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-3.7278598709443007E-2</v>
      </c>
      <c r="D3510" s="6">
        <f t="shared" si="274"/>
        <v>1.3896939217396859E-3</v>
      </c>
      <c r="E3510" s="6">
        <f t="shared" si="275"/>
        <v>1.2302532082220314E-3</v>
      </c>
      <c r="F3510" s="6">
        <f t="shared" si="271"/>
        <v>4.4793617177467722E-2</v>
      </c>
      <c r="G3510" s="18">
        <v>4.6638442859839487E-3</v>
      </c>
      <c r="H3510" s="9">
        <f t="shared" si="272"/>
        <v>2.1164502634710724E-3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-4.1438158078902596E-2</v>
      </c>
      <c r="D3511" s="6">
        <f t="shared" si="274"/>
        <v>1.7171209449721204E-3</v>
      </c>
      <c r="E3511" s="6">
        <f t="shared" si="275"/>
        <v>1.3896939217396859E-3</v>
      </c>
      <c r="F3511" s="6">
        <f t="shared" si="271"/>
        <v>0.21077108095750868</v>
      </c>
      <c r="G3511" s="18">
        <v>3.7751886356025216E-3</v>
      </c>
      <c r="H3511" s="9">
        <f t="shared" si="272"/>
        <v>4.5909811691784222E-3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-4.2498476826549045E-2</v>
      </c>
      <c r="D3512" s="6">
        <f t="shared" si="274"/>
        <v>1.8061205325767262E-3</v>
      </c>
      <c r="E3512" s="6">
        <f t="shared" si="275"/>
        <v>1.7171209449721204E-3</v>
      </c>
      <c r="F3512" s="6">
        <f t="shared" si="271"/>
        <v>0.14198807326653623</v>
      </c>
      <c r="G3512" s="18">
        <v>5.6216104085045956E-3</v>
      </c>
      <c r="H3512" s="9">
        <f t="shared" si="272"/>
        <v>3.7681304816385569E-3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-3.8162714535285788E-2</v>
      </c>
      <c r="D3513" s="6">
        <f t="shared" si="274"/>
        <v>1.4563927807017133E-3</v>
      </c>
      <c r="E3513" s="6">
        <f t="shared" si="275"/>
        <v>1.8061205325767262E-3</v>
      </c>
      <c r="F3513" s="6">
        <f t="shared" si="271"/>
        <v>0.30118499780337249</v>
      </c>
      <c r="G3513" s="18">
        <v>7.2206247487031838E-3</v>
      </c>
      <c r="H3513" s="9">
        <f t="shared" si="272"/>
        <v>5.4880324142936006E-3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-4.0905084661627213E-2</v>
      </c>
      <c r="D3514" s="6">
        <f t="shared" si="274"/>
        <v>1.6732259511748899E-3</v>
      </c>
      <c r="E3514" s="6">
        <f t="shared" si="275"/>
        <v>1.4563927807017133E-3</v>
      </c>
      <c r="F3514" s="6">
        <f t="shared" si="271"/>
        <v>0.48956730697481088</v>
      </c>
      <c r="G3514" s="18">
        <v>2.8513599317123058E-3</v>
      </c>
      <c r="H3514" s="9">
        <f t="shared" si="272"/>
        <v>6.9969086529324568E-3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-2.4119953621426195E-2</v>
      </c>
      <c r="D3515" s="6">
        <f t="shared" si="274"/>
        <v>5.8177216269975063E-4</v>
      </c>
      <c r="E3515" s="6">
        <f t="shared" si="275"/>
        <v>1.6732259511748899E-3</v>
      </c>
      <c r="F3515" s="6">
        <f t="shared" si="271"/>
        <v>8.5817388314131035E-2</v>
      </c>
      <c r="G3515" s="18">
        <v>4.8147513533619681E-3</v>
      </c>
      <c r="H3515" s="9">
        <f t="shared" si="272"/>
        <v>2.9294605017670238E-3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-3.6267345503055506E-2</v>
      </c>
      <c r="D3516" s="6">
        <f t="shared" si="274"/>
        <v>1.3153203498380004E-3</v>
      </c>
      <c r="E3516" s="6">
        <f t="shared" si="275"/>
        <v>5.8177216269975063E-4</v>
      </c>
      <c r="F3516" s="6">
        <f t="shared" si="271"/>
        <v>0.22383582325147414</v>
      </c>
      <c r="G3516" s="18">
        <v>2.1011810303881808E-3</v>
      </c>
      <c r="H3516" s="9">
        <f t="shared" si="272"/>
        <v>4.7311290750884629E-3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-3.9875164473099939E-2</v>
      </c>
      <c r="D3517" s="6">
        <f t="shared" si="274"/>
        <v>1.5900287417567715E-3</v>
      </c>
      <c r="E3517" s="6">
        <f t="shared" si="275"/>
        <v>1.3153203498380004E-3</v>
      </c>
      <c r="F3517" s="6">
        <f t="shared" si="271"/>
        <v>5.1703423721172447E-2</v>
      </c>
      <c r="G3517" s="18">
        <v>1.7495709345264937E-3</v>
      </c>
      <c r="H3517" s="9">
        <f t="shared" si="272"/>
        <v>2.2738386864765152E-3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-4.4746695820179545E-2</v>
      </c>
      <c r="D3518" s="6">
        <f t="shared" si="274"/>
        <v>2.0022667868236734E-3</v>
      </c>
      <c r="E3518" s="6">
        <f t="shared" si="275"/>
        <v>1.5900287417567715E-3</v>
      </c>
      <c r="F3518" s="6">
        <f t="shared" si="271"/>
        <v>3.9300891925096081E-2</v>
      </c>
      <c r="G3518" s="18">
        <v>5.5374472199212713E-3</v>
      </c>
      <c r="H3518" s="9">
        <f t="shared" si="272"/>
        <v>1.9824452558670084E-3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-4.3192223342025139E-2</v>
      </c>
      <c r="D3519" s="6">
        <f t="shared" si="274"/>
        <v>1.8655681572273812E-3</v>
      </c>
      <c r="E3519" s="6">
        <f t="shared" si="275"/>
        <v>2.0022667868236734E-3</v>
      </c>
      <c r="F3519" s="6">
        <f t="shared" si="271"/>
        <v>0.29258234242268849</v>
      </c>
      <c r="G3519" s="18">
        <v>4.8890603283047625E-3</v>
      </c>
      <c r="H3519" s="9">
        <f t="shared" si="272"/>
        <v>5.4090881155947944E-3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-3.558836185912799E-2</v>
      </c>
      <c r="D3520" s="6">
        <f t="shared" si="274"/>
        <v>1.2665314998162359E-3</v>
      </c>
      <c r="E3520" s="6">
        <f t="shared" si="275"/>
        <v>1.8655681572273812E-3</v>
      </c>
      <c r="F3520" s="6">
        <f t="shared" si="271"/>
        <v>0.23054558048294016</v>
      </c>
      <c r="G3520" s="18">
        <v>3.1405045519028161E-3</v>
      </c>
      <c r="H3520" s="9">
        <f t="shared" si="272"/>
        <v>4.8015162238915759E-3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-2.843242968515056E-2</v>
      </c>
      <c r="D3521" s="6">
        <f t="shared" si="274"/>
        <v>8.0840305780103074E-4</v>
      </c>
      <c r="E3521" s="6">
        <f t="shared" si="275"/>
        <v>1.2665314998162359E-3</v>
      </c>
      <c r="F3521" s="6">
        <f t="shared" si="271"/>
        <v>0.10168348756442876</v>
      </c>
      <c r="G3521" s="18">
        <v>5.9675323028025168E-3</v>
      </c>
      <c r="H3521" s="9">
        <f t="shared" si="272"/>
        <v>3.1887848400986348E-3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-3.7186309631935199E-2</v>
      </c>
      <c r="D3522" s="6">
        <f t="shared" si="274"/>
        <v>1.3828216240421565E-3</v>
      </c>
      <c r="E3522" s="6">
        <f t="shared" si="275"/>
        <v>8.0840305780103074E-4</v>
      </c>
      <c r="F3522" s="6">
        <f t="shared" si="271"/>
        <v>0.33789407264082227</v>
      </c>
      <c r="G3522" s="18">
        <v>3.3498283030270128E-3</v>
      </c>
      <c r="H3522" s="9">
        <f t="shared" si="272"/>
        <v>5.8128656671285828E-3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-1.8329800163625013E-2</v>
      </c>
      <c r="D3523" s="6">
        <f t="shared" si="274"/>
        <v>3.3598157403842753E-4</v>
      </c>
      <c r="E3523" s="6">
        <f t="shared" si="275"/>
        <v>1.3828216240421565E-3</v>
      </c>
      <c r="F3523" s="6">
        <f t="shared" si="271"/>
        <v>0.11415696738902315</v>
      </c>
      <c r="G3523" s="18">
        <v>1.1617645031937303E-2</v>
      </c>
      <c r="H3523" s="9">
        <f t="shared" si="272"/>
        <v>3.3787122900451757E-3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-3.5913053149112688E-2</v>
      </c>
      <c r="D3524" s="6">
        <f t="shared" si="274"/>
        <v>1.2897473864909928E-3</v>
      </c>
      <c r="E3524" s="6">
        <f t="shared" si="275"/>
        <v>3.3598157403842753E-4</v>
      </c>
      <c r="F3524" s="6">
        <f t="shared" si="271"/>
        <v>1.2494713383613567</v>
      </c>
      <c r="G3524" s="18">
        <v>3.1049105700368001E-3</v>
      </c>
      <c r="H3524" s="9">
        <f t="shared" si="272"/>
        <v>1.1177975390746558E-2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-3.4003746376241907E-2</v>
      </c>
      <c r="D3525" s="6">
        <f t="shared" si="274"/>
        <v>1.1562547676197846E-3</v>
      </c>
      <c r="E3525" s="6">
        <f t="shared" si="275"/>
        <v>1.2897473864909928E-3</v>
      </c>
      <c r="F3525" s="6">
        <f t="shared" si="271"/>
        <v>9.964558955367582E-2</v>
      </c>
      <c r="G3525" s="18">
        <v>4.9613164635687827E-3</v>
      </c>
      <c r="H3525" s="9">
        <f t="shared" si="272"/>
        <v>3.1566689651225045E-3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-3.2080908288382538E-2</v>
      </c>
      <c r="D3526" s="6">
        <f t="shared" si="274"/>
        <v>1.0291846766076113E-3</v>
      </c>
      <c r="E3526" s="6">
        <f t="shared" si="275"/>
        <v>1.1562547676197846E-3</v>
      </c>
      <c r="F3526" s="6">
        <f t="shared" si="271"/>
        <v>0.23702403737266467</v>
      </c>
      <c r="G3526" s="18">
        <v>3.1203575439436248E-3</v>
      </c>
      <c r="H3526" s="9">
        <f t="shared" si="272"/>
        <v>4.8685114498444463E-3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-3.2744847337795216E-2</v>
      </c>
      <c r="D3527" s="6">
        <f t="shared" si="274"/>
        <v>1.0722250271755144E-3</v>
      </c>
      <c r="E3527" s="6">
        <f t="shared" si="275"/>
        <v>1.0291846766076113E-3</v>
      </c>
      <c r="F3527" s="6">
        <f t="shared" si="271"/>
        <v>0.10050882467863106</v>
      </c>
      <c r="G3527" s="18">
        <v>1.6497423453153844E-3</v>
      </c>
      <c r="H3527" s="9">
        <f t="shared" si="272"/>
        <v>3.1703126766713576E-3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-2.9149257470362216E-2</v>
      </c>
      <c r="D3528" s="6">
        <f t="shared" si="274"/>
        <v>8.496792110734674E-4</v>
      </c>
      <c r="E3528" s="6">
        <f t="shared" si="275"/>
        <v>1.0722250271755144E-3</v>
      </c>
      <c r="F3528" s="6">
        <f t="shared" si="271"/>
        <v>3.614951661886405E-2</v>
      </c>
      <c r="G3528" s="18">
        <v>2.8565087520944867E-3</v>
      </c>
      <c r="H3528" s="9">
        <f t="shared" si="272"/>
        <v>1.90130262238456E-3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-3.668924632198188E-2</v>
      </c>
      <c r="D3529" s="6">
        <f t="shared" si="274"/>
        <v>1.346100795675061E-3</v>
      </c>
      <c r="E3529" s="6">
        <f t="shared" si="275"/>
        <v>8.496792110734674E-4</v>
      </c>
      <c r="F3529" s="6">
        <f t="shared" si="271"/>
        <v>8.6026829201349742E-2</v>
      </c>
      <c r="G3529" s="18">
        <v>2.8842857207897316E-3</v>
      </c>
      <c r="H3529" s="9">
        <f t="shared" si="272"/>
        <v>2.9330330581387887E-3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-3.5030758417376885E-2</v>
      </c>
      <c r="D3530" s="6">
        <f t="shared" si="274"/>
        <v>1.2271540352966216E-3</v>
      </c>
      <c r="E3530" s="6">
        <f t="shared" si="275"/>
        <v>1.346100795675061E-3</v>
      </c>
      <c r="F3530" s="6">
        <f t="shared" si="271"/>
        <v>8.7526180261379233E-2</v>
      </c>
      <c r="G3530" s="18">
        <v>1.0042284520493374E-3</v>
      </c>
      <c r="H3530" s="9">
        <f t="shared" si="272"/>
        <v>2.9584823856392863E-3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-3.2224598996345027E-2</v>
      </c>
      <c r="D3531" s="6">
        <f t="shared" si="274"/>
        <v>1.0384247804752409E-3</v>
      </c>
      <c r="E3531" s="6">
        <f t="shared" si="275"/>
        <v>1.2271540352966216E-3</v>
      </c>
      <c r="F3531" s="6">
        <f t="shared" si="271"/>
        <v>2.0442461102312307E-2</v>
      </c>
      <c r="G3531" s="18">
        <v>2.3139712572174042E-3</v>
      </c>
      <c r="H3531" s="9">
        <f t="shared" si="272"/>
        <v>1.4297713489335388E-3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-4.4796212026370866E-2</v>
      </c>
      <c r="D3532" s="6">
        <f t="shared" si="274"/>
        <v>2.0067006119115736E-3</v>
      </c>
      <c r="E3532" s="6">
        <f t="shared" si="275"/>
        <v>1.0384247804752409E-3</v>
      </c>
      <c r="F3532" s="6">
        <f t="shared" si="271"/>
        <v>6.030310668587234E-2</v>
      </c>
      <c r="G3532" s="18">
        <v>4.6660595323816337E-3</v>
      </c>
      <c r="H3532" s="9">
        <f t="shared" si="272"/>
        <v>2.4556690877614667E-3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-3.4859528031011451E-2</v>
      </c>
      <c r="D3533" s="6">
        <f t="shared" si="274"/>
        <v>1.215186694544873E-3</v>
      </c>
      <c r="E3533" s="6">
        <f t="shared" si="275"/>
        <v>2.0067006119115736E-3</v>
      </c>
      <c r="F3533" s="6">
        <f t="shared" ref="F3533:F3596" si="276">B$6+B$7*E3533+B$8*(G3532*100)^2</f>
        <v>0.21100581337524901</v>
      </c>
      <c r="G3533" s="18">
        <v>3.488074753345098E-3</v>
      </c>
      <c r="H3533" s="9">
        <f t="shared" ref="H3533:H3596" si="277">SQRT(F3533)/100</f>
        <v>4.593536909346098E-3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-3.9329322405248418E-2</v>
      </c>
      <c r="D3534" s="6">
        <f t="shared" ref="D3534:D3597" si="279">C3534^2</f>
        <v>1.5467956008559751E-3</v>
      </c>
      <c r="E3534" s="6">
        <f t="shared" si="275"/>
        <v>1.215186694544873E-3</v>
      </c>
      <c r="F3534" s="6">
        <f t="shared" si="276"/>
        <v>0.12281798597154403</v>
      </c>
      <c r="G3534" s="18">
        <v>5.0582823617175482E-3</v>
      </c>
      <c r="H3534" s="9">
        <f t="shared" si="277"/>
        <v>3.5045397125948513E-3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-3.0176885412112397E-2</v>
      </c>
      <c r="D3535" s="6">
        <f t="shared" si="279"/>
        <v>9.10644413175762E-4</v>
      </c>
      <c r="E3535" s="6">
        <f t="shared" ref="E3535:E3598" si="280">D3534</f>
        <v>1.5467956008559751E-3</v>
      </c>
      <c r="F3535" s="6">
        <f t="shared" si="276"/>
        <v>0.24596664339508922</v>
      </c>
      <c r="G3535" s="18">
        <v>4.3256168445651904E-3</v>
      </c>
      <c r="H3535" s="9">
        <f t="shared" si="277"/>
        <v>4.9595024286221414E-3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-4.0734083650363177E-2</v>
      </c>
      <c r="D3536" s="6">
        <f t="shared" si="279"/>
        <v>1.6592655708347847E-3</v>
      </c>
      <c r="E3536" s="6">
        <f t="shared" si="280"/>
        <v>9.10644413175762E-4</v>
      </c>
      <c r="F3536" s="6">
        <f t="shared" si="276"/>
        <v>0.18283963607052578</v>
      </c>
      <c r="G3536" s="18">
        <v>4.3212014443781456E-3</v>
      </c>
      <c r="H3536" s="9">
        <f t="shared" si="277"/>
        <v>4.2759751644569424E-3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-3.7692788606812251E-2</v>
      </c>
      <c r="D3537" s="6">
        <f t="shared" si="279"/>
        <v>1.4207463129578355E-3</v>
      </c>
      <c r="E3537" s="6">
        <f t="shared" si="280"/>
        <v>1.6592655708347847E-3</v>
      </c>
      <c r="F3537" s="6">
        <f t="shared" si="276"/>
        <v>0.18254406645579671</v>
      </c>
      <c r="G3537" s="18">
        <v>5.8125979168475094E-3</v>
      </c>
      <c r="H3537" s="9">
        <f t="shared" si="277"/>
        <v>4.272517600382668E-3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-3.7068890513510588E-2</v>
      </c>
      <c r="D3538" s="6">
        <f t="shared" si="279"/>
        <v>1.3741026439026353E-3</v>
      </c>
      <c r="E3538" s="6">
        <f t="shared" si="280"/>
        <v>1.4207463129578355E-3</v>
      </c>
      <c r="F3538" s="6">
        <f t="shared" si="276"/>
        <v>0.32119310898695175</v>
      </c>
      <c r="G3538" s="18">
        <v>4.4276760041574385E-3</v>
      </c>
      <c r="H3538" s="9">
        <f t="shared" si="277"/>
        <v>5.6673901311534193E-3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-4.7556549411074872E-2</v>
      </c>
      <c r="D3539" s="6">
        <f t="shared" si="279"/>
        <v>2.2616253918880057E-3</v>
      </c>
      <c r="E3539" s="6">
        <f t="shared" si="280"/>
        <v>1.3741026439026353E-3</v>
      </c>
      <c r="F3539" s="6">
        <f t="shared" si="276"/>
        <v>0.19107003517300708</v>
      </c>
      <c r="G3539" s="18">
        <v>6.2877311963910167E-3</v>
      </c>
      <c r="H3539" s="9">
        <f t="shared" si="277"/>
        <v>4.3711558559837134E-3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-2.9495249007931573E-2</v>
      </c>
      <c r="D3540" s="6">
        <f t="shared" si="279"/>
        <v>8.6996971403988847E-4</v>
      </c>
      <c r="E3540" s="6">
        <f t="shared" si="280"/>
        <v>2.2616253918880057E-3</v>
      </c>
      <c r="F3540" s="6">
        <f t="shared" si="276"/>
        <v>0.37400412082842827</v>
      </c>
      <c r="G3540" s="18">
        <v>2.7074508214904379E-3</v>
      </c>
      <c r="H3540" s="9">
        <f t="shared" si="277"/>
        <v>6.1155876318505021E-3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-3.0020979428799596E-2</v>
      </c>
      <c r="D3541" s="6">
        <f t="shared" si="279"/>
        <v>9.0125920586440849E-4</v>
      </c>
      <c r="E3541" s="6">
        <f t="shared" si="280"/>
        <v>8.6996971403988847E-4</v>
      </c>
      <c r="F3541" s="6">
        <f t="shared" si="276"/>
        <v>7.841900508458767E-2</v>
      </c>
      <c r="G3541" s="18">
        <v>3.9562485529988263E-3</v>
      </c>
      <c r="H3541" s="9">
        <f t="shared" si="277"/>
        <v>2.8003393559457696E-3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-4.054722465886549E-2</v>
      </c>
      <c r="D3542" s="6">
        <f t="shared" si="279"/>
        <v>1.6440774275365095E-3</v>
      </c>
      <c r="E3542" s="6">
        <f t="shared" si="280"/>
        <v>9.0125920586440849E-4</v>
      </c>
      <c r="F3542" s="6">
        <f t="shared" si="276"/>
        <v>0.15477208852318988</v>
      </c>
      <c r="G3542" s="18">
        <v>3.9344500676459417E-3</v>
      </c>
      <c r="H3542" s="9">
        <f t="shared" si="277"/>
        <v>3.9341083935650507E-3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-3.4072238322902446E-2</v>
      </c>
      <c r="D3543" s="6">
        <f t="shared" si="279"/>
        <v>1.1609174243326621E-3</v>
      </c>
      <c r="E3543" s="6">
        <f t="shared" si="280"/>
        <v>1.6440774275365095E-3</v>
      </c>
      <c r="F3543" s="6">
        <f t="shared" si="276"/>
        <v>0.15324824010673516</v>
      </c>
      <c r="G3543" s="18">
        <v>4.3784872691482232E-3</v>
      </c>
      <c r="H3543" s="9">
        <f t="shared" si="277"/>
        <v>3.9146933482296555E-3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-3.9284337921303196E-2</v>
      </c>
      <c r="D3544" s="6">
        <f t="shared" si="279"/>
        <v>1.5432592059151404E-3</v>
      </c>
      <c r="E3544" s="6">
        <f t="shared" si="280"/>
        <v>1.1609174243326621E-3</v>
      </c>
      <c r="F3544" s="6">
        <f t="shared" si="276"/>
        <v>0.18708017134262256</v>
      </c>
      <c r="G3544" s="18">
        <v>8.1447297625272547E-3</v>
      </c>
      <c r="H3544" s="9">
        <f t="shared" si="277"/>
        <v>4.3252765384726851E-3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-3.9107009122460422E-2</v>
      </c>
      <c r="D3545" s="6">
        <f t="shared" si="279"/>
        <v>1.5293581625042026E-3</v>
      </c>
      <c r="E3545" s="6">
        <f t="shared" si="280"/>
        <v>1.5432592059151404E-3</v>
      </c>
      <c r="F3545" s="6">
        <f t="shared" si="276"/>
        <v>0.61985132739763249</v>
      </c>
      <c r="G3545" s="18">
        <v>4.5814953487326969E-3</v>
      </c>
      <c r="H3545" s="9">
        <f t="shared" si="277"/>
        <v>7.8730637454400981E-3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-4.74067682997487E-2</v>
      </c>
      <c r="D3546" s="6">
        <f t="shared" si="279"/>
        <v>2.2474016806260581E-3</v>
      </c>
      <c r="E3546" s="6">
        <f t="shared" si="280"/>
        <v>1.5293581625042026E-3</v>
      </c>
      <c r="F3546" s="6">
        <f t="shared" si="276"/>
        <v>0.20379596019114349</v>
      </c>
      <c r="G3546" s="18">
        <v>7.7444114163283551E-3</v>
      </c>
      <c r="H3546" s="9">
        <f t="shared" si="277"/>
        <v>4.5143765925224214E-3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-5.6443193445839764E-2</v>
      </c>
      <c r="D3547" s="6">
        <f t="shared" si="279"/>
        <v>3.1858340863644887E-3</v>
      </c>
      <c r="E3547" s="6">
        <f t="shared" si="280"/>
        <v>2.2474016806260581E-3</v>
      </c>
      <c r="F3547" s="6">
        <f t="shared" si="276"/>
        <v>0.56154324266350397</v>
      </c>
      <c r="G3547" s="18">
        <v>7.7097343643764546E-3</v>
      </c>
      <c r="H3547" s="9">
        <f t="shared" si="277"/>
        <v>7.4936189031969327E-3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-3.9199899402182964E-2</v>
      </c>
      <c r="D3548" s="6">
        <f t="shared" si="279"/>
        <v>1.5366321131412644E-3</v>
      </c>
      <c r="E3548" s="6">
        <f t="shared" si="280"/>
        <v>3.1858340863644887E-3</v>
      </c>
      <c r="F3548" s="6">
        <f t="shared" si="276"/>
        <v>0.55669492088955652</v>
      </c>
      <c r="G3548" s="18">
        <v>6.4260739927522901E-3</v>
      </c>
      <c r="H3548" s="9">
        <f t="shared" si="277"/>
        <v>7.4611991053017516E-3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-3.0890834266197764E-2</v>
      </c>
      <c r="D3549" s="6">
        <f t="shared" si="279"/>
        <v>9.5424364166169797E-4</v>
      </c>
      <c r="E3549" s="6">
        <f t="shared" si="280"/>
        <v>1.5366321131412644E-3</v>
      </c>
      <c r="F3549" s="6">
        <f t="shared" si="276"/>
        <v>0.39008869516847416</v>
      </c>
      <c r="G3549" s="18">
        <v>3.2567861373961012E-3</v>
      </c>
      <c r="H3549" s="9">
        <f t="shared" si="277"/>
        <v>6.2457080877069025E-3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-4.8585329069532675E-2</v>
      </c>
      <c r="D3550" s="6">
        <f t="shared" si="279"/>
        <v>2.3605342007947767E-3</v>
      </c>
      <c r="E3550" s="6">
        <f t="shared" si="280"/>
        <v>9.5424364166169797E-4</v>
      </c>
      <c r="F3550" s="6">
        <f t="shared" si="276"/>
        <v>0.1084858235031529</v>
      </c>
      <c r="G3550" s="18">
        <v>6.5489538591655093E-3</v>
      </c>
      <c r="H3550" s="9">
        <f t="shared" si="277"/>
        <v>3.2937186203917434E-3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-2.9646546811034319E-2</v>
      </c>
      <c r="D3551" s="6">
        <f t="shared" si="279"/>
        <v>8.789177378188491E-4</v>
      </c>
      <c r="E3551" s="6">
        <f t="shared" si="280"/>
        <v>2.3605342007947767E-3</v>
      </c>
      <c r="F3551" s="6">
        <f t="shared" si="276"/>
        <v>0.40477726430904626</v>
      </c>
      <c r="G3551" s="18">
        <v>6.5881831275132014E-3</v>
      </c>
      <c r="H3551" s="9">
        <f t="shared" si="277"/>
        <v>6.3622108131454295E-3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-4.6094385117902655E-2</v>
      </c>
      <c r="D3552" s="6">
        <f t="shared" si="279"/>
        <v>2.1246923393975258E-3</v>
      </c>
      <c r="E3552" s="6">
        <f t="shared" si="280"/>
        <v>8.789177378188491E-4</v>
      </c>
      <c r="F3552" s="6">
        <f t="shared" si="276"/>
        <v>0.40939738864276998</v>
      </c>
      <c r="G3552" s="18">
        <v>8.8111364050937006E-3</v>
      </c>
      <c r="H3552" s="9">
        <f t="shared" si="277"/>
        <v>6.3984169029750624E-3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-5.7587735063079404E-2</v>
      </c>
      <c r="D3553" s="6">
        <f t="shared" si="279"/>
        <v>3.3163472296954249E-3</v>
      </c>
      <c r="E3553" s="6">
        <f t="shared" si="280"/>
        <v>2.1246923393975258E-3</v>
      </c>
      <c r="F3553" s="6">
        <f t="shared" si="276"/>
        <v>0.72356675958362204</v>
      </c>
      <c r="G3553" s="18">
        <v>9.829827487184483E-3</v>
      </c>
      <c r="H3553" s="9">
        <f t="shared" si="277"/>
        <v>8.506272741827775E-3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-3.1898820884565963E-2</v>
      </c>
      <c r="D3554" s="6">
        <f t="shared" si="279"/>
        <v>1.0175347738256217E-3</v>
      </c>
      <c r="E3554" s="6">
        <f t="shared" si="280"/>
        <v>3.3163472296954249E-3</v>
      </c>
      <c r="F3554" s="6">
        <f t="shared" si="276"/>
        <v>0.89788146480762543</v>
      </c>
      <c r="G3554" s="18">
        <v>4.7651407259963448E-3</v>
      </c>
      <c r="H3554" s="9">
        <f t="shared" si="277"/>
        <v>9.475660741117874E-3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-3.6924409216041426E-2</v>
      </c>
      <c r="D3555" s="6">
        <f t="shared" si="279"/>
        <v>1.3634119959536851E-3</v>
      </c>
      <c r="E3555" s="6">
        <f t="shared" si="280"/>
        <v>1.0175347738256217E-3</v>
      </c>
      <c r="F3555" s="6">
        <f t="shared" si="276"/>
        <v>0.21950712611315343</v>
      </c>
      <c r="G3555" s="18">
        <v>6.4464555268388835E-3</v>
      </c>
      <c r="H3555" s="9">
        <f t="shared" si="277"/>
        <v>4.6851587605240596E-3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-2.4478363615308286E-2</v>
      </c>
      <c r="D3556" s="6">
        <f t="shared" si="279"/>
        <v>5.9919028528324862E-4</v>
      </c>
      <c r="E3556" s="6">
        <f t="shared" si="280"/>
        <v>1.3634119959536851E-3</v>
      </c>
      <c r="F3556" s="6">
        <f t="shared" si="276"/>
        <v>0.39248320320292296</v>
      </c>
      <c r="G3556" s="18">
        <v>4.8460183812551695E-3</v>
      </c>
      <c r="H3556" s="9">
        <f t="shared" si="277"/>
        <v>6.2648479886021416E-3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-2.6062916378758964E-2</v>
      </c>
      <c r="D3557" s="6">
        <f t="shared" si="279"/>
        <v>6.7927561016618225E-4</v>
      </c>
      <c r="E3557" s="6">
        <f t="shared" si="280"/>
        <v>5.9919028528324862E-4</v>
      </c>
      <c r="F3557" s="6">
        <f t="shared" si="276"/>
        <v>0.22660852964952696</v>
      </c>
      <c r="G3557" s="18">
        <v>4.6139552961196881E-3</v>
      </c>
      <c r="H3557" s="9">
        <f t="shared" si="277"/>
        <v>4.7603416857356674E-3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-3.6111963996437867E-2</v>
      </c>
      <c r="D3558" s="6">
        <f t="shared" si="279"/>
        <v>1.3040739436800247E-3</v>
      </c>
      <c r="E3558" s="6">
        <f t="shared" si="280"/>
        <v>6.7927561016618225E-4</v>
      </c>
      <c r="F3558" s="6">
        <f t="shared" si="276"/>
        <v>0.20647240842647485</v>
      </c>
      <c r="G3558" s="18">
        <v>3.7519684982951925E-3</v>
      </c>
      <c r="H3558" s="9">
        <f t="shared" si="277"/>
        <v>4.543923507570026E-3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-2.4461462729186492E-2</v>
      </c>
      <c r="D3559" s="6">
        <f t="shared" si="279"/>
        <v>5.9836315885137983E-4</v>
      </c>
      <c r="E3559" s="6">
        <f t="shared" si="280"/>
        <v>1.3040739436800247E-3</v>
      </c>
      <c r="F3559" s="6">
        <f t="shared" si="276"/>
        <v>0.14035425814721325</v>
      </c>
      <c r="G3559" s="18">
        <v>6.7561352369357062E-3</v>
      </c>
      <c r="H3559" s="9">
        <f t="shared" si="277"/>
        <v>3.7463883694461423E-3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-3.8529308859020839E-2</v>
      </c>
      <c r="D3560" s="6">
        <f t="shared" si="279"/>
        <v>1.4845076411538216E-3</v>
      </c>
      <c r="E3560" s="6">
        <f t="shared" si="280"/>
        <v>5.9836315885137983E-4</v>
      </c>
      <c r="F3560" s="6">
        <f t="shared" si="276"/>
        <v>0.42993994898924942</v>
      </c>
      <c r="G3560" s="18">
        <v>4.3167419913340268E-3</v>
      </c>
      <c r="H3560" s="9">
        <f t="shared" si="277"/>
        <v>6.5569806236502595E-3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-3.2620853175713511E-2</v>
      </c>
      <c r="D3561" s="6">
        <f t="shared" si="279"/>
        <v>1.0641200619114584E-3</v>
      </c>
      <c r="E3561" s="6">
        <f t="shared" si="280"/>
        <v>1.4845076411538216E-3</v>
      </c>
      <c r="F3561" s="6">
        <f t="shared" si="276"/>
        <v>0.18217786603474209</v>
      </c>
      <c r="G3561" s="18">
        <v>7.4048200157136312E-3</v>
      </c>
      <c r="H3561" s="9">
        <f t="shared" si="277"/>
        <v>4.2682299145517235E-3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-2.8719784870085759E-2</v>
      </c>
      <c r="D3562" s="6">
        <f t="shared" si="279"/>
        <v>8.2482604298400684E-4</v>
      </c>
      <c r="E3562" s="6">
        <f t="shared" si="280"/>
        <v>1.0641200619114584E-3</v>
      </c>
      <c r="F3562" s="6">
        <f t="shared" si="276"/>
        <v>0.51425551026893956</v>
      </c>
      <c r="G3562" s="18">
        <v>6.3316495548164436E-3</v>
      </c>
      <c r="H3562" s="9">
        <f t="shared" si="277"/>
        <v>7.171161065468684E-3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-3.8086103034803837E-2</v>
      </c>
      <c r="D3563" s="6">
        <f t="shared" si="279"/>
        <v>1.4505512443776941E-3</v>
      </c>
      <c r="E3563" s="6">
        <f t="shared" si="280"/>
        <v>8.2482604298400684E-4</v>
      </c>
      <c r="F3563" s="6">
        <f t="shared" si="276"/>
        <v>0.37898408211368378</v>
      </c>
      <c r="G3563" s="18">
        <v>2.3517069795382763E-3</v>
      </c>
      <c r="H3563" s="9">
        <f t="shared" si="277"/>
        <v>6.1561683059650329E-3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-4.2185226798849375E-2</v>
      </c>
      <c r="D3564" s="6">
        <f t="shared" si="279"/>
        <v>1.7795933600703595E-3</v>
      </c>
      <c r="E3564" s="6">
        <f t="shared" si="280"/>
        <v>1.4505512443776941E-3</v>
      </c>
      <c r="F3564" s="6">
        <f t="shared" si="276"/>
        <v>6.1948608755026974E-2</v>
      </c>
      <c r="G3564" s="18">
        <v>8.20467909070597E-3</v>
      </c>
      <c r="H3564" s="9">
        <f t="shared" si="277"/>
        <v>2.4889477446307902E-3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-3.0839338629350906E-2</v>
      </c>
      <c r="D3565" s="6">
        <f t="shared" si="279"/>
        <v>9.5106480709577503E-4</v>
      </c>
      <c r="E3565" s="6">
        <f t="shared" si="280"/>
        <v>1.7795933600703595E-3</v>
      </c>
      <c r="F3565" s="6">
        <f t="shared" si="276"/>
        <v>0.62886135192958759</v>
      </c>
      <c r="G3565" s="18">
        <v>5.5913348992769289E-3</v>
      </c>
      <c r="H3565" s="9">
        <f t="shared" si="277"/>
        <v>7.930077880636403E-3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-3.845694132769719E-2</v>
      </c>
      <c r="D3566" s="6">
        <f t="shared" si="279"/>
        <v>1.4789363362819441E-3</v>
      </c>
      <c r="E3566" s="6">
        <f t="shared" si="280"/>
        <v>9.5106480709577503E-4</v>
      </c>
      <c r="F3566" s="6">
        <f t="shared" si="276"/>
        <v>0.29800778598252559</v>
      </c>
      <c r="G3566" s="18">
        <v>4.265414239363532E-3</v>
      </c>
      <c r="H3566" s="9">
        <f t="shared" si="277"/>
        <v>5.4590089391988138E-3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-3.0172343612948266E-2</v>
      </c>
      <c r="D3567" s="6">
        <f t="shared" si="279"/>
        <v>9.1037031909781997E-4</v>
      </c>
      <c r="E3567" s="6">
        <f t="shared" si="280"/>
        <v>1.4789363362819441E-3</v>
      </c>
      <c r="F3567" s="6">
        <f t="shared" si="276"/>
        <v>0.17813584570730773</v>
      </c>
      <c r="G3567" s="18">
        <v>8.109585487902941E-3</v>
      </c>
      <c r="H3567" s="9">
        <f t="shared" si="277"/>
        <v>4.2206142409287745E-3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-3.8296956719868727E-2</v>
      </c>
      <c r="D3568" s="6">
        <f t="shared" si="279"/>
        <v>1.4666568940034984E-3</v>
      </c>
      <c r="E3568" s="6">
        <f t="shared" si="280"/>
        <v>9.1037031909781997E-4</v>
      </c>
      <c r="F3568" s="6">
        <f t="shared" si="276"/>
        <v>0.6145638800782609</v>
      </c>
      <c r="G3568" s="18">
        <v>4.2612306315008997E-3</v>
      </c>
      <c r="H3568" s="9">
        <f t="shared" si="277"/>
        <v>7.8394124784849847E-3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-3.5441808550356266E-2</v>
      </c>
      <c r="D3569" s="6">
        <f t="shared" si="279"/>
        <v>1.2561217933201065E-3</v>
      </c>
      <c r="E3569" s="6">
        <f t="shared" si="280"/>
        <v>1.4666568940034984E-3</v>
      </c>
      <c r="F3569" s="6">
        <f t="shared" si="276"/>
        <v>0.17780765620912292</v>
      </c>
      <c r="G3569" s="18">
        <v>4.0254750810355842E-3</v>
      </c>
      <c r="H3569" s="9">
        <f t="shared" si="277"/>
        <v>4.2167245132818778E-3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-3.2027290486594091E-2</v>
      </c>
      <c r="D3570" s="6">
        <f t="shared" si="279"/>
        <v>1.0257473359126803E-3</v>
      </c>
      <c r="E3570" s="6">
        <f t="shared" si="280"/>
        <v>1.2561217933201065E-3</v>
      </c>
      <c r="F3570" s="6">
        <f t="shared" si="276"/>
        <v>0.15986764784034443</v>
      </c>
      <c r="G3570" s="18">
        <v>4.2367171884498582E-3</v>
      </c>
      <c r="H3570" s="9">
        <f t="shared" si="277"/>
        <v>3.9983452557319811E-3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-3.3589687367298053E-2</v>
      </c>
      <c r="D3571" s="6">
        <f t="shared" si="279"/>
        <v>1.1282670974328225E-3</v>
      </c>
      <c r="E3571" s="6">
        <f t="shared" si="280"/>
        <v>1.0257473359126803E-3</v>
      </c>
      <c r="F3571" s="6">
        <f t="shared" si="276"/>
        <v>0.17586414513802209</v>
      </c>
      <c r="G3571" s="18">
        <v>6.8493802218753059E-3</v>
      </c>
      <c r="H3571" s="9">
        <f t="shared" si="277"/>
        <v>4.1936159234963579E-3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-4.6060268536559104E-2</v>
      </c>
      <c r="D3572" s="6">
        <f t="shared" si="279"/>
        <v>2.1215483376599365E-3</v>
      </c>
      <c r="E3572" s="6">
        <f t="shared" si="280"/>
        <v>1.1282670974328225E-3</v>
      </c>
      <c r="F3572" s="6">
        <f t="shared" si="276"/>
        <v>0.4416185127883398</v>
      </c>
      <c r="G3572" s="18">
        <v>9.610355579451127E-3</v>
      </c>
      <c r="H3572" s="9">
        <f t="shared" si="277"/>
        <v>6.6454383812382146E-3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-2.2605716357771928E-2</v>
      </c>
      <c r="D3573" s="6">
        <f t="shared" si="279"/>
        <v>5.1101841204803731E-4</v>
      </c>
      <c r="E3573" s="6">
        <f t="shared" si="280"/>
        <v>2.1215483376599365E-3</v>
      </c>
      <c r="F3573" s="6">
        <f t="shared" si="276"/>
        <v>0.8586483079684798</v>
      </c>
      <c r="G3573" s="18">
        <v>6.8559199802238928E-3</v>
      </c>
      <c r="H3573" s="9">
        <f t="shared" si="277"/>
        <v>9.2663277945930662E-3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-3.8779821713325419E-2</v>
      </c>
      <c r="D3574" s="6">
        <f t="shared" si="279"/>
        <v>1.5038745721173057E-3</v>
      </c>
      <c r="E3574" s="6">
        <f t="shared" si="280"/>
        <v>5.1101841204803731E-4</v>
      </c>
      <c r="F3574" s="6">
        <f t="shared" si="276"/>
        <v>0.44239574120868508</v>
      </c>
      <c r="G3574" s="18">
        <v>2.225567010461589E-3</v>
      </c>
      <c r="H3574" s="9">
        <f t="shared" si="277"/>
        <v>6.6512836445958689E-3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-3.2835075466192729E-2</v>
      </c>
      <c r="D3575" s="6">
        <f t="shared" si="279"/>
        <v>1.0781421808705716E-3</v>
      </c>
      <c r="E3575" s="6">
        <f t="shared" si="280"/>
        <v>1.5038745721173057E-3</v>
      </c>
      <c r="F3575" s="6">
        <f t="shared" si="276"/>
        <v>5.6655070884375804E-2</v>
      </c>
      <c r="G3575" s="18">
        <v>3.1728508737794156E-3</v>
      </c>
      <c r="H3575" s="9">
        <f t="shared" si="277"/>
        <v>2.3802325702413159E-3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-3.4724383168793928E-2</v>
      </c>
      <c r="D3576" s="6">
        <f t="shared" si="279"/>
        <v>1.205782786453219E-3</v>
      </c>
      <c r="E3576" s="6">
        <f t="shared" si="280"/>
        <v>1.0781421808705716E-3</v>
      </c>
      <c r="F3576" s="6">
        <f t="shared" si="276"/>
        <v>0.10354337816537436</v>
      </c>
      <c r="G3576" s="18">
        <v>4.2877178586213519E-3</v>
      </c>
      <c r="H3576" s="9">
        <f t="shared" si="277"/>
        <v>3.2178156902683904E-3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-3.867116383174081E-2</v>
      </c>
      <c r="D3577" s="6">
        <f t="shared" si="279"/>
        <v>1.4954589121013385E-3</v>
      </c>
      <c r="E3577" s="6">
        <f t="shared" si="280"/>
        <v>1.205782786453219E-3</v>
      </c>
      <c r="F3577" s="6">
        <f t="shared" si="276"/>
        <v>0.17986615441410356</v>
      </c>
      <c r="G3577" s="18">
        <v>5.7113165804793132E-3</v>
      </c>
      <c r="H3577" s="9">
        <f t="shared" si="277"/>
        <v>4.2410630084225766E-3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-4.0715344970777889E-2</v>
      </c>
      <c r="D3578" s="6">
        <f t="shared" si="279"/>
        <v>1.6577393160894483E-3</v>
      </c>
      <c r="E3578" s="6">
        <f t="shared" si="280"/>
        <v>1.4954589121013385E-3</v>
      </c>
      <c r="F3578" s="6">
        <f t="shared" si="276"/>
        <v>0.31048990077802602</v>
      </c>
      <c r="G3578" s="18">
        <v>4.9516486413172887E-3</v>
      </c>
      <c r="H3578" s="9">
        <f t="shared" si="277"/>
        <v>5.5721620649261993E-3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-3.7283356858407467E-2</v>
      </c>
      <c r="D3579" s="6">
        <f t="shared" si="279"/>
        <v>1.390048698631359E-3</v>
      </c>
      <c r="E3579" s="6">
        <f t="shared" si="280"/>
        <v>1.6577393160894483E-3</v>
      </c>
      <c r="F3579" s="6">
        <f t="shared" si="276"/>
        <v>0.23618139339427568</v>
      </c>
      <c r="G3579" s="18">
        <v>4.950452326341199E-3</v>
      </c>
      <c r="H3579" s="9">
        <f t="shared" si="277"/>
        <v>4.8598497239552138E-3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-5.084971847448095E-2</v>
      </c>
      <c r="D3580" s="6">
        <f t="shared" si="279"/>
        <v>2.5856938689339691E-3</v>
      </c>
      <c r="E3580" s="6">
        <f t="shared" si="280"/>
        <v>1.390048698631359E-3</v>
      </c>
      <c r="F3580" s="6">
        <f t="shared" si="276"/>
        <v>0.23605313786945384</v>
      </c>
      <c r="G3580" s="18">
        <v>1.0544614904873116E-2</v>
      </c>
      <c r="H3580" s="9">
        <f t="shared" si="277"/>
        <v>4.8585300026803765E-3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-3.9286579280978881E-2</v>
      </c>
      <c r="D3581" s="6">
        <f t="shared" si="279"/>
        <v>1.5434353116006391E-3</v>
      </c>
      <c r="E3581" s="6">
        <f t="shared" si="280"/>
        <v>2.5856938689339691E-3</v>
      </c>
      <c r="F3581" s="6">
        <f t="shared" si="276"/>
        <v>1.0314472037615825</v>
      </c>
      <c r="G3581" s="18">
        <v>4.8794584166007172E-3</v>
      </c>
      <c r="H3581" s="9">
        <f t="shared" si="277"/>
        <v>1.0156018923582127E-2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-2.5362892018891331E-2</v>
      </c>
      <c r="D3582" s="6">
        <f t="shared" si="279"/>
        <v>6.4327629156194161E-4</v>
      </c>
      <c r="E3582" s="6">
        <f t="shared" si="280"/>
        <v>1.5434353116006391E-3</v>
      </c>
      <c r="F3582" s="6">
        <f t="shared" si="276"/>
        <v>0.22966145010218192</v>
      </c>
      <c r="G3582" s="18">
        <v>5.7904555250154754E-3</v>
      </c>
      <c r="H3582" s="9">
        <f t="shared" si="277"/>
        <v>4.7923005968134123E-3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-3.1138881975908275E-2</v>
      </c>
      <c r="D3583" s="6">
        <f t="shared" si="279"/>
        <v>9.6962997070954525E-4</v>
      </c>
      <c r="E3583" s="6">
        <f t="shared" si="280"/>
        <v>6.4327629156194161E-4</v>
      </c>
      <c r="F3583" s="6">
        <f t="shared" si="276"/>
        <v>0.31877904083931025</v>
      </c>
      <c r="G3583" s="18">
        <v>4.2283461771731251E-3</v>
      </c>
      <c r="H3583" s="9">
        <f t="shared" si="277"/>
        <v>5.6460520794561417E-3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-4.3604098038719771E-2</v>
      </c>
      <c r="D3584" s="6">
        <f t="shared" si="279"/>
        <v>1.9013173657702854E-3</v>
      </c>
      <c r="E3584" s="6">
        <f t="shared" si="280"/>
        <v>9.6962997070954525E-4</v>
      </c>
      <c r="F3584" s="6">
        <f t="shared" si="276"/>
        <v>0.17520989199094264</v>
      </c>
      <c r="G3584" s="18">
        <v>9.2168821859700198E-3</v>
      </c>
      <c r="H3584" s="9">
        <f t="shared" si="277"/>
        <v>4.1858080700259374E-3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-2.9910628580703764E-2</v>
      </c>
      <c r="D3585" s="6">
        <f t="shared" si="279"/>
        <v>8.9464570209281293E-4</v>
      </c>
      <c r="E3585" s="6">
        <f t="shared" si="280"/>
        <v>1.9013173657702854E-3</v>
      </c>
      <c r="F3585" s="6">
        <f t="shared" si="276"/>
        <v>0.79066365188516019</v>
      </c>
      <c r="G3585" s="18">
        <v>7.1023925140764358E-3</v>
      </c>
      <c r="H3585" s="9">
        <f t="shared" si="277"/>
        <v>8.8919269671155089E-3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-3.8333188519905546E-2</v>
      </c>
      <c r="D3586" s="6">
        <f t="shared" si="279"/>
        <v>1.4694333421026184E-3</v>
      </c>
      <c r="E3586" s="6">
        <f t="shared" si="280"/>
        <v>8.9464570209281293E-4</v>
      </c>
      <c r="F3586" s="6">
        <f t="shared" si="276"/>
        <v>0.47398890981610547</v>
      </c>
      <c r="G3586" s="18">
        <v>7.9154653276360069E-3</v>
      </c>
      <c r="H3586" s="9">
        <f t="shared" si="277"/>
        <v>6.8846852492768715E-3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-3.8200953923972068E-2</v>
      </c>
      <c r="D3587" s="6">
        <f t="shared" si="279"/>
        <v>1.4593128807014371E-3</v>
      </c>
      <c r="E3587" s="6">
        <f t="shared" si="280"/>
        <v>1.4694333421026184E-3</v>
      </c>
      <c r="F3587" s="6">
        <f t="shared" si="276"/>
        <v>0.5860632912411543</v>
      </c>
      <c r="G3587" s="18">
        <v>6.5898129180462488E-3</v>
      </c>
      <c r="H3587" s="9">
        <f t="shared" si="277"/>
        <v>7.6554770670491483E-3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-3.1013178703836505E-2</v>
      </c>
      <c r="D3588" s="6">
        <f t="shared" si="279"/>
        <v>9.6181725331609814E-4</v>
      </c>
      <c r="E3588" s="6">
        <f t="shared" si="280"/>
        <v>1.4593128807014371E-3</v>
      </c>
      <c r="F3588" s="6">
        <f t="shared" si="276"/>
        <v>0.40963687042682079</v>
      </c>
      <c r="G3588" s="18">
        <v>4.512407471326545E-3</v>
      </c>
      <c r="H3588" s="9">
        <f t="shared" si="277"/>
        <v>6.4002880437275698E-3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-4.2660014377338469E-2</v>
      </c>
      <c r="D3589" s="6">
        <f t="shared" si="279"/>
        <v>1.819876826674725E-3</v>
      </c>
      <c r="E3589" s="6">
        <f t="shared" si="280"/>
        <v>9.6181725331609814E-4</v>
      </c>
      <c r="F3589" s="6">
        <f t="shared" si="276"/>
        <v>0.19799001823454468</v>
      </c>
      <c r="G3589" s="18">
        <v>8.0884765345169002E-3</v>
      </c>
      <c r="H3589" s="9">
        <f t="shared" si="277"/>
        <v>4.4496069290954751E-3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-3.6892609557620838E-2</v>
      </c>
      <c r="D3590" s="6">
        <f t="shared" si="279"/>
        <v>1.3610646399710563E-3</v>
      </c>
      <c r="E3590" s="6">
        <f t="shared" si="280"/>
        <v>1.819876826674725E-3</v>
      </c>
      <c r="F3590" s="6">
        <f t="shared" si="276"/>
        <v>0.6114932110545549</v>
      </c>
      <c r="G3590" s="18">
        <v>4.6802596656566955E-3</v>
      </c>
      <c r="H3590" s="9">
        <f t="shared" si="277"/>
        <v>7.8198031372570687E-3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-3.2989441073458511E-2</v>
      </c>
      <c r="D3591" s="6">
        <f t="shared" si="279"/>
        <v>1.0883032223391914E-3</v>
      </c>
      <c r="E3591" s="6">
        <f t="shared" si="280"/>
        <v>1.3610646399710563E-3</v>
      </c>
      <c r="F3591" s="6">
        <f t="shared" si="276"/>
        <v>0.21217631401108342</v>
      </c>
      <c r="G3591" s="18">
        <v>6.6984572025165275E-3</v>
      </c>
      <c r="H3591" s="9">
        <f t="shared" si="277"/>
        <v>4.6062600231758892E-3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-2.8387773818140723E-2</v>
      </c>
      <c r="D3592" s="6">
        <f t="shared" si="279"/>
        <v>8.0586570234991598E-4</v>
      </c>
      <c r="E3592" s="6">
        <f t="shared" si="280"/>
        <v>1.0883032223391914E-3</v>
      </c>
      <c r="F3592" s="6">
        <f t="shared" si="276"/>
        <v>0.42285564756750338</v>
      </c>
      <c r="G3592" s="18">
        <v>4.5958768622203503E-3</v>
      </c>
      <c r="H3592" s="9">
        <f t="shared" si="277"/>
        <v>6.5027351750436783E-3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-3.2056275516297604E-2</v>
      </c>
      <c r="D3593" s="6">
        <f t="shared" si="279"/>
        <v>1.0276047999767813E-3</v>
      </c>
      <c r="E3593" s="6">
        <f t="shared" si="280"/>
        <v>8.0586570234991598E-4</v>
      </c>
      <c r="F3593" s="6">
        <f t="shared" si="276"/>
        <v>0.20495403070029433</v>
      </c>
      <c r="G3593" s="18">
        <v>3.7722939718522648E-3</v>
      </c>
      <c r="H3593" s="9">
        <f t="shared" si="277"/>
        <v>4.5271848946149126E-3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-3.415989116023195E-2</v>
      </c>
      <c r="D3594" s="6">
        <f t="shared" si="279"/>
        <v>1.166898164078893E-3</v>
      </c>
      <c r="E3594" s="6">
        <f t="shared" si="280"/>
        <v>1.0276047999767813E-3</v>
      </c>
      <c r="F3594" s="6">
        <f t="shared" si="276"/>
        <v>0.14173721951829749</v>
      </c>
      <c r="G3594" s="18">
        <v>2.9863732641453602E-3</v>
      </c>
      <c r="H3594" s="9">
        <f t="shared" si="277"/>
        <v>3.7648003867177004E-3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-3.662710582503171E-2</v>
      </c>
      <c r="D3595" s="6">
        <f t="shared" si="279"/>
        <v>1.3415448811180718E-3</v>
      </c>
      <c r="E3595" s="6">
        <f t="shared" si="280"/>
        <v>1.166898164078893E-3</v>
      </c>
      <c r="F3595" s="6">
        <f t="shared" si="276"/>
        <v>9.3011852133754472E-2</v>
      </c>
      <c r="G3595" s="18">
        <v>3.0661472490153166E-3</v>
      </c>
      <c r="H3595" s="9">
        <f t="shared" si="277"/>
        <v>3.049784453592655E-3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-4.6291667523286908E-2</v>
      </c>
      <c r="D3596" s="6">
        <f t="shared" si="279"/>
        <v>2.1429184820865358E-3</v>
      </c>
      <c r="E3596" s="6">
        <f t="shared" si="280"/>
        <v>1.3415448811180718E-3</v>
      </c>
      <c r="F3596" s="6">
        <f t="shared" si="276"/>
        <v>9.7454617821320186E-2</v>
      </c>
      <c r="G3596" s="18">
        <v>7.9853358991762487E-3</v>
      </c>
      <c r="H3596" s="9">
        <f t="shared" si="277"/>
        <v>3.1217722181690354E-3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-4.6817361952685974E-2</v>
      </c>
      <c r="D3597" s="6">
        <f t="shared" si="279"/>
        <v>2.1918653802088083E-3</v>
      </c>
      <c r="E3597" s="6">
        <f t="shared" si="280"/>
        <v>2.1429184820865358E-3</v>
      </c>
      <c r="F3597" s="6">
        <f t="shared" ref="F3597:F3660" si="281">B$6+B$7*E3597+B$8*(G3596*100)^2</f>
        <v>0.59630593029406476</v>
      </c>
      <c r="G3597" s="18">
        <v>4.5268471715715396E-3</v>
      </c>
      <c r="H3597" s="9">
        <f t="shared" ref="H3597:H3660" si="282">SQRT(F3597)/100</f>
        <v>7.7220847592736567E-3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-3.5968067903135476E-2</v>
      </c>
      <c r="D3598" s="6">
        <f t="shared" ref="D3598:D3661" si="284">C3598^2</f>
        <v>1.2937019086845644E-3</v>
      </c>
      <c r="E3598" s="6">
        <f t="shared" si="280"/>
        <v>2.1918653802088083E-3</v>
      </c>
      <c r="F3598" s="6">
        <f t="shared" si="281"/>
        <v>0.19927749362226441</v>
      </c>
      <c r="G3598" s="18">
        <v>4.781582846922477E-3</v>
      </c>
      <c r="H3598" s="9">
        <f t="shared" si="282"/>
        <v>4.4640507795304521E-3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-2.5524838881166807E-2</v>
      </c>
      <c r="D3599" s="6">
        <f t="shared" si="284"/>
        <v>6.5151739990952477E-4</v>
      </c>
      <c r="E3599" s="6">
        <f t="shared" ref="E3599:E3662" si="285">D3598</f>
        <v>1.2937019086845644E-3</v>
      </c>
      <c r="F3599" s="6">
        <f t="shared" si="281"/>
        <v>0.22096749884872122</v>
      </c>
      <c r="G3599" s="18">
        <v>4.3263125203497821E-3</v>
      </c>
      <c r="H3599" s="9">
        <f t="shared" si="282"/>
        <v>4.7007180180130056E-3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-5.2974561027404124E-2</v>
      </c>
      <c r="D3600" s="6">
        <f t="shared" si="284"/>
        <v>2.8063041160461639E-3</v>
      </c>
      <c r="E3600" s="6">
        <f t="shared" si="285"/>
        <v>6.5151739990952477E-4</v>
      </c>
      <c r="F3600" s="6">
        <f t="shared" si="281"/>
        <v>0.18287591763970459</v>
      </c>
      <c r="G3600" s="18">
        <v>8.467647216964122E-3</v>
      </c>
      <c r="H3600" s="9">
        <f t="shared" si="282"/>
        <v>4.2763993924761594E-3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-4.5512060816150349E-2</v>
      </c>
      <c r="D3601" s="6">
        <f t="shared" si="284"/>
        <v>2.0713476797329681E-3</v>
      </c>
      <c r="E3601" s="6">
        <f t="shared" si="285"/>
        <v>2.8063041160461639E-3</v>
      </c>
      <c r="F3601" s="6">
        <f t="shared" si="281"/>
        <v>0.66916226899294318</v>
      </c>
      <c r="G3601" s="18">
        <v>4.1404681159726295E-3</v>
      </c>
      <c r="H3601" s="9">
        <f t="shared" si="282"/>
        <v>8.1802339147052702E-3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-2.7501162146084935E-2</v>
      </c>
      <c r="D3602" s="6">
        <f t="shared" si="284"/>
        <v>7.5631391938525499E-4</v>
      </c>
      <c r="E3602" s="6">
        <f t="shared" si="285"/>
        <v>2.0713476797329681E-3</v>
      </c>
      <c r="F3602" s="6">
        <f t="shared" si="281"/>
        <v>0.16854280982825445</v>
      </c>
      <c r="G3602" s="18">
        <v>4.205980055724064E-3</v>
      </c>
      <c r="H3602" s="9">
        <f t="shared" si="282"/>
        <v>4.1053965682775941E-3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-3.1092532186890114E-2</v>
      </c>
      <c r="D3603" s="6">
        <f t="shared" si="284"/>
        <v>9.6674555779279771E-4</v>
      </c>
      <c r="E3603" s="6">
        <f t="shared" si="285"/>
        <v>7.5631391938525499E-4</v>
      </c>
      <c r="F3603" s="6">
        <f t="shared" si="281"/>
        <v>0.17346349754994547</v>
      </c>
      <c r="G3603" s="18">
        <v>8.9371085076408868E-3</v>
      </c>
      <c r="H3603" s="9">
        <f t="shared" si="282"/>
        <v>4.1648949272454104E-3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-2.6670098753249674E-2</v>
      </c>
      <c r="D3604" s="6">
        <f t="shared" si="284"/>
        <v>7.1129416750808987E-4</v>
      </c>
      <c r="E3604" s="6">
        <f t="shared" si="285"/>
        <v>9.6674555779279771E-4</v>
      </c>
      <c r="F3604" s="6">
        <f t="shared" si="281"/>
        <v>0.74399542937993457</v>
      </c>
      <c r="G3604" s="18">
        <v>3.7046836649274107E-3</v>
      </c>
      <c r="H3604" s="9">
        <f t="shared" si="282"/>
        <v>8.6255169664196628E-3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-3.7593534257441032E-2</v>
      </c>
      <c r="D3605" s="6">
        <f t="shared" si="284"/>
        <v>1.4132738179653925E-3</v>
      </c>
      <c r="E3605" s="6">
        <f t="shared" si="285"/>
        <v>7.1129416750808987E-4</v>
      </c>
      <c r="F3605" s="6">
        <f t="shared" si="281"/>
        <v>0.13707594430327127</v>
      </c>
      <c r="G3605" s="18">
        <v>3.6474357254673278E-3</v>
      </c>
      <c r="H3605" s="9">
        <f t="shared" si="282"/>
        <v>3.7023768622774112E-3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-3.4121990402044874E-2</v>
      </c>
      <c r="D3606" s="6">
        <f t="shared" si="284"/>
        <v>1.1643102289972426E-3</v>
      </c>
      <c r="E3606" s="6">
        <f t="shared" si="285"/>
        <v>1.4132738179653925E-3</v>
      </c>
      <c r="F3606" s="6">
        <f t="shared" si="281"/>
        <v>0.13326555944882928</v>
      </c>
      <c r="G3606" s="18">
        <v>1.8951866825051124E-3</v>
      </c>
      <c r="H3606" s="9">
        <f t="shared" si="282"/>
        <v>3.6505555666066676E-3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-3.2649024528681347E-2</v>
      </c>
      <c r="D3607" s="6">
        <f t="shared" si="284"/>
        <v>1.0659588026744363E-3</v>
      </c>
      <c r="E3607" s="6">
        <f t="shared" si="285"/>
        <v>1.1643102289972426E-3</v>
      </c>
      <c r="F3607" s="6">
        <f t="shared" si="281"/>
        <v>4.4139257329912633E-2</v>
      </c>
      <c r="G3607" s="18">
        <v>4.5777955849448737E-3</v>
      </c>
      <c r="H3607" s="9">
        <f t="shared" si="282"/>
        <v>2.100934490409271E-3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-3.7370459359410239E-2</v>
      </c>
      <c r="D3608" s="6">
        <f t="shared" si="284"/>
        <v>1.3965512327333324E-3</v>
      </c>
      <c r="E3608" s="6">
        <f t="shared" si="285"/>
        <v>1.0659588026744363E-3</v>
      </c>
      <c r="F3608" s="6">
        <f t="shared" si="281"/>
        <v>0.20345117051941214</v>
      </c>
      <c r="G3608" s="18">
        <v>1.9509009671103915E-3</v>
      </c>
      <c r="H3608" s="9">
        <f t="shared" si="282"/>
        <v>4.5105561798897053E-3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-3.6600000000000001E-2</v>
      </c>
      <c r="D3609" s="6">
        <f t="shared" si="284"/>
        <v>1.3395600000000001E-3</v>
      </c>
      <c r="E3609" s="6">
        <f t="shared" si="285"/>
        <v>1.3965512327333324E-3</v>
      </c>
      <c r="F3609" s="6">
        <f t="shared" si="281"/>
        <v>4.6122271698470801E-2</v>
      </c>
      <c r="G3609" s="18">
        <v>3.5563629648954513E-3</v>
      </c>
      <c r="H3609" s="9">
        <f t="shared" si="282"/>
        <v>2.1476096409373561E-3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-4.5131832719657941E-2</v>
      </c>
      <c r="D3610" s="6">
        <f t="shared" si="284"/>
        <v>2.0368823246351871E-3</v>
      </c>
      <c r="E3610" s="6">
        <f t="shared" si="285"/>
        <v>1.3395600000000001E-3</v>
      </c>
      <c r="F3610" s="6">
        <f t="shared" si="281"/>
        <v>0.12724073024788368</v>
      </c>
      <c r="G3610" s="18">
        <v>5.0756507484915094E-3</v>
      </c>
      <c r="H3610" s="9">
        <f t="shared" si="282"/>
        <v>3.5670818640435448E-3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-3.1279674077177272E-2</v>
      </c>
      <c r="D3611" s="6">
        <f t="shared" si="284"/>
        <v>9.784180103744359E-4</v>
      </c>
      <c r="E3611" s="6">
        <f t="shared" si="285"/>
        <v>2.0368823246351871E-3</v>
      </c>
      <c r="F3611" s="6">
        <f t="shared" si="281"/>
        <v>0.24761736112500851</v>
      </c>
      <c r="G3611" s="18">
        <v>6.9489464221056682E-3</v>
      </c>
      <c r="H3611" s="9">
        <f t="shared" si="282"/>
        <v>4.9761165694244798E-3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-3.1347221793899302E-2</v>
      </c>
      <c r="D3612" s="6">
        <f t="shared" si="284"/>
        <v>9.8264831419591541E-4</v>
      </c>
      <c r="E3612" s="6">
        <f t="shared" si="285"/>
        <v>9.784180103744359E-4</v>
      </c>
      <c r="F3612" s="6">
        <f t="shared" si="281"/>
        <v>0.45421260461824159</v>
      </c>
      <c r="G3612" s="18">
        <v>3.4555468887396885E-3</v>
      </c>
      <c r="H3612" s="9">
        <f t="shared" si="282"/>
        <v>6.7395296914416923E-3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-3.3853868537796684E-2</v>
      </c>
      <c r="D3613" s="6">
        <f t="shared" si="284"/>
        <v>1.1460844149744202E-3</v>
      </c>
      <c r="E3613" s="6">
        <f t="shared" si="285"/>
        <v>9.8264831419591541E-4</v>
      </c>
      <c r="F3613" s="6">
        <f t="shared" si="281"/>
        <v>0.12072871104682333</v>
      </c>
      <c r="G3613" s="18">
        <v>2.9005107068016387E-3</v>
      </c>
      <c r="H3613" s="9">
        <f t="shared" si="282"/>
        <v>3.4746037334755647E-3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-3.7925944434473002E-2</v>
      </c>
      <c r="D3614" s="6">
        <f t="shared" si="284"/>
        <v>1.4383772612467337E-3</v>
      </c>
      <c r="E3614" s="6">
        <f t="shared" si="285"/>
        <v>1.1460844149744202E-3</v>
      </c>
      <c r="F3614" s="6">
        <f t="shared" si="281"/>
        <v>8.8372708426220525E-2</v>
      </c>
      <c r="G3614" s="18">
        <v>3.0848189487947338E-3</v>
      </c>
      <c r="H3614" s="9">
        <f t="shared" si="282"/>
        <v>2.9727547565552822E-3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-3.9380532126132614E-2</v>
      </c>
      <c r="D3615" s="6">
        <f t="shared" si="284"/>
        <v>1.5508263105373629E-3</v>
      </c>
      <c r="E3615" s="6">
        <f t="shared" si="285"/>
        <v>1.4383772612467337E-3</v>
      </c>
      <c r="F3615" s="6">
        <f t="shared" si="281"/>
        <v>9.8515435790082082E-2</v>
      </c>
      <c r="G3615" s="18">
        <v>5.1268460327894118E-3</v>
      </c>
      <c r="H3615" s="9">
        <f t="shared" si="282"/>
        <v>3.1387168682453994E-3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-3.5531094511957143E-2</v>
      </c>
      <c r="D3616" s="6">
        <f t="shared" si="284"/>
        <v>1.2624586772176309E-3</v>
      </c>
      <c r="E3616" s="6">
        <f t="shared" si="285"/>
        <v>1.5508263105373629E-3</v>
      </c>
      <c r="F3616" s="6">
        <f t="shared" si="281"/>
        <v>0.25237411389134451</v>
      </c>
      <c r="G3616" s="18">
        <v>8.1645507208000945E-3</v>
      </c>
      <c r="H3616" s="9">
        <f t="shared" si="282"/>
        <v>5.0236850407976864E-3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-4.4466731940121448E-2</v>
      </c>
      <c r="D3617" s="6">
        <f t="shared" si="284"/>
        <v>1.9772902494346171E-3</v>
      </c>
      <c r="E3617" s="6">
        <f t="shared" si="285"/>
        <v>1.2624586772176309E-3</v>
      </c>
      <c r="F3617" s="6">
        <f t="shared" si="281"/>
        <v>0.62279676246465121</v>
      </c>
      <c r="G3617" s="18">
        <v>3.0518967065782288E-3</v>
      </c>
      <c r="H3617" s="9">
        <f t="shared" si="282"/>
        <v>7.8917473506483413E-3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-2.9460169728619937E-2</v>
      </c>
      <c r="D3618" s="6">
        <f t="shared" si="284"/>
        <v>8.6790160043909452E-4</v>
      </c>
      <c r="E3618" s="6">
        <f t="shared" si="285"/>
        <v>1.9772902494346171E-3</v>
      </c>
      <c r="F3618" s="6">
        <f t="shared" si="281"/>
        <v>9.6701164349675059E-2</v>
      </c>
      <c r="G3618" s="18">
        <v>5.6281317011564625E-3</v>
      </c>
      <c r="H3618" s="9">
        <f t="shared" si="282"/>
        <v>3.1096810825175475E-3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-3.4638576849044013E-2</v>
      </c>
      <c r="D3619" s="6">
        <f t="shared" si="284"/>
        <v>1.1998310061271278E-3</v>
      </c>
      <c r="E3619" s="6">
        <f t="shared" si="285"/>
        <v>8.6790160043909452E-4</v>
      </c>
      <c r="F3619" s="6">
        <f t="shared" si="281"/>
        <v>0.30178951824502653</v>
      </c>
      <c r="G3619" s="18">
        <v>5.1484950339443737E-3</v>
      </c>
      <c r="H3619" s="9">
        <f t="shared" si="282"/>
        <v>5.493537277975153E-3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-3.4646185335508985E-2</v>
      </c>
      <c r="D3620" s="6">
        <f t="shared" si="284"/>
        <v>1.2003581583024379E-3</v>
      </c>
      <c r="E3620" s="6">
        <f t="shared" si="285"/>
        <v>1.1998310061271278E-3</v>
      </c>
      <c r="F3620" s="6">
        <f t="shared" si="281"/>
        <v>0.254389442872543</v>
      </c>
      <c r="G3620" s="18">
        <v>3.8831957484123966E-3</v>
      </c>
      <c r="H3620" s="9">
        <f t="shared" si="282"/>
        <v>5.0437034297482544E-3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-2.9861100268924835E-2</v>
      </c>
      <c r="D3621" s="6">
        <f t="shared" si="284"/>
        <v>8.9168530927078284E-4</v>
      </c>
      <c r="E3621" s="6">
        <f t="shared" si="285"/>
        <v>1.2003581583024379E-3</v>
      </c>
      <c r="F3621" s="6">
        <f t="shared" si="281"/>
        <v>0.14953949077935033</v>
      </c>
      <c r="G3621" s="18">
        <v>3.1442523815341564E-3</v>
      </c>
      <c r="H3621" s="9">
        <f t="shared" si="282"/>
        <v>3.8670336277222923E-3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-3.5404656785205685E-2</v>
      </c>
      <c r="D3622" s="6">
        <f t="shared" si="284"/>
        <v>1.253489722078211E-3</v>
      </c>
      <c r="E3622" s="6">
        <f t="shared" si="285"/>
        <v>8.9168530927078284E-4</v>
      </c>
      <c r="F3622" s="6">
        <f t="shared" si="281"/>
        <v>0.10187219607694369</v>
      </c>
      <c r="G3622" s="18">
        <v>1.6212212515504165E-3</v>
      </c>
      <c r="H3622" s="9">
        <f t="shared" si="282"/>
        <v>3.1917424093579933E-3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-4.2688860439695137E-2</v>
      </c>
      <c r="D3623" s="6">
        <f t="shared" si="284"/>
        <v>1.8223388056397684E-3</v>
      </c>
      <c r="E3623" s="6">
        <f t="shared" si="285"/>
        <v>1.253489722078211E-3</v>
      </c>
      <c r="F3623" s="6">
        <f t="shared" si="281"/>
        <v>3.530681792762598E-2</v>
      </c>
      <c r="G3623" s="18">
        <v>3.6087198419159977E-3</v>
      </c>
      <c r="H3623" s="9">
        <f t="shared" si="282"/>
        <v>1.8790108548815245E-3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-4.6712379345767163E-2</v>
      </c>
      <c r="D3624" s="6">
        <f t="shared" si="284"/>
        <v>2.1820463841428547E-3</v>
      </c>
      <c r="E3624" s="6">
        <f t="shared" si="285"/>
        <v>1.8223388056397684E-3</v>
      </c>
      <c r="F3624" s="6">
        <f t="shared" si="281"/>
        <v>0.13071794335068798</v>
      </c>
      <c r="G3624" s="18">
        <v>7.3166627356293333E-3</v>
      </c>
      <c r="H3624" s="9">
        <f t="shared" si="282"/>
        <v>3.6154936502597814E-3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-3.3897962021093263E-2</v>
      </c>
      <c r="D3625" s="6">
        <f t="shared" si="284"/>
        <v>1.1490718291834812E-3</v>
      </c>
      <c r="E3625" s="6">
        <f t="shared" si="285"/>
        <v>2.1820463841428547E-3</v>
      </c>
      <c r="F3625" s="6">
        <f t="shared" si="281"/>
        <v>0.50242986175091886</v>
      </c>
      <c r="G3625" s="18">
        <v>3.2122993567233636E-3</v>
      </c>
      <c r="H3625" s="9">
        <f t="shared" si="282"/>
        <v>7.0882287050497948E-3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-3.5354735934212608E-2</v>
      </c>
      <c r="D3626" s="6">
        <f t="shared" si="284"/>
        <v>1.2499573529779042E-3</v>
      </c>
      <c r="E3626" s="6">
        <f t="shared" si="285"/>
        <v>1.1490718291834812E-3</v>
      </c>
      <c r="F3626" s="6">
        <f t="shared" si="281"/>
        <v>0.10585960331807229</v>
      </c>
      <c r="G3626" s="18">
        <v>3.5310668467629738E-3</v>
      </c>
      <c r="H3626" s="9">
        <f t="shared" si="282"/>
        <v>3.2536072798983024E-3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-4.496525574209019E-2</v>
      </c>
      <c r="D3627" s="6">
        <f t="shared" si="284"/>
        <v>2.0218742239515751E-3</v>
      </c>
      <c r="E3627" s="6">
        <f t="shared" si="285"/>
        <v>1.2499573529779042E-3</v>
      </c>
      <c r="F3627" s="6">
        <f t="shared" si="281"/>
        <v>0.12558924535763416</v>
      </c>
      <c r="G3627" s="18">
        <v>5.2832355251338121E-3</v>
      </c>
      <c r="H3627" s="9">
        <f t="shared" si="282"/>
        <v>3.5438572961906094E-3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-2.6951571241654371E-2</v>
      </c>
      <c r="D3628" s="6">
        <f t="shared" si="284"/>
        <v>7.2638719239397087E-4</v>
      </c>
      <c r="E3628" s="6">
        <f t="shared" si="285"/>
        <v>2.0218742239515751E-3</v>
      </c>
      <c r="F3628" s="6">
        <f t="shared" si="281"/>
        <v>0.26734569861455071</v>
      </c>
      <c r="G3628" s="18">
        <v>4.3950030178869278E-3</v>
      </c>
      <c r="H3628" s="9">
        <f t="shared" si="282"/>
        <v>5.1705483134243191E-3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-3.5994153527760836E-2</v>
      </c>
      <c r="D3629" s="6">
        <f t="shared" si="284"/>
        <v>1.2955790881800178E-3</v>
      </c>
      <c r="E3629" s="6">
        <f t="shared" si="285"/>
        <v>7.2638719239397087E-4</v>
      </c>
      <c r="F3629" s="6">
        <f t="shared" si="281"/>
        <v>0.18837787166614697</v>
      </c>
      <c r="G3629" s="18">
        <v>3.0917657154984606E-3</v>
      </c>
      <c r="H3629" s="9">
        <f t="shared" si="282"/>
        <v>4.3402519704061763E-3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-3.2787585554153807E-2</v>
      </c>
      <c r="D3630" s="6">
        <f t="shared" si="284"/>
        <v>1.0750257664709554E-3</v>
      </c>
      <c r="E3630" s="6">
        <f t="shared" si="285"/>
        <v>1.2955790881800178E-3</v>
      </c>
      <c r="F3630" s="6">
        <f t="shared" si="281"/>
        <v>9.8898671654049378E-2</v>
      </c>
      <c r="G3630" s="18">
        <v>1.8633748334539331E-3</v>
      </c>
      <c r="H3630" s="9">
        <f t="shared" si="282"/>
        <v>3.1448159191604427E-3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-3.2439730304154729E-2</v>
      </c>
      <c r="D3631" s="6">
        <f t="shared" si="284"/>
        <v>1.0523361022062947E-3</v>
      </c>
      <c r="E3631" s="6">
        <f t="shared" si="285"/>
        <v>1.0750257664709554E-3</v>
      </c>
      <c r="F3631" s="6">
        <f t="shared" si="281"/>
        <v>4.3035705322815448E-2</v>
      </c>
      <c r="G3631" s="18">
        <v>2.3945955905771798E-3</v>
      </c>
      <c r="H3631" s="9">
        <f t="shared" si="282"/>
        <v>2.0745048884689438E-3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-3.9141099537391373E-2</v>
      </c>
      <c r="D3632" s="6">
        <f t="shared" si="284"/>
        <v>1.5320256729959793E-3</v>
      </c>
      <c r="E3632" s="6">
        <f t="shared" si="285"/>
        <v>1.0523361022062947E-3</v>
      </c>
      <c r="F3632" s="6">
        <f t="shared" si="281"/>
        <v>6.3787183558198374E-2</v>
      </c>
      <c r="G3632" s="18">
        <v>1.7627243302020664E-3</v>
      </c>
      <c r="H3632" s="9">
        <f t="shared" si="282"/>
        <v>2.5256124714254633E-3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-3.2666195312274673E-2</v>
      </c>
      <c r="D3633" s="6">
        <f t="shared" si="284"/>
        <v>1.067080316179676E-3</v>
      </c>
      <c r="E3633" s="6">
        <f t="shared" si="285"/>
        <v>1.5320256729959793E-3</v>
      </c>
      <c r="F3633" s="6">
        <f t="shared" si="281"/>
        <v>3.972052414152303E-2</v>
      </c>
      <c r="G3633" s="18">
        <v>2.4905033111238643E-3</v>
      </c>
      <c r="H3633" s="9">
        <f t="shared" si="282"/>
        <v>1.9930008565357676E-3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-3.549695122578031E-2</v>
      </c>
      <c r="D3634" s="6">
        <f t="shared" si="284"/>
        <v>1.2600335463254263E-3</v>
      </c>
      <c r="E3634" s="6">
        <f t="shared" si="285"/>
        <v>1.067080316179676E-3</v>
      </c>
      <c r="F3634" s="6">
        <f t="shared" si="281"/>
        <v>6.8086920435558945E-2</v>
      </c>
      <c r="G3634" s="18">
        <v>3.2690484869982144E-3</v>
      </c>
      <c r="H3634" s="9">
        <f t="shared" si="282"/>
        <v>2.609347053106561E-3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-3.5018391526911899E-2</v>
      </c>
      <c r="D3635" s="6">
        <f t="shared" si="284"/>
        <v>1.2262877451320951E-3</v>
      </c>
      <c r="E3635" s="6">
        <f t="shared" si="285"/>
        <v>1.2600335463254263E-3</v>
      </c>
      <c r="F3635" s="6">
        <f t="shared" si="281"/>
        <v>0.10924237919715467</v>
      </c>
      <c r="G3635" s="18">
        <v>2.9169055062990986E-3</v>
      </c>
      <c r="H3635" s="9">
        <f t="shared" si="282"/>
        <v>3.3051834925939389E-3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-3.7872398083795514E-2</v>
      </c>
      <c r="D3636" s="6">
        <f t="shared" si="284"/>
        <v>1.4343185366174781E-3</v>
      </c>
      <c r="E3636" s="6">
        <f t="shared" si="285"/>
        <v>1.2262877451320951E-3</v>
      </c>
      <c r="F3636" s="6">
        <f t="shared" si="281"/>
        <v>8.9253640331489803E-2</v>
      </c>
      <c r="G3636" s="18">
        <v>2.2134980589037781E-3</v>
      </c>
      <c r="H3636" s="9">
        <f t="shared" si="282"/>
        <v>2.9875347752200275E-3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-3.5692079284316613E-2</v>
      </c>
      <c r="D3637" s="6">
        <f t="shared" si="284"/>
        <v>1.2739245236379432E-3</v>
      </c>
      <c r="E3637" s="6">
        <f t="shared" si="285"/>
        <v>1.4343185366174781E-3</v>
      </c>
      <c r="F3637" s="6">
        <f t="shared" si="281"/>
        <v>5.6158436985898771E-2</v>
      </c>
      <c r="G3637" s="18">
        <v>3.1030142793206177E-3</v>
      </c>
      <c r="H3637" s="9">
        <f t="shared" si="282"/>
        <v>2.3697771411231639E-3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-3.0727514006345314E-2</v>
      </c>
      <c r="D3638" s="6">
        <f t="shared" si="284"/>
        <v>9.4418011701014742E-4</v>
      </c>
      <c r="E3638" s="6">
        <f t="shared" si="285"/>
        <v>1.2739245236379432E-3</v>
      </c>
      <c r="F3638" s="6">
        <f t="shared" si="281"/>
        <v>9.9536424524778649E-2</v>
      </c>
      <c r="G3638" s="18">
        <v>4.3822274383562773E-3</v>
      </c>
      <c r="H3638" s="9">
        <f t="shared" si="282"/>
        <v>3.1549393738197042E-3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-3.1376711655092683E-2</v>
      </c>
      <c r="D3639" s="6">
        <f t="shared" si="284"/>
        <v>9.8449803428682912E-4</v>
      </c>
      <c r="E3639" s="6">
        <f t="shared" si="285"/>
        <v>9.4418011701014742E-4</v>
      </c>
      <c r="F3639" s="6">
        <f t="shared" si="281"/>
        <v>0.18736496099115649</v>
      </c>
      <c r="G3639" s="18">
        <v>1.9219053645346184E-3</v>
      </c>
      <c r="H3639" s="9">
        <f t="shared" si="282"/>
        <v>4.3285674419044975E-3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-3.5488587481812862E-2</v>
      </c>
      <c r="D3640" s="6">
        <f t="shared" si="284"/>
        <v>1.2594398414542845E-3</v>
      </c>
      <c r="E3640" s="6">
        <f t="shared" si="285"/>
        <v>9.8449803428682912E-4</v>
      </c>
      <c r="F3640" s="6">
        <f t="shared" si="281"/>
        <v>4.5061849918638583E-2</v>
      </c>
      <c r="G3640" s="18">
        <v>2.2121001274513479E-3</v>
      </c>
      <c r="H3640" s="9">
        <f t="shared" si="282"/>
        <v>2.1227776595451205E-3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-3.6433555969129651E-2</v>
      </c>
      <c r="D3641" s="6">
        <f t="shared" si="284"/>
        <v>1.3274040005557027E-3</v>
      </c>
      <c r="E3641" s="6">
        <f t="shared" si="285"/>
        <v>1.2594398414542845E-3</v>
      </c>
      <c r="F3641" s="6">
        <f t="shared" si="281"/>
        <v>5.6088890537670036E-2</v>
      </c>
      <c r="G3641" s="18">
        <v>2.5033519052690928E-3</v>
      </c>
      <c r="H3641" s="9">
        <f t="shared" si="282"/>
        <v>2.3683093239201258E-3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-4.2639655181001823E-2</v>
      </c>
      <c r="D3642" s="6">
        <f t="shared" si="284"/>
        <v>1.8181401939547357E-3</v>
      </c>
      <c r="E3642" s="6">
        <f t="shared" si="285"/>
        <v>1.3274040005557027E-3</v>
      </c>
      <c r="F3642" s="6">
        <f t="shared" si="281"/>
        <v>6.8694654970252719E-2</v>
      </c>
      <c r="G3642" s="18">
        <v>3.6166813931272261E-3</v>
      </c>
      <c r="H3642" s="9">
        <f t="shared" si="282"/>
        <v>2.6209665196307397E-3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-4.3133537837623047E-2</v>
      </c>
      <c r="D3643" s="6">
        <f t="shared" si="284"/>
        <v>1.8605020863896591E-3</v>
      </c>
      <c r="E3643" s="6">
        <f t="shared" si="285"/>
        <v>1.8181401939547357E-3</v>
      </c>
      <c r="F3643" s="6">
        <f t="shared" si="281"/>
        <v>0.13124543199510608</v>
      </c>
      <c r="G3643" s="18">
        <v>4.3489041756029625E-3</v>
      </c>
      <c r="H3643" s="9">
        <f t="shared" si="282"/>
        <v>3.6227811415417586E-3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-3.4120090138529284E-2</v>
      </c>
      <c r="D3644" s="6">
        <f t="shared" si="284"/>
        <v>1.1641805510613633E-3</v>
      </c>
      <c r="E3644" s="6">
        <f t="shared" si="285"/>
        <v>1.8605020863896591E-3</v>
      </c>
      <c r="F3644" s="6">
        <f t="shared" si="281"/>
        <v>0.184762479777208</v>
      </c>
      <c r="G3644" s="18">
        <v>2.3743617605130056E-3</v>
      </c>
      <c r="H3644" s="9">
        <f t="shared" si="282"/>
        <v>4.2984006302019826E-3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-3.6285933155426872E-2</v>
      </c>
      <c r="D3645" s="6">
        <f t="shared" si="284"/>
        <v>1.3166689449601071E-3</v>
      </c>
      <c r="E3645" s="6">
        <f t="shared" si="285"/>
        <v>1.1641805510613633E-3</v>
      </c>
      <c r="F3645" s="6">
        <f t="shared" si="281"/>
        <v>6.2910024436072992E-2</v>
      </c>
      <c r="G3645" s="18">
        <v>3.225392392962986E-3</v>
      </c>
      <c r="H3645" s="9">
        <f t="shared" si="282"/>
        <v>2.5081870830556681E-3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-3.4963746118210563E-2</v>
      </c>
      <c r="D3646" s="6">
        <f t="shared" si="284"/>
        <v>1.2224635426186842E-3</v>
      </c>
      <c r="E3646" s="6">
        <f t="shared" si="285"/>
        <v>1.3166689449601071E-3</v>
      </c>
      <c r="F3646" s="6">
        <f t="shared" si="281"/>
        <v>0.10664520561263019</v>
      </c>
      <c r="G3646" s="18">
        <v>3.6218818055304444E-3</v>
      </c>
      <c r="H3646" s="9">
        <f t="shared" si="282"/>
        <v>3.2656577532348702E-3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-3.0778919471996152E-2</v>
      </c>
      <c r="D3647" s="6">
        <f t="shared" si="284"/>
        <v>9.4734188386362387E-4</v>
      </c>
      <c r="E3647" s="6">
        <f t="shared" si="285"/>
        <v>1.2224635426186842E-3</v>
      </c>
      <c r="F3647" s="6">
        <f t="shared" si="281"/>
        <v>0.13154726727137334</v>
      </c>
      <c r="G3647" s="18">
        <v>5.4749127631635811E-3</v>
      </c>
      <c r="H3647" s="9">
        <f t="shared" si="282"/>
        <v>3.6269445442599934E-3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-3.5722516099462642E-2</v>
      </c>
      <c r="D3648" s="6">
        <f t="shared" si="284"/>
        <v>1.2760981564763677E-3</v>
      </c>
      <c r="E3648" s="6">
        <f t="shared" si="285"/>
        <v>9.4734188386362387E-4</v>
      </c>
      <c r="F3648" s="6">
        <f t="shared" si="281"/>
        <v>0.28618684577871772</v>
      </c>
      <c r="G3648" s="18">
        <v>3.1233237678817351E-3</v>
      </c>
      <c r="H3648" s="9">
        <f t="shared" si="282"/>
        <v>5.3496434066086854E-3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-3.5087142064993304E-2</v>
      </c>
      <c r="D3649" s="6">
        <f t="shared" si="284"/>
        <v>1.2311075382890227E-3</v>
      </c>
      <c r="E3649" s="6">
        <f t="shared" si="285"/>
        <v>1.2760981564763677E-3</v>
      </c>
      <c r="F3649" s="6">
        <f t="shared" si="281"/>
        <v>0.10069679649420066</v>
      </c>
      <c r="G3649" s="18">
        <v>2.3742785796985796E-3</v>
      </c>
      <c r="H3649" s="9">
        <f t="shared" si="282"/>
        <v>3.1732758546051533E-3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-3.7179637249551645E-2</v>
      </c>
      <c r="D3650" s="6">
        <f t="shared" si="284"/>
        <v>1.3823254260082482E-3</v>
      </c>
      <c r="E3650" s="6">
        <f t="shared" si="285"/>
        <v>1.2311075382890227E-3</v>
      </c>
      <c r="F3650" s="6">
        <f t="shared" si="281"/>
        <v>6.2911292712641176E-2</v>
      </c>
      <c r="G3650" s="18">
        <v>2.5758739065039325E-3</v>
      </c>
      <c r="H3650" s="9">
        <f t="shared" si="282"/>
        <v>2.5082123656628673E-3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-4.3658392667740145E-2</v>
      </c>
      <c r="D3651" s="6">
        <f t="shared" si="284"/>
        <v>1.9060552503305864E-3</v>
      </c>
      <c r="E3651" s="6">
        <f t="shared" si="285"/>
        <v>1.3823254260082482E-3</v>
      </c>
      <c r="F3651" s="6">
        <f t="shared" si="281"/>
        <v>7.2078332545398041E-2</v>
      </c>
      <c r="G3651" s="18">
        <v>5.2766717024887713E-3</v>
      </c>
      <c r="H3651" s="9">
        <f t="shared" si="282"/>
        <v>2.6847408170137771E-3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-3.3668249811960288E-2</v>
      </c>
      <c r="D3652" s="6">
        <f t="shared" si="284"/>
        <v>1.133551045400564E-3</v>
      </c>
      <c r="E3652" s="6">
        <f t="shared" si="285"/>
        <v>1.9060552503305864E-3</v>
      </c>
      <c r="F3652" s="6">
        <f t="shared" si="281"/>
        <v>0.26670128218618389</v>
      </c>
      <c r="G3652" s="18">
        <v>2.8642176848182365E-3</v>
      </c>
      <c r="H3652" s="9">
        <f t="shared" si="282"/>
        <v>5.1643129473937181E-3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-3.7868264638248675E-2</v>
      </c>
      <c r="D3653" s="6">
        <f t="shared" si="284"/>
        <v>1.4340054667124351E-3</v>
      </c>
      <c r="E3653" s="6">
        <f t="shared" si="285"/>
        <v>1.133551045400564E-3</v>
      </c>
      <c r="F3653" s="6">
        <f t="shared" si="281"/>
        <v>8.6452204111203107E-2</v>
      </c>
      <c r="G3653" s="18">
        <v>6.1028293431701084E-3</v>
      </c>
      <c r="H3653" s="9">
        <f t="shared" si="282"/>
        <v>2.9402755672079972E-3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-3.6261167464360623E-2</v>
      </c>
      <c r="D3654" s="6">
        <f t="shared" si="284"/>
        <v>1.3148722658784054E-3</v>
      </c>
      <c r="E3654" s="6">
        <f t="shared" si="285"/>
        <v>1.4340054667124351E-3</v>
      </c>
      <c r="F3654" s="6">
        <f t="shared" si="281"/>
        <v>0.35292335177491474</v>
      </c>
      <c r="G3654" s="18">
        <v>4.2153023010480179E-3</v>
      </c>
      <c r="H3654" s="9">
        <f t="shared" si="282"/>
        <v>5.940735238797591E-3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-3.8098896000553092E-2</v>
      </c>
      <c r="D3655" s="6">
        <f t="shared" si="284"/>
        <v>1.4515258764609604E-3</v>
      </c>
      <c r="E3655" s="6">
        <f t="shared" si="285"/>
        <v>1.3148722658784054E-3</v>
      </c>
      <c r="F3655" s="6">
        <f t="shared" si="281"/>
        <v>0.17422461392623576</v>
      </c>
      <c r="G3655" s="18">
        <v>2.5758162822454049E-3</v>
      </c>
      <c r="H3655" s="9">
        <f t="shared" si="282"/>
        <v>4.1740222079696193E-3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-2.8935044133132123E-2</v>
      </c>
      <c r="D3656" s="6">
        <f t="shared" si="284"/>
        <v>8.3723677898630373E-4</v>
      </c>
      <c r="E3656" s="6">
        <f t="shared" si="285"/>
        <v>1.4515258764609604E-3</v>
      </c>
      <c r="F3656" s="6">
        <f t="shared" si="281"/>
        <v>7.2080667386473257E-2</v>
      </c>
      <c r="G3656" s="18">
        <v>5.4667443686661201E-3</v>
      </c>
      <c r="H3656" s="9">
        <f t="shared" si="282"/>
        <v>2.6847843002087385E-3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-3.5411167060215971E-2</v>
      </c>
      <c r="D3657" s="6">
        <f t="shared" si="284"/>
        <v>1.2539507525665247E-3</v>
      </c>
      <c r="E3657" s="6">
        <f t="shared" si="285"/>
        <v>8.3723677898630373E-4</v>
      </c>
      <c r="F3657" s="6">
        <f t="shared" si="281"/>
        <v>0.28535877438828849</v>
      </c>
      <c r="G3657" s="18">
        <v>1.2782441895843335E-3</v>
      </c>
      <c r="H3657" s="9">
        <f t="shared" si="282"/>
        <v>5.3418982991843686E-3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-3.1194148520776128E-2</v>
      </c>
      <c r="D3658" s="6">
        <f t="shared" si="284"/>
        <v>9.7307490193623955E-4</v>
      </c>
      <c r="E3658" s="6">
        <f t="shared" si="285"/>
        <v>1.2539507525665247E-3</v>
      </c>
      <c r="F3658" s="6">
        <f t="shared" si="281"/>
        <v>2.6182771610303669E-2</v>
      </c>
      <c r="G3658" s="18">
        <v>2.4116160329284036E-3</v>
      </c>
      <c r="H3658" s="9">
        <f t="shared" si="282"/>
        <v>1.6181091313722839E-3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-3.9184080984908103E-2</v>
      </c>
      <c r="D3659" s="6">
        <f t="shared" si="284"/>
        <v>1.5353922026318367E-3</v>
      </c>
      <c r="E3659" s="6">
        <f t="shared" si="285"/>
        <v>9.7307490193623955E-4</v>
      </c>
      <c r="F3659" s="6">
        <f t="shared" si="281"/>
        <v>6.4531939868626056E-2</v>
      </c>
      <c r="G3659" s="18">
        <v>2.7465293047855333E-3</v>
      </c>
      <c r="H3659" s="9">
        <f t="shared" si="282"/>
        <v>2.5403137575627554E-3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-4.3531293304097218E-2</v>
      </c>
      <c r="D3660" s="6">
        <f t="shared" si="284"/>
        <v>1.8949734967273393E-3</v>
      </c>
      <c r="E3660" s="6">
        <f t="shared" si="285"/>
        <v>1.5353922026318367E-3</v>
      </c>
      <c r="F3660" s="6">
        <f t="shared" si="281"/>
        <v>8.0423145232281737E-2</v>
      </c>
      <c r="G3660" s="18">
        <v>4.5544437284170819E-3</v>
      </c>
      <c r="H3660" s="9">
        <f t="shared" si="282"/>
        <v>2.8358974810856925E-3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-3.1938732160401564E-2</v>
      </c>
      <c r="D3661" s="6">
        <f t="shared" si="284"/>
        <v>1.0200826120138691E-3</v>
      </c>
      <c r="E3661" s="6">
        <f t="shared" si="285"/>
        <v>1.8949734967273393E-3</v>
      </c>
      <c r="F3661" s="6">
        <f t="shared" ref="F3661:F3724" si="286">B$6+B$7*E3661+B$8*(G3660*100)^2</f>
        <v>0.20155515923365055</v>
      </c>
      <c r="G3661" s="18">
        <v>2.578959902640694E-3</v>
      </c>
      <c r="H3661" s="9">
        <f t="shared" ref="H3661:H3724" si="287">SQRT(F3661)/100</f>
        <v>4.4894894947382444E-3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-4.0761519176090423E-2</v>
      </c>
      <c r="D3662" s="6">
        <f t="shared" ref="D3662:D3725" si="289">C3662^2</f>
        <v>1.6615014455427872E-3</v>
      </c>
      <c r="E3662" s="6">
        <f t="shared" si="285"/>
        <v>1.0200826120138691E-3</v>
      </c>
      <c r="F3662" s="6">
        <f t="shared" si="286"/>
        <v>7.2197806635194678E-2</v>
      </c>
      <c r="G3662" s="18">
        <v>7.7363401874622831E-3</v>
      </c>
      <c r="H3662" s="9">
        <f t="shared" si="287"/>
        <v>2.6869649539060735E-3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-3.4902351374409647E-2</v>
      </c>
      <c r="D3663" s="6">
        <f t="shared" si="289"/>
        <v>1.218174131462755E-3</v>
      </c>
      <c r="E3663" s="6">
        <f t="shared" ref="E3663:E3726" si="290">D3662</f>
        <v>1.6615014455427872E-3</v>
      </c>
      <c r="F3663" s="6">
        <f t="shared" si="286"/>
        <v>0.56035400913278988</v>
      </c>
      <c r="G3663" s="18">
        <v>3.9238380643463727E-3</v>
      </c>
      <c r="H3663" s="9">
        <f t="shared" si="287"/>
        <v>7.4856797228627803E-3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-3.0034570467045399E-2</v>
      </c>
      <c r="D3664" s="6">
        <f t="shared" si="289"/>
        <v>9.020754231399157E-4</v>
      </c>
      <c r="E3664" s="6">
        <f t="shared" si="290"/>
        <v>1.218174131462755E-3</v>
      </c>
      <c r="F3664" s="6">
        <f t="shared" si="286"/>
        <v>0.15245198332809368</v>
      </c>
      <c r="G3664" s="18">
        <v>4.3603887006436765E-3</v>
      </c>
      <c r="H3664" s="9">
        <f t="shared" si="287"/>
        <v>3.9045099990663835E-3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-3.6291654923810278E-2</v>
      </c>
      <c r="D3665" s="6">
        <f t="shared" si="289"/>
        <v>1.3170842171089227E-3</v>
      </c>
      <c r="E3665" s="6">
        <f t="shared" si="290"/>
        <v>9.020754231399157E-4</v>
      </c>
      <c r="F3665" s="6">
        <f t="shared" si="286"/>
        <v>0.18561012148336364</v>
      </c>
      <c r="G3665" s="18">
        <v>4.3820306481166665E-3</v>
      </c>
      <c r="H3665" s="9">
        <f t="shared" si="287"/>
        <v>4.3082493136233843E-3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-3.2066537705555211E-2</v>
      </c>
      <c r="D3666" s="6">
        <f t="shared" si="289"/>
        <v>1.0282628404217941E-3</v>
      </c>
      <c r="E3666" s="6">
        <f t="shared" si="290"/>
        <v>1.3170842171089227E-3</v>
      </c>
      <c r="F3666" s="6">
        <f t="shared" si="286"/>
        <v>0.1873763959707555</v>
      </c>
      <c r="G3666" s="18">
        <v>1.7762412647509241E-3</v>
      </c>
      <c r="H3666" s="9">
        <f t="shared" si="287"/>
        <v>4.3286995272339649E-3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-4.6061517199942587E-2</v>
      </c>
      <c r="D3667" s="6">
        <f t="shared" si="289"/>
        <v>2.1216633667606069E-3</v>
      </c>
      <c r="E3667" s="6">
        <f t="shared" si="290"/>
        <v>1.0282628404217941E-3</v>
      </c>
      <c r="F3667" s="6">
        <f t="shared" si="286"/>
        <v>4.0122594069426185E-2</v>
      </c>
      <c r="G3667" s="18">
        <v>5.1789261941383447E-3</v>
      </c>
      <c r="H3667" s="9">
        <f t="shared" si="287"/>
        <v>2.0030625069983759E-3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-2.9359355872407567E-2</v>
      </c>
      <c r="D3668" s="6">
        <f t="shared" si="289"/>
        <v>8.6197177724267268E-4</v>
      </c>
      <c r="E3668" s="6">
        <f t="shared" si="290"/>
        <v>2.1216633667606069E-3</v>
      </c>
      <c r="F3668" s="6">
        <f t="shared" si="286"/>
        <v>0.25734030570285882</v>
      </c>
      <c r="G3668" s="18">
        <v>3.6018918304159585E-3</v>
      </c>
      <c r="H3668" s="9">
        <f t="shared" si="287"/>
        <v>5.0728720238426952E-3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-3.9437279146630512E-2</v>
      </c>
      <c r="D3669" s="6">
        <f t="shared" si="289"/>
        <v>1.5552989864892578E-3</v>
      </c>
      <c r="E3669" s="6">
        <f t="shared" si="290"/>
        <v>8.6197177724267268E-4</v>
      </c>
      <c r="F3669" s="6">
        <f t="shared" si="286"/>
        <v>0.13019601729172448</v>
      </c>
      <c r="G3669" s="18">
        <v>5.3472092890439219E-3</v>
      </c>
      <c r="H3669" s="9">
        <f t="shared" si="287"/>
        <v>3.6082685223209825E-3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-3.2981784073210327E-2</v>
      </c>
      <c r="D3670" s="6">
        <f t="shared" si="289"/>
        <v>1.0877980806518704E-3</v>
      </c>
      <c r="E3670" s="6">
        <f t="shared" si="290"/>
        <v>1.5552989864892578E-3</v>
      </c>
      <c r="F3670" s="6">
        <f t="shared" si="286"/>
        <v>0.27355123024009731</v>
      </c>
      <c r="G3670" s="18">
        <v>3.0819863108550532E-3</v>
      </c>
      <c r="H3670" s="9">
        <f t="shared" si="287"/>
        <v>5.2302125218780292E-3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-3.8173571636562799E-2</v>
      </c>
      <c r="D3671" s="6">
        <f t="shared" si="289"/>
        <v>1.4572215714917919E-3</v>
      </c>
      <c r="E3671" s="6">
        <f t="shared" si="290"/>
        <v>1.0877980806518704E-3</v>
      </c>
      <c r="F3671" s="6">
        <f t="shared" si="286"/>
        <v>9.8329536555929256E-2</v>
      </c>
      <c r="G3671" s="18">
        <v>2.4171967382616306E-3</v>
      </c>
      <c r="H3671" s="9">
        <f t="shared" si="287"/>
        <v>3.1357540808540658E-3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-3.6765644857005945E-2</v>
      </c>
      <c r="D3672" s="6">
        <f t="shared" si="289"/>
        <v>1.3517126417514878E-3</v>
      </c>
      <c r="E3672" s="6">
        <f t="shared" si="290"/>
        <v>1.4572215714917919E-3</v>
      </c>
      <c r="F3672" s="6">
        <f t="shared" si="286"/>
        <v>6.4814580552546006E-2</v>
      </c>
      <c r="G3672" s="18">
        <v>2.2635091627848949E-3</v>
      </c>
      <c r="H3672" s="9">
        <f t="shared" si="287"/>
        <v>2.5458707852627949E-3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-4.3839435066272699E-2</v>
      </c>
      <c r="D3673" s="6">
        <f t="shared" si="289"/>
        <v>1.9218960669299403E-3</v>
      </c>
      <c r="E3673" s="6">
        <f t="shared" si="290"/>
        <v>1.3517126417514878E-3</v>
      </c>
      <c r="F3673" s="6">
        <f t="shared" si="286"/>
        <v>5.820668166696457E-2</v>
      </c>
      <c r="G3673" s="18">
        <v>5.4789348070303371E-3</v>
      </c>
      <c r="H3673" s="9">
        <f t="shared" si="287"/>
        <v>2.4126060943918002E-3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-3.5302564272890302E-2</v>
      </c>
      <c r="D3674" s="6">
        <f t="shared" si="289"/>
        <v>1.2462710442415507E-3</v>
      </c>
      <c r="E3674" s="6">
        <f t="shared" si="290"/>
        <v>1.9218960669299403E-3</v>
      </c>
      <c r="F3674" s="6">
        <f t="shared" si="286"/>
        <v>0.28666230733813508</v>
      </c>
      <c r="G3674" s="18">
        <v>5.2573732982979168E-3</v>
      </c>
      <c r="H3674" s="9">
        <f t="shared" si="287"/>
        <v>5.3540854245906003E-3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-4.0758796033474758E-2</v>
      </c>
      <c r="D3675" s="6">
        <f t="shared" si="289"/>
        <v>1.6612794540983977E-3</v>
      </c>
      <c r="E3675" s="6">
        <f t="shared" si="290"/>
        <v>1.2462710442415507E-3</v>
      </c>
      <c r="F3675" s="6">
        <f t="shared" si="286"/>
        <v>0.26478786384182712</v>
      </c>
      <c r="G3675" s="18">
        <v>5.7823813802905018E-3</v>
      </c>
      <c r="H3675" s="9">
        <f t="shared" si="287"/>
        <v>5.1457542094607185E-3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-3.8479117478959289E-2</v>
      </c>
      <c r="D3676" s="6">
        <f t="shared" si="289"/>
        <v>1.4806424819595503E-3</v>
      </c>
      <c r="E3676" s="6">
        <f t="shared" si="290"/>
        <v>1.6612794540983977E-3</v>
      </c>
      <c r="F3676" s="6">
        <f t="shared" si="286"/>
        <v>0.31799613789701497</v>
      </c>
      <c r="G3676" s="18">
        <v>6.3470220597778041E-3</v>
      </c>
      <c r="H3676" s="9">
        <f t="shared" si="287"/>
        <v>5.6391146281753743E-3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-5.5561327295067388E-2</v>
      </c>
      <c r="D3677" s="6">
        <f t="shared" si="289"/>
        <v>3.0870610907896001E-3</v>
      </c>
      <c r="E3677" s="6">
        <f t="shared" si="290"/>
        <v>1.4806424819595503E-3</v>
      </c>
      <c r="F3677" s="6">
        <f t="shared" si="286"/>
        <v>0.38082025679096443</v>
      </c>
      <c r="G3677" s="18">
        <v>7.0118691909204171E-3</v>
      </c>
      <c r="H3677" s="9">
        <f t="shared" si="287"/>
        <v>6.1710635776255325E-3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-4.0831021764378861E-2</v>
      </c>
      <c r="D3678" s="6">
        <f t="shared" si="289"/>
        <v>1.6671723383231802E-3</v>
      </c>
      <c r="E3678" s="6">
        <f t="shared" si="290"/>
        <v>3.0870610907896001E-3</v>
      </c>
      <c r="F3678" s="6">
        <f t="shared" si="286"/>
        <v>0.46242655429229851</v>
      </c>
      <c r="G3678" s="18">
        <v>5.5801015311159495E-3</v>
      </c>
      <c r="H3678" s="9">
        <f t="shared" si="287"/>
        <v>6.8001952493461429E-3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-3.2008093832668484E-2</v>
      </c>
      <c r="D3679" s="6">
        <f t="shared" si="289"/>
        <v>1.0245180708009101E-3</v>
      </c>
      <c r="E3679" s="6">
        <f t="shared" si="290"/>
        <v>1.6671723383231802E-3</v>
      </c>
      <c r="F3679" s="6">
        <f t="shared" si="286"/>
        <v>0.29690873646806792</v>
      </c>
      <c r="G3679" s="18">
        <v>5.4306922876158912E-3</v>
      </c>
      <c r="H3679" s="9">
        <f t="shared" si="287"/>
        <v>5.4489332576942795E-3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-4.5073619776289917E-2</v>
      </c>
      <c r="D3680" s="6">
        <f t="shared" si="289"/>
        <v>2.0316311997375536E-3</v>
      </c>
      <c r="E3680" s="6">
        <f t="shared" si="290"/>
        <v>1.0245180708009101E-3</v>
      </c>
      <c r="F3680" s="6">
        <f t="shared" si="286"/>
        <v>0.28176783405239697</v>
      </c>
      <c r="G3680" s="18">
        <v>6.7473626549686104E-3</v>
      </c>
      <c r="H3680" s="9">
        <f t="shared" si="287"/>
        <v>5.3081807999765503E-3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-3.5756193753002215E-2</v>
      </c>
      <c r="D3681" s="6">
        <f t="shared" si="289"/>
        <v>1.2785053917022345E-3</v>
      </c>
      <c r="E3681" s="6">
        <f t="shared" si="290"/>
        <v>2.0316311997375536E-3</v>
      </c>
      <c r="F3681" s="6">
        <f t="shared" si="286"/>
        <v>0.42895784540927773</v>
      </c>
      <c r="G3681" s="18">
        <v>4.6858181787707417E-3</v>
      </c>
      <c r="H3681" s="9">
        <f t="shared" si="287"/>
        <v>6.5494873494745965E-3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-4.1175846471258881E-2</v>
      </c>
      <c r="D3682" s="6">
        <f t="shared" si="289"/>
        <v>1.6954503326246824E-3</v>
      </c>
      <c r="E3682" s="6">
        <f t="shared" si="290"/>
        <v>1.2785053917022345E-3</v>
      </c>
      <c r="F3682" s="6">
        <f t="shared" si="286"/>
        <v>0.21264794288540578</v>
      </c>
      <c r="G3682" s="18">
        <v>6.3419169797228701E-3</v>
      </c>
      <c r="H3682" s="9">
        <f t="shared" si="287"/>
        <v>4.6113766153439021E-3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-2.5321159045333483E-2</v>
      </c>
      <c r="D3683" s="6">
        <f t="shared" si="289"/>
        <v>6.4116109539907363E-4</v>
      </c>
      <c r="E3683" s="6">
        <f t="shared" si="290"/>
        <v>1.6954503326246824E-3</v>
      </c>
      <c r="F3683" s="6">
        <f t="shared" si="286"/>
        <v>0.38024162063968719</v>
      </c>
      <c r="G3683" s="18">
        <v>4.8003990761225157E-3</v>
      </c>
      <c r="H3683" s="9">
        <f t="shared" si="287"/>
        <v>6.166373493713199E-3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-3.5630864265084751E-2</v>
      </c>
      <c r="D3684" s="6">
        <f t="shared" si="289"/>
        <v>1.2695584882768936E-3</v>
      </c>
      <c r="E3684" s="6">
        <f t="shared" si="290"/>
        <v>6.4116109539907363E-4</v>
      </c>
      <c r="F3684" s="6">
        <f t="shared" si="286"/>
        <v>0.22257402096217141</v>
      </c>
      <c r="G3684" s="18">
        <v>3.5859145561656309E-3</v>
      </c>
      <c r="H3684" s="9">
        <f t="shared" si="287"/>
        <v>4.7177751214123312E-3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-3.7169952215610626E-2</v>
      </c>
      <c r="D3685" s="6">
        <f t="shared" si="289"/>
        <v>1.3816053477107772E-3</v>
      </c>
      <c r="E3685" s="6">
        <f t="shared" si="290"/>
        <v>1.2695584882768936E-3</v>
      </c>
      <c r="F3685" s="6">
        <f t="shared" si="286"/>
        <v>0.12917214062329913</v>
      </c>
      <c r="G3685" s="18">
        <v>2.9179309880167253E-3</v>
      </c>
      <c r="H3685" s="9">
        <f t="shared" si="287"/>
        <v>3.594052595932607E-3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-3.110433490249017E-2</v>
      </c>
      <c r="D3686" s="6">
        <f t="shared" si="289"/>
        <v>9.6747964972626816E-4</v>
      </c>
      <c r="E3686" s="6">
        <f t="shared" si="290"/>
        <v>1.3816053477107772E-3</v>
      </c>
      <c r="F3686" s="6">
        <f t="shared" si="286"/>
        <v>8.9319892827266975E-2</v>
      </c>
      <c r="G3686" s="18">
        <v>3.1273114468577542E-3</v>
      </c>
      <c r="H3686" s="9">
        <f t="shared" si="287"/>
        <v>2.9886433850037542E-3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-3.2896798304969201E-2</v>
      </c>
      <c r="D3687" s="6">
        <f t="shared" si="289"/>
        <v>1.0821993387178245E-3</v>
      </c>
      <c r="E3687" s="6">
        <f t="shared" si="290"/>
        <v>9.6747964972626816E-4</v>
      </c>
      <c r="F3687" s="6">
        <f t="shared" si="286"/>
        <v>0.10090292818821116</v>
      </c>
      <c r="G3687" s="18">
        <v>1.7171430247622515E-3</v>
      </c>
      <c r="H3687" s="9">
        <f t="shared" si="287"/>
        <v>3.1765221262917585E-3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-3.9636266572428018E-2</v>
      </c>
      <c r="D3688" s="6">
        <f t="shared" si="289"/>
        <v>1.5710336278005747E-3</v>
      </c>
      <c r="E3688" s="6">
        <f t="shared" si="290"/>
        <v>1.0821993387178245E-3</v>
      </c>
      <c r="F3688" s="6">
        <f t="shared" si="286"/>
        <v>3.8232331808377852E-2</v>
      </c>
      <c r="G3688" s="18">
        <v>7.7349888021338966E-3</v>
      </c>
      <c r="H3688" s="9">
        <f t="shared" si="287"/>
        <v>1.9553089732412586E-3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-2.6103102649800727E-2</v>
      </c>
      <c r="D3689" s="6">
        <f t="shared" si="289"/>
        <v>6.8137196794603372E-4</v>
      </c>
      <c r="E3689" s="6">
        <f t="shared" si="290"/>
        <v>1.5710336278005747E-3</v>
      </c>
      <c r="F3689" s="6">
        <f t="shared" si="286"/>
        <v>0.56015556754002216</v>
      </c>
      <c r="G3689" s="18">
        <v>4.0678138910215707E-3</v>
      </c>
      <c r="H3689" s="9">
        <f t="shared" si="287"/>
        <v>7.4843541307184425E-3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-3.1810085109810288E-2</v>
      </c>
      <c r="D3690" s="6">
        <f t="shared" si="289"/>
        <v>1.0118815146933741E-3</v>
      </c>
      <c r="E3690" s="6">
        <f t="shared" si="290"/>
        <v>6.8137196794603372E-4</v>
      </c>
      <c r="F3690" s="6">
        <f t="shared" si="286"/>
        <v>0.16296954118284721</v>
      </c>
      <c r="G3690" s="18">
        <v>2.4240523946059268E-3</v>
      </c>
      <c r="H3690" s="9">
        <f t="shared" si="287"/>
        <v>4.0369486147689218E-3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-3.3087119536098351E-2</v>
      </c>
      <c r="D3691" s="6">
        <f t="shared" si="289"/>
        <v>1.0947574791960611E-3</v>
      </c>
      <c r="E3691" s="6">
        <f t="shared" si="290"/>
        <v>1.0118815146933741E-3</v>
      </c>
      <c r="F3691" s="6">
        <f t="shared" si="286"/>
        <v>6.5086543896940713E-2</v>
      </c>
      <c r="G3691" s="18">
        <v>3.1665938787339017E-3</v>
      </c>
      <c r="H3691" s="9">
        <f t="shared" si="287"/>
        <v>2.5512064576772441E-3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-3.3051388304423335E-2</v>
      </c>
      <c r="D3692" s="6">
        <f t="shared" si="289"/>
        <v>1.0923942688497717E-3</v>
      </c>
      <c r="E3692" s="6">
        <f t="shared" si="290"/>
        <v>1.0947574791960611E-3</v>
      </c>
      <c r="F3692" s="6">
        <f t="shared" si="286"/>
        <v>0.10318065834599049</v>
      </c>
      <c r="G3692" s="18">
        <v>3.3165294032201972E-3</v>
      </c>
      <c r="H3692" s="9">
        <f t="shared" si="287"/>
        <v>3.2121746270399199E-3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-3.8848457586158791E-2</v>
      </c>
      <c r="D3693" s="6">
        <f t="shared" si="289"/>
        <v>1.5092026568235785E-3</v>
      </c>
      <c r="E3693" s="6">
        <f t="shared" si="290"/>
        <v>1.0923942688497717E-3</v>
      </c>
      <c r="F3693" s="6">
        <f t="shared" si="286"/>
        <v>0.11209904883729419</v>
      </c>
      <c r="G3693" s="18">
        <v>2.8591903600522382E-3</v>
      </c>
      <c r="H3693" s="9">
        <f t="shared" si="287"/>
        <v>3.348119604155356E-3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-3.2160281570574961E-2</v>
      </c>
      <c r="D3694" s="6">
        <f t="shared" si="289"/>
        <v>1.0342837106986635E-3</v>
      </c>
      <c r="E3694" s="6">
        <f t="shared" si="290"/>
        <v>1.5092026568235785E-3</v>
      </c>
      <c r="F3694" s="6">
        <f t="shared" si="286"/>
        <v>8.6215668014482383E-2</v>
      </c>
      <c r="G3694" s="18">
        <v>4.2819945858805766E-3</v>
      </c>
      <c r="H3694" s="9">
        <f t="shared" si="287"/>
        <v>2.9362504664023877E-3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-3.485471200763271E-2</v>
      </c>
      <c r="D3695" s="6">
        <f t="shared" si="289"/>
        <v>1.2148509491350158E-3</v>
      </c>
      <c r="E3695" s="6">
        <f t="shared" si="290"/>
        <v>1.0342837106986635E-3</v>
      </c>
      <c r="F3695" s="6">
        <f t="shared" si="286"/>
        <v>0.17940361342671152</v>
      </c>
      <c r="G3695" s="18">
        <v>3.2532612216804313E-3</v>
      </c>
      <c r="H3695" s="9">
        <f t="shared" si="287"/>
        <v>4.2356063724892038E-3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-3.5705397290730863E-2</v>
      </c>
      <c r="D3696" s="6">
        <f t="shared" si="289"/>
        <v>1.2748753956889308E-3</v>
      </c>
      <c r="E3696" s="6">
        <f t="shared" si="290"/>
        <v>1.2148509491350158E-3</v>
      </c>
      <c r="F3696" s="6">
        <f t="shared" si="286"/>
        <v>0.10829433179367431</v>
      </c>
      <c r="G3696" s="18">
        <v>1.6918375745787395E-3</v>
      </c>
      <c r="H3696" s="9">
        <f t="shared" si="287"/>
        <v>3.2908104137685341E-3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-3.9081725979324744E-2</v>
      </c>
      <c r="D3697" s="6">
        <f t="shared" si="289"/>
        <v>1.5273813055230265E-3</v>
      </c>
      <c r="E3697" s="6">
        <f t="shared" si="290"/>
        <v>1.2748753956889308E-3</v>
      </c>
      <c r="F3697" s="6">
        <f t="shared" si="286"/>
        <v>3.7454927816515493E-2</v>
      </c>
      <c r="G3697" s="18">
        <v>4.350222328832561E-3</v>
      </c>
      <c r="H3697" s="9">
        <f t="shared" si="287"/>
        <v>1.9353275644323235E-3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-3.5495260262063941E-2</v>
      </c>
      <c r="D3698" s="6">
        <f t="shared" si="289"/>
        <v>1.2599135010716554E-3</v>
      </c>
      <c r="E3698" s="6">
        <f t="shared" si="290"/>
        <v>1.5273813055230265E-3</v>
      </c>
      <c r="F3698" s="6">
        <f t="shared" si="286"/>
        <v>0.18484333637019207</v>
      </c>
      <c r="G3698" s="18">
        <v>3.1627462411771123E-3</v>
      </c>
      <c r="H3698" s="9">
        <f t="shared" si="287"/>
        <v>4.2993410700965804E-3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-3.8408152634887789E-2</v>
      </c>
      <c r="D3699" s="6">
        <f t="shared" si="289"/>
        <v>1.4751861888248378E-3</v>
      </c>
      <c r="E3699" s="6">
        <f t="shared" si="290"/>
        <v>1.2599135010716554E-3</v>
      </c>
      <c r="F3699" s="6">
        <f t="shared" si="286"/>
        <v>0.10296929241421192</v>
      </c>
      <c r="G3699" s="18">
        <v>4.2203883726232849E-3</v>
      </c>
      <c r="H3699" s="9">
        <f t="shared" si="287"/>
        <v>3.2088828650203472E-3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-3.5972178256494784E-2</v>
      </c>
      <c r="D3700" s="6">
        <f t="shared" si="289"/>
        <v>1.2939976085170361E-3</v>
      </c>
      <c r="E3700" s="6">
        <f t="shared" si="290"/>
        <v>1.4751861888248378E-3</v>
      </c>
      <c r="F3700" s="6">
        <f t="shared" si="286"/>
        <v>0.17462998190512788</v>
      </c>
      <c r="G3700" s="18">
        <v>4.315475216304948E-3</v>
      </c>
      <c r="H3700" s="9">
        <f t="shared" si="287"/>
        <v>4.1788752303117153E-3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-3.7109503031663334E-2</v>
      </c>
      <c r="D3701" s="6">
        <f t="shared" si="289"/>
        <v>1.3771152152570302E-3</v>
      </c>
      <c r="E3701" s="6">
        <f t="shared" si="290"/>
        <v>1.2939976085170361E-3</v>
      </c>
      <c r="F3701" s="6">
        <f t="shared" si="286"/>
        <v>0.18206361041800764</v>
      </c>
      <c r="G3701" s="18">
        <v>5.2257170201584682E-3</v>
      </c>
      <c r="H3701" s="9">
        <f t="shared" si="287"/>
        <v>4.2668912620080638E-3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-3.2637097345599289E-2</v>
      </c>
      <c r="D3702" s="6">
        <f t="shared" si="289"/>
        <v>1.0651801231461241E-3</v>
      </c>
      <c r="E3702" s="6">
        <f t="shared" si="290"/>
        <v>1.3771152152570302E-3</v>
      </c>
      <c r="F3702" s="6">
        <f t="shared" si="286"/>
        <v>0.26175265321078578</v>
      </c>
      <c r="G3702" s="18">
        <v>4.8688020900096232E-3</v>
      </c>
      <c r="H3702" s="9">
        <f t="shared" si="287"/>
        <v>5.1161768266038835E-3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-3.8114766868625076E-2</v>
      </c>
      <c r="D3703" s="6">
        <f t="shared" si="289"/>
        <v>1.4527354534496397E-3</v>
      </c>
      <c r="E3703" s="6">
        <f t="shared" si="290"/>
        <v>1.0651801231461241E-3</v>
      </c>
      <c r="F3703" s="6">
        <f t="shared" si="286"/>
        <v>0.22867338470568502</v>
      </c>
      <c r="G3703" s="18">
        <v>2.396115306174619E-3</v>
      </c>
      <c r="H3703" s="9">
        <f t="shared" si="287"/>
        <v>4.7819806012329765E-3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-4.2317229049050199E-2</v>
      </c>
      <c r="D3704" s="6">
        <f t="shared" si="289"/>
        <v>1.7907478743897781E-3</v>
      </c>
      <c r="E3704" s="6">
        <f t="shared" si="290"/>
        <v>1.4527354534496397E-3</v>
      </c>
      <c r="F3704" s="6">
        <f t="shared" si="286"/>
        <v>6.3883251504090521E-2</v>
      </c>
      <c r="G3704" s="18">
        <v>3.4766639646859397E-3</v>
      </c>
      <c r="H3704" s="9">
        <f t="shared" si="287"/>
        <v>2.5275136301134071E-3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-3.3381825549549993E-2</v>
      </c>
      <c r="D3705" s="6">
        <f t="shared" si="289"/>
        <v>1.1143462770205888E-3</v>
      </c>
      <c r="E3705" s="6">
        <f t="shared" si="290"/>
        <v>1.7907478743897781E-3</v>
      </c>
      <c r="F3705" s="6">
        <f t="shared" si="286"/>
        <v>0.12213089323631522</v>
      </c>
      <c r="G3705" s="18">
        <v>3.8885998890753701E-3</v>
      </c>
      <c r="H3705" s="9">
        <f t="shared" si="287"/>
        <v>3.4947230682318055E-3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-3.7755466715168585E-2</v>
      </c>
      <c r="D3706" s="6">
        <f t="shared" si="289"/>
        <v>1.4254752668802029E-3</v>
      </c>
      <c r="E3706" s="6">
        <f t="shared" si="290"/>
        <v>1.1143462770205888E-3</v>
      </c>
      <c r="F3706" s="6">
        <f t="shared" si="286"/>
        <v>0.14991855218073349</v>
      </c>
      <c r="G3706" s="18">
        <v>3.8217144614264456E-3</v>
      </c>
      <c r="H3706" s="9">
        <f t="shared" si="287"/>
        <v>3.8719317166077904E-3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-4.0213196634768467E-2</v>
      </c>
      <c r="D3707" s="6">
        <f t="shared" si="289"/>
        <v>1.6171011835865539E-3</v>
      </c>
      <c r="E3707" s="6">
        <f t="shared" si="290"/>
        <v>1.4254752668802029E-3</v>
      </c>
      <c r="F3707" s="6">
        <f t="shared" si="286"/>
        <v>0.14520967781341149</v>
      </c>
      <c r="G3707" s="18">
        <v>4.172864901545518E-3</v>
      </c>
      <c r="H3707" s="9">
        <f t="shared" si="287"/>
        <v>3.8106387629032938E-3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-3.4034884523778008E-2</v>
      </c>
      <c r="D3708" s="6">
        <f t="shared" si="289"/>
        <v>1.1583733645469038E-3</v>
      </c>
      <c r="E3708" s="6">
        <f t="shared" si="290"/>
        <v>1.6171011835865539E-3</v>
      </c>
      <c r="F3708" s="6">
        <f t="shared" si="286"/>
        <v>0.17098066373562093</v>
      </c>
      <c r="G3708" s="18">
        <v>3.6872015518150561E-3</v>
      </c>
      <c r="H3708" s="9">
        <f t="shared" si="287"/>
        <v>4.1349808190077608E-3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-3.0697120140302958E-2</v>
      </c>
      <c r="D3709" s="6">
        <f t="shared" si="289"/>
        <v>9.4231318490819354E-4</v>
      </c>
      <c r="E3709" s="6">
        <f t="shared" si="290"/>
        <v>1.1583733645469038E-3</v>
      </c>
      <c r="F3709" s="6">
        <f t="shared" si="286"/>
        <v>0.13592297932096337</v>
      </c>
      <c r="G3709" s="18">
        <v>6.1466130684833349E-3</v>
      </c>
      <c r="H3709" s="9">
        <f t="shared" si="287"/>
        <v>3.6867733768291668E-3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-3.514886167624915E-2</v>
      </c>
      <c r="D3710" s="6">
        <f t="shared" si="289"/>
        <v>1.2354424771360963E-3</v>
      </c>
      <c r="E3710" s="6">
        <f t="shared" si="290"/>
        <v>9.4231318490819354E-4</v>
      </c>
      <c r="F3710" s="6">
        <f t="shared" si="286"/>
        <v>0.35780820215405668</v>
      </c>
      <c r="G3710" s="18">
        <v>5.0407688549711626E-3</v>
      </c>
      <c r="H3710" s="9">
        <f t="shared" si="287"/>
        <v>5.9817071321994417E-3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-3.0258803793399909E-2</v>
      </c>
      <c r="D3711" s="6">
        <f t="shared" si="289"/>
        <v>9.1559520700747275E-4</v>
      </c>
      <c r="E3711" s="6">
        <f t="shared" si="290"/>
        <v>1.2354424771360963E-3</v>
      </c>
      <c r="F3711" s="6">
        <f t="shared" si="286"/>
        <v>0.24432110305192251</v>
      </c>
      <c r="G3711" s="18">
        <v>2.8799139938411912E-3</v>
      </c>
      <c r="H3711" s="9">
        <f t="shared" si="287"/>
        <v>4.9428848160959857E-3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-3.5803953684607086E-2</v>
      </c>
      <c r="D3712" s="6">
        <f t="shared" si="289"/>
        <v>1.2819230994494894E-3</v>
      </c>
      <c r="E3712" s="6">
        <f t="shared" si="290"/>
        <v>9.1559520700747275E-4</v>
      </c>
      <c r="F3712" s="6">
        <f t="shared" si="286"/>
        <v>8.7263504824019539E-2</v>
      </c>
      <c r="G3712" s="18">
        <v>4.1922739630666063E-3</v>
      </c>
      <c r="H3712" s="9">
        <f t="shared" si="287"/>
        <v>2.9540396886978269E-3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-4.2814999801441753E-2</v>
      </c>
      <c r="D3713" s="6">
        <f t="shared" si="289"/>
        <v>1.8331242079974574E-3</v>
      </c>
      <c r="E3713" s="6">
        <f t="shared" si="290"/>
        <v>1.2819230994494894E-3</v>
      </c>
      <c r="F3713" s="6">
        <f t="shared" si="286"/>
        <v>0.17244581058297154</v>
      </c>
      <c r="G3713" s="18">
        <v>3.3482088974291402E-3</v>
      </c>
      <c r="H3713" s="9">
        <f t="shared" si="287"/>
        <v>4.1526595162976162E-3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-4.3425355111259736E-2</v>
      </c>
      <c r="D3714" s="6">
        <f t="shared" si="289"/>
        <v>1.8857614665390122E-3</v>
      </c>
      <c r="E3714" s="6">
        <f t="shared" si="290"/>
        <v>1.8331242079974574E-3</v>
      </c>
      <c r="F3714" s="6">
        <f t="shared" si="286"/>
        <v>0.11409036476066169</v>
      </c>
      <c r="G3714" s="18">
        <v>2.85935089293993E-3</v>
      </c>
      <c r="H3714" s="9">
        <f t="shared" si="287"/>
        <v>3.3777265247598377E-3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-2.7600247278296172E-2</v>
      </c>
      <c r="D3715" s="6">
        <f t="shared" si="289"/>
        <v>7.6177364982309528E-4</v>
      </c>
      <c r="E3715" s="6">
        <f t="shared" si="290"/>
        <v>1.8857614665390122E-3</v>
      </c>
      <c r="F3715" s="6">
        <f t="shared" si="286"/>
        <v>8.6251617241378725E-2</v>
      </c>
      <c r="G3715" s="18">
        <v>5.6126443908639479E-3</v>
      </c>
      <c r="H3715" s="9">
        <f t="shared" si="287"/>
        <v>2.9368625647343246E-3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-5.2074066724705402E-2</v>
      </c>
      <c r="D3716" s="6">
        <f t="shared" si="289"/>
        <v>2.7117084252490705E-3</v>
      </c>
      <c r="E3716" s="6">
        <f t="shared" si="290"/>
        <v>7.6177364982309528E-4</v>
      </c>
      <c r="F3716" s="6">
        <f t="shared" si="286"/>
        <v>0.30018449016367282</v>
      </c>
      <c r="G3716" s="18">
        <v>5.7891383568187032E-3</v>
      </c>
      <c r="H3716" s="9">
        <f t="shared" si="287"/>
        <v>5.4789094732772582E-3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-2.6772864965200163E-2</v>
      </c>
      <c r="D3717" s="6">
        <f t="shared" si="289"/>
        <v>7.1678629844484237E-4</v>
      </c>
      <c r="E3717" s="6">
        <f t="shared" si="290"/>
        <v>2.7117084252490705E-3</v>
      </c>
      <c r="F3717" s="6">
        <f t="shared" si="286"/>
        <v>0.31879030362540978</v>
      </c>
      <c r="G3717" s="18">
        <v>5.8539817307089953E-3</v>
      </c>
      <c r="H3717" s="9">
        <f t="shared" si="287"/>
        <v>5.646151818941905E-3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-3.9053150792949506E-2</v>
      </c>
      <c r="D3718" s="6">
        <f t="shared" si="289"/>
        <v>1.5251485868568527E-3</v>
      </c>
      <c r="E3718" s="6">
        <f t="shared" si="290"/>
        <v>7.1678629844484237E-4</v>
      </c>
      <c r="F3718" s="6">
        <f t="shared" si="286"/>
        <v>0.32557140887779662</v>
      </c>
      <c r="G3718" s="18">
        <v>8.4122715420288374E-3</v>
      </c>
      <c r="H3718" s="9">
        <f t="shared" si="287"/>
        <v>5.7058865119961567E-3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-3.826032822173734E-2</v>
      </c>
      <c r="D3719" s="6">
        <f t="shared" si="289"/>
        <v>1.4638527156350708E-3</v>
      </c>
      <c r="E3719" s="6">
        <f t="shared" si="290"/>
        <v>1.5251485868568527E-3</v>
      </c>
      <c r="F3719" s="6">
        <f t="shared" si="286"/>
        <v>0.66049240552009825</v>
      </c>
      <c r="G3719" s="18">
        <v>5.1703396002847797E-3</v>
      </c>
      <c r="H3719" s="9">
        <f t="shared" si="287"/>
        <v>8.1270683860793138E-3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-5.0674457587118887E-2</v>
      </c>
      <c r="D3720" s="6">
        <f t="shared" si="289"/>
        <v>2.5679006517487111E-3</v>
      </c>
      <c r="E3720" s="6">
        <f t="shared" si="290"/>
        <v>1.4638527156350708E-3</v>
      </c>
      <c r="F3720" s="6">
        <f t="shared" si="286"/>
        <v>0.25647688390086748</v>
      </c>
      <c r="G3720" s="18">
        <v>7.1720389961388367E-3</v>
      </c>
      <c r="H3720" s="9">
        <f t="shared" si="287"/>
        <v>5.0643546864419711E-3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-3.6817829091041317E-2</v>
      </c>
      <c r="D3721" s="6">
        <f t="shared" si="289"/>
        <v>1.3555525389771282E-3</v>
      </c>
      <c r="E3721" s="6">
        <f t="shared" si="290"/>
        <v>2.5679006517487111E-3</v>
      </c>
      <c r="F3721" s="6">
        <f t="shared" si="286"/>
        <v>0.48323267888524218</v>
      </c>
      <c r="G3721" s="18">
        <v>7.7709553982312713E-3</v>
      </c>
      <c r="H3721" s="9">
        <f t="shared" si="287"/>
        <v>6.9514939321360424E-3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-2.4258281439110067E-2</v>
      </c>
      <c r="D3722" s="6">
        <f t="shared" si="289"/>
        <v>5.8846421837907201E-4</v>
      </c>
      <c r="E3722" s="6">
        <f t="shared" si="290"/>
        <v>1.3555525389771282E-3</v>
      </c>
      <c r="F3722" s="6">
        <f t="shared" si="286"/>
        <v>0.56525667696752435</v>
      </c>
      <c r="G3722" s="18">
        <v>5.834220507403412E-3</v>
      </c>
      <c r="H3722" s="9">
        <f t="shared" si="287"/>
        <v>7.5183553851060026E-3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-3.7645791886244291E-2</v>
      </c>
      <c r="D3723" s="6">
        <f t="shared" si="289"/>
        <v>1.4172056467424165E-3</v>
      </c>
      <c r="E3723" s="6">
        <f t="shared" si="290"/>
        <v>5.8846421837907201E-4</v>
      </c>
      <c r="F3723" s="6">
        <f t="shared" si="286"/>
        <v>0.32344284965799835</v>
      </c>
      <c r="G3723" s="18">
        <v>6.551779914934215E-3</v>
      </c>
      <c r="H3723" s="9">
        <f t="shared" si="287"/>
        <v>5.6872036156444972E-3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-5.2768196511701337E-2</v>
      </c>
      <c r="D3724" s="6">
        <f t="shared" si="289"/>
        <v>2.7844825630975291E-3</v>
      </c>
      <c r="E3724" s="6">
        <f t="shared" si="290"/>
        <v>1.4172056467424165E-3</v>
      </c>
      <c r="F3724" s="6">
        <f t="shared" si="286"/>
        <v>0.405047996725799</v>
      </c>
      <c r="G3724" s="18">
        <v>6.3226592946618648E-3</v>
      </c>
      <c r="H3724" s="9">
        <f t="shared" si="287"/>
        <v>6.3643381173991605E-3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-2.0295833501710839E-2</v>
      </c>
      <c r="D3725" s="6">
        <f t="shared" si="289"/>
        <v>4.1192085752916804E-4</v>
      </c>
      <c r="E3725" s="6">
        <f t="shared" si="290"/>
        <v>2.7844825630975291E-3</v>
      </c>
      <c r="F3725" s="6">
        <f t="shared" ref="F3725:F3788" si="291">B$6+B$7*E3725+B$8*(G3724*100)^2</f>
        <v>0.37808353428009445</v>
      </c>
      <c r="G3725" s="18">
        <v>1.0271675897094453E-2</v>
      </c>
      <c r="H3725" s="9">
        <f t="shared" ref="H3725:H3788" si="292">SQRT(F3725)/100</f>
        <v>6.1488497646315478E-3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-5.650770989931915E-2</v>
      </c>
      <c r="D3726" s="6">
        <f t="shared" ref="D3726:D3789" si="294">C3726^2</f>
        <v>3.1931212780656115E-3</v>
      </c>
      <c r="E3726" s="6">
        <f t="shared" si="290"/>
        <v>4.1192085752916804E-4</v>
      </c>
      <c r="F3726" s="6">
        <f t="shared" si="291"/>
        <v>0.97915982503286225</v>
      </c>
      <c r="G3726" s="18">
        <v>8.1604674599074379E-3</v>
      </c>
      <c r="H3726" s="9">
        <f t="shared" si="292"/>
        <v>9.8952505023009001E-3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-4.353609853411114E-2</v>
      </c>
      <c r="D3727" s="6">
        <f t="shared" si="294"/>
        <v>1.8953918755718342E-3</v>
      </c>
      <c r="E3727" s="6">
        <f t="shared" ref="E3727:E3790" si="295">D3726</f>
        <v>3.1931212780656115E-3</v>
      </c>
      <c r="F3727" s="6">
        <f t="shared" si="291"/>
        <v>0.62232629474703627</v>
      </c>
      <c r="G3727" s="18">
        <v>8.6019038889049992E-3</v>
      </c>
      <c r="H3727" s="9">
        <f t="shared" si="292"/>
        <v>7.8887660299126403E-3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-5.0172588924768897E-2</v>
      </c>
      <c r="D3728" s="6">
        <f t="shared" si="294"/>
        <v>2.5172886794138428E-3</v>
      </c>
      <c r="E3728" s="6">
        <f t="shared" si="295"/>
        <v>1.8953918755718342E-3</v>
      </c>
      <c r="F3728" s="6">
        <f t="shared" si="291"/>
        <v>0.69012203911167769</v>
      </c>
      <c r="G3728" s="18">
        <v>9.5740875406987759E-3</v>
      </c>
      <c r="H3728" s="9">
        <f t="shared" si="292"/>
        <v>8.307358419568027E-3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-3.6960328220353819E-2</v>
      </c>
      <c r="D3729" s="6">
        <f t="shared" si="294"/>
        <v>1.3660658621562829E-3</v>
      </c>
      <c r="E3729" s="6">
        <f t="shared" si="295"/>
        <v>2.5172886794138428E-3</v>
      </c>
      <c r="F3729" s="6">
        <f t="shared" si="291"/>
        <v>0.85229343557660553</v>
      </c>
      <c r="G3729" s="18">
        <v>8.5706023777463395E-3</v>
      </c>
      <c r="H3729" s="9">
        <f t="shared" si="292"/>
        <v>9.2319739794726758E-3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-4.7288123796580143E-2</v>
      </c>
      <c r="D3730" s="6">
        <f t="shared" si="294"/>
        <v>2.2361666522006892E-3</v>
      </c>
      <c r="E3730" s="6">
        <f t="shared" si="295"/>
        <v>1.3660658621562829E-3</v>
      </c>
      <c r="F3730" s="6">
        <f t="shared" si="291"/>
        <v>0.68515154986695481</v>
      </c>
      <c r="G3730" s="18">
        <v>2.1272710269441639E-2</v>
      </c>
      <c r="H3730" s="9">
        <f t="shared" si="292"/>
        <v>8.2773881742186934E-3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-3.8118957161980355E-2</v>
      </c>
      <c r="D3731" s="6">
        <f t="shared" si="294"/>
        <v>1.4530548951168934E-3</v>
      </c>
      <c r="E3731" s="6">
        <f t="shared" si="295"/>
        <v>2.2361666522006892E-3</v>
      </c>
      <c r="F3731" s="6">
        <f t="shared" si="291"/>
        <v>4.163209719037078</v>
      </c>
      <c r="G3731" s="18">
        <v>1.2052323186837055E-2</v>
      </c>
      <c r="H3731" s="9">
        <f t="shared" si="292"/>
        <v>2.0403945008348457E-2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-2.0403402904829723E-2</v>
      </c>
      <c r="D3732" s="6">
        <f t="shared" si="294"/>
        <v>4.1629885009681396E-4</v>
      </c>
      <c r="E3732" s="6">
        <f t="shared" si="295"/>
        <v>1.4530548951168934E-3</v>
      </c>
      <c r="F3732" s="6">
        <f t="shared" si="291"/>
        <v>1.3439529025975587</v>
      </c>
      <c r="G3732" s="18">
        <v>9.1781217650484925E-3</v>
      </c>
      <c r="H3732" s="9">
        <f t="shared" si="292"/>
        <v>1.1592898268325996E-2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-3.5424910262860015E-2</v>
      </c>
      <c r="D3733" s="6">
        <f t="shared" si="294"/>
        <v>1.2549242671316848E-3</v>
      </c>
      <c r="E3733" s="6">
        <f t="shared" si="295"/>
        <v>4.1629885009681396E-4</v>
      </c>
      <c r="F3733" s="6">
        <f t="shared" si="291"/>
        <v>0.78401333950091379</v>
      </c>
      <c r="G3733" s="18">
        <v>7.1425993432314471E-3</v>
      </c>
      <c r="H3733" s="9">
        <f t="shared" si="292"/>
        <v>8.8544527753041512E-3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-2.3566708706480019E-2</v>
      </c>
      <c r="D3734" s="6">
        <f t="shared" si="294"/>
        <v>5.5538975925608117E-4</v>
      </c>
      <c r="E3734" s="6">
        <f t="shared" si="295"/>
        <v>1.2549242671316848E-3</v>
      </c>
      <c r="F3734" s="6">
        <f t="shared" si="291"/>
        <v>0.47927019030643786</v>
      </c>
      <c r="G3734" s="18">
        <v>5.247248413115334E-3</v>
      </c>
      <c r="H3734" s="9">
        <f t="shared" si="292"/>
        <v>6.9229342789487603E-3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-4.5881093778075491E-2</v>
      </c>
      <c r="D3735" s="6">
        <f t="shared" si="294"/>
        <v>2.1050747662725573E-3</v>
      </c>
      <c r="E3735" s="6">
        <f t="shared" si="295"/>
        <v>5.5538975925608117E-4</v>
      </c>
      <c r="F3735" s="6">
        <f t="shared" si="291"/>
        <v>0.26376152495593885</v>
      </c>
      <c r="G3735" s="18">
        <v>6.0321366807332853E-3</v>
      </c>
      <c r="H3735" s="9">
        <f t="shared" si="292"/>
        <v>5.1357718500332442E-3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-2.3528892282354181E-2</v>
      </c>
      <c r="D3736" s="6">
        <f t="shared" si="294"/>
        <v>5.5360877203462615E-4</v>
      </c>
      <c r="E3736" s="6">
        <f t="shared" si="295"/>
        <v>2.1050747662725573E-3</v>
      </c>
      <c r="F3736" s="6">
        <f t="shared" si="291"/>
        <v>0.34510160514447974</v>
      </c>
      <c r="G3736" s="18">
        <v>1.0295391844930758E-2</v>
      </c>
      <c r="H3736" s="9">
        <f t="shared" si="292"/>
        <v>5.8745349189912874E-3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-2.8983645467959111E-2</v>
      </c>
      <c r="D3737" s="6">
        <f t="shared" si="294"/>
        <v>8.4005170461234674E-4</v>
      </c>
      <c r="E3737" s="6">
        <f t="shared" si="295"/>
        <v>5.5360877203462615E-4</v>
      </c>
      <c r="F3737" s="6">
        <f t="shared" si="291"/>
        <v>0.98364544928435349</v>
      </c>
      <c r="G3737" s="18">
        <v>4.9153412013846444E-3</v>
      </c>
      <c r="H3737" s="9">
        <f t="shared" si="292"/>
        <v>9.9178901450074214E-3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-3.5854726396953647E-2</v>
      </c>
      <c r="D3738" s="6">
        <f t="shared" si="294"/>
        <v>1.2855614050004047E-3</v>
      </c>
      <c r="E3738" s="6">
        <f t="shared" si="295"/>
        <v>8.4005170461234674E-4</v>
      </c>
      <c r="F3738" s="6">
        <f t="shared" si="291"/>
        <v>0.23283472126092727</v>
      </c>
      <c r="G3738" s="18">
        <v>4.5447144661001975E-3</v>
      </c>
      <c r="H3738" s="9">
        <f t="shared" si="292"/>
        <v>4.8252950299533734E-3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-2.5494619119174351E-2</v>
      </c>
      <c r="D3739" s="6">
        <f t="shared" si="294"/>
        <v>6.4997560403177036E-4</v>
      </c>
      <c r="E3739" s="6">
        <f t="shared" si="295"/>
        <v>1.2855614050004047E-3</v>
      </c>
      <c r="F3739" s="6">
        <f t="shared" si="291"/>
        <v>0.20069836592034573</v>
      </c>
      <c r="G3739" s="18">
        <v>4.1360443243526768E-3</v>
      </c>
      <c r="H3739" s="9">
        <f t="shared" si="292"/>
        <v>4.4799371192054214E-3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-3.8450465337042827E-2</v>
      </c>
      <c r="D3740" s="6">
        <f t="shared" si="294"/>
        <v>1.478438284635132E-3</v>
      </c>
      <c r="E3740" s="6">
        <f t="shared" si="295"/>
        <v>6.4997560403177036E-4</v>
      </c>
      <c r="F3740" s="6">
        <f t="shared" si="291"/>
        <v>0.16810297805802138</v>
      </c>
      <c r="G3740" s="18">
        <v>6.5196435873316194E-3</v>
      </c>
      <c r="H3740" s="9">
        <f t="shared" si="292"/>
        <v>4.1000363176198987E-3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-2.3657992076916202E-2</v>
      </c>
      <c r="D3741" s="6">
        <f t="shared" si="294"/>
        <v>5.5970058911142978E-4</v>
      </c>
      <c r="E3741" s="6">
        <f t="shared" si="295"/>
        <v>1.478438284635132E-3</v>
      </c>
      <c r="F3741" s="6">
        <f t="shared" si="291"/>
        <v>0.40119835307963664</v>
      </c>
      <c r="G3741" s="18">
        <v>9.2487025479849033E-3</v>
      </c>
      <c r="H3741" s="9">
        <f t="shared" si="292"/>
        <v>6.3340220482694613E-3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-2.5317861540257003E-2</v>
      </c>
      <c r="D3742" s="6">
        <f t="shared" si="294"/>
        <v>6.4099411297162466E-4</v>
      </c>
      <c r="E3742" s="6">
        <f t="shared" si="295"/>
        <v>5.5970058911142978E-4</v>
      </c>
      <c r="F3742" s="6">
        <f t="shared" si="291"/>
        <v>0.79595664079667894</v>
      </c>
      <c r="G3742" s="18">
        <v>4.3921671019646865E-3</v>
      </c>
      <c r="H3742" s="9">
        <f t="shared" si="292"/>
        <v>8.9216402124086963E-3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-3.7997098060228746E-2</v>
      </c>
      <c r="D3743" s="6">
        <f t="shared" si="294"/>
        <v>1.4437794609986391E-3</v>
      </c>
      <c r="E3743" s="6">
        <f t="shared" si="295"/>
        <v>6.4099411297162466E-4</v>
      </c>
      <c r="F3743" s="6">
        <f t="shared" si="291"/>
        <v>0.18814299140791271</v>
      </c>
      <c r="G3743" s="18">
        <v>2.5675779350291844E-3</v>
      </c>
      <c r="H3743" s="9">
        <f t="shared" si="292"/>
        <v>4.3375452897683117E-3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-3.5587075089310596E-2</v>
      </c>
      <c r="D3744" s="6">
        <f t="shared" si="294"/>
        <v>1.2664399134122309E-3</v>
      </c>
      <c r="E3744" s="6">
        <f t="shared" si="295"/>
        <v>1.4437794609986391E-3</v>
      </c>
      <c r="F3744" s="6">
        <f t="shared" si="291"/>
        <v>7.1691328229816109E-2</v>
      </c>
      <c r="G3744" s="18">
        <v>5.3263800947248724E-3</v>
      </c>
      <c r="H3744" s="9">
        <f t="shared" si="292"/>
        <v>2.6775236363068039E-3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-3.0824580300991195E-2</v>
      </c>
      <c r="D3745" s="6">
        <f t="shared" si="294"/>
        <v>9.5015475073225439E-4</v>
      </c>
      <c r="E3745" s="6">
        <f t="shared" si="295"/>
        <v>1.2664399134122309E-3</v>
      </c>
      <c r="F3745" s="6">
        <f t="shared" si="291"/>
        <v>0.27149030783886169</v>
      </c>
      <c r="G3745" s="18">
        <v>2.29226697623954E-3</v>
      </c>
      <c r="H3745" s="9">
        <f t="shared" si="292"/>
        <v>5.2104731823401761E-3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-3.2607791367205353E-2</v>
      </c>
      <c r="D3746" s="6">
        <f t="shared" si="294"/>
        <v>1.0632680578471919E-3</v>
      </c>
      <c r="E3746" s="6">
        <f t="shared" si="295"/>
        <v>9.5015475073225439E-4</v>
      </c>
      <c r="F3746" s="6">
        <f t="shared" si="291"/>
        <v>5.9379382706316521E-2</v>
      </c>
      <c r="G3746" s="18">
        <v>4.4185898269168168E-3</v>
      </c>
      <c r="H3746" s="9">
        <f t="shared" si="292"/>
        <v>2.436788515778842E-3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-3.5492122262958989E-2</v>
      </c>
      <c r="D3747" s="6">
        <f t="shared" si="294"/>
        <v>1.2596907427288291E-3</v>
      </c>
      <c r="E3747" s="6">
        <f t="shared" si="295"/>
        <v>1.0632680578471919E-3</v>
      </c>
      <c r="F3747" s="6">
        <f t="shared" si="291"/>
        <v>0.19030983823206693</v>
      </c>
      <c r="G3747" s="18">
        <v>3.8528026412857795E-3</v>
      </c>
      <c r="H3747" s="9">
        <f t="shared" si="292"/>
        <v>4.3624515840530185E-3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-3.4337243531643753E-2</v>
      </c>
      <c r="D3748" s="6">
        <f t="shared" si="294"/>
        <v>1.1790462933514109E-3</v>
      </c>
      <c r="E3748" s="6">
        <f t="shared" si="295"/>
        <v>1.2596907427288291E-3</v>
      </c>
      <c r="F3748" s="6">
        <f t="shared" si="291"/>
        <v>0.14738659256130385</v>
      </c>
      <c r="G3748" s="18">
        <v>2.4784445270858778E-3</v>
      </c>
      <c r="H3748" s="9">
        <f t="shared" si="292"/>
        <v>3.83909615093584E-3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-3.6534135622048561E-2</v>
      </c>
      <c r="D3749" s="6">
        <f t="shared" si="294"/>
        <v>1.3347430656502376E-3</v>
      </c>
      <c r="E3749" s="6">
        <f t="shared" si="295"/>
        <v>1.1790462933514109E-3</v>
      </c>
      <c r="F3749" s="6">
        <f t="shared" si="291"/>
        <v>6.7545344021543774E-2</v>
      </c>
      <c r="G3749" s="18">
        <v>1.9994191635029153E-3</v>
      </c>
      <c r="H3749" s="9">
        <f t="shared" si="292"/>
        <v>2.598948710951099E-3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-3.6753357608786827E-2</v>
      </c>
      <c r="D3750" s="6">
        <f t="shared" si="294"/>
        <v>1.3508092955193686E-3</v>
      </c>
      <c r="E3750" s="6">
        <f t="shared" si="295"/>
        <v>1.3347430656502376E-3</v>
      </c>
      <c r="F3750" s="6">
        <f t="shared" si="291"/>
        <v>4.7876256114035287E-2</v>
      </c>
      <c r="G3750" s="18">
        <v>3.9585225763920512E-3</v>
      </c>
      <c r="H3750" s="9">
        <f t="shared" si="292"/>
        <v>2.1880643526650508E-3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-3.4298007930662323E-2</v>
      </c>
      <c r="D3751" s="6">
        <f t="shared" si="294"/>
        <v>1.1763533480117756E-3</v>
      </c>
      <c r="E3751" s="6">
        <f t="shared" si="295"/>
        <v>1.3508092955193686E-3</v>
      </c>
      <c r="F3751" s="6">
        <f t="shared" si="291"/>
        <v>0.1549700857226185</v>
      </c>
      <c r="G3751" s="18">
        <v>4.4507878591823584E-3</v>
      </c>
      <c r="H3751" s="9">
        <f t="shared" si="292"/>
        <v>3.9366240069711829E-3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-3.7622957971756937E-2</v>
      </c>
      <c r="D3752" s="6">
        <f t="shared" si="294"/>
        <v>1.4154869665445888E-3</v>
      </c>
      <c r="E3752" s="6">
        <f t="shared" si="295"/>
        <v>1.1763533480117756E-3</v>
      </c>
      <c r="F3752" s="6">
        <f t="shared" si="291"/>
        <v>0.19293826923604829</v>
      </c>
      <c r="G3752" s="18">
        <v>1.8474401235287737E-3</v>
      </c>
      <c r="H3752" s="9">
        <f t="shared" si="292"/>
        <v>4.3924738956088094E-3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-3.5862536962204594E-2</v>
      </c>
      <c r="D3753" s="6">
        <f t="shared" si="294"/>
        <v>1.2861215573654907E-3</v>
      </c>
      <c r="E3753" s="6">
        <f t="shared" si="295"/>
        <v>1.4154869665445888E-3</v>
      </c>
      <c r="F3753" s="6">
        <f t="shared" si="291"/>
        <v>4.2518068314224715E-2</v>
      </c>
      <c r="G3753" s="18">
        <v>2.4906793466783913E-3</v>
      </c>
      <c r="H3753" s="9">
        <f t="shared" si="292"/>
        <v>2.061990987231145E-3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-3.4332011719541151E-2</v>
      </c>
      <c r="D3754" s="6">
        <f t="shared" si="294"/>
        <v>1.178687028710711E-3</v>
      </c>
      <c r="E3754" s="6">
        <f t="shared" si="295"/>
        <v>1.2861215573654907E-3</v>
      </c>
      <c r="F3754" s="6">
        <f t="shared" si="291"/>
        <v>6.8110977588970903E-2</v>
      </c>
      <c r="G3754" s="18">
        <v>3.638093582591984E-3</v>
      </c>
      <c r="H3754" s="9">
        <f t="shared" si="292"/>
        <v>2.6098079927261101E-3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-3.671815855102336E-2</v>
      </c>
      <c r="D3755" s="6">
        <f t="shared" si="294"/>
        <v>1.3482231673780899E-3</v>
      </c>
      <c r="E3755" s="6">
        <f t="shared" si="295"/>
        <v>1.178687028710711E-3</v>
      </c>
      <c r="F3755" s="6">
        <f t="shared" si="291"/>
        <v>0.13262393812331852</v>
      </c>
      <c r="G3755" s="18">
        <v>3.492587457278457E-3</v>
      </c>
      <c r="H3755" s="9">
        <f t="shared" si="292"/>
        <v>3.6417569677741884E-3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-3.4720616053161103E-2</v>
      </c>
      <c r="D3756" s="6">
        <f t="shared" si="294"/>
        <v>1.2055211791110285E-3</v>
      </c>
      <c r="E3756" s="6">
        <f t="shared" si="295"/>
        <v>1.3482231673780899E-3</v>
      </c>
      <c r="F3756" s="6">
        <f t="shared" si="291"/>
        <v>0.12311673868486381</v>
      </c>
      <c r="G3756" s="18">
        <v>4.9387412095497829E-3</v>
      </c>
      <c r="H3756" s="9">
        <f t="shared" si="292"/>
        <v>3.508799491063344E-3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-3.1474013280196694E-2</v>
      </c>
      <c r="D3757" s="6">
        <f t="shared" si="294"/>
        <v>9.9061351196199797E-4</v>
      </c>
      <c r="E3757" s="6">
        <f t="shared" si="295"/>
        <v>1.2055211791110285E-3</v>
      </c>
      <c r="F3757" s="6">
        <f t="shared" si="291"/>
        <v>0.2349770600409487</v>
      </c>
      <c r="G3757" s="18">
        <v>6.5785049905384913E-3</v>
      </c>
      <c r="H3757" s="9">
        <f t="shared" si="292"/>
        <v>4.8474432440302863E-3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-3.6159904992020764E-2</v>
      </c>
      <c r="D3758" s="6">
        <f t="shared" si="294"/>
        <v>1.3075387290319681E-3</v>
      </c>
      <c r="E3758" s="6">
        <f t="shared" si="295"/>
        <v>9.9061351196199797E-4</v>
      </c>
      <c r="F3758" s="6">
        <f t="shared" si="291"/>
        <v>0.4082363924269275</v>
      </c>
      <c r="G3758" s="18">
        <v>2.3687084947159667E-3</v>
      </c>
      <c r="H3758" s="9">
        <f t="shared" si="292"/>
        <v>6.389337934613628E-3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-3.6766191497494993E-2</v>
      </c>
      <c r="D3759" s="6">
        <f t="shared" si="294"/>
        <v>1.3517528372304732E-3</v>
      </c>
      <c r="E3759" s="6">
        <f t="shared" si="295"/>
        <v>1.3075387290319681E-3</v>
      </c>
      <c r="F3759" s="6">
        <f t="shared" si="291"/>
        <v>6.2674486965812889E-2</v>
      </c>
      <c r="G3759" s="18">
        <v>2.3776137081164494E-3</v>
      </c>
      <c r="H3759" s="9">
        <f t="shared" si="292"/>
        <v>2.5034873070541599E-3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-3.5881168305580982E-2</v>
      </c>
      <c r="D3760" s="6">
        <f t="shared" si="294"/>
        <v>1.2874582389734292E-3</v>
      </c>
      <c r="E3760" s="6">
        <f t="shared" si="295"/>
        <v>1.3517528372304732E-3</v>
      </c>
      <c r="F3760" s="6">
        <f t="shared" si="291"/>
        <v>6.3065518852989888E-2</v>
      </c>
      <c r="G3760" s="18">
        <v>1.600293253382084E-3</v>
      </c>
      <c r="H3760" s="9">
        <f t="shared" si="292"/>
        <v>2.5112849072335434E-3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-3.6572501990728111E-2</v>
      </c>
      <c r="D3761" s="6">
        <f t="shared" si="294"/>
        <v>1.3375479018618117E-3</v>
      </c>
      <c r="E3761" s="6">
        <f t="shared" si="295"/>
        <v>1.2874582389734292E-3</v>
      </c>
      <c r="F3761" s="6">
        <f t="shared" si="291"/>
        <v>3.4690723905594432E-2</v>
      </c>
      <c r="G3761" s="18">
        <v>3.5015767587356808E-3</v>
      </c>
      <c r="H3761" s="9">
        <f t="shared" si="292"/>
        <v>1.8625446009584423E-3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-3.9489449777130051E-2</v>
      </c>
      <c r="D3762" s="6">
        <f t="shared" si="294"/>
        <v>1.5594166437004767E-3</v>
      </c>
      <c r="E3762" s="6">
        <f t="shared" si="295"/>
        <v>1.3375479018618117E-3</v>
      </c>
      <c r="F3762" s="6">
        <f t="shared" si="291"/>
        <v>0.1236928148920176</v>
      </c>
      <c r="G3762" s="18">
        <v>3.8573712105978439E-3</v>
      </c>
      <c r="H3762" s="9">
        <f t="shared" si="292"/>
        <v>3.5169989322150442E-3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-3.0836634994191287E-2</v>
      </c>
      <c r="D3763" s="6">
        <f t="shared" si="294"/>
        <v>9.5089805776498262E-4</v>
      </c>
      <c r="E3763" s="6">
        <f t="shared" si="295"/>
        <v>1.5594166437004767E-3</v>
      </c>
      <c r="F3763" s="6">
        <f t="shared" si="291"/>
        <v>0.1477316869786573</v>
      </c>
      <c r="G3763" s="18">
        <v>3.1916541973933455E-3</v>
      </c>
      <c r="H3763" s="9">
        <f t="shared" si="292"/>
        <v>3.8435879979344468E-3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-3.4752200950312756E-2</v>
      </c>
      <c r="D3764" s="6">
        <f t="shared" si="294"/>
        <v>1.2077154708909188E-3</v>
      </c>
      <c r="E3764" s="6">
        <f t="shared" si="295"/>
        <v>9.5089805776498262E-4</v>
      </c>
      <c r="F3764" s="6">
        <f t="shared" si="291"/>
        <v>0.1046320841799239</v>
      </c>
      <c r="G3764" s="18">
        <v>2.3773706079152847E-3</v>
      </c>
      <c r="H3764" s="9">
        <f t="shared" si="292"/>
        <v>3.2346883030660604E-3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-3.7299166787497701E-2</v>
      </c>
      <c r="D3765" s="6">
        <f t="shared" si="294"/>
        <v>1.3912278430415715E-3</v>
      </c>
      <c r="E3765" s="6">
        <f t="shared" si="295"/>
        <v>1.2077154708909188E-3</v>
      </c>
      <c r="F3765" s="6">
        <f t="shared" si="291"/>
        <v>6.3044383993628952E-2</v>
      </c>
      <c r="G3765" s="18">
        <v>4.96408109967053E-3</v>
      </c>
      <c r="H3765" s="9">
        <f t="shared" si="292"/>
        <v>2.5108640742507139E-3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-3.3326641136805876E-2</v>
      </c>
      <c r="D3766" s="6">
        <f t="shared" si="294"/>
        <v>1.1106650094614417E-3</v>
      </c>
      <c r="E3766" s="6">
        <f t="shared" si="295"/>
        <v>1.3912278430415715E-3</v>
      </c>
      <c r="F3766" s="6">
        <f t="shared" si="291"/>
        <v>0.23729297693600049</v>
      </c>
      <c r="G3766" s="18">
        <v>2.9995216391859791E-3</v>
      </c>
      <c r="H3766" s="9">
        <f t="shared" si="292"/>
        <v>4.8712726975196179E-3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-4.2537176057892652E-2</v>
      </c>
      <c r="D3767" s="6">
        <f t="shared" si="294"/>
        <v>1.8094113469801559E-3</v>
      </c>
      <c r="E3767" s="6">
        <f t="shared" si="295"/>
        <v>1.1106650094614417E-3</v>
      </c>
      <c r="F3767" s="6">
        <f t="shared" si="291"/>
        <v>9.3729857948886469E-2</v>
      </c>
      <c r="G3767" s="18">
        <v>5.0882442034205534E-3</v>
      </c>
      <c r="H3767" s="9">
        <f t="shared" si="292"/>
        <v>3.0615332424928279E-3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-3.9476633537533966E-2</v>
      </c>
      <c r="D3768" s="6">
        <f t="shared" si="294"/>
        <v>1.5584045954567514E-3</v>
      </c>
      <c r="E3768" s="6">
        <f t="shared" si="295"/>
        <v>1.8094113469801559E-3</v>
      </c>
      <c r="F3768" s="6">
        <f t="shared" si="291"/>
        <v>0.24877511972013749</v>
      </c>
      <c r="G3768" s="18">
        <v>1.0136082763762771E-2</v>
      </c>
      <c r="H3768" s="9">
        <f t="shared" si="292"/>
        <v>4.9877361570169034E-3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-5.1772429842198528E-2</v>
      </c>
      <c r="D3769" s="6">
        <f t="shared" si="294"/>
        <v>2.6803844917653685E-3</v>
      </c>
      <c r="E3769" s="6">
        <f t="shared" si="295"/>
        <v>1.5584045954567514E-3</v>
      </c>
      <c r="F3769" s="6">
        <f t="shared" si="291"/>
        <v>0.9538550139344899</v>
      </c>
      <c r="G3769" s="18">
        <v>7.2621616447804535E-3</v>
      </c>
      <c r="H3769" s="9">
        <f t="shared" si="292"/>
        <v>9.7665501275245089E-3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-3.3002480032928674E-2</v>
      </c>
      <c r="D3770" s="6">
        <f t="shared" si="294"/>
        <v>1.0891636883238558E-3</v>
      </c>
      <c r="E3770" s="6">
        <f t="shared" si="295"/>
        <v>2.6803844917653685E-3</v>
      </c>
      <c r="F3770" s="6">
        <f t="shared" si="291"/>
        <v>0.49517618545774222</v>
      </c>
      <c r="G3770" s="18">
        <v>1.0072374739018565E-2</v>
      </c>
      <c r="H3770" s="9">
        <f t="shared" si="292"/>
        <v>7.0368756238670463E-3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-5.4693117842716077E-2</v>
      </c>
      <c r="D3771" s="6">
        <f t="shared" si="294"/>
        <v>2.9913371393572277E-3</v>
      </c>
      <c r="E3771" s="6">
        <f t="shared" si="295"/>
        <v>1.0891636883238558E-3</v>
      </c>
      <c r="F3771" s="6">
        <f t="shared" si="291"/>
        <v>0.9420084420691538</v>
      </c>
      <c r="G3771" s="18">
        <v>6.7676461992326005E-3</v>
      </c>
      <c r="H3771" s="9">
        <f t="shared" si="292"/>
        <v>9.7057119371489371E-3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-4.2402998821439095E-2</v>
      </c>
      <c r="D3772" s="6">
        <f t="shared" si="294"/>
        <v>1.7980143090509653E-3</v>
      </c>
      <c r="E3772" s="6">
        <f t="shared" si="295"/>
        <v>2.9913371393572277E-3</v>
      </c>
      <c r="F3772" s="6">
        <f t="shared" si="291"/>
        <v>0.43154316358542205</v>
      </c>
      <c r="G3772" s="18">
        <v>1.0612094442443935E-2</v>
      </c>
      <c r="H3772" s="9">
        <f t="shared" si="292"/>
        <v>6.5691944984558196E-3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-4.3138514069806587E-2</v>
      </c>
      <c r="D3773" s="6">
        <f t="shared" si="294"/>
        <v>1.8609313961509008E-3</v>
      </c>
      <c r="E3773" s="6">
        <f t="shared" si="295"/>
        <v>1.7980143090509653E-3</v>
      </c>
      <c r="F3773" s="6">
        <f t="shared" si="291"/>
        <v>1.0444882669238231</v>
      </c>
      <c r="G3773" s="18">
        <v>1.6348485623844628E-2</v>
      </c>
      <c r="H3773" s="9">
        <f t="shared" si="292"/>
        <v>1.0220020875339851E-2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-1.9867942334436426E-2</v>
      </c>
      <c r="D3774" s="6">
        <f t="shared" si="294"/>
        <v>3.9473513260449114E-4</v>
      </c>
      <c r="E3774" s="6">
        <f t="shared" si="295"/>
        <v>1.8609313961509008E-3</v>
      </c>
      <c r="F3774" s="6">
        <f t="shared" si="291"/>
        <v>2.4634656457063335</v>
      </c>
      <c r="G3774" s="18">
        <v>8.3796991471449533E-3</v>
      </c>
      <c r="H3774" s="9">
        <f t="shared" si="292"/>
        <v>1.5695431327957615E-2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-1.2618146774404239E-2</v>
      </c>
      <c r="D3775" s="6">
        <f t="shared" si="294"/>
        <v>1.592176280204081E-4</v>
      </c>
      <c r="E3775" s="6">
        <f t="shared" si="295"/>
        <v>3.9473513260449114E-4</v>
      </c>
      <c r="F3775" s="6">
        <f t="shared" si="291"/>
        <v>0.655391462922566</v>
      </c>
      <c r="G3775" s="18">
        <v>8.9355150185262446E-3</v>
      </c>
      <c r="H3775" s="9">
        <f t="shared" si="292"/>
        <v>8.0956251328885408E-3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-3.5102069405123719E-2</v>
      </c>
      <c r="D3776" s="6">
        <f t="shared" si="294"/>
        <v>1.2321552765221227E-3</v>
      </c>
      <c r="E3776" s="6">
        <f t="shared" si="295"/>
        <v>1.592176280204081E-4</v>
      </c>
      <c r="F3776" s="6">
        <f t="shared" si="291"/>
        <v>0.74367509663848486</v>
      </c>
      <c r="G3776" s="18">
        <v>4.812264813651294E-3</v>
      </c>
      <c r="H3776" s="9">
        <f t="shared" si="292"/>
        <v>8.6236598764009992E-3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-2.7952276209009572E-2</v>
      </c>
      <c r="D3777" s="6">
        <f t="shared" si="294"/>
        <v>7.8132974526476254E-4</v>
      </c>
      <c r="E3777" s="6">
        <f t="shared" si="295"/>
        <v>1.2321552765221227E-3</v>
      </c>
      <c r="F3777" s="6">
        <f t="shared" si="291"/>
        <v>0.2236637354924943</v>
      </c>
      <c r="G3777" s="18">
        <v>3.368392037449249E-3</v>
      </c>
      <c r="H3777" s="9">
        <f t="shared" si="292"/>
        <v>4.7293100500230929E-3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-3.3002220916858144E-2</v>
      </c>
      <c r="D3778" s="6">
        <f t="shared" si="294"/>
        <v>1.0891465854451091E-3</v>
      </c>
      <c r="E3778" s="6">
        <f t="shared" si="295"/>
        <v>7.8132974526476254E-4</v>
      </c>
      <c r="F3778" s="6">
        <f t="shared" si="291"/>
        <v>0.11525726082658387</v>
      </c>
      <c r="G3778" s="18">
        <v>3.6684530854852876E-3</v>
      </c>
      <c r="H3778" s="9">
        <f t="shared" si="292"/>
        <v>3.3949559765420211E-3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-3.6264894221587553E-2</v>
      </c>
      <c r="D3779" s="6">
        <f t="shared" si="294"/>
        <v>1.3151425529029342E-3</v>
      </c>
      <c r="E3779" s="6">
        <f t="shared" si="295"/>
        <v>1.0891465854451091E-3</v>
      </c>
      <c r="F3779" s="6">
        <f t="shared" si="291"/>
        <v>0.13465261988612592</v>
      </c>
      <c r="G3779" s="18">
        <v>2.8094024387169819E-3</v>
      </c>
      <c r="H3779" s="9">
        <f t="shared" si="292"/>
        <v>3.6695043246483022E-3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-3.529748064504569E-2</v>
      </c>
      <c r="D3780" s="6">
        <f t="shared" si="294"/>
        <v>1.245912139887375E-3</v>
      </c>
      <c r="E3780" s="6">
        <f t="shared" si="295"/>
        <v>1.3151425529029342E-3</v>
      </c>
      <c r="F3780" s="6">
        <f t="shared" si="291"/>
        <v>8.3612045345604596E-2</v>
      </c>
      <c r="G3780" s="18">
        <v>2.9640436259857797E-3</v>
      </c>
      <c r="H3780" s="9">
        <f t="shared" si="292"/>
        <v>2.8915747499520844E-3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-3.7457835244996594E-2</v>
      </c>
      <c r="D3781" s="6">
        <f t="shared" si="294"/>
        <v>1.4030894212413091E-3</v>
      </c>
      <c r="E3781" s="6">
        <f t="shared" si="295"/>
        <v>1.245912139887375E-3</v>
      </c>
      <c r="F3781" s="6">
        <f t="shared" si="291"/>
        <v>9.1798539786078812E-2</v>
      </c>
      <c r="G3781" s="18">
        <v>1.9227296178848665E-3</v>
      </c>
      <c r="H3781" s="9">
        <f t="shared" si="292"/>
        <v>3.0298273842923593E-3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-3.9662643389856179E-2</v>
      </c>
      <c r="D3782" s="6">
        <f t="shared" si="294"/>
        <v>1.5731252806709022E-3</v>
      </c>
      <c r="E3782" s="6">
        <f t="shared" si="295"/>
        <v>1.4030894212413091E-3</v>
      </c>
      <c r="F3782" s="6">
        <f t="shared" si="291"/>
        <v>4.5121524095228946E-2</v>
      </c>
      <c r="G3782" s="18">
        <v>2.4273832630686111E-3</v>
      </c>
      <c r="H3782" s="9">
        <f t="shared" si="292"/>
        <v>2.1241827627402721E-3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-4.5537074041285264E-2</v>
      </c>
      <c r="D3783" s="6">
        <f t="shared" si="294"/>
        <v>2.0736251122414964E-3</v>
      </c>
      <c r="E3783" s="6">
        <f t="shared" si="295"/>
        <v>1.5731252806709022E-3</v>
      </c>
      <c r="F3783" s="6">
        <f t="shared" si="291"/>
        <v>6.5275834173967096E-2</v>
      </c>
      <c r="G3783" s="18">
        <v>6.7583953827235581E-3</v>
      </c>
      <c r="H3783" s="9">
        <f t="shared" si="292"/>
        <v>2.5549135831563286E-3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-3.6043577222004214E-2</v>
      </c>
      <c r="D3784" s="6">
        <f t="shared" si="294"/>
        <v>1.2991394589585809E-3</v>
      </c>
      <c r="E3784" s="6">
        <f t="shared" si="295"/>
        <v>2.0736251122414964E-3</v>
      </c>
      <c r="F3784" s="6">
        <f t="shared" si="291"/>
        <v>0.43032803926479013</v>
      </c>
      <c r="G3784" s="18">
        <v>8.1311019197594075E-3</v>
      </c>
      <c r="H3784" s="9">
        <f t="shared" si="292"/>
        <v>6.5599393233839454E-3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-5.5354941336390837E-2</v>
      </c>
      <c r="D3785" s="6">
        <f t="shared" si="294"/>
        <v>3.0641695303552708E-3</v>
      </c>
      <c r="E3785" s="6">
        <f t="shared" si="295"/>
        <v>1.2991394589585809E-3</v>
      </c>
      <c r="F3785" s="6">
        <f t="shared" si="291"/>
        <v>0.61779842618525105</v>
      </c>
      <c r="G3785" s="18">
        <v>8.5204092729801711E-3</v>
      </c>
      <c r="H3785" s="9">
        <f t="shared" si="292"/>
        <v>7.8600154337332643E-3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-4.4056157084961342E-2</v>
      </c>
      <c r="D3786" s="6">
        <f t="shared" si="294"/>
        <v>1.9409449770947894E-3</v>
      </c>
      <c r="E3786" s="6">
        <f t="shared" si="295"/>
        <v>3.0641695303552708E-3</v>
      </c>
      <c r="F3786" s="6">
        <f t="shared" si="291"/>
        <v>0.67740489888578748</v>
      </c>
      <c r="G3786" s="18">
        <v>1.1328072842091644E-2</v>
      </c>
      <c r="H3786" s="9">
        <f t="shared" si="292"/>
        <v>8.2304610981754085E-3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-2.4420084527965052E-2</v>
      </c>
      <c r="D3787" s="6">
        <f t="shared" si="294"/>
        <v>5.9634052835295806E-4</v>
      </c>
      <c r="E3787" s="6">
        <f t="shared" si="295"/>
        <v>1.9409449770947894E-3</v>
      </c>
      <c r="F3787" s="6">
        <f t="shared" si="291"/>
        <v>1.1886259079246877</v>
      </c>
      <c r="G3787" s="18">
        <v>5.3571080570253013E-3</v>
      </c>
      <c r="H3787" s="9">
        <f t="shared" si="292"/>
        <v>1.0902412154769638E-2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-1.8378709867282798E-2</v>
      </c>
      <c r="D3788" s="6">
        <f t="shared" si="294"/>
        <v>3.3777697638575808E-4</v>
      </c>
      <c r="E3788" s="6">
        <f t="shared" si="295"/>
        <v>5.9634052835295806E-4</v>
      </c>
      <c r="F3788" s="6">
        <f t="shared" si="291"/>
        <v>0.27445330928299416</v>
      </c>
      <c r="G3788" s="18">
        <v>7.2999667886511355E-3</v>
      </c>
      <c r="H3788" s="9">
        <f t="shared" si="292"/>
        <v>5.2388291562427778E-3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-4.6166568133919395E-2</v>
      </c>
      <c r="D3789" s="6">
        <f t="shared" si="294"/>
        <v>2.1313520132638219E-3</v>
      </c>
      <c r="E3789" s="6">
        <f t="shared" si="295"/>
        <v>3.3777697638575808E-4</v>
      </c>
      <c r="F3789" s="6">
        <f t="shared" ref="F3789:F3852" si="296">B$6+B$7*E3789+B$8*(G3788*100)^2</f>
        <v>0.50005599268085654</v>
      </c>
      <c r="G3789" s="18">
        <v>6.8656856801126718E-3</v>
      </c>
      <c r="H3789" s="9">
        <f t="shared" ref="H3789:H3852" si="297">SQRT(F3789)/100</f>
        <v>7.0714637288248642E-3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-4.2057005269105385E-2</v>
      </c>
      <c r="D3790" s="6">
        <f t="shared" ref="D3790:D3853" si="299">C3790^2</f>
        <v>1.7687916922055581E-3</v>
      </c>
      <c r="E3790" s="6">
        <f t="shared" si="295"/>
        <v>2.1313520132638219E-3</v>
      </c>
      <c r="F3790" s="6">
        <f t="shared" si="296"/>
        <v>0.44374364753027562</v>
      </c>
      <c r="G3790" s="18">
        <v>7.6698127501439641E-3</v>
      </c>
      <c r="H3790" s="9">
        <f t="shared" si="297"/>
        <v>6.6614086162783588E-3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-3.8140804525745198E-2</v>
      </c>
      <c r="D3791" s="6">
        <f t="shared" si="299"/>
        <v>1.4547209698711054E-3</v>
      </c>
      <c r="E3791" s="6">
        <f t="shared" ref="E3791:E3854" si="300">D3790</f>
        <v>1.7687916922055581E-3</v>
      </c>
      <c r="F3791" s="6">
        <f t="shared" si="296"/>
        <v>0.55095810210703577</v>
      </c>
      <c r="G3791" s="18">
        <v>1.6736193599895491E-2</v>
      </c>
      <c r="H3791" s="9">
        <f t="shared" si="297"/>
        <v>7.4226551995026403E-3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-4.7249972010167757E-2</v>
      </c>
      <c r="D3792" s="6">
        <f t="shared" si="299"/>
        <v>2.2325598549616365E-3</v>
      </c>
      <c r="E3792" s="6">
        <f t="shared" si="300"/>
        <v>1.4547209698711054E-3</v>
      </c>
      <c r="F3792" s="6">
        <f t="shared" si="296"/>
        <v>2.5811254568588495</v>
      </c>
      <c r="G3792" s="18">
        <v>1.3171771208119241E-2</v>
      </c>
      <c r="H3792" s="9">
        <f t="shared" si="297"/>
        <v>1.6065881416401809E-2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-4.2722933607667588E-2</v>
      </c>
      <c r="D3793" s="6">
        <f t="shared" si="299"/>
        <v>1.8252490560451726E-3</v>
      </c>
      <c r="E3793" s="6">
        <f t="shared" si="300"/>
        <v>2.2325598549616365E-3</v>
      </c>
      <c r="F3793" s="6">
        <f t="shared" si="296"/>
        <v>1.6030849333895805</v>
      </c>
      <c r="G3793" s="18">
        <v>7.7726457287374592E-3</v>
      </c>
      <c r="H3793" s="9">
        <f t="shared" si="297"/>
        <v>1.2661299038367196E-2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-2.5641126318345087E-2</v>
      </c>
      <c r="D3794" s="6">
        <f t="shared" si="299"/>
        <v>6.5746735887332907E-4</v>
      </c>
      <c r="E3794" s="6">
        <f t="shared" si="300"/>
        <v>1.8252490560451726E-3</v>
      </c>
      <c r="F3794" s="6">
        <f t="shared" si="296"/>
        <v>0.56553207411042361</v>
      </c>
      <c r="G3794" s="18">
        <v>9.2571450732000411E-3</v>
      </c>
      <c r="H3794" s="9">
        <f t="shared" si="297"/>
        <v>7.5201866606516062E-3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-3.639100824616099E-2</v>
      </c>
      <c r="D3795" s="6">
        <f t="shared" si="299"/>
        <v>1.3243054811721573E-3</v>
      </c>
      <c r="E3795" s="6">
        <f t="shared" si="300"/>
        <v>6.5746735887332907E-4</v>
      </c>
      <c r="F3795" s="6">
        <f t="shared" si="296"/>
        <v>0.7973972536289774</v>
      </c>
      <c r="G3795" s="18">
        <v>9.7680003982204729E-3</v>
      </c>
      <c r="H3795" s="9">
        <f t="shared" si="297"/>
        <v>8.9297102619792616E-3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-3.4373060158311562E-2</v>
      </c>
      <c r="D3796" s="6">
        <f t="shared" si="299"/>
        <v>1.1815072646469058E-3</v>
      </c>
      <c r="E3796" s="6">
        <f t="shared" si="300"/>
        <v>1.3243054811721573E-3</v>
      </c>
      <c r="F3796" s="6">
        <f t="shared" si="296"/>
        <v>0.8866187133088278</v>
      </c>
      <c r="G3796" s="18">
        <v>7.9239980482644651E-3</v>
      </c>
      <c r="H3796" s="9">
        <f t="shared" si="297"/>
        <v>9.4160432948708767E-3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-2.1914186158650217E-2</v>
      </c>
      <c r="D3797" s="6">
        <f t="shared" si="299"/>
        <v>4.8023155499597676E-4</v>
      </c>
      <c r="E3797" s="6">
        <f t="shared" si="300"/>
        <v>1.1815072646469058E-3</v>
      </c>
      <c r="F3797" s="6">
        <f t="shared" si="296"/>
        <v>0.58728227918819453</v>
      </c>
      <c r="G3797" s="18">
        <v>1.0944835698450088E-2</v>
      </c>
      <c r="H3797" s="9">
        <f t="shared" si="297"/>
        <v>7.6634344727947836E-3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-4.4568173157657154E-2</v>
      </c>
      <c r="D3798" s="6">
        <f t="shared" si="299"/>
        <v>1.9863220586109117E-3</v>
      </c>
      <c r="E3798" s="6">
        <f t="shared" si="300"/>
        <v>4.8023155499597676E-4</v>
      </c>
      <c r="F3798" s="6">
        <f t="shared" si="296"/>
        <v>1.1102031111028388</v>
      </c>
      <c r="G3798" s="18">
        <v>3.3225069974429293E-3</v>
      </c>
      <c r="H3798" s="9">
        <f t="shared" si="297"/>
        <v>1.0536617631397842E-2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-3.6254914549805652E-2</v>
      </c>
      <c r="D3799" s="6">
        <f t="shared" si="299"/>
        <v>1.3144188290137096E-3</v>
      </c>
      <c r="E3799" s="6">
        <f t="shared" si="300"/>
        <v>1.9863220586109117E-3</v>
      </c>
      <c r="F3799" s="6">
        <f t="shared" si="296"/>
        <v>0.11252850910590956</v>
      </c>
      <c r="G3799" s="18">
        <v>5.6765843330356305E-3</v>
      </c>
      <c r="H3799" s="9">
        <f t="shared" si="297"/>
        <v>3.3545269279871576E-3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-5.3225548521755046E-2</v>
      </c>
      <c r="D3800" s="6">
        <f t="shared" si="299"/>
        <v>2.8329590154417008E-3</v>
      </c>
      <c r="E3800" s="6">
        <f t="shared" si="300"/>
        <v>1.3144188290137096E-3</v>
      </c>
      <c r="F3800" s="6">
        <f t="shared" si="296"/>
        <v>0.30684770292275254</v>
      </c>
      <c r="G3800" s="18">
        <v>1.1526839313394075E-2</v>
      </c>
      <c r="H3800" s="9">
        <f t="shared" si="297"/>
        <v>5.539383566090658E-3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-4.7927468652078101E-2</v>
      </c>
      <c r="D3801" s="6">
        <f t="shared" si="299"/>
        <v>2.2970422513959288E-3</v>
      </c>
      <c r="E3801" s="6">
        <f t="shared" si="300"/>
        <v>2.8329590154417008E-3</v>
      </c>
      <c r="F3801" s="6">
        <f t="shared" si="296"/>
        <v>1.2303712146127348</v>
      </c>
      <c r="G3801" s="18">
        <v>9.5652091048010566E-3</v>
      </c>
      <c r="H3801" s="9">
        <f t="shared" si="297"/>
        <v>1.1092209944879042E-2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-2.3569357719675992E-2</v>
      </c>
      <c r="D3802" s="6">
        <f t="shared" si="299"/>
        <v>5.5551462331805029E-4</v>
      </c>
      <c r="E3802" s="6">
        <f t="shared" si="300"/>
        <v>2.2970422513959288E-3</v>
      </c>
      <c r="F3802" s="6">
        <f t="shared" si="296"/>
        <v>0.85071825516894783</v>
      </c>
      <c r="G3802" s="18">
        <v>9.0842752309109216E-3</v>
      </c>
      <c r="H3802" s="9">
        <f t="shared" si="297"/>
        <v>9.2234389203211392E-3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-5.1168637522218882E-2</v>
      </c>
      <c r="D3803" s="6">
        <f t="shared" si="299"/>
        <v>2.618229465880226E-3</v>
      </c>
      <c r="E3803" s="6">
        <f t="shared" si="300"/>
        <v>5.5551462331805029E-4</v>
      </c>
      <c r="F3803" s="6">
        <f t="shared" si="296"/>
        <v>0.76829882623985457</v>
      </c>
      <c r="G3803" s="18">
        <v>6.2542971404849473E-3</v>
      </c>
      <c r="H3803" s="9">
        <f t="shared" si="297"/>
        <v>8.765265690438907E-3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-2.5240907215305974E-2</v>
      </c>
      <c r="D3804" s="6">
        <f t="shared" si="299"/>
        <v>6.3710339705168523E-4</v>
      </c>
      <c r="E3804" s="6">
        <f t="shared" si="300"/>
        <v>2.618229465880226E-3</v>
      </c>
      <c r="F3804" s="6">
        <f t="shared" si="296"/>
        <v>0.37018282779351819</v>
      </c>
      <c r="G3804" s="18">
        <v>1.2075779580969555E-2</v>
      </c>
      <c r="H3804" s="9">
        <f t="shared" si="297"/>
        <v>6.0842651799006778E-3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-1.9164008730028818E-2</v>
      </c>
      <c r="D3805" s="6">
        <f t="shared" si="299"/>
        <v>3.6725923060462078E-4</v>
      </c>
      <c r="E3805" s="6">
        <f t="shared" si="300"/>
        <v>6.3710339705168523E-4</v>
      </c>
      <c r="F3805" s="6">
        <f t="shared" si="296"/>
        <v>1.3490859238372037</v>
      </c>
      <c r="G3805" s="18">
        <v>6.7425880028549956E-3</v>
      </c>
      <c r="H3805" s="9">
        <f t="shared" si="297"/>
        <v>1.1615015815043919E-2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-3.6225396188333779E-2</v>
      </c>
      <c r="D3806" s="6">
        <f t="shared" si="299"/>
        <v>1.3122793290017475E-3</v>
      </c>
      <c r="E3806" s="6">
        <f t="shared" si="300"/>
        <v>3.6725923060462078E-4</v>
      </c>
      <c r="F3806" s="6">
        <f t="shared" si="296"/>
        <v>0.42824521970679696</v>
      </c>
      <c r="G3806" s="18">
        <v>6.8350000066030765E-3</v>
      </c>
      <c r="H3806" s="9">
        <f t="shared" si="297"/>
        <v>6.5440447714452329E-3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-2.468344514761078E-2</v>
      </c>
      <c r="D3807" s="6">
        <f t="shared" si="299"/>
        <v>6.0927246435511014E-4</v>
      </c>
      <c r="E3807" s="6">
        <f t="shared" si="300"/>
        <v>1.3122793290017475E-3</v>
      </c>
      <c r="F3807" s="6">
        <f t="shared" si="296"/>
        <v>0.43982646782212281</v>
      </c>
      <c r="G3807" s="18">
        <v>4.7472092839423892E-3</v>
      </c>
      <c r="H3807" s="9">
        <f t="shared" si="297"/>
        <v>6.6319414037076859E-3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-3.9993629992471844E-2</v>
      </c>
      <c r="D3808" s="6">
        <f t="shared" si="299"/>
        <v>1.5994904399747433E-3</v>
      </c>
      <c r="E3808" s="6">
        <f t="shared" si="300"/>
        <v>6.0927246435511014E-4</v>
      </c>
      <c r="F3808" s="6">
        <f t="shared" si="296"/>
        <v>0.21791230098455469</v>
      </c>
      <c r="G3808" s="18">
        <v>6.6301543483349157E-3</v>
      </c>
      <c r="H3808" s="9">
        <f t="shared" si="297"/>
        <v>4.6681077642290424E-3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-4.1948466488589749E-2</v>
      </c>
      <c r="D3809" s="6">
        <f t="shared" si="299"/>
        <v>1.7596738407443372E-3</v>
      </c>
      <c r="E3809" s="6">
        <f t="shared" si="300"/>
        <v>1.5994904399747433E-3</v>
      </c>
      <c r="F3809" s="6">
        <f t="shared" si="296"/>
        <v>0.41454025856534193</v>
      </c>
      <c r="G3809" s="18">
        <v>4.4932379783745591E-3</v>
      </c>
      <c r="H3809" s="9">
        <f t="shared" si="297"/>
        <v>6.4384800890065806E-3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-2.8759691116547449E-2</v>
      </c>
      <c r="D3810" s="6">
        <f t="shared" si="299"/>
        <v>8.2711983311921822E-4</v>
      </c>
      <c r="E3810" s="6">
        <f t="shared" si="300"/>
        <v>1.7596738407443372E-3</v>
      </c>
      <c r="F3810" s="6">
        <f t="shared" si="296"/>
        <v>0.19646442774832967</v>
      </c>
      <c r="G3810" s="18">
        <v>4.444262197281103E-3</v>
      </c>
      <c r="H3810" s="9">
        <f t="shared" si="297"/>
        <v>4.4324307975232916E-3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-3.6970499518811671E-2</v>
      </c>
      <c r="D3811" s="6">
        <f t="shared" si="299"/>
        <v>1.3668178346704541E-3</v>
      </c>
      <c r="E3811" s="6">
        <f t="shared" si="300"/>
        <v>8.2711983311921822E-4</v>
      </c>
      <c r="F3811" s="6">
        <f t="shared" si="296"/>
        <v>0.19238016739711958</v>
      </c>
      <c r="G3811" s="18">
        <v>5.7139106824420256E-3</v>
      </c>
      <c r="H3811" s="9">
        <f t="shared" si="297"/>
        <v>4.3861163618526995E-3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-3.0447241286697055E-2</v>
      </c>
      <c r="D3812" s="6">
        <f t="shared" si="299"/>
        <v>9.270345019703497E-4</v>
      </c>
      <c r="E3812" s="6">
        <f t="shared" si="300"/>
        <v>1.3668178346704541E-3</v>
      </c>
      <c r="F3812" s="6">
        <f t="shared" si="296"/>
        <v>0.31075242764125222</v>
      </c>
      <c r="G3812" s="18">
        <v>2.5459285952866887E-3</v>
      </c>
      <c r="H3812" s="9">
        <f t="shared" si="297"/>
        <v>5.5745172673627285E-3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-3.3990023983244091E-2</v>
      </c>
      <c r="D3813" s="6">
        <f t="shared" si="299"/>
        <v>1.1553217303815085E-3</v>
      </c>
      <c r="E3813" s="6">
        <f t="shared" si="300"/>
        <v>9.270345019703497E-4</v>
      </c>
      <c r="F3813" s="6">
        <f t="shared" si="296"/>
        <v>7.0637844604932332E-2</v>
      </c>
      <c r="G3813" s="18">
        <v>2.3485991912148042E-3</v>
      </c>
      <c r="H3813" s="9">
        <f t="shared" si="297"/>
        <v>2.6577781059549032E-3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-3.5034550722237434E-2</v>
      </c>
      <c r="D3814" s="6">
        <f t="shared" si="299"/>
        <v>1.2274197443090276E-3</v>
      </c>
      <c r="E3814" s="6">
        <f t="shared" si="300"/>
        <v>1.1553217303815085E-3</v>
      </c>
      <c r="F3814" s="6">
        <f t="shared" si="296"/>
        <v>6.1793003145434969E-2</v>
      </c>
      <c r="G3814" s="18">
        <v>4.2528178904248318E-3</v>
      </c>
      <c r="H3814" s="9">
        <f t="shared" si="297"/>
        <v>2.4858198475640782E-3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-3.7582912049503162E-2</v>
      </c>
      <c r="D3815" s="6">
        <f t="shared" si="299"/>
        <v>1.4124752781206899E-3</v>
      </c>
      <c r="E3815" s="6">
        <f t="shared" si="300"/>
        <v>1.2274197443090276E-3</v>
      </c>
      <c r="F3815" s="6">
        <f t="shared" si="296"/>
        <v>0.17713299496696222</v>
      </c>
      <c r="G3815" s="18">
        <v>2.8717895469592826E-3</v>
      </c>
      <c r="H3815" s="9">
        <f t="shared" si="297"/>
        <v>4.2087170844208833E-3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-3.9047832423100073E-2</v>
      </c>
      <c r="D3816" s="6">
        <f t="shared" si="299"/>
        <v>1.5247332169425053E-3</v>
      </c>
      <c r="E3816" s="6">
        <f t="shared" si="300"/>
        <v>1.4124752781206899E-3</v>
      </c>
      <c r="F3816" s="6">
        <f t="shared" si="296"/>
        <v>8.6871084421406342E-2</v>
      </c>
      <c r="G3816" s="18">
        <v>4.2056437595613047E-3</v>
      </c>
      <c r="H3816" s="9">
        <f t="shared" si="297"/>
        <v>2.9473901068811088E-3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-2.8037193590100748E-2</v>
      </c>
      <c r="D3817" s="6">
        <f t="shared" si="299"/>
        <v>7.8608422440878652E-4</v>
      </c>
      <c r="E3817" s="6">
        <f t="shared" si="300"/>
        <v>1.5247332169425053E-3</v>
      </c>
      <c r="F3817" s="6">
        <f t="shared" si="296"/>
        <v>0.17349371478985001</v>
      </c>
      <c r="G3817" s="18">
        <v>9.3134208740854301E-3</v>
      </c>
      <c r="H3817" s="9">
        <f t="shared" si="297"/>
        <v>4.1652576725798134E-3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-3.7901786188341238E-2</v>
      </c>
      <c r="D3818" s="6">
        <f t="shared" si="299"/>
        <v>1.4365453962667347E-3</v>
      </c>
      <c r="E3818" s="6">
        <f t="shared" si="300"/>
        <v>7.8608422440878652E-4</v>
      </c>
      <c r="F3818" s="6">
        <f t="shared" si="296"/>
        <v>0.80699520462357988</v>
      </c>
      <c r="G3818" s="18">
        <v>3.7674369221422687E-3</v>
      </c>
      <c r="H3818" s="9">
        <f t="shared" si="297"/>
        <v>8.9832911820979054E-3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-3.1515502183135077E-2</v>
      </c>
      <c r="D3819" s="6">
        <f t="shared" si="299"/>
        <v>9.932268778551918E-4</v>
      </c>
      <c r="E3819" s="6">
        <f t="shared" si="300"/>
        <v>1.4365453962667347E-3</v>
      </c>
      <c r="F3819" s="6">
        <f t="shared" si="296"/>
        <v>0.14143111679776055</v>
      </c>
      <c r="G3819" s="18">
        <v>3.8525745435437865E-3</v>
      </c>
      <c r="H3819" s="9">
        <f t="shared" si="297"/>
        <v>3.7607328647187976E-3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-3.5755680863701102E-2</v>
      </c>
      <c r="D3820" s="6">
        <f t="shared" si="299"/>
        <v>1.2784687140268412E-3</v>
      </c>
      <c r="E3820" s="6">
        <f t="shared" si="300"/>
        <v>9.932268778551918E-4</v>
      </c>
      <c r="F3820" s="6">
        <f t="shared" si="296"/>
        <v>0.14735098826419901</v>
      </c>
      <c r="G3820" s="18">
        <v>2.174098532926905E-3</v>
      </c>
      <c r="H3820" s="9">
        <f t="shared" si="297"/>
        <v>3.8386324161633267E-3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-3.7157117023400028E-2</v>
      </c>
      <c r="D3821" s="6">
        <f t="shared" si="299"/>
        <v>1.3806513454906442E-3</v>
      </c>
      <c r="E3821" s="6">
        <f t="shared" si="300"/>
        <v>1.2784687140268412E-3</v>
      </c>
      <c r="F3821" s="6">
        <f t="shared" si="296"/>
        <v>5.4560969216272757E-2</v>
      </c>
      <c r="G3821" s="18">
        <v>3.3149593186979033E-3</v>
      </c>
      <c r="H3821" s="9">
        <f t="shared" si="297"/>
        <v>2.3358289581275585E-3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-4.1096688747715805E-2</v>
      </c>
      <c r="D3822" s="6">
        <f t="shared" si="299"/>
        <v>1.6889378260266309E-3</v>
      </c>
      <c r="E3822" s="6">
        <f t="shared" si="300"/>
        <v>1.3806513454906442E-3</v>
      </c>
      <c r="F3822" s="6">
        <f t="shared" si="296"/>
        <v>0.11202459034976282</v>
      </c>
      <c r="G3822" s="18">
        <v>1.7100425913923168E-3</v>
      </c>
      <c r="H3822" s="9">
        <f t="shared" si="297"/>
        <v>3.3470074745922339E-3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-2.8037292760528156E-2</v>
      </c>
      <c r="D3823" s="6">
        <f t="shared" si="299"/>
        <v>7.8608978533956455E-4</v>
      </c>
      <c r="E3823" s="6">
        <f t="shared" si="300"/>
        <v>1.6889378260266309E-3</v>
      </c>
      <c r="F3823" s="6">
        <f t="shared" si="296"/>
        <v>3.8053415325730047E-2</v>
      </c>
      <c r="G3823" s="18">
        <v>3.9237607101418395E-3</v>
      </c>
      <c r="H3823" s="9">
        <f t="shared" si="297"/>
        <v>1.9507284620297631E-3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-4.1272907700225896E-2</v>
      </c>
      <c r="D3824" s="6">
        <f t="shared" si="299"/>
        <v>1.7034529100313661E-3</v>
      </c>
      <c r="E3824" s="6">
        <f t="shared" si="300"/>
        <v>7.8608978533956455E-4</v>
      </c>
      <c r="F3824" s="6">
        <f t="shared" si="296"/>
        <v>0.15241482832671266</v>
      </c>
      <c r="G3824" s="18">
        <v>5.2675109617901714E-3</v>
      </c>
      <c r="H3824" s="9">
        <f t="shared" si="297"/>
        <v>3.904034174116726E-3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-4.2466020097124128E-2</v>
      </c>
      <c r="D3825" s="6">
        <f t="shared" si="299"/>
        <v>1.8033628628893504E-3</v>
      </c>
      <c r="E3825" s="6">
        <f t="shared" si="300"/>
        <v>1.7034529100313661E-3</v>
      </c>
      <c r="F3825" s="6">
        <f t="shared" si="296"/>
        <v>0.26580023555414134</v>
      </c>
      <c r="G3825" s="18">
        <v>5.9672394266683994E-3</v>
      </c>
      <c r="H3825" s="9">
        <f t="shared" si="297"/>
        <v>5.1555817863180231E-3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-3.4457161520056359E-2</v>
      </c>
      <c r="D3826" s="6">
        <f t="shared" si="299"/>
        <v>1.1872959800192527E-3</v>
      </c>
      <c r="E3826" s="6">
        <f t="shared" si="300"/>
        <v>1.8033628628893504E-3</v>
      </c>
      <c r="F3826" s="6">
        <f t="shared" si="296"/>
        <v>0.33793473381760697</v>
      </c>
      <c r="G3826" s="18">
        <v>2.4262729089005539E-3</v>
      </c>
      <c r="H3826" s="9">
        <f t="shared" si="297"/>
        <v>5.8132154081679014E-3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-5.2100284285442763E-2</v>
      </c>
      <c r="D3827" s="6">
        <f t="shared" si="299"/>
        <v>2.714439622623954E-3</v>
      </c>
      <c r="E3827" s="6">
        <f t="shared" si="300"/>
        <v>1.1872959800192527E-3</v>
      </c>
      <c r="F3827" s="6">
        <f t="shared" si="296"/>
        <v>6.5198183432303533E-2</v>
      </c>
      <c r="G3827" s="18">
        <v>7.8141876644235719E-3</v>
      </c>
      <c r="H3827" s="9">
        <f t="shared" si="297"/>
        <v>2.5533934955721872E-3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-2.8849237748174224E-2</v>
      </c>
      <c r="D3828" s="6">
        <f t="shared" si="299"/>
        <v>8.3227851865068055E-4</v>
      </c>
      <c r="E3828" s="6">
        <f t="shared" si="300"/>
        <v>2.714439622623954E-3</v>
      </c>
      <c r="F3828" s="6">
        <f t="shared" si="296"/>
        <v>0.57153795277947461</v>
      </c>
      <c r="G3828" s="18">
        <v>5.0047277807501673E-3</v>
      </c>
      <c r="H3828" s="9">
        <f t="shared" si="297"/>
        <v>7.5600129151971339E-3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-5.5265362642180904E-2</v>
      </c>
      <c r="D3829" s="6">
        <f t="shared" si="299"/>
        <v>3.0542603079717649E-3</v>
      </c>
      <c r="E3829" s="6">
        <f t="shared" si="300"/>
        <v>8.3227851865068055E-4</v>
      </c>
      <c r="F3829" s="6">
        <f t="shared" si="296"/>
        <v>0.24096981852232305</v>
      </c>
      <c r="G3829" s="18">
        <v>6.9903968230147556E-3</v>
      </c>
      <c r="H3829" s="9">
        <f t="shared" si="297"/>
        <v>4.9088676751601586E-3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-3.8160914278804664E-2</v>
      </c>
      <c r="D3830" s="6">
        <f t="shared" si="299"/>
        <v>1.4562553785942777E-3</v>
      </c>
      <c r="E3830" s="6">
        <f t="shared" si="300"/>
        <v>3.0542603079717649E-3</v>
      </c>
      <c r="F3830" s="6">
        <f t="shared" si="296"/>
        <v>0.45966558447250833</v>
      </c>
      <c r="G3830" s="18">
        <v>4.3938932080879525E-3</v>
      </c>
      <c r="H3830" s="9">
        <f t="shared" si="297"/>
        <v>6.7798641909149505E-3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-2.1974036625082377E-2</v>
      </c>
      <c r="D3831" s="6">
        <f t="shared" si="299"/>
        <v>4.828582856004617E-4</v>
      </c>
      <c r="E3831" s="6">
        <f t="shared" si="300"/>
        <v>1.4562553785942777E-3</v>
      </c>
      <c r="F3831" s="6">
        <f t="shared" si="296"/>
        <v>0.18834173205162241</v>
      </c>
      <c r="G3831" s="18">
        <v>6.4606324253045425E-3</v>
      </c>
      <c r="H3831" s="9">
        <f t="shared" si="297"/>
        <v>4.3398356196015352E-3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-4.4787004633030335E-2</v>
      </c>
      <c r="D3832" s="6">
        <f t="shared" si="299"/>
        <v>2.0058757839990808E-3</v>
      </c>
      <c r="E3832" s="6">
        <f t="shared" si="300"/>
        <v>4.828582856004617E-4</v>
      </c>
      <c r="F3832" s="6">
        <f t="shared" si="296"/>
        <v>0.39409769893835234</v>
      </c>
      <c r="G3832" s="18">
        <v>9.6571229897599725E-3</v>
      </c>
      <c r="H3832" s="9">
        <f t="shared" si="297"/>
        <v>6.2777201191065559E-3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-2.383015110553232E-2</v>
      </c>
      <c r="D3833" s="6">
        <f t="shared" si="299"/>
        <v>5.6787610171250326E-4</v>
      </c>
      <c r="E3833" s="6">
        <f t="shared" si="300"/>
        <v>2.0058757839990808E-3</v>
      </c>
      <c r="F3833" s="6">
        <f t="shared" si="296"/>
        <v>0.86690735375085193</v>
      </c>
      <c r="G3833" s="18">
        <v>5.5028121508905259E-3</v>
      </c>
      <c r="H3833" s="9">
        <f t="shared" si="297"/>
        <v>9.3107859697817777E-3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-4.3764550973813689E-2</v>
      </c>
      <c r="D3834" s="6">
        <f t="shared" si="299"/>
        <v>1.9153359219395366E-3</v>
      </c>
      <c r="E3834" s="6">
        <f t="shared" si="300"/>
        <v>5.6787610171250326E-4</v>
      </c>
      <c r="F3834" s="6">
        <f t="shared" si="296"/>
        <v>0.28896915062932893</v>
      </c>
      <c r="G3834" s="18">
        <v>6.2136552325928697E-3</v>
      </c>
      <c r="H3834" s="9">
        <f t="shared" si="297"/>
        <v>5.3755850902885817E-3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-2.3956398243171709E-2</v>
      </c>
      <c r="D3835" s="6">
        <f t="shared" si="299"/>
        <v>5.7390901678544049E-4</v>
      </c>
      <c r="E3835" s="6">
        <f t="shared" si="300"/>
        <v>1.9153359219395366E-3</v>
      </c>
      <c r="F3835" s="6">
        <f t="shared" si="296"/>
        <v>0.36548227768782005</v>
      </c>
      <c r="G3835" s="18">
        <v>1.3765463274683348E-2</v>
      </c>
      <c r="H3835" s="9">
        <f t="shared" si="297"/>
        <v>6.0455130277571982E-3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-4.3102559059723274E-2</v>
      </c>
      <c r="D3836" s="6">
        <f t="shared" si="299"/>
        <v>1.8578305974969328E-3</v>
      </c>
      <c r="E3836" s="6">
        <f t="shared" si="300"/>
        <v>5.7390901678544049E-4</v>
      </c>
      <c r="F3836" s="6">
        <f t="shared" si="296"/>
        <v>1.7496941616031956</v>
      </c>
      <c r="G3836" s="18">
        <v>3.8734384355601E-3</v>
      </c>
      <c r="H3836" s="9">
        <f t="shared" si="297"/>
        <v>1.3227600544328498E-2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-2.7254594856542906E-2</v>
      </c>
      <c r="D3837" s="6">
        <f t="shared" si="299"/>
        <v>7.4281294079429504E-4</v>
      </c>
      <c r="E3837" s="6">
        <f t="shared" si="300"/>
        <v>1.8578305974969328E-3</v>
      </c>
      <c r="F3837" s="6">
        <f t="shared" si="296"/>
        <v>0.14889315217330845</v>
      </c>
      <c r="G3837" s="18">
        <v>7.4291241950131866E-3</v>
      </c>
      <c r="H3837" s="9">
        <f t="shared" si="297"/>
        <v>3.8586675442866085E-3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-3.7240736563934167E-2</v>
      </c>
      <c r="D3838" s="6">
        <f t="shared" si="299"/>
        <v>1.3868724598243432E-3</v>
      </c>
      <c r="E3838" s="6">
        <f t="shared" si="300"/>
        <v>7.4281294079429504E-4</v>
      </c>
      <c r="F3838" s="6">
        <f t="shared" si="296"/>
        <v>0.51753985647370782</v>
      </c>
      <c r="G3838" s="18">
        <v>4.0684379095139818E-3</v>
      </c>
      <c r="H3838" s="9">
        <f t="shared" si="297"/>
        <v>7.1940243012774694E-3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-4.2407191881692202E-2</v>
      </c>
      <c r="D3839" s="6">
        <f t="shared" si="299"/>
        <v>1.7983699232906611E-3</v>
      </c>
      <c r="E3839" s="6">
        <f t="shared" si="300"/>
        <v>1.3868724598243432E-3</v>
      </c>
      <c r="F3839" s="6">
        <f t="shared" si="296"/>
        <v>0.16306769631807244</v>
      </c>
      <c r="G3839" s="18">
        <v>4.3025778122378986E-3</v>
      </c>
      <c r="H3839" s="9">
        <f t="shared" si="297"/>
        <v>4.0381641412660834E-3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-5.2978993957792007E-2</v>
      </c>
      <c r="D3840" s="6">
        <f t="shared" si="299"/>
        <v>2.8067738007797622E-3</v>
      </c>
      <c r="E3840" s="6">
        <f t="shared" si="300"/>
        <v>1.7983699232906611E-3</v>
      </c>
      <c r="F3840" s="6">
        <f t="shared" si="296"/>
        <v>0.18108067408496262</v>
      </c>
      <c r="G3840" s="18">
        <v>8.0332386089973402E-3</v>
      </c>
      <c r="H3840" s="9">
        <f t="shared" si="297"/>
        <v>4.2553574947936232E-3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-3.8877530503922904E-2</v>
      </c>
      <c r="D3841" s="6">
        <f t="shared" si="299"/>
        <v>1.5114623780834559E-3</v>
      </c>
      <c r="E3841" s="6">
        <f t="shared" si="300"/>
        <v>2.8067738007797622E-3</v>
      </c>
      <c r="F3841" s="6">
        <f t="shared" si="296"/>
        <v>0.60339473955269662</v>
      </c>
      <c r="G3841" s="18">
        <v>6.8918139171204821E-3</v>
      </c>
      <c r="H3841" s="9">
        <f t="shared" si="297"/>
        <v>7.7678487340620671E-3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-3.4654318625295256E-2</v>
      </c>
      <c r="D3842" s="6">
        <f t="shared" si="299"/>
        <v>1.2009217993834858E-3</v>
      </c>
      <c r="E3842" s="6">
        <f t="shared" si="300"/>
        <v>1.5114623780834559E-3</v>
      </c>
      <c r="F3842" s="6">
        <f t="shared" si="296"/>
        <v>0.44699637185071567</v>
      </c>
      <c r="G3842" s="18">
        <v>3.6029291147654076E-3</v>
      </c>
      <c r="H3842" s="9">
        <f t="shared" si="297"/>
        <v>6.685778726900223E-3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-2.1824836593883182E-2</v>
      </c>
      <c r="D3843" s="6">
        <f t="shared" si="299"/>
        <v>4.7632349234970247E-4</v>
      </c>
      <c r="E3843" s="6">
        <f t="shared" si="300"/>
        <v>1.2009217993834858E-3</v>
      </c>
      <c r="F3843" s="6">
        <f t="shared" si="296"/>
        <v>0.13028936342380734</v>
      </c>
      <c r="G3843" s="18">
        <v>7.2855961484365427E-3</v>
      </c>
      <c r="H3843" s="9">
        <f t="shared" si="297"/>
        <v>3.6095617936781101E-3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-4.7798875166954163E-2</v>
      </c>
      <c r="D3844" s="6">
        <f t="shared" si="299"/>
        <v>2.2847324672260676E-3</v>
      </c>
      <c r="E3844" s="6">
        <f t="shared" si="300"/>
        <v>4.7632349234970247E-4</v>
      </c>
      <c r="F3844" s="6">
        <f t="shared" si="296"/>
        <v>0.4981430048569811</v>
      </c>
      <c r="G3844" s="18">
        <v>4.2730932371091591E-3</v>
      </c>
      <c r="H3844" s="9">
        <f t="shared" si="297"/>
        <v>7.0579246585450398E-3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-4.09941434281978E-2</v>
      </c>
      <c r="D3845" s="6">
        <f t="shared" si="299"/>
        <v>1.6805197954116529E-3</v>
      </c>
      <c r="E3845" s="6">
        <f t="shared" si="300"/>
        <v>2.2847324672260676E-3</v>
      </c>
      <c r="F3845" s="6">
        <f t="shared" si="296"/>
        <v>0.17879632827788641</v>
      </c>
      <c r="G3845" s="18">
        <v>7.9378287221382043E-3</v>
      </c>
      <c r="H3845" s="9">
        <f t="shared" si="297"/>
        <v>4.2284314855261214E-3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-3.2930625224938039E-2</v>
      </c>
      <c r="D3846" s="6">
        <f t="shared" si="299"/>
        <v>1.0844260777053253E-3</v>
      </c>
      <c r="E3846" s="6">
        <f t="shared" si="300"/>
        <v>1.6805197954116529E-3</v>
      </c>
      <c r="F3846" s="6">
        <f t="shared" si="296"/>
        <v>0.58933156623891525</v>
      </c>
      <c r="G3846" s="18">
        <v>4.9438011900965724E-3</v>
      </c>
      <c r="H3846" s="9">
        <f t="shared" si="297"/>
        <v>7.6767933816074231E-3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-3.0000880632757968E-2</v>
      </c>
      <c r="D3847" s="6">
        <f t="shared" si="299"/>
        <v>9.0005283874099217E-4</v>
      </c>
      <c r="E3847" s="6">
        <f t="shared" si="300"/>
        <v>1.0844260777053253E-3</v>
      </c>
      <c r="F3847" s="6">
        <f t="shared" si="296"/>
        <v>0.23542700819734286</v>
      </c>
      <c r="G3847" s="18">
        <v>1.0338874062221934E-2</v>
      </c>
      <c r="H3847" s="9">
        <f t="shared" si="297"/>
        <v>4.8520821118087322E-3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-3.6903705482306523E-2</v>
      </c>
      <c r="D3848" s="6">
        <f t="shared" si="299"/>
        <v>1.3618834783248204E-3</v>
      </c>
      <c r="E3848" s="6">
        <f t="shared" si="300"/>
        <v>9.0005283874099217E-4</v>
      </c>
      <c r="F3848" s="6">
        <f t="shared" si="296"/>
        <v>0.99190280118591623</v>
      </c>
      <c r="G3848" s="18">
        <v>5.3393803936621102E-3</v>
      </c>
      <c r="H3848" s="9">
        <f t="shared" si="297"/>
        <v>9.9594317166488786E-3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-3.5085667048736863E-2</v>
      </c>
      <c r="D3849" s="6">
        <f t="shared" si="299"/>
        <v>1.2310040322548196E-3</v>
      </c>
      <c r="E3849" s="6">
        <f t="shared" si="300"/>
        <v>1.3618834783248204E-3</v>
      </c>
      <c r="F3849" s="6">
        <f t="shared" si="296"/>
        <v>0.27276947259921475</v>
      </c>
      <c r="G3849" s="18">
        <v>5.6147788053750236E-3</v>
      </c>
      <c r="H3849" s="9">
        <f t="shared" si="297"/>
        <v>5.2227336960562589E-3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-3.3464539607838927E-2</v>
      </c>
      <c r="D3850" s="6">
        <f t="shared" si="299"/>
        <v>1.1198754111646204E-3</v>
      </c>
      <c r="E3850" s="6">
        <f t="shared" si="300"/>
        <v>1.2310040322548196E-3</v>
      </c>
      <c r="F3850" s="6">
        <f t="shared" si="296"/>
        <v>0.30043866037518052</v>
      </c>
      <c r="G3850" s="18">
        <v>5.9797222144671444E-3</v>
      </c>
      <c r="H3850" s="9">
        <f t="shared" si="297"/>
        <v>5.4812285153529273E-3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-3.1106934442227969E-2</v>
      </c>
      <c r="D3851" s="6">
        <f t="shared" si="299"/>
        <v>9.6764137039306863E-4</v>
      </c>
      <c r="E3851" s="6">
        <f t="shared" si="300"/>
        <v>1.1198754111646204E-3</v>
      </c>
      <c r="F3851" s="6">
        <f t="shared" si="296"/>
        <v>0.33925305136066636</v>
      </c>
      <c r="G3851" s="18">
        <v>3.2437205915324301E-3</v>
      </c>
      <c r="H3851" s="9">
        <f t="shared" si="297"/>
        <v>5.8245433414188478E-3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-4.1074103360888778E-2</v>
      </c>
      <c r="D3852" s="6">
        <f t="shared" si="299"/>
        <v>1.6870819669009749E-3</v>
      </c>
      <c r="E3852" s="6">
        <f t="shared" si="300"/>
        <v>9.6764137039306863E-4</v>
      </c>
      <c r="F3852" s="6">
        <f t="shared" si="296"/>
        <v>0.10770754564084724</v>
      </c>
      <c r="G3852" s="18">
        <v>4.6879789606425974E-3</v>
      </c>
      <c r="H3852" s="9">
        <f t="shared" si="297"/>
        <v>3.2818827773222984E-3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-3.3286808219719161E-2</v>
      </c>
      <c r="D3853" s="6">
        <f t="shared" si="299"/>
        <v>1.1080116014563631E-3</v>
      </c>
      <c r="E3853" s="6">
        <f t="shared" si="300"/>
        <v>1.6870819669009749E-3</v>
      </c>
      <c r="F3853" s="6">
        <f t="shared" ref="F3853:F3916" si="301">B$6+B$7*E3853+B$8*(G3852*100)^2</f>
        <v>0.21286364698932916</v>
      </c>
      <c r="G3853" s="18">
        <v>6.0801483661434416E-3</v>
      </c>
      <c r="H3853" s="9">
        <f t="shared" ref="H3853:H3916" si="302">SQRT(F3853)/100</f>
        <v>4.6137148480300469E-3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-3.2400181481679662E-2</v>
      </c>
      <c r="D3854" s="6">
        <f t="shared" ref="D3854:D3917" si="304">C3854^2</f>
        <v>1.0497717600457777E-3</v>
      </c>
      <c r="E3854" s="6">
        <f t="shared" si="300"/>
        <v>1.1080116014563631E-3</v>
      </c>
      <c r="F3854" s="6">
        <f t="shared" si="301"/>
        <v>0.35036426876392274</v>
      </c>
      <c r="G3854" s="18">
        <v>4.0691748829917145E-3</v>
      </c>
      <c r="H3854" s="9">
        <f t="shared" si="302"/>
        <v>5.9191576154375434E-3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-3.6977700164273888E-2</v>
      </c>
      <c r="D3855" s="6">
        <f t="shared" si="304"/>
        <v>1.3673503094389411E-3</v>
      </c>
      <c r="E3855" s="6">
        <f t="shared" ref="E3855:E3918" si="305">D3854</f>
        <v>1.0497717600457777E-3</v>
      </c>
      <c r="F3855" s="6">
        <f t="shared" si="301"/>
        <v>0.16309807861095993</v>
      </c>
      <c r="G3855" s="18">
        <v>3.8935417035169863E-3</v>
      </c>
      <c r="H3855" s="9">
        <f t="shared" si="302"/>
        <v>4.0385403131695981E-3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-5.2155707368641793E-2</v>
      </c>
      <c r="D3856" s="6">
        <f t="shared" si="304"/>
        <v>2.7202178111233959E-3</v>
      </c>
      <c r="E3856" s="6">
        <f t="shared" si="305"/>
        <v>1.3673503094389411E-3</v>
      </c>
      <c r="F3856" s="6">
        <f t="shared" si="301"/>
        <v>0.15028989800533313</v>
      </c>
      <c r="G3856" s="18">
        <v>1.0401335669945574E-2</v>
      </c>
      <c r="H3856" s="9">
        <f t="shared" si="302"/>
        <v>3.876724106837281E-3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-2.4964523064347346E-2</v>
      </c>
      <c r="D3857" s="6">
        <f t="shared" si="304"/>
        <v>6.2322741183033054E-4</v>
      </c>
      <c r="E3857" s="6">
        <f t="shared" si="305"/>
        <v>2.7202178111233959E-3</v>
      </c>
      <c r="F3857" s="6">
        <f t="shared" si="301"/>
        <v>1.0039217635427369</v>
      </c>
      <c r="G3857" s="18">
        <v>7.4510222447368921E-3</v>
      </c>
      <c r="H3857" s="9">
        <f t="shared" si="302"/>
        <v>1.0019589630033443E-2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-4.1343150935786138E-2</v>
      </c>
      <c r="D3858" s="6">
        <f t="shared" si="304"/>
        <v>1.7092561292991943E-3</v>
      </c>
      <c r="E3858" s="6">
        <f t="shared" si="305"/>
        <v>6.2322741183033054E-4</v>
      </c>
      <c r="F3858" s="6">
        <f t="shared" si="301"/>
        <v>0.52052075353390448</v>
      </c>
      <c r="G3858" s="18">
        <v>6.3597945939369302E-3</v>
      </c>
      <c r="H3858" s="9">
        <f t="shared" si="302"/>
        <v>7.2147124234712536E-3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-3.1671678697743726E-2</v>
      </c>
      <c r="D3859" s="6">
        <f t="shared" si="304"/>
        <v>1.0030952315331137E-3</v>
      </c>
      <c r="E3859" s="6">
        <f t="shared" si="305"/>
        <v>1.7092561292991943E-3</v>
      </c>
      <c r="F3859" s="6">
        <f t="shared" si="301"/>
        <v>0.38232605489016358</v>
      </c>
      <c r="G3859" s="18">
        <v>5.79238668950931E-3</v>
      </c>
      <c r="H3859" s="9">
        <f t="shared" si="302"/>
        <v>6.1832520156481054E-3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-3.5468606961486779E-2</v>
      </c>
      <c r="D3860" s="6">
        <f t="shared" si="304"/>
        <v>1.2580220797884284E-3</v>
      </c>
      <c r="E3860" s="6">
        <f t="shared" si="305"/>
        <v>1.0030952315331137E-3</v>
      </c>
      <c r="F3860" s="6">
        <f t="shared" si="301"/>
        <v>0.3190105734318075</v>
      </c>
      <c r="G3860" s="18">
        <v>5.9890198580258959E-3</v>
      </c>
      <c r="H3860" s="9">
        <f t="shared" si="302"/>
        <v>5.6481021009876188E-3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-3.5412846218433144E-2</v>
      </c>
      <c r="D3861" s="6">
        <f t="shared" si="304"/>
        <v>1.2540696772903946E-3</v>
      </c>
      <c r="E3861" s="6">
        <f t="shared" si="305"/>
        <v>1.2580220797884284E-3</v>
      </c>
      <c r="F3861" s="6">
        <f t="shared" si="301"/>
        <v>0.34028415395295925</v>
      </c>
      <c r="G3861" s="18">
        <v>3.6110472495485368E-3</v>
      </c>
      <c r="H3861" s="9">
        <f t="shared" si="302"/>
        <v>5.8333879860074387E-3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-3.8935113298353037E-2</v>
      </c>
      <c r="D3862" s="6">
        <f t="shared" si="304"/>
        <v>1.5159430475555876E-3</v>
      </c>
      <c r="E3862" s="6">
        <f t="shared" si="305"/>
        <v>1.2540696772903946E-3</v>
      </c>
      <c r="F3862" s="6">
        <f t="shared" si="301"/>
        <v>0.13083057353139102</v>
      </c>
      <c r="G3862" s="18">
        <v>5.7389056716124313E-3</v>
      </c>
      <c r="H3862" s="9">
        <f t="shared" si="302"/>
        <v>3.6170509193456345E-3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-3.26069826547358E-2</v>
      </c>
      <c r="D3863" s="6">
        <f t="shared" si="304"/>
        <v>1.0632153178462412E-3</v>
      </c>
      <c r="E3863" s="6">
        <f t="shared" si="305"/>
        <v>1.5159430475555876E-3</v>
      </c>
      <c r="F3863" s="6">
        <f t="shared" si="301"/>
        <v>0.3133897919096057</v>
      </c>
      <c r="G3863" s="18">
        <v>8.0539643356776405E-3</v>
      </c>
      <c r="H3863" s="9">
        <f t="shared" si="302"/>
        <v>5.5981228274271169E-3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-4.0728374671485809E-2</v>
      </c>
      <c r="D3864" s="6">
        <f t="shared" si="304"/>
        <v>1.6588005033809268E-3</v>
      </c>
      <c r="E3864" s="6">
        <f t="shared" si="305"/>
        <v>1.0632153178462412E-3</v>
      </c>
      <c r="F3864" s="6">
        <f t="shared" si="301"/>
        <v>0.60632640448910524</v>
      </c>
      <c r="G3864" s="18">
        <v>5.741976716294994E-3</v>
      </c>
      <c r="H3864" s="9">
        <f t="shared" si="302"/>
        <v>7.7866963758008775E-3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-4.7471413805950553E-2</v>
      </c>
      <c r="D3865" s="6">
        <f t="shared" si="304"/>
        <v>2.2535351287357929E-3</v>
      </c>
      <c r="E3865" s="6">
        <f t="shared" si="305"/>
        <v>1.6588005033809268E-3</v>
      </c>
      <c r="F3865" s="6">
        <f t="shared" si="301"/>
        <v>0.31372372971789464</v>
      </c>
      <c r="G3865" s="18">
        <v>7.8909562790379657E-3</v>
      </c>
      <c r="H3865" s="9">
        <f t="shared" si="302"/>
        <v>5.6011046206788052E-3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-2.6364686074076181E-2</v>
      </c>
      <c r="D3866" s="6">
        <f t="shared" si="304"/>
        <v>6.9509667178458648E-4</v>
      </c>
      <c r="E3866" s="6">
        <f t="shared" si="305"/>
        <v>2.2535351287357929E-3</v>
      </c>
      <c r="F3866" s="6">
        <f t="shared" si="301"/>
        <v>0.58256621082170446</v>
      </c>
      <c r="G3866" s="18">
        <v>3.9392732964740147E-3</v>
      </c>
      <c r="H3866" s="9">
        <f t="shared" si="302"/>
        <v>7.6326025104266008E-3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-3.4032300247373776E-2</v>
      </c>
      <c r="D3867" s="6">
        <f t="shared" si="304"/>
        <v>1.1581974601273973E-3</v>
      </c>
      <c r="E3867" s="6">
        <f t="shared" si="305"/>
        <v>6.9509667178458648E-4</v>
      </c>
      <c r="F3867" s="6">
        <f t="shared" si="301"/>
        <v>0.15352730647378152</v>
      </c>
      <c r="G3867" s="18">
        <v>4.3265405065656031E-3</v>
      </c>
      <c r="H3867" s="9">
        <f t="shared" si="302"/>
        <v>3.9182560722058673E-3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-4.4500413519375802E-2</v>
      </c>
      <c r="D3868" s="6">
        <f t="shared" si="304"/>
        <v>1.9802868033954447E-3</v>
      </c>
      <c r="E3868" s="6">
        <f t="shared" si="305"/>
        <v>1.1581974601273973E-3</v>
      </c>
      <c r="F3868" s="6">
        <f t="shared" si="301"/>
        <v>0.18293105576102861</v>
      </c>
      <c r="G3868" s="18">
        <v>5.2314708020307797E-3</v>
      </c>
      <c r="H3868" s="9">
        <f t="shared" si="302"/>
        <v>4.2770440231663341E-3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-4.1420714781142148E-2</v>
      </c>
      <c r="D3869" s="6">
        <f t="shared" si="304"/>
        <v>1.7156756129807276E-3</v>
      </c>
      <c r="E3869" s="6">
        <f t="shared" si="305"/>
        <v>1.9802868033954447E-3</v>
      </c>
      <c r="F3869" s="6">
        <f t="shared" si="301"/>
        <v>0.26234878991952093</v>
      </c>
      <c r="G3869" s="18">
        <v>1.0161348587647551E-2</v>
      </c>
      <c r="H3869" s="9">
        <f t="shared" si="302"/>
        <v>5.1219995111237661E-3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-3.2010158916663131E-2</v>
      </c>
      <c r="D3870" s="6">
        <f t="shared" si="304"/>
        <v>1.0246502738700282E-3</v>
      </c>
      <c r="E3870" s="6">
        <f t="shared" si="305"/>
        <v>1.7156756129807276E-3</v>
      </c>
      <c r="F3870" s="6">
        <f t="shared" si="301"/>
        <v>0.95857173786043604</v>
      </c>
      <c r="G3870" s="18">
        <v>5.9413685674482028E-3</v>
      </c>
      <c r="H3870" s="9">
        <f t="shared" si="302"/>
        <v>9.7906676884696488E-3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-2.1810996045395901E-2</v>
      </c>
      <c r="D3871" s="6">
        <f t="shared" si="304"/>
        <v>4.7571954849227568E-4</v>
      </c>
      <c r="E3871" s="6">
        <f t="shared" si="305"/>
        <v>1.0246502738700282E-3</v>
      </c>
      <c r="F3871" s="6">
        <f t="shared" si="301"/>
        <v>0.33505112160286926</v>
      </c>
      <c r="G3871" s="18">
        <v>6.3054964613880179E-3</v>
      </c>
      <c r="H3871" s="9">
        <f t="shared" si="302"/>
        <v>5.7883600579341056E-3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-4.1335450320828783E-2</v>
      </c>
      <c r="D3872" s="6">
        <f t="shared" si="304"/>
        <v>1.7086194532257043E-3</v>
      </c>
      <c r="E3872" s="6">
        <f t="shared" si="305"/>
        <v>4.7571954849227568E-4</v>
      </c>
      <c r="F3872" s="6">
        <f t="shared" si="301"/>
        <v>0.37592622070448711</v>
      </c>
      <c r="G3872" s="18">
        <v>3.1866520212614365E-3</v>
      </c>
      <c r="H3872" s="9">
        <f t="shared" si="302"/>
        <v>6.1312822533666411E-3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-3.8642355187309005E-2</v>
      </c>
      <c r="D3873" s="6">
        <f t="shared" si="304"/>
        <v>1.4932316144221471E-3</v>
      </c>
      <c r="E3873" s="6">
        <f t="shared" si="305"/>
        <v>1.7086194532257043E-3</v>
      </c>
      <c r="F3873" s="6">
        <f t="shared" si="301"/>
        <v>0.10439474146682386</v>
      </c>
      <c r="G3873" s="18">
        <v>8.2748535068813672E-3</v>
      </c>
      <c r="H3873" s="9">
        <f t="shared" si="302"/>
        <v>3.2310175094979578E-3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-3.7028480961561014E-2</v>
      </c>
      <c r="D3874" s="6">
        <f t="shared" si="304"/>
        <v>1.3711084023206865E-3</v>
      </c>
      <c r="E3874" s="6">
        <f t="shared" si="305"/>
        <v>1.4932316144221471E-3</v>
      </c>
      <c r="F3874" s="6">
        <f t="shared" si="301"/>
        <v>0.63945077037219655</v>
      </c>
      <c r="G3874" s="18">
        <v>3.6843401266718552E-3</v>
      </c>
      <c r="H3874" s="9">
        <f t="shared" si="302"/>
        <v>7.9965665780520872E-3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-2.6038867317433788E-2</v>
      </c>
      <c r="D3875" s="6">
        <f t="shared" si="304"/>
        <v>6.7802261117492146E-4</v>
      </c>
      <c r="E3875" s="6">
        <f t="shared" si="305"/>
        <v>1.3711084023206865E-3</v>
      </c>
      <c r="F3875" s="6">
        <f t="shared" si="301"/>
        <v>0.13574500092482483</v>
      </c>
      <c r="G3875" s="18">
        <v>4.1648727146851999E-3</v>
      </c>
      <c r="H3875" s="9">
        <f t="shared" si="302"/>
        <v>3.684358844152193E-3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-3.5487314144808248E-2</v>
      </c>
      <c r="D3876" s="6">
        <f t="shared" si="304"/>
        <v>1.2593494652123076E-3</v>
      </c>
      <c r="E3876" s="6">
        <f t="shared" si="305"/>
        <v>6.7802261117492146E-4</v>
      </c>
      <c r="F3876" s="6">
        <f t="shared" si="301"/>
        <v>0.1703006248463079</v>
      </c>
      <c r="G3876" s="18">
        <v>2.3758466157908363E-3</v>
      </c>
      <c r="H3876" s="9">
        <f t="shared" si="302"/>
        <v>4.1267496270831344E-3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-3.516060816679701E-2</v>
      </c>
      <c r="D3877" s="6">
        <f t="shared" si="304"/>
        <v>1.2362683666590326E-3</v>
      </c>
      <c r="E3877" s="6">
        <f t="shared" si="305"/>
        <v>1.2593494652123076E-3</v>
      </c>
      <c r="F3877" s="6">
        <f t="shared" si="301"/>
        <v>6.2981695971598792E-2</v>
      </c>
      <c r="G3877" s="18">
        <v>2.7751635872213312E-3</v>
      </c>
      <c r="H3877" s="9">
        <f t="shared" si="302"/>
        <v>2.5096154281403116E-3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-3.5861988688704646E-2</v>
      </c>
      <c r="D3878" s="6">
        <f t="shared" si="304"/>
        <v>1.28608223270878E-3</v>
      </c>
      <c r="E3878" s="6">
        <f t="shared" si="305"/>
        <v>1.2362683666590326E-3</v>
      </c>
      <c r="F3878" s="6">
        <f t="shared" si="301"/>
        <v>8.1851935903927114E-2</v>
      </c>
      <c r="G3878" s="18">
        <v>3.1970192172311265E-3</v>
      </c>
      <c r="H3878" s="9">
        <f t="shared" si="302"/>
        <v>2.8609777332920146E-3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-3.8074965483934943E-2</v>
      </c>
      <c r="D3879" s="6">
        <f t="shared" si="304"/>
        <v>1.4497029966028373E-3</v>
      </c>
      <c r="E3879" s="6">
        <f t="shared" si="305"/>
        <v>1.28608223270878E-3</v>
      </c>
      <c r="F3879" s="6">
        <f t="shared" si="301"/>
        <v>0.10497106256750252</v>
      </c>
      <c r="G3879" s="18">
        <v>2.752478906905634E-3</v>
      </c>
      <c r="H3879" s="9">
        <f t="shared" si="302"/>
        <v>3.2399238041580934E-3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-3.6581414648589008E-2</v>
      </c>
      <c r="D3880" s="6">
        <f t="shared" si="304"/>
        <v>1.3381998976920025E-3</v>
      </c>
      <c r="E3880" s="6">
        <f t="shared" si="305"/>
        <v>1.4497029966028373E-3</v>
      </c>
      <c r="F3880" s="6">
        <f t="shared" si="301"/>
        <v>8.0717059008963629E-2</v>
      </c>
      <c r="G3880" s="18">
        <v>2.3370876638786793E-3</v>
      </c>
      <c r="H3880" s="9">
        <f t="shared" si="302"/>
        <v>2.8410747791806474E-3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-3.954217072580378E-2</v>
      </c>
      <c r="D3881" s="6">
        <f t="shared" si="304"/>
        <v>1.5635832657086134E-3</v>
      </c>
      <c r="E3881" s="6">
        <f t="shared" si="305"/>
        <v>1.3381998976920025E-3</v>
      </c>
      <c r="F3881" s="6">
        <f t="shared" si="301"/>
        <v>6.1311477431420833E-2</v>
      </c>
      <c r="G3881" s="18">
        <v>1.9950264654127682E-3</v>
      </c>
      <c r="H3881" s="9">
        <f t="shared" si="302"/>
        <v>2.4761154543239865E-3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-4.7102538323611706E-2</v>
      </c>
      <c r="D3882" s="6">
        <f t="shared" si="304"/>
        <v>2.2186491165273096E-3</v>
      </c>
      <c r="E3882" s="6">
        <f t="shared" si="305"/>
        <v>1.5635832657086134E-3</v>
      </c>
      <c r="F3882" s="6">
        <f t="shared" si="301"/>
        <v>4.7731996170596612E-2</v>
      </c>
      <c r="G3882" s="18">
        <v>6.9291643852332843E-3</v>
      </c>
      <c r="H3882" s="9">
        <f t="shared" si="302"/>
        <v>2.1847653459947732E-3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-2.989080477996172E-2</v>
      </c>
      <c r="D3883" s="6">
        <f t="shared" si="304"/>
        <v>8.9346021039378237E-4</v>
      </c>
      <c r="E3883" s="6">
        <f t="shared" si="305"/>
        <v>2.2186491165273096E-3</v>
      </c>
      <c r="F3883" s="6">
        <f t="shared" si="301"/>
        <v>0.45178438578726376</v>
      </c>
      <c r="G3883" s="18">
        <v>4.0637576004590214E-3</v>
      </c>
      <c r="H3883" s="9">
        <f t="shared" si="302"/>
        <v>6.7214908003155353E-3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-3.8632075577095623E-2</v>
      </c>
      <c r="D3884" s="6">
        <f t="shared" si="304"/>
        <v>1.4924372633944281E-3</v>
      </c>
      <c r="E3884" s="6">
        <f t="shared" si="305"/>
        <v>8.9346021039378237E-4</v>
      </c>
      <c r="F3884" s="6">
        <f t="shared" si="301"/>
        <v>0.16268241648015144</v>
      </c>
      <c r="G3884" s="18">
        <v>3.7749980293532381E-3</v>
      </c>
      <c r="H3884" s="9">
        <f t="shared" si="302"/>
        <v>4.0333908374982881E-3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-4.2989046598152024E-2</v>
      </c>
      <c r="D3885" s="6">
        <f t="shared" si="304"/>
        <v>1.8480581274180861E-3</v>
      </c>
      <c r="E3885" s="6">
        <f t="shared" si="305"/>
        <v>1.4924372633944281E-3</v>
      </c>
      <c r="F3885" s="6">
        <f t="shared" si="301"/>
        <v>0.14195844502982527</v>
      </c>
      <c r="G3885" s="18">
        <v>4.9271827948506536E-3</v>
      </c>
      <c r="H3885" s="9">
        <f t="shared" si="302"/>
        <v>3.7677373187342193E-3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-3.4952921160296246E-2</v>
      </c>
      <c r="D3886" s="6">
        <f t="shared" si="304"/>
        <v>1.2217066976378851E-3</v>
      </c>
      <c r="E3886" s="6">
        <f t="shared" si="305"/>
        <v>1.8480581274180861E-3</v>
      </c>
      <c r="F3886" s="6">
        <f t="shared" si="301"/>
        <v>0.23397776349539259</v>
      </c>
      <c r="G3886" s="18">
        <v>4.579112391674074E-3</v>
      </c>
      <c r="H3886" s="9">
        <f t="shared" si="302"/>
        <v>4.8371248019396049E-3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-3.8177135806378111E-2</v>
      </c>
      <c r="D3887" s="6">
        <f t="shared" si="304"/>
        <v>1.4574936983786377E-3</v>
      </c>
      <c r="E3887" s="6">
        <f t="shared" si="305"/>
        <v>1.2217066976378851E-3</v>
      </c>
      <c r="F3887" s="6">
        <f t="shared" si="301"/>
        <v>0.2035731867215719</v>
      </c>
      <c r="G3887" s="18">
        <v>6.1133228557755624E-3</v>
      </c>
      <c r="H3887" s="9">
        <f t="shared" si="302"/>
        <v>4.5119085398705929E-3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-3.3034838520740725E-2</v>
      </c>
      <c r="D3888" s="6">
        <f t="shared" si="304"/>
        <v>1.0913005560914152E-3</v>
      </c>
      <c r="E3888" s="6">
        <f t="shared" si="305"/>
        <v>1.4574936983786377E-3</v>
      </c>
      <c r="F3888" s="6">
        <f t="shared" si="301"/>
        <v>0.35410121519919824</v>
      </c>
      <c r="G3888" s="18">
        <v>6.2316915497788198E-3</v>
      </c>
      <c r="H3888" s="9">
        <f t="shared" si="302"/>
        <v>5.9506404293924384E-3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-4.6087601963466035E-2</v>
      </c>
      <c r="D3889" s="6">
        <f t="shared" si="304"/>
        <v>2.1240670547428785E-3</v>
      </c>
      <c r="E3889" s="6">
        <f t="shared" si="305"/>
        <v>1.0913005560914152E-3</v>
      </c>
      <c r="F3889" s="6">
        <f t="shared" si="301"/>
        <v>0.36748153663994032</v>
      </c>
      <c r="G3889" s="18">
        <v>5.8671835356233137E-3</v>
      </c>
      <c r="H3889" s="9">
        <f t="shared" si="302"/>
        <v>6.062025541351177E-3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-3.9739092285374297E-2</v>
      </c>
      <c r="D3890" s="6">
        <f t="shared" si="304"/>
        <v>1.579195455665495E-3</v>
      </c>
      <c r="E3890" s="6">
        <f t="shared" si="305"/>
        <v>2.1240670547428785E-3</v>
      </c>
      <c r="F3890" s="6">
        <f t="shared" si="301"/>
        <v>0.32709402553002598</v>
      </c>
      <c r="G3890" s="18">
        <v>3.9891194062846146E-3</v>
      </c>
      <c r="H3890" s="9">
        <f t="shared" si="302"/>
        <v>5.719213455799896E-3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-4.1255788338715009E-2</v>
      </c>
      <c r="D3891" s="6">
        <f t="shared" si="304"/>
        <v>1.7020400714488533E-3</v>
      </c>
      <c r="E3891" s="6">
        <f t="shared" si="305"/>
        <v>1.579195455665495E-3</v>
      </c>
      <c r="F3891" s="6">
        <f t="shared" si="301"/>
        <v>0.15721788981275719</v>
      </c>
      <c r="G3891" s="18">
        <v>2.2892269622208487E-3</v>
      </c>
      <c r="H3891" s="9">
        <f t="shared" si="302"/>
        <v>3.9650711193212809E-3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-3.6741383453819873E-2</v>
      </c>
      <c r="D3892" s="6">
        <f t="shared" si="304"/>
        <v>1.3499292581006287E-3</v>
      </c>
      <c r="E3892" s="6">
        <f t="shared" si="305"/>
        <v>1.7020400714488533E-3</v>
      </c>
      <c r="F3892" s="6">
        <f t="shared" si="301"/>
        <v>5.9306557905050766E-2</v>
      </c>
      <c r="G3892" s="18">
        <v>3.7845343806370553E-3</v>
      </c>
      <c r="H3892" s="9">
        <f t="shared" si="302"/>
        <v>2.4352937790962873E-3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-2.338213482488135E-2</v>
      </c>
      <c r="D3893" s="6">
        <f t="shared" si="304"/>
        <v>5.4672422896892916E-4</v>
      </c>
      <c r="E3893" s="6">
        <f t="shared" si="305"/>
        <v>1.3499292581006287E-3</v>
      </c>
      <c r="F3893" s="6">
        <f t="shared" si="301"/>
        <v>0.14260945671647143</v>
      </c>
      <c r="G3893" s="18">
        <v>7.6315323789824E-3</v>
      </c>
      <c r="H3893" s="9">
        <f t="shared" si="302"/>
        <v>3.7763667289667647E-3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-3.4437457581245223E-2</v>
      </c>
      <c r="D3894" s="6">
        <f t="shared" si="304"/>
        <v>1.1859384846600641E-3</v>
      </c>
      <c r="E3894" s="6">
        <f t="shared" si="305"/>
        <v>5.4672422896892916E-4</v>
      </c>
      <c r="F3894" s="6">
        <f t="shared" si="301"/>
        <v>0.54549459373325349</v>
      </c>
      <c r="G3894" s="18">
        <v>4.5452061852888333E-3</v>
      </c>
      <c r="H3894" s="9">
        <f t="shared" si="302"/>
        <v>7.3857605819120176E-3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-4.4420646443218914E-2</v>
      </c>
      <c r="D3895" s="6">
        <f t="shared" si="304"/>
        <v>1.9731938304334571E-3</v>
      </c>
      <c r="E3895" s="6">
        <f t="shared" si="305"/>
        <v>1.1859384846600641E-3</v>
      </c>
      <c r="F3895" s="6">
        <f t="shared" si="301"/>
        <v>0.20073209287600732</v>
      </c>
      <c r="G3895" s="18">
        <v>5.3265691633620502E-3</v>
      </c>
      <c r="H3895" s="9">
        <f t="shared" si="302"/>
        <v>4.4803135255917894E-3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-4.263363513898024E-2</v>
      </c>
      <c r="D3896" s="6">
        <f t="shared" si="304"/>
        <v>1.8176268451636907E-3</v>
      </c>
      <c r="E3896" s="6">
        <f t="shared" si="305"/>
        <v>1.9731938304334571E-3</v>
      </c>
      <c r="F3896" s="6">
        <f t="shared" si="301"/>
        <v>0.27156045127183404</v>
      </c>
      <c r="G3896" s="18">
        <v>7.2816460546193699E-3</v>
      </c>
      <c r="H3896" s="9">
        <f t="shared" si="302"/>
        <v>5.2111462392820454E-3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-3.0251275366669356E-2</v>
      </c>
      <c r="D3897" s="6">
        <f t="shared" si="304"/>
        <v>9.1513966131005612E-4</v>
      </c>
      <c r="E3897" s="6">
        <f t="shared" si="305"/>
        <v>1.8176268451636907E-3</v>
      </c>
      <c r="F3897" s="6">
        <f t="shared" si="301"/>
        <v>0.49771310652649786</v>
      </c>
      <c r="G3897" s="18">
        <v>4.0393006784541141E-3</v>
      </c>
      <c r="H3897" s="9">
        <f t="shared" si="302"/>
        <v>7.0548785002046473E-3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-3.4855603735776182E-2</v>
      </c>
      <c r="D3898" s="6">
        <f t="shared" si="304"/>
        <v>1.2149131117854546E-3</v>
      </c>
      <c r="E3898" s="6">
        <f t="shared" si="305"/>
        <v>9.1513966131005612E-4</v>
      </c>
      <c r="F3898" s="6">
        <f t="shared" si="301"/>
        <v>0.16086573769279855</v>
      </c>
      <c r="G3898" s="18">
        <v>5.7395869043082772E-3</v>
      </c>
      <c r="H3898" s="9">
        <f t="shared" si="302"/>
        <v>4.0108071219244453E-3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-2.6608698248314293E-2</v>
      </c>
      <c r="D3899" s="6">
        <f t="shared" si="304"/>
        <v>7.0802282246984407E-4</v>
      </c>
      <c r="E3899" s="6">
        <f t="shared" si="305"/>
        <v>1.2149131117854546E-3</v>
      </c>
      <c r="F3899" s="6">
        <f t="shared" si="301"/>
        <v>0.31343953075805386</v>
      </c>
      <c r="G3899" s="18">
        <v>6.9779004539422236E-3</v>
      </c>
      <c r="H3899" s="9">
        <f t="shared" si="302"/>
        <v>5.5985670555781849E-3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-4.2129251779938232E-2</v>
      </c>
      <c r="D3900" s="6">
        <f t="shared" si="304"/>
        <v>1.7748738555374286E-3</v>
      </c>
      <c r="E3900" s="6">
        <f t="shared" si="305"/>
        <v>7.0802282246984407E-4</v>
      </c>
      <c r="F3900" s="6">
        <f t="shared" si="301"/>
        <v>0.45789255075486363</v>
      </c>
      <c r="G3900" s="18">
        <v>2.5211915532649884E-3</v>
      </c>
      <c r="H3900" s="9">
        <f t="shared" si="302"/>
        <v>6.7667758257154023E-3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-3.0853312821746529E-2</v>
      </c>
      <c r="D3901" s="6">
        <f t="shared" si="304"/>
        <v>9.519269120765488E-4</v>
      </c>
      <c r="E3901" s="6">
        <f t="shared" si="305"/>
        <v>1.7748738555374286E-3</v>
      </c>
      <c r="F3901" s="6">
        <f t="shared" si="301"/>
        <v>6.9549776111576908E-2</v>
      </c>
      <c r="G3901" s="18">
        <v>5.3845947599086216E-3</v>
      </c>
      <c r="H3901" s="9">
        <f t="shared" si="302"/>
        <v>2.6372291540853426E-3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-3.5260317670645538E-2</v>
      </c>
      <c r="D3902" s="6">
        <f t="shared" si="304"/>
        <v>1.2432900022348379E-3</v>
      </c>
      <c r="E3902" s="6">
        <f t="shared" si="305"/>
        <v>9.519269120765488E-4</v>
      </c>
      <c r="F3902" s="6">
        <f t="shared" si="301"/>
        <v>0.27718825804066749</v>
      </c>
      <c r="G3902" s="18">
        <v>3.0471672664456047E-3</v>
      </c>
      <c r="H3902" s="9">
        <f t="shared" si="302"/>
        <v>5.2648671212165224E-3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-4.6458806344056365E-2</v>
      </c>
      <c r="D3903" s="6">
        <f t="shared" si="304"/>
        <v>2.1584206869145321E-3</v>
      </c>
      <c r="E3903" s="6">
        <f t="shared" si="305"/>
        <v>1.2432900022348379E-3</v>
      </c>
      <c r="F3903" s="6">
        <f t="shared" si="301"/>
        <v>9.6382854607638638E-2</v>
      </c>
      <c r="G3903" s="18">
        <v>3.6625719745803698E-3</v>
      </c>
      <c r="H3903" s="9">
        <f t="shared" si="302"/>
        <v>3.1045588190214508E-3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-4.082301108491642E-2</v>
      </c>
      <c r="D3904" s="6">
        <f t="shared" si="304"/>
        <v>1.6665182340392089E-3</v>
      </c>
      <c r="E3904" s="6">
        <f t="shared" si="305"/>
        <v>2.1584206869145321E-3</v>
      </c>
      <c r="F3904" s="6">
        <f t="shared" si="301"/>
        <v>0.13433520763011916</v>
      </c>
      <c r="G3904" s="18">
        <v>5.147326740528502E-3</v>
      </c>
      <c r="H3904" s="9">
        <f t="shared" si="302"/>
        <v>3.6651767710455547E-3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-3.3456863159430278E-2</v>
      </c>
      <c r="D3905" s="6">
        <f t="shared" si="304"/>
        <v>1.119361692468843E-3</v>
      </c>
      <c r="E3905" s="6">
        <f t="shared" si="305"/>
        <v>1.6665182340392089E-3</v>
      </c>
      <c r="F3905" s="6">
        <f t="shared" si="301"/>
        <v>0.25431319584715412</v>
      </c>
      <c r="G3905" s="18">
        <v>4.7623497922220171E-3</v>
      </c>
      <c r="H3905" s="9">
        <f t="shared" si="302"/>
        <v>5.0429475096133427E-3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-5.6313650223707878E-2</v>
      </c>
      <c r="D3906" s="6">
        <f t="shared" si="304"/>
        <v>3.1712272015181142E-3</v>
      </c>
      <c r="E3906" s="6">
        <f t="shared" si="305"/>
        <v>1.119361692468843E-3</v>
      </c>
      <c r="F3906" s="6">
        <f t="shared" si="301"/>
        <v>0.21927060095112175</v>
      </c>
      <c r="G3906" s="18">
        <v>7.6876451457777682E-3</v>
      </c>
      <c r="H3906" s="9">
        <f t="shared" si="302"/>
        <v>4.6826338843766304E-3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-3.528467446201116E-2</v>
      </c>
      <c r="D3907" s="6">
        <f t="shared" si="304"/>
        <v>1.2450082518901027E-3</v>
      </c>
      <c r="E3907" s="6">
        <f t="shared" si="305"/>
        <v>3.1712272015181142E-3</v>
      </c>
      <c r="F3907" s="6">
        <f t="shared" si="301"/>
        <v>0.55357328807533035</v>
      </c>
      <c r="G3907" s="18">
        <v>5.7369920910444383E-3</v>
      </c>
      <c r="H3907" s="9">
        <f t="shared" si="302"/>
        <v>7.4402505876840618E-3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-2.8775738253842612E-2</v>
      </c>
      <c r="D3908" s="6">
        <f t="shared" si="304"/>
        <v>8.2804311205366104E-4</v>
      </c>
      <c r="E3908" s="6">
        <f t="shared" si="305"/>
        <v>1.2450082518901027E-3</v>
      </c>
      <c r="F3908" s="6">
        <f t="shared" si="301"/>
        <v>0.31316850307179467</v>
      </c>
      <c r="G3908" s="18">
        <v>5.2225213888484829E-3</v>
      </c>
      <c r="H3908" s="9">
        <f t="shared" si="302"/>
        <v>5.5961460226819915E-3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-3.8166770268065309E-2</v>
      </c>
      <c r="D3909" s="6">
        <f t="shared" si="304"/>
        <v>1.4567023526952741E-3</v>
      </c>
      <c r="E3909" s="6">
        <f t="shared" si="305"/>
        <v>8.2804311205366104E-4</v>
      </c>
      <c r="F3909" s="6">
        <f t="shared" si="301"/>
        <v>0.26140617455428161</v>
      </c>
      <c r="G3909" s="18">
        <v>5.0414071491912994E-3</v>
      </c>
      <c r="H3909" s="9">
        <f t="shared" si="302"/>
        <v>5.1127895962408002E-3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-3.9227759172665466E-2</v>
      </c>
      <c r="D3910" s="6">
        <f t="shared" si="304"/>
        <v>1.5388170897086397E-3</v>
      </c>
      <c r="E3910" s="6">
        <f t="shared" si="305"/>
        <v>1.4567023526952741E-3</v>
      </c>
      <c r="F3910" s="6">
        <f t="shared" si="301"/>
        <v>0.24439632189492183</v>
      </c>
      <c r="G3910" s="18">
        <v>7.4463552976514044E-3</v>
      </c>
      <c r="H3910" s="9">
        <f t="shared" si="302"/>
        <v>4.9436456375323038E-3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-3.133609682142284E-2</v>
      </c>
      <c r="D3911" s="6">
        <f t="shared" si="304"/>
        <v>9.8195096400158655E-4</v>
      </c>
      <c r="E3911" s="6">
        <f t="shared" si="305"/>
        <v>1.5388170897086397E-3</v>
      </c>
      <c r="F3911" s="6">
        <f t="shared" si="301"/>
        <v>0.51994978876230868</v>
      </c>
      <c r="G3911" s="18">
        <v>1.4039856637875376E-2</v>
      </c>
      <c r="H3911" s="9">
        <f t="shared" si="302"/>
        <v>7.2107543902306696E-3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-5.1418801647948903E-2</v>
      </c>
      <c r="D3912" s="6">
        <f t="shared" si="304"/>
        <v>2.643893162911113E-3</v>
      </c>
      <c r="E3912" s="6">
        <f t="shared" si="305"/>
        <v>9.8195096400158655E-4</v>
      </c>
      <c r="F3912" s="6">
        <f t="shared" si="301"/>
        <v>1.8197255258464242</v>
      </c>
      <c r="G3912" s="18">
        <v>6.5336487036707185E-3</v>
      </c>
      <c r="H3912" s="9">
        <f t="shared" si="302"/>
        <v>1.3489720255981679E-2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-3.4706365977322635E-2</v>
      </c>
      <c r="D3913" s="6">
        <f t="shared" si="304"/>
        <v>1.2045318393518582E-3</v>
      </c>
      <c r="E3913" s="6">
        <f t="shared" si="305"/>
        <v>2.643893162911113E-3</v>
      </c>
      <c r="F3913" s="6">
        <f t="shared" si="301"/>
        <v>0.40296085597903242</v>
      </c>
      <c r="G3913" s="18">
        <v>1.1830949717533587E-2</v>
      </c>
      <c r="H3913" s="9">
        <f t="shared" si="302"/>
        <v>6.3479197850873359E-3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-2.4603433689659809E-2</v>
      </c>
      <c r="D3914" s="6">
        <f t="shared" si="304"/>
        <v>6.0532894932148733E-4</v>
      </c>
      <c r="E3914" s="6">
        <f t="shared" si="305"/>
        <v>1.2045318393518582E-3</v>
      </c>
      <c r="F3914" s="6">
        <f t="shared" si="301"/>
        <v>1.2954253822100208</v>
      </c>
      <c r="G3914" s="18">
        <v>6.5446882572973231E-3</v>
      </c>
      <c r="H3914" s="9">
        <f t="shared" si="302"/>
        <v>1.1381675545410794E-2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-2.4440860603432729E-2</v>
      </c>
      <c r="D3915" s="6">
        <f t="shared" si="304"/>
        <v>5.9735566703643004E-4</v>
      </c>
      <c r="E3915" s="6">
        <f t="shared" si="305"/>
        <v>6.0532894932148733E-4</v>
      </c>
      <c r="F3915" s="6">
        <f t="shared" si="301"/>
        <v>0.40413651428045561</v>
      </c>
      <c r="G3915" s="18">
        <v>4.9001080441620761E-3</v>
      </c>
      <c r="H3915" s="9">
        <f t="shared" si="302"/>
        <v>6.3571732262103385E-3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-3.2386963687311879E-2</v>
      </c>
      <c r="D3916" s="6">
        <f t="shared" si="304"/>
        <v>1.0489154168832583E-3</v>
      </c>
      <c r="E3916" s="6">
        <f t="shared" si="305"/>
        <v>5.9735566703643004E-4</v>
      </c>
      <c r="F3916" s="6">
        <f t="shared" si="301"/>
        <v>0.23144513159719815</v>
      </c>
      <c r="G3916" s="18">
        <v>3.5394405951413776E-3</v>
      </c>
      <c r="H3916" s="9">
        <f t="shared" si="302"/>
        <v>4.8108744693371305E-3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-3.6788908701181539E-2</v>
      </c>
      <c r="D3917" s="6">
        <f t="shared" si="304"/>
        <v>1.3534238034238707E-3</v>
      </c>
      <c r="E3917" s="6">
        <f t="shared" si="305"/>
        <v>1.0489154168832583E-3</v>
      </c>
      <c r="F3917" s="6">
        <f t="shared" ref="F3917:F3980" si="306">B$6+B$7*E3917+B$8*(G3916*100)^2</f>
        <v>0.1261177702079305</v>
      </c>
      <c r="G3917" s="18">
        <v>2.9068574232125723E-3</v>
      </c>
      <c r="H3917" s="9">
        <f t="shared" ref="H3917:H3980" si="307">SQRT(F3917)/100</f>
        <v>3.5513063822758305E-3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-3.272500125972351E-2</v>
      </c>
      <c r="D3918" s="6">
        <f t="shared" ref="D3918:D3981" si="309">C3918^2</f>
        <v>1.0709257074489054E-3</v>
      </c>
      <c r="E3918" s="6">
        <f t="shared" si="305"/>
        <v>1.3534238034238707E-3</v>
      </c>
      <c r="F3918" s="6">
        <f t="shared" si="306"/>
        <v>8.8726034503809656E-2</v>
      </c>
      <c r="G3918" s="18">
        <v>2.5709463499161297E-3</v>
      </c>
      <c r="H3918" s="9">
        <f t="shared" si="307"/>
        <v>2.9786915668428924E-3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-3.8467101492190896E-2</v>
      </c>
      <c r="D3919" s="6">
        <f t="shared" si="309"/>
        <v>1.4797178972105151E-3</v>
      </c>
      <c r="E3919" s="6">
        <f t="shared" ref="E3919:E3982" si="310">D3918</f>
        <v>1.0709257074489054E-3</v>
      </c>
      <c r="F3919" s="6">
        <f t="shared" si="306"/>
        <v>7.1822879775013879E-2</v>
      </c>
      <c r="G3919" s="18">
        <v>3.5988043661974141E-3</v>
      </c>
      <c r="H3919" s="9">
        <f t="shared" si="307"/>
        <v>2.6799791001986166E-3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-3.5828397355626485E-2</v>
      </c>
      <c r="D3920" s="6">
        <f t="shared" si="309"/>
        <v>1.2836740570726628E-3</v>
      </c>
      <c r="E3920" s="6">
        <f t="shared" si="310"/>
        <v>1.4797178972105151E-3</v>
      </c>
      <c r="F3920" s="6">
        <f t="shared" si="306"/>
        <v>0.13003719692531851</v>
      </c>
      <c r="G3920" s="18">
        <v>2.6460474544846672E-3</v>
      </c>
      <c r="H3920" s="9">
        <f t="shared" si="307"/>
        <v>3.6060670671150658E-3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-4.6656864673098077E-2</v>
      </c>
      <c r="D3921" s="6">
        <f t="shared" si="309"/>
        <v>2.1768630211237874E-3</v>
      </c>
      <c r="E3921" s="6">
        <f t="shared" si="310"/>
        <v>1.2836740570726628E-3</v>
      </c>
      <c r="F3921" s="6">
        <f t="shared" si="306"/>
        <v>7.5433215004027443E-2</v>
      </c>
      <c r="G3921" s="18">
        <v>6.7108297111944199E-3</v>
      </c>
      <c r="H3921" s="9">
        <f t="shared" si="307"/>
        <v>2.746510786507627E-3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-4.0416016592453703E-2</v>
      </c>
      <c r="D3922" s="6">
        <f t="shared" si="309"/>
        <v>1.6334543972014929E-3</v>
      </c>
      <c r="E3922" s="6">
        <f t="shared" si="310"/>
        <v>2.1768630211237874E-3</v>
      </c>
      <c r="F3922" s="6">
        <f t="shared" si="306"/>
        <v>0.42445741359790595</v>
      </c>
      <c r="G3922" s="18">
        <v>3.9029023327490347E-3</v>
      </c>
      <c r="H3922" s="9">
        <f t="shared" si="307"/>
        <v>6.5150396284129079E-3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-4.3295316466461266E-2</v>
      </c>
      <c r="D3923" s="6">
        <f t="shared" si="309"/>
        <v>1.874484427931032E-3</v>
      </c>
      <c r="E3923" s="6">
        <f t="shared" si="310"/>
        <v>1.6334543972014929E-3</v>
      </c>
      <c r="F3923" s="6">
        <f t="shared" si="306"/>
        <v>0.15097893824555728</v>
      </c>
      <c r="G3923" s="18">
        <v>4.4918300611226526E-3</v>
      </c>
      <c r="H3923" s="9">
        <f t="shared" si="307"/>
        <v>3.885600831860592E-3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-4.5857207510944582E-2</v>
      </c>
      <c r="D3924" s="6">
        <f t="shared" si="309"/>
        <v>2.1028834807018323E-3</v>
      </c>
      <c r="E3924" s="6">
        <f t="shared" si="310"/>
        <v>1.874484427931032E-3</v>
      </c>
      <c r="F3924" s="6">
        <f t="shared" si="306"/>
        <v>0.19635675452087883</v>
      </c>
      <c r="G3924" s="18">
        <v>5.7117929567142272E-3</v>
      </c>
      <c r="H3924" s="9">
        <f t="shared" si="307"/>
        <v>4.431216024082767E-3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-4.3908954113527965E-2</v>
      </c>
      <c r="D3925" s="6">
        <f t="shared" si="309"/>
        <v>1.9279962513439044E-3</v>
      </c>
      <c r="E3925" s="6">
        <f t="shared" si="310"/>
        <v>2.1028834807018323E-3</v>
      </c>
      <c r="F3925" s="6">
        <f t="shared" si="306"/>
        <v>0.31058423109233635</v>
      </c>
      <c r="G3925" s="18">
        <v>5.1007110380155542E-3</v>
      </c>
      <c r="H3925" s="9">
        <f t="shared" si="307"/>
        <v>5.5730084433126097E-3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-2.578295471582194E-2</v>
      </c>
      <c r="D3926" s="6">
        <f t="shared" si="309"/>
        <v>6.6476075387812477E-4</v>
      </c>
      <c r="E3926" s="6">
        <f t="shared" si="310"/>
        <v>1.9279962513439044E-3</v>
      </c>
      <c r="F3926" s="6">
        <f t="shared" si="306"/>
        <v>0.24994923365731</v>
      </c>
      <c r="G3926" s="18">
        <v>5.1573329887698825E-3</v>
      </c>
      <c r="H3926" s="9">
        <f t="shared" si="307"/>
        <v>4.9994923107982677E-3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-2.9753426585991633E-2</v>
      </c>
      <c r="D3927" s="6">
        <f t="shared" si="309"/>
        <v>8.8526639360799375E-4</v>
      </c>
      <c r="E3927" s="6">
        <f t="shared" si="310"/>
        <v>6.6476075387812477E-4</v>
      </c>
      <c r="F3927" s="6">
        <f t="shared" si="306"/>
        <v>0.2551860106470798</v>
      </c>
      <c r="G3927" s="18">
        <v>4.1776547921721884E-3</v>
      </c>
      <c r="H3927" s="9">
        <f t="shared" si="307"/>
        <v>5.051593913282023E-3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-3.6904820110627415E-2</v>
      </c>
      <c r="D3928" s="6">
        <f t="shared" si="309"/>
        <v>1.3619657473977697E-3</v>
      </c>
      <c r="E3928" s="6">
        <f t="shared" si="310"/>
        <v>8.8526639360799375E-4</v>
      </c>
      <c r="F3928" s="6">
        <f t="shared" si="306"/>
        <v>0.17129414895985387</v>
      </c>
      <c r="G3928" s="18">
        <v>5.509521541446215E-3</v>
      </c>
      <c r="H3928" s="9">
        <f t="shared" si="307"/>
        <v>4.1387697321771102E-3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-3.9767479078752256E-2</v>
      </c>
      <c r="D3929" s="6">
        <f t="shared" si="309"/>
        <v>1.5814523922789985E-3</v>
      </c>
      <c r="E3929" s="6">
        <f t="shared" si="310"/>
        <v>1.3619657473977697E-3</v>
      </c>
      <c r="F3929" s="6">
        <f t="shared" si="306"/>
        <v>0.28970510306981417</v>
      </c>
      <c r="G3929" s="18">
        <v>3.6842819083533897E-3</v>
      </c>
      <c r="H3929" s="9">
        <f t="shared" si="307"/>
        <v>5.382426061450488E-3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-4.1794979040777336E-2</v>
      </c>
      <c r="D3930" s="6">
        <f t="shared" si="309"/>
        <v>1.7468202730190167E-3</v>
      </c>
      <c r="E3930" s="6">
        <f t="shared" si="310"/>
        <v>1.5814523922789985E-3</v>
      </c>
      <c r="F3930" s="6">
        <f t="shared" si="306"/>
        <v>0.13575644109839496</v>
      </c>
      <c r="G3930" s="18">
        <v>7.9562112923796634E-3</v>
      </c>
      <c r="H3930" s="9">
        <f t="shared" si="307"/>
        <v>3.6845140941295768E-3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-3.9303345474291637E-2</v>
      </c>
      <c r="D3931" s="6">
        <f t="shared" si="309"/>
        <v>1.544752965471521E-3</v>
      </c>
      <c r="E3931" s="6">
        <f t="shared" si="310"/>
        <v>1.7468202730190167E-3</v>
      </c>
      <c r="F3931" s="6">
        <f t="shared" si="306"/>
        <v>0.59201710289543796</v>
      </c>
      <c r="G3931" s="18">
        <v>4.6484359720410972E-3</v>
      </c>
      <c r="H3931" s="9">
        <f t="shared" si="307"/>
        <v>7.6942647660152548E-3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-3.7182411652584388E-2</v>
      </c>
      <c r="D3932" s="6">
        <f t="shared" si="309"/>
        <v>1.3825317363022433E-3</v>
      </c>
      <c r="E3932" s="6">
        <f t="shared" si="310"/>
        <v>1.544752965471521E-3</v>
      </c>
      <c r="F3932" s="6">
        <f t="shared" si="306"/>
        <v>0.20946592678984591</v>
      </c>
      <c r="G3932" s="18">
        <v>6.6194570720517548E-3</v>
      </c>
      <c r="H3932" s="9">
        <f t="shared" si="307"/>
        <v>4.5767447688269212E-3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-4.3506202564945459E-2</v>
      </c>
      <c r="D3933" s="6">
        <f t="shared" si="309"/>
        <v>1.8927896616220668E-3</v>
      </c>
      <c r="E3933" s="6">
        <f t="shared" si="310"/>
        <v>1.3825317363022433E-3</v>
      </c>
      <c r="F3933" s="6">
        <f t="shared" si="306"/>
        <v>0.41322398251607634</v>
      </c>
      <c r="G3933" s="18">
        <v>6.961181278505495E-3</v>
      </c>
      <c r="H3933" s="9">
        <f t="shared" si="307"/>
        <v>6.4282500147091071E-3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-3.9265420842105291E-2</v>
      </c>
      <c r="D3934" s="6">
        <f t="shared" si="309"/>
        <v>1.5417732739076366E-3</v>
      </c>
      <c r="E3934" s="6">
        <f t="shared" si="310"/>
        <v>1.8927896616220668E-3</v>
      </c>
      <c r="F3934" s="6">
        <f t="shared" si="306"/>
        <v>0.45584092389284081</v>
      </c>
      <c r="G3934" s="18">
        <v>6.1108301078330093E-3</v>
      </c>
      <c r="H3934" s="9">
        <f t="shared" si="307"/>
        <v>6.7515992467921315E-3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-2.2778740981675462E-2</v>
      </c>
      <c r="D3935" s="6">
        <f t="shared" si="309"/>
        <v>5.1887104071026118E-4</v>
      </c>
      <c r="E3935" s="6">
        <f t="shared" si="310"/>
        <v>1.5417732739076366E-3</v>
      </c>
      <c r="F3935" s="6">
        <f t="shared" si="306"/>
        <v>0.35382779789369789</v>
      </c>
      <c r="G3935" s="18">
        <v>6.095913882773525E-3</v>
      </c>
      <c r="H3935" s="9">
        <f t="shared" si="307"/>
        <v>5.9483426086070221E-3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-4.87270558630774E-2</v>
      </c>
      <c r="D3936" s="6">
        <f t="shared" si="309"/>
        <v>2.3743259730834654E-3</v>
      </c>
      <c r="E3936" s="6">
        <f t="shared" si="310"/>
        <v>5.1887104071026118E-4</v>
      </c>
      <c r="F3936" s="6">
        <f t="shared" si="306"/>
        <v>0.35208245313037823</v>
      </c>
      <c r="G3936" s="18">
        <v>7.2675206380710955E-3</v>
      </c>
      <c r="H3936" s="9">
        <f t="shared" si="307"/>
        <v>5.9336536226036844E-3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-3.6618967091479555E-2</v>
      </c>
      <c r="D3937" s="6">
        <f t="shared" si="309"/>
        <v>1.3409487508468626E-3</v>
      </c>
      <c r="E3937" s="6">
        <f t="shared" si="310"/>
        <v>2.3743259730834654E-3</v>
      </c>
      <c r="F3937" s="6">
        <f t="shared" si="306"/>
        <v>0.4958682190910742</v>
      </c>
      <c r="G3937" s="18">
        <v>1.4426730037385234E-2</v>
      </c>
      <c r="H3937" s="9">
        <f t="shared" si="307"/>
        <v>7.0417911009279044E-3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-3.6270203439070295E-2</v>
      </c>
      <c r="D3938" s="6">
        <f t="shared" si="309"/>
        <v>1.3155276575115467E-3</v>
      </c>
      <c r="E3938" s="6">
        <f t="shared" si="310"/>
        <v>1.3409487508468626E-3</v>
      </c>
      <c r="F3938" s="6">
        <f t="shared" si="306"/>
        <v>1.9207957239230555</v>
      </c>
      <c r="G3938" s="18">
        <v>5.2919174557486256E-3</v>
      </c>
      <c r="H3938" s="9">
        <f t="shared" si="307"/>
        <v>1.3859277484497723E-2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-3.2635591687830923E-2</v>
      </c>
      <c r="D3939" s="6">
        <f t="shared" si="309"/>
        <v>1.0650818448148189E-3</v>
      </c>
      <c r="E3939" s="6">
        <f t="shared" si="310"/>
        <v>1.3155276575115467E-3</v>
      </c>
      <c r="F3939" s="6">
        <f t="shared" si="306"/>
        <v>0.26813644661060715</v>
      </c>
      <c r="G3939" s="18">
        <v>3.088107997721481E-3</v>
      </c>
      <c r="H3939" s="9">
        <f t="shared" si="307"/>
        <v>5.1781893226359264E-3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-3.2729389591279849E-2</v>
      </c>
      <c r="D3940" s="6">
        <f t="shared" si="309"/>
        <v>1.0712129430177778E-3</v>
      </c>
      <c r="E3940" s="6">
        <f t="shared" si="310"/>
        <v>1.0650818448148189E-3</v>
      </c>
      <c r="F3940" s="6">
        <f t="shared" si="306"/>
        <v>9.8674428459156818E-2</v>
      </c>
      <c r="G3940" s="18">
        <v>8.8840503427050702E-3</v>
      </c>
      <c r="H3940" s="9">
        <f t="shared" si="307"/>
        <v>3.1412486125608845E-3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-3.8530588359201395E-2</v>
      </c>
      <c r="D3941" s="6">
        <f t="shared" si="309"/>
        <v>1.4846062393062262E-3</v>
      </c>
      <c r="E3941" s="6">
        <f t="shared" si="310"/>
        <v>1.0712129430177778E-3</v>
      </c>
      <c r="F3941" s="6">
        <f t="shared" si="306"/>
        <v>0.73532757142764793</v>
      </c>
      <c r="G3941" s="18">
        <v>2.9973824364504698E-3</v>
      </c>
      <c r="H3941" s="9">
        <f t="shared" si="307"/>
        <v>8.5751243222920558E-3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-4.5929330259626061E-2</v>
      </c>
      <c r="D3942" s="6">
        <f t="shared" si="309"/>
        <v>2.1095033780978022E-3</v>
      </c>
      <c r="E3942" s="6">
        <f t="shared" si="310"/>
        <v>1.4846062393062262E-3</v>
      </c>
      <c r="F3942" s="6">
        <f t="shared" si="306"/>
        <v>9.3639490706478895E-2</v>
      </c>
      <c r="G3942" s="18">
        <v>7.6704165774459949E-3</v>
      </c>
      <c r="H3942" s="9">
        <f t="shared" si="307"/>
        <v>3.0600570371559889E-3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-5.7453817088483267E-2</v>
      </c>
      <c r="D3943" s="6">
        <f t="shared" si="309"/>
        <v>3.3009410980368919E-3</v>
      </c>
      <c r="E3943" s="6">
        <f t="shared" si="310"/>
        <v>2.1095033780978022E-3</v>
      </c>
      <c r="F3943" s="6">
        <f t="shared" si="306"/>
        <v>0.55106799477348667</v>
      </c>
      <c r="G3943" s="18">
        <v>7.8739284748189572E-3</v>
      </c>
      <c r="H3943" s="9">
        <f t="shared" si="307"/>
        <v>7.4233954143200984E-3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-6.8347507999003451E-2</v>
      </c>
      <c r="D3944" s="6">
        <f t="shared" si="309"/>
        <v>4.6713818496738405E-3</v>
      </c>
      <c r="E3944" s="6">
        <f t="shared" si="310"/>
        <v>3.3009410980368919E-3</v>
      </c>
      <c r="F3944" s="6">
        <f t="shared" si="306"/>
        <v>0.5801798266179985</v>
      </c>
      <c r="G3944" s="18">
        <v>1.2111015825006783E-2</v>
      </c>
      <c r="H3944" s="9">
        <f t="shared" si="307"/>
        <v>7.6169536339536596E-3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-7.3002434327211929E-2</v>
      </c>
      <c r="D3945" s="6">
        <f t="shared" si="309"/>
        <v>5.3293554176988903E-3</v>
      </c>
      <c r="E3945" s="6">
        <f t="shared" si="310"/>
        <v>4.6713818496738405E-3</v>
      </c>
      <c r="F3945" s="6">
        <f t="shared" si="306"/>
        <v>1.3572002400901675</v>
      </c>
      <c r="G3945" s="18">
        <v>4.5497652014118657E-2</v>
      </c>
      <c r="H3945" s="9">
        <f t="shared" si="307"/>
        <v>1.1649893733807908E-2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-4.9594700191572576E-2</v>
      </c>
      <c r="D3946" s="6">
        <f t="shared" si="309"/>
        <v>2.4596342870919687E-3</v>
      </c>
      <c r="E3946" s="6">
        <f t="shared" si="310"/>
        <v>5.3293554176988903E-3</v>
      </c>
      <c r="F3946" s="6">
        <f t="shared" si="306"/>
        <v>19.004072984351176</v>
      </c>
      <c r="G3946" s="18">
        <v>3.1058738381264404E-2</v>
      </c>
      <c r="H3946" s="9">
        <f t="shared" si="307"/>
        <v>4.3593661218520256E-2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2.1548687297932648E-3</v>
      </c>
      <c r="D3947" s="6">
        <f t="shared" si="309"/>
        <v>4.6434592426408387E-6</v>
      </c>
      <c r="E3947" s="6">
        <f t="shared" si="310"/>
        <v>2.4596342870919687E-3</v>
      </c>
      <c r="F3947" s="6">
        <f t="shared" si="306"/>
        <v>8.861899783010097</v>
      </c>
      <c r="G3947" s="18">
        <v>1.5780836706351744E-2</v>
      </c>
      <c r="H3947" s="9">
        <f t="shared" si="307"/>
        <v>2.976894318414763E-2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-1.4179107270798616E-2</v>
      </c>
      <c r="D3948" s="6">
        <f t="shared" si="309"/>
        <v>2.0104708299681419E-4</v>
      </c>
      <c r="E3948" s="6">
        <f t="shared" si="310"/>
        <v>4.6434592426408387E-6</v>
      </c>
      <c r="F3948" s="6">
        <f t="shared" si="306"/>
        <v>2.2959946950614118</v>
      </c>
      <c r="G3948" s="18">
        <v>9.3349420995666801E-3</v>
      </c>
      <c r="H3948" s="9">
        <f t="shared" si="307"/>
        <v>1.5152540034797506E-2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-3.7306339363299905E-2</v>
      </c>
      <c r="D3949" s="6">
        <f t="shared" si="309"/>
        <v>1.3917629566896998E-3</v>
      </c>
      <c r="E3949" s="6">
        <f t="shared" si="310"/>
        <v>2.0104708299681419E-4</v>
      </c>
      <c r="F3949" s="6">
        <f t="shared" si="306"/>
        <v>0.81063469276252431</v>
      </c>
      <c r="G3949" s="18">
        <v>6.3314544748698503E-3</v>
      </c>
      <c r="H3949" s="9">
        <f t="shared" si="307"/>
        <v>9.0035253804413989E-3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-4.3532609439219112E-2</v>
      </c>
      <c r="D3950" s="6">
        <f t="shared" si="309"/>
        <v>1.895088084587589E-3</v>
      </c>
      <c r="E3950" s="6">
        <f t="shared" si="310"/>
        <v>1.3917629566896998E-3</v>
      </c>
      <c r="F3950" s="6">
        <f t="shared" si="306"/>
        <v>0.37900286003756517</v>
      </c>
      <c r="G3950" s="18">
        <v>7.4591558347243854E-3</v>
      </c>
      <c r="H3950" s="9">
        <f t="shared" si="307"/>
        <v>6.1563208171566651E-3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-6.5428745746762884E-2</v>
      </c>
      <c r="D3951" s="6">
        <f t="shared" si="309"/>
        <v>4.2809207699945418E-3</v>
      </c>
      <c r="E3951" s="6">
        <f t="shared" si="310"/>
        <v>1.895088084587589E-3</v>
      </c>
      <c r="F3951" s="6">
        <f t="shared" si="306"/>
        <v>0.52172640884848198</v>
      </c>
      <c r="G3951" s="18">
        <v>1.6178836561342183E-2</v>
      </c>
      <c r="H3951" s="9">
        <f t="shared" si="307"/>
        <v>7.2230631234157291E-3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-1.8516648904778315E-2</v>
      </c>
      <c r="D3952" s="6">
        <f t="shared" si="309"/>
        <v>3.4286628666282796E-4</v>
      </c>
      <c r="E3952" s="6">
        <f t="shared" si="310"/>
        <v>4.2809207699945418E-3</v>
      </c>
      <c r="F3952" s="6">
        <f t="shared" si="306"/>
        <v>2.4130127892996485</v>
      </c>
      <c r="G3952" s="18">
        <v>6.9728613632420245E-3</v>
      </c>
      <c r="H3952" s="9">
        <f t="shared" si="307"/>
        <v>1.5533875206462966E-2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-3.5171179672199904E-2</v>
      </c>
      <c r="D3953" s="6">
        <f t="shared" si="309"/>
        <v>1.2370118795341678E-3</v>
      </c>
      <c r="E3953" s="6">
        <f t="shared" si="310"/>
        <v>3.4286628666282796E-4</v>
      </c>
      <c r="F3953" s="6">
        <f t="shared" si="306"/>
        <v>0.45722086307291965</v>
      </c>
      <c r="G3953" s="18">
        <v>1.0586183204539463E-2</v>
      </c>
      <c r="H3953" s="9">
        <f t="shared" si="307"/>
        <v>6.761810874853863E-3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-5.3374030737648015E-2</v>
      </c>
      <c r="D3954" s="6">
        <f t="shared" si="309"/>
        <v>2.848787157183395E-3</v>
      </c>
      <c r="E3954" s="6">
        <f t="shared" si="310"/>
        <v>1.2370118795341678E-3</v>
      </c>
      <c r="F3954" s="6">
        <f t="shared" si="306"/>
        <v>1.0394076722260674</v>
      </c>
      <c r="G3954" s="18">
        <v>1.1220810712774053E-2</v>
      </c>
      <c r="H3954" s="9">
        <f t="shared" si="307"/>
        <v>1.0195134487715536E-2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-1.2650452715150941E-2</v>
      </c>
      <c r="D3955" s="6">
        <f t="shared" si="309"/>
        <v>1.6003395389826983E-4</v>
      </c>
      <c r="E3955" s="6">
        <f t="shared" si="310"/>
        <v>2.848787157183395E-3</v>
      </c>
      <c r="F3955" s="6">
        <f t="shared" si="306"/>
        <v>1.166501237592418</v>
      </c>
      <c r="G3955" s="18">
        <v>9.6794548088941484E-3</v>
      </c>
      <c r="H3955" s="9">
        <f t="shared" si="307"/>
        <v>1.0800468682387898E-2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-5.1204030978209962E-2</v>
      </c>
      <c r="D3956" s="6">
        <f t="shared" si="309"/>
        <v>2.6218527884174854E-3</v>
      </c>
      <c r="E3956" s="6">
        <f t="shared" si="310"/>
        <v>1.6003395389826983E-4</v>
      </c>
      <c r="F3956" s="6">
        <f t="shared" si="306"/>
        <v>0.87073438000339554</v>
      </c>
      <c r="G3956" s="18">
        <v>1.6460568427905217E-2</v>
      </c>
      <c r="H3956" s="9">
        <f t="shared" si="307"/>
        <v>9.3313149127194055E-3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-3.1884170783813628E-2</v>
      </c>
      <c r="D3957" s="6">
        <f t="shared" si="309"/>
        <v>1.0166003465713945E-3</v>
      </c>
      <c r="E3957" s="6">
        <f t="shared" si="310"/>
        <v>2.6218527884174854E-3</v>
      </c>
      <c r="F3957" s="6">
        <f t="shared" si="306"/>
        <v>2.4972607789362895</v>
      </c>
      <c r="G3957" s="18">
        <v>9.285831838479983E-3</v>
      </c>
      <c r="H3957" s="9">
        <f t="shared" si="307"/>
        <v>1.5802723749203142E-2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-3.0331449936929204E-2</v>
      </c>
      <c r="D3958" s="6">
        <f t="shared" si="309"/>
        <v>9.1999685527644262E-4</v>
      </c>
      <c r="E3958" s="6">
        <f t="shared" si="310"/>
        <v>1.0166003465713945E-3</v>
      </c>
      <c r="F3958" s="6">
        <f t="shared" si="306"/>
        <v>0.80230403764128377</v>
      </c>
      <c r="G3958" s="18">
        <v>7.6264472515377279E-3</v>
      </c>
      <c r="H3958" s="9">
        <f t="shared" si="307"/>
        <v>8.9571426115769969E-3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-4.0387944322224409E-2</v>
      </c>
      <c r="D3959" s="6">
        <f t="shared" si="309"/>
        <v>1.6311860465750988E-3</v>
      </c>
      <c r="E3959" s="6">
        <f t="shared" si="310"/>
        <v>9.1999685527644262E-4</v>
      </c>
      <c r="F3959" s="6">
        <f t="shared" si="306"/>
        <v>0.54481000298859228</v>
      </c>
      <c r="G3959" s="18">
        <v>4.4668176643451636E-3</v>
      </c>
      <c r="H3959" s="9">
        <f t="shared" si="307"/>
        <v>7.38112459580918E-3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-2.2715395492941919E-2</v>
      </c>
      <c r="D3960" s="6">
        <f t="shared" si="309"/>
        <v>5.1598919240076601E-4</v>
      </c>
      <c r="E3960" s="6">
        <f t="shared" si="310"/>
        <v>1.6311860465750988E-3</v>
      </c>
      <c r="F3960" s="6">
        <f t="shared" si="306"/>
        <v>0.19428306062669701</v>
      </c>
      <c r="G3960" s="18">
        <v>7.8584982199341961E-3</v>
      </c>
      <c r="H3960" s="9">
        <f t="shared" si="307"/>
        <v>4.4077552180979496E-3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-2.8195604116004629E-2</v>
      </c>
      <c r="D3961" s="6">
        <f t="shared" si="309"/>
        <v>7.9499209146645714E-4</v>
      </c>
      <c r="E3961" s="6">
        <f t="shared" si="310"/>
        <v>5.1598919240076601E-4</v>
      </c>
      <c r="F3961" s="6">
        <f t="shared" si="306"/>
        <v>0.57774896626206884</v>
      </c>
      <c r="G3961" s="18">
        <v>4.5293211736705625E-3</v>
      </c>
      <c r="H3961" s="9">
        <f t="shared" si="307"/>
        <v>7.6009799780164455E-3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-4.0503017997327986E-2</v>
      </c>
      <c r="D3962" s="6">
        <f t="shared" si="309"/>
        <v>1.6404944668918747E-3</v>
      </c>
      <c r="E3962" s="6">
        <f t="shared" si="310"/>
        <v>7.9499209146645714E-4</v>
      </c>
      <c r="F3962" s="6">
        <f t="shared" si="306"/>
        <v>0.19938094787172611</v>
      </c>
      <c r="G3962" s="18">
        <v>1.2856880352153443E-2</v>
      </c>
      <c r="H3962" s="9">
        <f t="shared" si="307"/>
        <v>4.4652093777529187E-3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-5.4154360142574964E-2</v>
      </c>
      <c r="D3963" s="6">
        <f t="shared" si="309"/>
        <v>2.9326947224517117E-3</v>
      </c>
      <c r="E3963" s="6">
        <f t="shared" si="310"/>
        <v>1.6404944668918747E-3</v>
      </c>
      <c r="F3963" s="6">
        <f t="shared" si="306"/>
        <v>1.5278416618200112</v>
      </c>
      <c r="G3963" s="18">
        <v>9.3538413077548996E-3</v>
      </c>
      <c r="H3963" s="9">
        <f t="shared" si="307"/>
        <v>1.2360589232799589E-2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-2.8962920470149159E-2</v>
      </c>
      <c r="D3964" s="6">
        <f t="shared" si="309"/>
        <v>8.3885076216018515E-4</v>
      </c>
      <c r="E3964" s="6">
        <f t="shared" si="310"/>
        <v>2.9326947224517117E-3</v>
      </c>
      <c r="F3964" s="6">
        <f t="shared" si="306"/>
        <v>0.81407501564203411</v>
      </c>
      <c r="G3964" s="18">
        <v>7.0590694001492612E-3</v>
      </c>
      <c r="H3964" s="9">
        <f t="shared" si="307"/>
        <v>9.0226105736756369E-3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-4.7545061711050218E-2</v>
      </c>
      <c r="D3965" s="6">
        <f t="shared" si="309"/>
        <v>2.2605328931075736E-3</v>
      </c>
      <c r="E3965" s="6">
        <f t="shared" si="310"/>
        <v>8.3885076216018515E-4</v>
      </c>
      <c r="F3965" s="6">
        <f t="shared" si="306"/>
        <v>0.46835579779514841</v>
      </c>
      <c r="G3965" s="18">
        <v>1.024309353900118E-2</v>
      </c>
      <c r="H3965" s="9">
        <f t="shared" si="307"/>
        <v>6.8436525174437992E-3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-3.9702089008230489E-2</v>
      </c>
      <c r="D3966" s="6">
        <f t="shared" si="309"/>
        <v>1.5762558716174561E-3</v>
      </c>
      <c r="E3966" s="6">
        <f t="shared" si="310"/>
        <v>2.2605328931075736E-3</v>
      </c>
      <c r="F3966" s="6">
        <f t="shared" si="306"/>
        <v>0.97391510111156299</v>
      </c>
      <c r="G3966" s="18">
        <v>5.7891912906082475E-3</v>
      </c>
      <c r="H3966" s="9">
        <f t="shared" si="307"/>
        <v>9.8687137009417954E-3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-4.1437842510980323E-2</v>
      </c>
      <c r="D3967" s="6">
        <f t="shared" si="309"/>
        <v>1.7170947919648081E-3</v>
      </c>
      <c r="E3967" s="6">
        <f t="shared" si="310"/>
        <v>1.5762558716174561E-3</v>
      </c>
      <c r="F3967" s="6">
        <f t="shared" si="306"/>
        <v>0.31871292526237421</v>
      </c>
      <c r="G3967" s="18">
        <v>1.2251947597037849E-2</v>
      </c>
      <c r="H3967" s="9">
        <f t="shared" si="307"/>
        <v>5.6454665463748369E-3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-2.9628041422018244E-2</v>
      </c>
      <c r="D3968" s="6">
        <f t="shared" si="309"/>
        <v>8.7782083850482891E-4</v>
      </c>
      <c r="E3968" s="6">
        <f t="shared" si="310"/>
        <v>1.7170947919648081E-3</v>
      </c>
      <c r="F3968" s="6">
        <f t="shared" si="306"/>
        <v>1.3884867874004445</v>
      </c>
      <c r="G3968" s="18">
        <v>1.1476644671428461E-2</v>
      </c>
      <c r="H3968" s="9">
        <f t="shared" si="307"/>
        <v>1.1783406924147382E-2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-5.5957879973406184E-2</v>
      </c>
      <c r="D3969" s="6">
        <f t="shared" si="309"/>
        <v>3.1312843311181327E-3</v>
      </c>
      <c r="E3969" s="6">
        <f t="shared" si="310"/>
        <v>8.7782083850482891E-4</v>
      </c>
      <c r="F3969" s="6">
        <f t="shared" si="306"/>
        <v>1.2196343651913297</v>
      </c>
      <c r="G3969" s="18">
        <v>8.7131401874783309E-3</v>
      </c>
      <c r="H3969" s="9">
        <f t="shared" si="307"/>
        <v>1.1043705742147107E-2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-3.3652183095937947E-2</v>
      </c>
      <c r="D3970" s="6">
        <f t="shared" si="309"/>
        <v>1.1324694271225317E-3</v>
      </c>
      <c r="E3970" s="6">
        <f t="shared" si="310"/>
        <v>3.1312843311181327E-3</v>
      </c>
      <c r="F3970" s="6">
        <f t="shared" si="306"/>
        <v>0.70788399631161769</v>
      </c>
      <c r="G3970" s="18">
        <v>7.0371595097595673E-3</v>
      </c>
      <c r="H3970" s="9">
        <f t="shared" si="307"/>
        <v>8.4135842321309048E-3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-2.2028606506049379E-2</v>
      </c>
      <c r="D3971" s="6">
        <f t="shared" si="309"/>
        <v>4.8525950459836102E-4</v>
      </c>
      <c r="E3971" s="6">
        <f t="shared" si="310"/>
        <v>1.1324694271225317E-3</v>
      </c>
      <c r="F3971" s="6">
        <f t="shared" si="306"/>
        <v>0.46554359165133319</v>
      </c>
      <c r="G3971" s="18">
        <v>6.2512505000709533E-3</v>
      </c>
      <c r="H3971" s="9">
        <f t="shared" si="307"/>
        <v>6.8230754916777311E-3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-3.7379589236471E-2</v>
      </c>
      <c r="D3972" s="6">
        <f t="shared" si="309"/>
        <v>1.3972336914872987E-3</v>
      </c>
      <c r="E3972" s="6">
        <f t="shared" si="310"/>
        <v>4.8525950459836102E-4</v>
      </c>
      <c r="F3972" s="6">
        <f t="shared" si="306"/>
        <v>0.36967734104408373</v>
      </c>
      <c r="G3972" s="18">
        <v>1.2252863606176707E-2</v>
      </c>
      <c r="H3972" s="9">
        <f t="shared" si="307"/>
        <v>6.0801097115437295E-3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-2.4362059792167587E-2</v>
      </c>
      <c r="D3973" s="6">
        <f t="shared" si="309"/>
        <v>5.9350995731714861E-4</v>
      </c>
      <c r="E3973" s="6">
        <f t="shared" si="310"/>
        <v>1.3972336914872987E-3</v>
      </c>
      <c r="F3973" s="6">
        <f t="shared" si="306"/>
        <v>1.3886693533934993</v>
      </c>
      <c r="G3973" s="18">
        <v>1.9793678027640906E-2</v>
      </c>
      <c r="H3973" s="9">
        <f t="shared" si="307"/>
        <v>1.1784181572741907E-2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-1.8309473164050481E-2</v>
      </c>
      <c r="D3974" s="6">
        <f t="shared" si="309"/>
        <v>3.3523680754508472E-4</v>
      </c>
      <c r="E3974" s="6">
        <f t="shared" si="310"/>
        <v>5.9350995731714861E-4</v>
      </c>
      <c r="F3974" s="6">
        <f t="shared" si="306"/>
        <v>3.6058137900609442</v>
      </c>
      <c r="G3974" s="18">
        <v>7.9120255404471762E-3</v>
      </c>
      <c r="H3974" s="9">
        <f t="shared" si="307"/>
        <v>1.8988980462523376E-2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-3.5780151784838725E-2</v>
      </c>
      <c r="D3975" s="6">
        <f t="shared" si="309"/>
        <v>1.2802192617460979E-3</v>
      </c>
      <c r="E3975" s="6">
        <f t="shared" si="310"/>
        <v>3.3523680754508472E-4</v>
      </c>
      <c r="F3975" s="6">
        <f t="shared" si="306"/>
        <v>0.58548086511154784</v>
      </c>
      <c r="G3975" s="18">
        <v>4.9513737065277107E-3</v>
      </c>
      <c r="H3975" s="9">
        <f t="shared" si="307"/>
        <v>7.6516721382423845E-3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-2.9354233578683185E-2</v>
      </c>
      <c r="D3976" s="6">
        <f t="shared" si="309"/>
        <v>8.616710289918914E-4</v>
      </c>
      <c r="E3976" s="6">
        <f t="shared" si="310"/>
        <v>1.2802192617460979E-3</v>
      </c>
      <c r="F3976" s="6">
        <f t="shared" si="306"/>
        <v>0.23612881604007571</v>
      </c>
      <c r="G3976" s="18">
        <v>6.9810324707848233E-3</v>
      </c>
      <c r="H3976" s="9">
        <f t="shared" si="307"/>
        <v>4.8593087578386674E-3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-2.84463301034482E-2</v>
      </c>
      <c r="D3977" s="6">
        <f t="shared" si="309"/>
        <v>8.0919369635434326E-4</v>
      </c>
      <c r="E3977" s="6">
        <f t="shared" si="310"/>
        <v>8.616710289918914E-4</v>
      </c>
      <c r="F3977" s="6">
        <f t="shared" si="306"/>
        <v>0.4583049098882645</v>
      </c>
      <c r="G3977" s="18">
        <v>7.2538692242884338E-3</v>
      </c>
      <c r="H3977" s="9">
        <f t="shared" si="307"/>
        <v>6.7698220795547092E-3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-3.4623142937837567E-2</v>
      </c>
      <c r="D3978" s="6">
        <f t="shared" si="309"/>
        <v>1.1987620268939314E-3</v>
      </c>
      <c r="E3978" s="6">
        <f t="shared" si="310"/>
        <v>8.0919369635434326E-4</v>
      </c>
      <c r="F3978" s="6">
        <f t="shared" si="306"/>
        <v>0.49393497884345228</v>
      </c>
      <c r="G3978" s="18">
        <v>3.0757213344424147E-3</v>
      </c>
      <c r="H3978" s="9">
        <f t="shared" si="307"/>
        <v>7.0280507884010936E-3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-3.3831196698196141E-2</v>
      </c>
      <c r="D3979" s="6">
        <f t="shared" si="309"/>
        <v>1.1445498700320374E-3</v>
      </c>
      <c r="E3979" s="6">
        <f t="shared" si="310"/>
        <v>1.1987620268939314E-3</v>
      </c>
      <c r="F3979" s="6">
        <f t="shared" si="306"/>
        <v>9.7983695850714259E-2</v>
      </c>
      <c r="G3979" s="18">
        <v>2.4381323377229741E-3</v>
      </c>
      <c r="H3979" s="9">
        <f t="shared" si="307"/>
        <v>3.1302347491955658E-3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-3.9520976831140475E-2</v>
      </c>
      <c r="D3980" s="6">
        <f t="shared" si="309"/>
        <v>1.5619076096875422E-3</v>
      </c>
      <c r="E3980" s="6">
        <f t="shared" si="310"/>
        <v>1.1445498700320374E-3</v>
      </c>
      <c r="F3980" s="6">
        <f t="shared" si="306"/>
        <v>6.5724355888597638E-2</v>
      </c>
      <c r="G3980" s="18">
        <v>5.3236018082583238E-3</v>
      </c>
      <c r="H3980" s="9">
        <f t="shared" si="307"/>
        <v>2.5636761864283415E-3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-4.5841826924189442E-2</v>
      </c>
      <c r="D3981" s="6">
        <f t="shared" si="309"/>
        <v>2.1014730957473401E-3</v>
      </c>
      <c r="E3981" s="6">
        <f t="shared" si="310"/>
        <v>1.5619076096875422E-3</v>
      </c>
      <c r="F3981" s="6">
        <f t="shared" ref="F3981:F4044" si="311">B$6+B$7*E3981+B$8*(G3980*100)^2</f>
        <v>0.2712404301995458</v>
      </c>
      <c r="G3981" s="18">
        <v>7.1297900363506478E-3</v>
      </c>
      <c r="H3981" s="9">
        <f t="shared" ref="H3981:H4044" si="312">SQRT(F3981)/100</f>
        <v>5.2080747901652284E-3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-2.3860039332695211E-2</v>
      </c>
      <c r="D3982" s="6">
        <f t="shared" ref="D3982:D4045" si="314">C3982^2</f>
        <v>5.6930147695776249E-4</v>
      </c>
      <c r="E3982" s="6">
        <f t="shared" si="310"/>
        <v>2.1014730957473401E-3</v>
      </c>
      <c r="F3982" s="6">
        <f t="shared" si="311"/>
        <v>0.47765470488873163</v>
      </c>
      <c r="G3982" s="18">
        <v>5.4136972805234026E-3</v>
      </c>
      <c r="H3982" s="9">
        <f t="shared" si="312"/>
        <v>6.9112567951764873E-3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-3.2279526053567487E-2</v>
      </c>
      <c r="D3983" s="6">
        <f t="shared" si="314"/>
        <v>1.0419678022429422E-3</v>
      </c>
      <c r="E3983" s="6">
        <f t="shared" ref="E3983:E4046" si="315">D3982</f>
        <v>5.6930147695776249E-4</v>
      </c>
      <c r="F3983" s="6">
        <f t="shared" si="311"/>
        <v>0.2800436008371846</v>
      </c>
      <c r="G3983" s="18">
        <v>3.8071615836285846E-3</v>
      </c>
      <c r="H3983" s="9">
        <f t="shared" si="312"/>
        <v>5.2919145952782017E-3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-3.5754145929864957E-2</v>
      </c>
      <c r="D3984" s="6">
        <f t="shared" si="314"/>
        <v>1.2783589511740788E-3</v>
      </c>
      <c r="E3984" s="6">
        <f t="shared" si="315"/>
        <v>1.0419678022429422E-3</v>
      </c>
      <c r="F3984" s="6">
        <f t="shared" si="311"/>
        <v>0.14416301564273476</v>
      </c>
      <c r="G3984" s="18">
        <v>4.9338648873773457E-3</v>
      </c>
      <c r="H3984" s="9">
        <f t="shared" si="312"/>
        <v>3.7968805043447807E-3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-3.7379715817452995E-2</v>
      </c>
      <c r="D3985" s="6">
        <f t="shared" si="314"/>
        <v>1.3972431545935457E-3</v>
      </c>
      <c r="E3985" s="6">
        <f t="shared" si="315"/>
        <v>1.2783589511740788E-3</v>
      </c>
      <c r="F3985" s="6">
        <f t="shared" si="311"/>
        <v>0.23454068155859303</v>
      </c>
      <c r="G3985" s="18">
        <v>4.6019748971799874E-3</v>
      </c>
      <c r="H3985" s="9">
        <f t="shared" si="312"/>
        <v>4.8429400322386098E-3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-3.9420940432567636E-2</v>
      </c>
      <c r="D3986" s="6">
        <f t="shared" si="314"/>
        <v>1.5540105445880459E-3</v>
      </c>
      <c r="E3986" s="6">
        <f t="shared" si="315"/>
        <v>1.3972431545935457E-3</v>
      </c>
      <c r="F3986" s="6">
        <f t="shared" si="311"/>
        <v>0.20551187533007165</v>
      </c>
      <c r="G3986" s="18">
        <v>6.5241665200524313E-3</v>
      </c>
      <c r="H3986" s="9">
        <f t="shared" si="312"/>
        <v>4.5333417622110917E-3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-1.8101410707345604E-2</v>
      </c>
      <c r="D3987" s="6">
        <f t="shared" si="314"/>
        <v>3.2766106959600607E-4</v>
      </c>
      <c r="E3987" s="6">
        <f t="shared" si="315"/>
        <v>1.5540105445880459E-3</v>
      </c>
      <c r="F3987" s="6">
        <f t="shared" si="311"/>
        <v>0.40174516823990714</v>
      </c>
      <c r="G3987" s="18">
        <v>7.814609665247137E-3</v>
      </c>
      <c r="H3987" s="9">
        <f t="shared" si="312"/>
        <v>6.3383370708720368E-3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-2.7632516578815602E-2</v>
      </c>
      <c r="D3988" s="6">
        <f t="shared" si="314"/>
        <v>7.6355597247851912E-4</v>
      </c>
      <c r="E3988" s="6">
        <f t="shared" si="315"/>
        <v>3.2766106959600607E-4</v>
      </c>
      <c r="F3988" s="6">
        <f t="shared" si="311"/>
        <v>0.57142399174428371</v>
      </c>
      <c r="G3988" s="18">
        <v>5.0013599853797617E-3</v>
      </c>
      <c r="H3988" s="9">
        <f t="shared" si="312"/>
        <v>7.5592591683595802E-3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-3.7941004177455127E-2</v>
      </c>
      <c r="D3989" s="6">
        <f t="shared" si="314"/>
        <v>1.4395197979936675E-3</v>
      </c>
      <c r="E3989" s="6">
        <f t="shared" si="315"/>
        <v>7.6355597247851912E-4</v>
      </c>
      <c r="F3989" s="6">
        <f t="shared" si="311"/>
        <v>0.24065561156989645</v>
      </c>
      <c r="G3989" s="18">
        <v>2.0411652492539835E-3</v>
      </c>
      <c r="H3989" s="9">
        <f t="shared" si="312"/>
        <v>4.9056662296766227E-3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-3.8964535001673711E-2</v>
      </c>
      <c r="D3990" s="6">
        <f t="shared" si="314"/>
        <v>1.5182349878966558E-3</v>
      </c>
      <c r="E3990" s="6">
        <f t="shared" si="315"/>
        <v>1.4395197979936675E-3</v>
      </c>
      <c r="F3990" s="6">
        <f t="shared" si="311"/>
        <v>4.9431541295675396E-2</v>
      </c>
      <c r="G3990" s="18">
        <v>3.5530336020389197E-3</v>
      </c>
      <c r="H3990" s="9">
        <f t="shared" si="312"/>
        <v>2.2233205188563207E-3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-2.5396006877746076E-2</v>
      </c>
      <c r="D3991" s="6">
        <f t="shared" si="314"/>
        <v>6.4495716533452595E-4</v>
      </c>
      <c r="E3991" s="6">
        <f t="shared" si="315"/>
        <v>1.5182349878966558E-3</v>
      </c>
      <c r="F3991" s="6">
        <f t="shared" si="311"/>
        <v>0.12703662133358729</v>
      </c>
      <c r="G3991" s="18">
        <v>5.9977541853657671E-3</v>
      </c>
      <c r="H3991" s="9">
        <f t="shared" si="312"/>
        <v>3.5642197089066673E-3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-3.7934939621411957E-2</v>
      </c>
      <c r="D3992" s="6">
        <f t="shared" si="314"/>
        <v>1.4390596440801708E-3</v>
      </c>
      <c r="E3992" s="6">
        <f t="shared" si="315"/>
        <v>6.4495716533452595E-4</v>
      </c>
      <c r="F3992" s="6">
        <f t="shared" si="311"/>
        <v>0.34119992845335179</v>
      </c>
      <c r="G3992" s="18">
        <v>4.2761836377613145E-3</v>
      </c>
      <c r="H3992" s="9">
        <f t="shared" si="312"/>
        <v>5.8412321341764174E-3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-4.1809692096409612E-2</v>
      </c>
      <c r="D3993" s="6">
        <f t="shared" si="314"/>
        <v>1.7480503531965763E-3</v>
      </c>
      <c r="E3993" s="6">
        <f t="shared" si="315"/>
        <v>1.4390596440801708E-3</v>
      </c>
      <c r="F3993" s="6">
        <f t="shared" si="311"/>
        <v>0.17897691943287564</v>
      </c>
      <c r="G3993" s="18">
        <v>4.4970120174113266E-3</v>
      </c>
      <c r="H3993" s="9">
        <f t="shared" si="312"/>
        <v>4.2305663856376918E-3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-2.7289704412234682E-2</v>
      </c>
      <c r="D3994" s="6">
        <f t="shared" si="314"/>
        <v>7.4472796690714109E-4</v>
      </c>
      <c r="E3994" s="6">
        <f t="shared" si="315"/>
        <v>1.7480503531965763E-3</v>
      </c>
      <c r="F3994" s="6">
        <f t="shared" si="311"/>
        <v>0.19677488173332552</v>
      </c>
      <c r="G3994" s="18">
        <v>5.2777208069679244E-3</v>
      </c>
      <c r="H3994" s="9">
        <f t="shared" si="312"/>
        <v>4.4359314888005822E-3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-3.1598683190364234E-2</v>
      </c>
      <c r="D3995" s="6">
        <f t="shared" si="314"/>
        <v>9.9847677936500709E-4</v>
      </c>
      <c r="E3995" s="6">
        <f t="shared" si="315"/>
        <v>7.4472796690714109E-4</v>
      </c>
      <c r="F3995" s="6">
        <f t="shared" si="311"/>
        <v>0.26671798082145326</v>
      </c>
      <c r="G3995" s="18">
        <v>6.1289296344639544E-3</v>
      </c>
      <c r="H3995" s="9">
        <f t="shared" si="312"/>
        <v>5.1644746182109682E-3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-3.942628553337281E-2</v>
      </c>
      <c r="D3996" s="6">
        <f t="shared" si="314"/>
        <v>1.554431990959042E-3</v>
      </c>
      <c r="E3996" s="6">
        <f t="shared" si="315"/>
        <v>9.9847677936500709E-4</v>
      </c>
      <c r="F3996" s="6">
        <f t="shared" si="311"/>
        <v>0.3558206560617026</v>
      </c>
      <c r="G3996" s="18">
        <v>4.6336994961664688E-3</v>
      </c>
      <c r="H3996" s="9">
        <f t="shared" si="312"/>
        <v>5.9650704611236794E-3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-3.6832313089996051E-2</v>
      </c>
      <c r="D3997" s="6">
        <f t="shared" si="314"/>
        <v>1.3566192875594943E-3</v>
      </c>
      <c r="E3997" s="6">
        <f t="shared" si="315"/>
        <v>1.554431990959042E-3</v>
      </c>
      <c r="F3997" s="6">
        <f t="shared" si="311"/>
        <v>0.20821162309413496</v>
      </c>
      <c r="G3997" s="18">
        <v>5.5866491983158498E-3</v>
      </c>
      <c r="H3997" s="9">
        <f t="shared" si="312"/>
        <v>4.5630211822227486E-3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-3.3977943062009811E-2</v>
      </c>
      <c r="D3998" s="6">
        <f t="shared" si="314"/>
        <v>1.1545006147251806E-3</v>
      </c>
      <c r="E3998" s="6">
        <f t="shared" si="315"/>
        <v>1.3566192875594943E-3</v>
      </c>
      <c r="F3998" s="6">
        <f t="shared" si="311"/>
        <v>0.29755687587669127</v>
      </c>
      <c r="G3998" s="18">
        <v>5.9055748401943683E-3</v>
      </c>
      <c r="H3998" s="9">
        <f t="shared" si="312"/>
        <v>5.4548774127077433E-3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-4.6692426810300586E-2</v>
      </c>
      <c r="D3999" s="6">
        <f t="shared" si="314"/>
        <v>2.1801827214352771E-3</v>
      </c>
      <c r="E3999" s="6">
        <f t="shared" si="315"/>
        <v>1.1545006147251806E-3</v>
      </c>
      <c r="F3999" s="6">
        <f t="shared" si="311"/>
        <v>0.33116998921696605</v>
      </c>
      <c r="G3999" s="18">
        <v>7.2956816946776627E-3</v>
      </c>
      <c r="H3999" s="9">
        <f t="shared" si="312"/>
        <v>5.7547370853668544E-3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-3.5037221926480899E-2</v>
      </c>
      <c r="D4000" s="6">
        <f t="shared" si="314"/>
        <v>1.2276069203254738E-3</v>
      </c>
      <c r="E4000" s="6">
        <f t="shared" si="315"/>
        <v>2.1801827214352771E-3</v>
      </c>
      <c r="F4000" s="6">
        <f t="shared" si="311"/>
        <v>0.49961683386068911</v>
      </c>
      <c r="G4000" s="18">
        <v>4.4872705452848891E-3</v>
      </c>
      <c r="H4000" s="9">
        <f t="shared" si="312"/>
        <v>7.0683578988382382E-3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-3.9757901825444031E-2</v>
      </c>
      <c r="D4001" s="6">
        <f t="shared" si="314"/>
        <v>1.5806907575616458E-3</v>
      </c>
      <c r="E4001" s="6">
        <f t="shared" si="315"/>
        <v>1.2276069203254738E-3</v>
      </c>
      <c r="F4001" s="6">
        <f t="shared" si="311"/>
        <v>0.19593384005075964</v>
      </c>
      <c r="G4001" s="18">
        <v>3.7745330066615945E-3</v>
      </c>
      <c r="H4001" s="9">
        <f t="shared" si="312"/>
        <v>4.4264414607081345E-3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-5.1061036440584975E-2</v>
      </c>
      <c r="D4002" s="6">
        <f t="shared" si="314"/>
        <v>2.6072294423867466E-3</v>
      </c>
      <c r="E4002" s="6">
        <f t="shared" si="315"/>
        <v>1.5806907575616458E-3</v>
      </c>
      <c r="F4002" s="6">
        <f t="shared" si="311"/>
        <v>0.14193268565799422</v>
      </c>
      <c r="G4002" s="18">
        <v>5.6103926492287138E-3</v>
      </c>
      <c r="H4002" s="9">
        <f t="shared" si="312"/>
        <v>3.7673954618276302E-3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-4.8292881762624501E-2</v>
      </c>
      <c r="D4003" s="6">
        <f t="shared" si="314"/>
        <v>2.33220242893883E-3</v>
      </c>
      <c r="E4003" s="6">
        <f t="shared" si="315"/>
        <v>2.6072294423867466E-3</v>
      </c>
      <c r="F4003" s="6">
        <f t="shared" si="311"/>
        <v>0.30008752807265565</v>
      </c>
      <c r="G4003" s="18">
        <v>4.6974132612504355E-3</v>
      </c>
      <c r="H4003" s="9">
        <f t="shared" si="312"/>
        <v>5.4780245351098563E-3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-2.2906638166393996E-2</v>
      </c>
      <c r="D4004" s="6">
        <f t="shared" si="314"/>
        <v>5.2471407208609807E-4</v>
      </c>
      <c r="E4004" s="6">
        <f t="shared" si="315"/>
        <v>2.33220242893883E-3</v>
      </c>
      <c r="F4004" s="6">
        <f t="shared" si="311"/>
        <v>0.2137232021060185</v>
      </c>
      <c r="G4004" s="18">
        <v>6.8466463444518183E-3</v>
      </c>
      <c r="H4004" s="9">
        <f t="shared" si="312"/>
        <v>4.6230206803130188E-3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-3.6228837936253061E-2</v>
      </c>
      <c r="D4005" s="6">
        <f t="shared" si="314"/>
        <v>1.312528698211289E-3</v>
      </c>
      <c r="E4005" s="6">
        <f t="shared" si="315"/>
        <v>5.2471407208609807E-4</v>
      </c>
      <c r="F4005" s="6">
        <f t="shared" si="311"/>
        <v>0.44123085117167765</v>
      </c>
      <c r="G4005" s="18">
        <v>6.1739434458195075E-3</v>
      </c>
      <c r="H4005" s="9">
        <f t="shared" si="312"/>
        <v>6.6425209910972623E-3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-2.2538818174273115E-2</v>
      </c>
      <c r="D4006" s="6">
        <f t="shared" si="314"/>
        <v>5.0799832469294415E-4</v>
      </c>
      <c r="E4006" s="6">
        <f t="shared" si="315"/>
        <v>1.312528698211289E-3</v>
      </c>
      <c r="F4006" s="6">
        <f t="shared" si="311"/>
        <v>0.36092472099006923</v>
      </c>
      <c r="G4006" s="18">
        <v>6.3751033866644297E-3</v>
      </c>
      <c r="H4006" s="9">
        <f t="shared" si="312"/>
        <v>6.0077010660490524E-3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-3.6848670281559671E-2</v>
      </c>
      <c r="D4007" s="6">
        <f t="shared" si="314"/>
        <v>1.3578245015190989E-3</v>
      </c>
      <c r="E4007" s="6">
        <f t="shared" si="315"/>
        <v>5.0799832469294415E-4</v>
      </c>
      <c r="F4007" s="6">
        <f t="shared" si="311"/>
        <v>0.38402696345184306</v>
      </c>
      <c r="G4007" s="18">
        <v>3.4154871402984131E-3</v>
      </c>
      <c r="H4007" s="9">
        <f t="shared" si="312"/>
        <v>6.1969909105294239E-3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-3.1477977815833363E-2</v>
      </c>
      <c r="D4008" s="6">
        <f t="shared" si="314"/>
        <v>9.9086308737409735E-4</v>
      </c>
      <c r="E4008" s="6">
        <f t="shared" si="315"/>
        <v>1.3578245015190989E-3</v>
      </c>
      <c r="F4008" s="6">
        <f t="shared" si="311"/>
        <v>0.11823070029192571</v>
      </c>
      <c r="G4008" s="18">
        <v>6.923234810729679E-3</v>
      </c>
      <c r="H4008" s="9">
        <f t="shared" si="312"/>
        <v>3.438469140357751E-3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-3.8348115386883673E-2</v>
      </c>
      <c r="D4009" s="6">
        <f t="shared" si="314"/>
        <v>1.4705779537257443E-3</v>
      </c>
      <c r="E4009" s="6">
        <f t="shared" si="315"/>
        <v>9.9086308737409735E-4</v>
      </c>
      <c r="F4009" s="6">
        <f t="shared" si="311"/>
        <v>0.45094101083496735</v>
      </c>
      <c r="G4009" s="18">
        <v>4.1831044901489587E-3</v>
      </c>
      <c r="H4009" s="9">
        <f t="shared" si="312"/>
        <v>6.715214150233538E-3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-3.5504095532520798E-2</v>
      </c>
      <c r="D4010" s="6">
        <f t="shared" si="314"/>
        <v>1.2605407995823633E-3</v>
      </c>
      <c r="E4010" s="6">
        <f t="shared" si="315"/>
        <v>1.4705779537257443E-3</v>
      </c>
      <c r="F4010" s="6">
        <f t="shared" si="311"/>
        <v>0.17175498138367004</v>
      </c>
      <c r="G4010" s="18">
        <v>6.7282013406537279E-3</v>
      </c>
      <c r="H4010" s="9">
        <f t="shared" si="312"/>
        <v>4.1443332561905541E-3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-3.6532566887454314E-2</v>
      </c>
      <c r="D4011" s="6">
        <f t="shared" si="314"/>
        <v>1.3346284433863233E-3</v>
      </c>
      <c r="E4011" s="6">
        <f t="shared" si="315"/>
        <v>1.2605407995823633E-3</v>
      </c>
      <c r="F4011" s="6">
        <f t="shared" si="311"/>
        <v>0.4265324063798866</v>
      </c>
      <c r="G4011" s="18">
        <v>2.1579923726353931E-3</v>
      </c>
      <c r="H4011" s="9">
        <f t="shared" si="312"/>
        <v>6.5309448503251544E-3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-3.6600000000000001E-2</v>
      </c>
      <c r="D4012" s="6">
        <f t="shared" si="314"/>
        <v>1.3395600000000001E-3</v>
      </c>
      <c r="E4012" s="6">
        <f t="shared" si="315"/>
        <v>1.3346284433863233E-3</v>
      </c>
      <c r="F4012" s="6">
        <f t="shared" si="311"/>
        <v>5.3924904001446033E-2</v>
      </c>
      <c r="G4012" s="18">
        <v>3.3365747962339548E-3</v>
      </c>
      <c r="H4012" s="9">
        <f t="shared" si="312"/>
        <v>2.3221736369497875E-3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-4.1861030693733467E-2</v>
      </c>
      <c r="D4013" s="6">
        <f t="shared" si="314"/>
        <v>1.7523458907416955E-3</v>
      </c>
      <c r="E4013" s="6">
        <f t="shared" si="315"/>
        <v>1.3395600000000001E-3</v>
      </c>
      <c r="F4013" s="6">
        <f t="shared" si="311"/>
        <v>0.11334073216367406</v>
      </c>
      <c r="G4013" s="18">
        <v>3.7992722618564278E-3</v>
      </c>
      <c r="H4013" s="9">
        <f t="shared" si="312"/>
        <v>3.3666115333324999E-3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-2.7139784951118195E-2</v>
      </c>
      <c r="D4014" s="6">
        <f t="shared" si="314"/>
        <v>7.365679271929416E-4</v>
      </c>
      <c r="E4014" s="6">
        <f t="shared" si="315"/>
        <v>1.7523458907416955E-3</v>
      </c>
      <c r="F4014" s="6">
        <f t="shared" si="311"/>
        <v>0.14366435616296769</v>
      </c>
      <c r="G4014" s="18">
        <v>4.0494390364685107E-3</v>
      </c>
      <c r="H4014" s="9">
        <f t="shared" si="312"/>
        <v>3.7903081162745556E-3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-4.5509587341989108E-2</v>
      </c>
      <c r="D4015" s="6">
        <f t="shared" si="314"/>
        <v>2.0711225400381352E-3</v>
      </c>
      <c r="E4015" s="6">
        <f t="shared" si="315"/>
        <v>7.365679271929416E-4</v>
      </c>
      <c r="F4015" s="6">
        <f t="shared" si="311"/>
        <v>0.16160509409541612</v>
      </c>
      <c r="G4015" s="18">
        <v>5.4366306446972726E-3</v>
      </c>
      <c r="H4015" s="9">
        <f t="shared" si="312"/>
        <v>4.0200136081289094E-3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-5.0915992113772325E-2</v>
      </c>
      <c r="D4016" s="6">
        <f t="shared" si="314"/>
        <v>2.5924382529297256E-3</v>
      </c>
      <c r="E4016" s="6">
        <f t="shared" si="315"/>
        <v>2.0711225400381352E-3</v>
      </c>
      <c r="F4016" s="6">
        <f t="shared" si="311"/>
        <v>0.28243644069363083</v>
      </c>
      <c r="G4016" s="18">
        <v>1.0545221556123693E-2</v>
      </c>
      <c r="H4016" s="9">
        <f t="shared" si="312"/>
        <v>5.3144749570736604E-3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-1.5653287226373512E-2</v>
      </c>
      <c r="D4017" s="6">
        <f t="shared" si="314"/>
        <v>2.4502540099134815E-4</v>
      </c>
      <c r="E4017" s="6">
        <f t="shared" si="315"/>
        <v>2.5924382529297256E-3</v>
      </c>
      <c r="F4017" s="6">
        <f t="shared" si="311"/>
        <v>1.0315650833377648</v>
      </c>
      <c r="G4017" s="18">
        <v>9.0356649446413622E-3</v>
      </c>
      <c r="H4017" s="9">
        <f t="shared" si="312"/>
        <v>1.0156599250427107E-2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-4.3183903192832433E-2</v>
      </c>
      <c r="D4018" s="6">
        <f t="shared" si="314"/>
        <v>1.8648494949679232E-3</v>
      </c>
      <c r="E4018" s="6">
        <f t="shared" si="315"/>
        <v>2.4502540099134815E-4</v>
      </c>
      <c r="F4018" s="6">
        <f t="shared" si="311"/>
        <v>0.76019464745676824</v>
      </c>
      <c r="G4018" s="18">
        <v>7.5734186115169735E-3</v>
      </c>
      <c r="H4018" s="9">
        <f t="shared" si="312"/>
        <v>8.7189141953385937E-3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-4.5807805931971896E-2</v>
      </c>
      <c r="D4019" s="6">
        <f t="shared" si="314"/>
        <v>2.0983550843011994E-3</v>
      </c>
      <c r="E4019" s="6">
        <f t="shared" si="315"/>
        <v>1.8648494949679232E-3</v>
      </c>
      <c r="F4019" s="6">
        <f t="shared" si="311"/>
        <v>0.53748376284194987</v>
      </c>
      <c r="G4019" s="18">
        <v>7.8058518501458113E-3</v>
      </c>
      <c r="H4019" s="9">
        <f t="shared" si="312"/>
        <v>7.3313284119724846E-3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-4.0918236563548198E-2</v>
      </c>
      <c r="D4020" s="6">
        <f t="shared" si="314"/>
        <v>1.6743020834704926E-3</v>
      </c>
      <c r="E4020" s="6">
        <f t="shared" si="315"/>
        <v>2.0983550843011994E-3</v>
      </c>
      <c r="F4020" s="6">
        <f t="shared" si="311"/>
        <v>0.57029827925810994</v>
      </c>
      <c r="G4020" s="18">
        <v>1.4115179686158217E-2</v>
      </c>
      <c r="H4020" s="9">
        <f t="shared" si="312"/>
        <v>7.5518095795518436E-3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-3.1897615919082863E-2</v>
      </c>
      <c r="D4021" s="6">
        <f t="shared" si="314"/>
        <v>1.0174579013213284E-3</v>
      </c>
      <c r="E4021" s="6">
        <f t="shared" si="315"/>
        <v>1.6743020834704926E-3</v>
      </c>
      <c r="F4021" s="6">
        <f t="shared" si="311"/>
        <v>1.8392337717102973</v>
      </c>
      <c r="G4021" s="18">
        <v>8.8102958605236915E-3</v>
      </c>
      <c r="H4021" s="9">
        <f t="shared" si="312"/>
        <v>1.3561835317206507E-2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-5.4369664440330562E-2</v>
      </c>
      <c r="D4022" s="6">
        <f t="shared" si="314"/>
        <v>2.9560604113541456E-3</v>
      </c>
      <c r="E4022" s="6">
        <f t="shared" si="315"/>
        <v>1.0174579013213284E-3</v>
      </c>
      <c r="F4022" s="6">
        <f t="shared" si="311"/>
        <v>0.72334992432347767</v>
      </c>
      <c r="G4022" s="18">
        <v>8.9375153270083059E-3</v>
      </c>
      <c r="H4022" s="9">
        <f t="shared" si="312"/>
        <v>8.5049980853817812E-3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-3.0635327665858105E-2</v>
      </c>
      <c r="D4023" s="6">
        <f t="shared" si="314"/>
        <v>9.3852330119449103E-4</v>
      </c>
      <c r="E4023" s="6">
        <f t="shared" si="315"/>
        <v>2.9560604113541456E-3</v>
      </c>
      <c r="F4023" s="6">
        <f t="shared" si="311"/>
        <v>0.74420756653923448</v>
      </c>
      <c r="G4023" s="18">
        <v>9.953092737425364E-3</v>
      </c>
      <c r="H4023" s="9">
        <f t="shared" si="312"/>
        <v>8.6267465857021355E-3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-2.76349144356378E-2</v>
      </c>
      <c r="D4024" s="6">
        <f t="shared" si="314"/>
        <v>7.6368849586502243E-4</v>
      </c>
      <c r="E4024" s="6">
        <f t="shared" si="315"/>
        <v>9.3852330119449103E-4</v>
      </c>
      <c r="F4024" s="6">
        <f t="shared" si="311"/>
        <v>0.9200813110433862</v>
      </c>
      <c r="G4024" s="18">
        <v>1.0024711696368378E-2</v>
      </c>
      <c r="H4024" s="9">
        <f t="shared" si="312"/>
        <v>9.5920869003746322E-3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-2.3889068104368465E-2</v>
      </c>
      <c r="D4025" s="6">
        <f t="shared" si="314"/>
        <v>5.7068757489515476E-4</v>
      </c>
      <c r="E4025" s="6">
        <f t="shared" si="315"/>
        <v>7.6368849586502243E-4</v>
      </c>
      <c r="F4025" s="6">
        <f t="shared" si="311"/>
        <v>0.93319602479097064</v>
      </c>
      <c r="G4025" s="18">
        <v>9.0223314427040745E-3</v>
      </c>
      <c r="H4025" s="9">
        <f t="shared" si="312"/>
        <v>9.6602071654337245E-3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-5.0971108743753678E-2</v>
      </c>
      <c r="D4026" s="6">
        <f t="shared" si="314"/>
        <v>2.5980539265675626E-3</v>
      </c>
      <c r="E4026" s="6">
        <f t="shared" si="315"/>
        <v>5.7068757489515476E-4</v>
      </c>
      <c r="F4026" s="6">
        <f t="shared" si="311"/>
        <v>0.75800933053563535</v>
      </c>
      <c r="G4026" s="18">
        <v>8.1626443761313346E-3</v>
      </c>
      <c r="H4026" s="9">
        <f t="shared" si="312"/>
        <v>8.706373128551494E-3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-5.7816421908721438E-2</v>
      </c>
      <c r="D4027" s="6">
        <f t="shared" si="314"/>
        <v>3.3427386423272843E-3</v>
      </c>
      <c r="E4027" s="6">
        <f t="shared" si="315"/>
        <v>2.5980539265675626E-3</v>
      </c>
      <c r="F4027" s="6">
        <f t="shared" si="311"/>
        <v>0.62260882020468677</v>
      </c>
      <c r="G4027" s="18">
        <v>8.4388283728709986E-3</v>
      </c>
      <c r="H4027" s="9">
        <f t="shared" si="312"/>
        <v>7.8905565089205636E-3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-2.944070524868949E-2</v>
      </c>
      <c r="D4028" s="6">
        <f t="shared" si="314"/>
        <v>8.6675512554021286E-4</v>
      </c>
      <c r="E4028" s="6">
        <f t="shared" si="315"/>
        <v>3.3427386423272843E-3</v>
      </c>
      <c r="F4028" s="6">
        <f t="shared" si="311"/>
        <v>0.66473119220939259</v>
      </c>
      <c r="G4028" s="18">
        <v>5.3780067331224935E-3</v>
      </c>
      <c r="H4028" s="9">
        <f t="shared" si="312"/>
        <v>8.153104882248189E-3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-2.7043786484927886E-2</v>
      </c>
      <c r="D4029" s="6">
        <f t="shared" si="314"/>
        <v>7.3136638744236823E-4</v>
      </c>
      <c r="E4029" s="6">
        <f t="shared" si="315"/>
        <v>8.6675512554021286E-4</v>
      </c>
      <c r="F4029" s="6">
        <f t="shared" si="311"/>
        <v>0.27653148496703928</v>
      </c>
      <c r="G4029" s="18">
        <v>6.0980407916587593E-3</v>
      </c>
      <c r="H4029" s="9">
        <f t="shared" si="312"/>
        <v>5.2586261035277963E-3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-2.6015064814333046E-2</v>
      </c>
      <c r="D4030" s="6">
        <f t="shared" si="314"/>
        <v>6.7678359729394925E-4</v>
      </c>
      <c r="E4030" s="6">
        <f t="shared" si="315"/>
        <v>7.3136638744236823E-4</v>
      </c>
      <c r="F4030" s="6">
        <f t="shared" si="311"/>
        <v>0.35233594411545821</v>
      </c>
      <c r="G4030" s="18">
        <v>4.1831887349107512E-3</v>
      </c>
      <c r="H4030" s="9">
        <f t="shared" si="312"/>
        <v>5.9357892829467775E-3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-3.9469566456989874E-2</v>
      </c>
      <c r="D4031" s="6">
        <f t="shared" si="314"/>
        <v>1.5578466763027403E-3</v>
      </c>
      <c r="E4031" s="6">
        <f t="shared" si="315"/>
        <v>6.7678359729394925E-4</v>
      </c>
      <c r="F4031" s="6">
        <f t="shared" si="311"/>
        <v>0.1717034217064998</v>
      </c>
      <c r="G4031" s="18">
        <v>2.0390469840981906E-3</v>
      </c>
      <c r="H4031" s="9">
        <f t="shared" si="312"/>
        <v>4.1437111591724127E-3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-3.7962605183718384E-2</v>
      </c>
      <c r="D4032" s="6">
        <f t="shared" si="314"/>
        <v>1.4411593923348818E-3</v>
      </c>
      <c r="E4032" s="6">
        <f t="shared" si="315"/>
        <v>1.5578466763027403E-3</v>
      </c>
      <c r="F4032" s="6">
        <f t="shared" si="311"/>
        <v>4.9360891727865064E-2</v>
      </c>
      <c r="G4032" s="18">
        <v>5.0930267716511992E-3</v>
      </c>
      <c r="H4032" s="9">
        <f t="shared" si="312"/>
        <v>2.2217311207224214E-3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-2.5665704517372996E-2</v>
      </c>
      <c r="D4033" s="6">
        <f t="shared" si="314"/>
        <v>6.5872838837310063E-4</v>
      </c>
      <c r="E4033" s="6">
        <f t="shared" si="315"/>
        <v>1.4411593923348818E-3</v>
      </c>
      <c r="F4033" s="6">
        <f t="shared" si="311"/>
        <v>0.24919495531931446</v>
      </c>
      <c r="G4033" s="18">
        <v>5.5974234473314547E-3</v>
      </c>
      <c r="H4033" s="9">
        <f t="shared" si="312"/>
        <v>4.9919430617677771E-3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-4.3230559420900122E-2</v>
      </c>
      <c r="D4034" s="6">
        <f t="shared" si="314"/>
        <v>1.8688812678439764E-3</v>
      </c>
      <c r="E4034" s="6">
        <f t="shared" si="315"/>
        <v>6.5872838837310063E-4</v>
      </c>
      <c r="F4034" s="6">
        <f t="shared" si="311"/>
        <v>0.2986114474023423</v>
      </c>
      <c r="G4034" s="18">
        <v>3.3823627777263862E-3</v>
      </c>
      <c r="H4034" s="9">
        <f t="shared" si="312"/>
        <v>5.4645351806200523E-3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-4.681107746094415E-2</v>
      </c>
      <c r="D4035" s="6">
        <f t="shared" si="314"/>
        <v>2.1912769730545135E-3</v>
      </c>
      <c r="E4035" s="6">
        <f t="shared" si="315"/>
        <v>1.8688812678439764E-3</v>
      </c>
      <c r="F4035" s="6">
        <f t="shared" si="311"/>
        <v>0.11620208300504604</v>
      </c>
      <c r="G4035" s="18">
        <v>3.9238859016691484E-3</v>
      </c>
      <c r="H4035" s="9">
        <f t="shared" si="312"/>
        <v>3.4088426629142925E-3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-5.2571305726063021E-2</v>
      </c>
      <c r="D4036" s="6">
        <f t="shared" si="314"/>
        <v>2.7637421857431865E-3</v>
      </c>
      <c r="E4036" s="6">
        <f t="shared" si="315"/>
        <v>2.1912769730545135E-3</v>
      </c>
      <c r="F4036" s="6">
        <f t="shared" si="311"/>
        <v>0.15252656157022207</v>
      </c>
      <c r="G4036" s="18">
        <v>1.6829906962349917E-2</v>
      </c>
      <c r="H4036" s="9">
        <f t="shared" si="312"/>
        <v>3.9054649092037951E-3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-3.603332069303547E-2</v>
      </c>
      <c r="D4037" s="6">
        <f t="shared" si="314"/>
        <v>1.2984002001671382E-3</v>
      </c>
      <c r="E4037" s="6">
        <f t="shared" si="315"/>
        <v>2.7637421857431865E-3</v>
      </c>
      <c r="F4037" s="6">
        <f t="shared" si="311"/>
        <v>2.6100819542692024</v>
      </c>
      <c r="G4037" s="18">
        <v>6.596232660424738E-3</v>
      </c>
      <c r="H4037" s="9">
        <f t="shared" si="312"/>
        <v>1.6155748061508025E-2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-5.140427054543617E-2</v>
      </c>
      <c r="D4038" s="6">
        <f t="shared" si="314"/>
        <v>2.6423990303083966E-3</v>
      </c>
      <c r="E4038" s="6">
        <f t="shared" si="315"/>
        <v>1.2984002001671382E-3</v>
      </c>
      <c r="F4038" s="6">
        <f t="shared" si="311"/>
        <v>0.41040178077804779</v>
      </c>
      <c r="G4038" s="18">
        <v>1.0971805709787253E-2</v>
      </c>
      <c r="H4038" s="9">
        <f t="shared" si="312"/>
        <v>6.4062608499658195E-3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-6.0084203202447603E-2</v>
      </c>
      <c r="D4039" s="6">
        <f t="shared" si="314"/>
        <v>3.6101114744730147E-3</v>
      </c>
      <c r="E4039" s="6">
        <f t="shared" si="315"/>
        <v>2.6423990303083966E-3</v>
      </c>
      <c r="F4039" s="6">
        <f t="shared" si="311"/>
        <v>1.1157844352623278</v>
      </c>
      <c r="G4039" s="18">
        <v>1.1862363491278411E-2</v>
      </c>
      <c r="H4039" s="9">
        <f t="shared" si="312"/>
        <v>1.0563069796523774E-2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-4.68037774567771E-2</v>
      </c>
      <c r="D4040" s="6">
        <f t="shared" si="314"/>
        <v>2.1905935842235161E-3</v>
      </c>
      <c r="E4040" s="6">
        <f t="shared" si="315"/>
        <v>3.6101114744730147E-3</v>
      </c>
      <c r="F4040" s="6">
        <f t="shared" si="311"/>
        <v>1.3024301493715811</v>
      </c>
      <c r="G4040" s="18">
        <v>1.2789337468242162E-2</v>
      </c>
      <c r="H4040" s="9">
        <f t="shared" si="312"/>
        <v>1.1412406185251123E-2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-3.3416605371158446E-2</v>
      </c>
      <c r="D4041" s="6">
        <f t="shared" si="314"/>
        <v>1.1166695145317356E-3</v>
      </c>
      <c r="E4041" s="6">
        <f t="shared" si="315"/>
        <v>2.1905935842235161E-3</v>
      </c>
      <c r="F4041" s="6">
        <f t="shared" si="311"/>
        <v>1.5119887600336539</v>
      </c>
      <c r="G4041" s="18">
        <v>9.4839861274406776E-3</v>
      </c>
      <c r="H4041" s="9">
        <f t="shared" si="312"/>
        <v>1.2296295214550007E-2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-2.9451184039545608E-2</v>
      </c>
      <c r="D4042" s="6">
        <f t="shared" si="314"/>
        <v>8.6737224133118598E-4</v>
      </c>
      <c r="E4042" s="6">
        <f t="shared" si="315"/>
        <v>1.1166695145317356E-3</v>
      </c>
      <c r="F4042" s="6">
        <f t="shared" si="311"/>
        <v>0.83643611308235755</v>
      </c>
      <c r="G4042" s="18">
        <v>1.0344888677577076E-2</v>
      </c>
      <c r="H4042" s="9">
        <f t="shared" si="312"/>
        <v>9.1456881265564571E-3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-5.8935608890178973E-2</v>
      </c>
      <c r="D4043" s="6">
        <f t="shared" si="314"/>
        <v>3.4734059952561428E-3</v>
      </c>
      <c r="E4043" s="6">
        <f t="shared" si="315"/>
        <v>8.6737224133118598E-4</v>
      </c>
      <c r="F4043" s="6">
        <f t="shared" si="311"/>
        <v>0.99304182698050858</v>
      </c>
      <c r="G4043" s="18">
        <v>1.4392087911256039E-2</v>
      </c>
      <c r="H4043" s="9">
        <f t="shared" si="312"/>
        <v>9.9651484032126109E-3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-2.2604294772829915E-2</v>
      </c>
      <c r="D4044" s="6">
        <f t="shared" si="314"/>
        <v>5.1095414217698578E-4</v>
      </c>
      <c r="E4044" s="6">
        <f t="shared" si="315"/>
        <v>3.4734059952561428E-3</v>
      </c>
      <c r="F4044" s="6">
        <f t="shared" si="311"/>
        <v>1.9117917900140848</v>
      </c>
      <c r="G4044" s="18">
        <v>1.4703379778301261E-2</v>
      </c>
      <c r="H4044" s="9">
        <f t="shared" si="312"/>
        <v>1.3826755910241871E-2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-6.075961778464483E-2</v>
      </c>
      <c r="D4045" s="6">
        <f t="shared" si="314"/>
        <v>3.6917311533361283E-3</v>
      </c>
      <c r="E4045" s="6">
        <f t="shared" si="315"/>
        <v>5.1095414217698578E-4</v>
      </c>
      <c r="F4045" s="6">
        <f t="shared" ref="F4045:F4101" si="316">B$6+B$7*E4045+B$8*(G4044*100)^2</f>
        <v>1.9946748838507871</v>
      </c>
      <c r="G4045" s="18">
        <v>1.8062322569769692E-2</v>
      </c>
      <c r="H4045" s="9">
        <f t="shared" ref="H4045:H4101" si="317">SQRT(F4045)/100</f>
        <v>1.4123295946239981E-2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-3.4854007420063303E-2</v>
      </c>
      <c r="D4046" s="6">
        <f t="shared" ref="D4046:D4110" si="319">C4046^2</f>
        <v>1.2148018332378279E-3</v>
      </c>
      <c r="E4046" s="6">
        <f t="shared" si="315"/>
        <v>3.6917311533361283E-3</v>
      </c>
      <c r="F4046" s="6">
        <f t="shared" si="316"/>
        <v>3.0046906469845349</v>
      </c>
      <c r="G4046" s="18">
        <v>1.1309421586884959E-2</v>
      </c>
      <c r="H4046" s="9">
        <f t="shared" si="317"/>
        <v>1.7334043518419284E-2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-5.2286769208858198E-2</v>
      </c>
      <c r="D4047" s="6">
        <f t="shared" si="319"/>
        <v>2.7339062343004019E-3</v>
      </c>
      <c r="E4047" s="6">
        <f t="shared" ref="E4047:E4111" si="320">D4046</f>
        <v>1.2148018332378279E-3</v>
      </c>
      <c r="F4047" s="6">
        <f t="shared" si="316"/>
        <v>1.1846989795933378</v>
      </c>
      <c r="G4047" s="18">
        <v>2.4999721633287533E-2</v>
      </c>
      <c r="H4047" s="9">
        <f t="shared" si="317"/>
        <v>1.0884387808201883E-2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-2.9273485199698669E-2</v>
      </c>
      <c r="D4048" s="6">
        <f t="shared" si="319"/>
        <v>8.5693693573697704E-4</v>
      </c>
      <c r="E4048" s="6">
        <f t="shared" si="320"/>
        <v>2.7339062343004019E-3</v>
      </c>
      <c r="F4048" s="6">
        <f t="shared" si="316"/>
        <v>5.7455471485273355</v>
      </c>
      <c r="G4048" s="18">
        <v>1.372800868359364E-2</v>
      </c>
      <c r="H4048" s="9">
        <f t="shared" si="317"/>
        <v>2.3969870981144923E-2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-2.3413117079073714E-2</v>
      </c>
      <c r="D4049" s="6">
        <f t="shared" si="319"/>
        <v>5.481740513584132E-4</v>
      </c>
      <c r="E4049" s="6">
        <f t="shared" si="320"/>
        <v>8.5693693573697704E-4</v>
      </c>
      <c r="F4049" s="6">
        <f t="shared" si="316"/>
        <v>1.7402668327643476</v>
      </c>
      <c r="G4049" s="18">
        <v>7.3194681788994551E-3</v>
      </c>
      <c r="H4049" s="9">
        <f t="shared" si="317"/>
        <v>1.3191917346482835E-2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-4.9626970612290003E-2</v>
      </c>
      <c r="D4050" s="6">
        <f t="shared" si="319"/>
        <v>2.4628362121530954E-3</v>
      </c>
      <c r="E4050" s="6">
        <f t="shared" si="320"/>
        <v>5.481740513584132E-4</v>
      </c>
      <c r="F4050" s="6">
        <f t="shared" si="316"/>
        <v>0.50268715884428594</v>
      </c>
      <c r="G4050" s="18">
        <v>5.1696027414925676E-3</v>
      </c>
      <c r="H4050" s="9">
        <f t="shared" si="317"/>
        <v>7.090043433183508E-3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-1.9002716932940353E-2</v>
      </c>
      <c r="D4051" s="6">
        <f t="shared" si="319"/>
        <v>3.61103250833458E-4</v>
      </c>
      <c r="E4051" s="6">
        <f t="shared" si="320"/>
        <v>2.4628362121530954E-3</v>
      </c>
      <c r="F4051" s="6">
        <f t="shared" si="316"/>
        <v>0.25648000455908393</v>
      </c>
      <c r="G4051" s="18">
        <v>7.783880876984001E-3</v>
      </c>
      <c r="H4051" s="9">
        <f t="shared" si="317"/>
        <v>5.0643854963764749E-3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-5.0474952000075672E-2</v>
      </c>
      <c r="D4052" s="6">
        <f t="shared" si="319"/>
        <v>2.5477207794099431E-3</v>
      </c>
      <c r="E4052" s="6">
        <f t="shared" si="320"/>
        <v>3.61103250833458E-4</v>
      </c>
      <c r="F4052" s="6">
        <f t="shared" si="316"/>
        <v>0.56702865047506934</v>
      </c>
      <c r="G4052" s="18">
        <v>1.2487142660999826E-2</v>
      </c>
      <c r="H4052" s="9">
        <f t="shared" si="317"/>
        <v>7.530130480111679E-3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-2.8779675393056418E-2</v>
      </c>
      <c r="D4053" s="6">
        <f t="shared" si="319"/>
        <v>8.2826971572969716E-4</v>
      </c>
      <c r="E4053" s="6">
        <f t="shared" si="320"/>
        <v>2.5477207794099431E-3</v>
      </c>
      <c r="F4053" s="6">
        <f t="shared" si="316"/>
        <v>1.4419323529857595</v>
      </c>
      <c r="G4053" s="18">
        <v>9.4835349520138151E-3</v>
      </c>
      <c r="H4053" s="9">
        <f t="shared" si="317"/>
        <v>1.2008048771493892E-2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-1.2215840113010946E-2</v>
      </c>
      <c r="D4054" s="6">
        <f t="shared" si="319"/>
        <v>1.4922674966664731E-4</v>
      </c>
      <c r="E4054" s="6">
        <f t="shared" si="320"/>
        <v>8.2826971572969716E-4</v>
      </c>
      <c r="F4054" s="6">
        <f t="shared" si="316"/>
        <v>0.83633651434839062</v>
      </c>
      <c r="G4054" s="18">
        <v>8.8958955698939749E-3</v>
      </c>
      <c r="H4054" s="9">
        <f t="shared" si="317"/>
        <v>9.1451435983717095E-3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-3.7640306570055751E-2</v>
      </c>
      <c r="D4055" s="6">
        <f t="shared" si="319"/>
        <v>1.4167926786877822E-3</v>
      </c>
      <c r="E4055" s="6">
        <f t="shared" si="320"/>
        <v>1.4922674966664731E-4</v>
      </c>
      <c r="F4055" s="6">
        <f t="shared" si="316"/>
        <v>0.73719249803786424</v>
      </c>
      <c r="G4055" s="18">
        <v>9.237330812978015E-3</v>
      </c>
      <c r="H4055" s="9">
        <f t="shared" si="317"/>
        <v>8.5859914863565066E-3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-5.4736385833121584E-2</v>
      </c>
      <c r="D4056" s="6">
        <f t="shared" si="319"/>
        <v>2.9960719340723532E-3</v>
      </c>
      <c r="E4056" s="6">
        <f t="shared" si="320"/>
        <v>1.4167926786877822E-3</v>
      </c>
      <c r="F4056" s="6">
        <f t="shared" si="316"/>
        <v>0.79409054157631853</v>
      </c>
      <c r="G4056" s="18">
        <v>9.3727279875499125E-3</v>
      </c>
      <c r="H4056" s="9">
        <f t="shared" si="317"/>
        <v>8.9111758010731595E-3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-2.532755137592349E-2</v>
      </c>
      <c r="D4057" s="6">
        <f t="shared" si="319"/>
        <v>6.414848587000439E-4</v>
      </c>
      <c r="E4057" s="6">
        <f t="shared" si="320"/>
        <v>2.9960719340723532E-3</v>
      </c>
      <c r="F4057" s="6">
        <f t="shared" si="316"/>
        <v>0.81732468745329878</v>
      </c>
      <c r="G4057" s="18">
        <v>1.8013021811201943E-2</v>
      </c>
      <c r="H4057" s="9">
        <f t="shared" si="317"/>
        <v>9.040601127432284E-3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-3.171986723051369E-2</v>
      </c>
      <c r="D4058" s="6">
        <f t="shared" si="319"/>
        <v>1.0061499771214164E-3</v>
      </c>
      <c r="E4058" s="6">
        <f t="shared" si="320"/>
        <v>6.414848587000439E-4</v>
      </c>
      <c r="F4058" s="6">
        <f t="shared" si="316"/>
        <v>2.9881495525655999</v>
      </c>
      <c r="G4058" s="18">
        <v>8.3179870652886102E-3</v>
      </c>
      <c r="H4058" s="9">
        <f t="shared" si="317"/>
        <v>1.7286264930763962E-2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-4.9573836069497682E-2</v>
      </c>
      <c r="D4059" s="6">
        <f t="shared" si="319"/>
        <v>2.4575652226454295E-3</v>
      </c>
      <c r="E4059" s="6">
        <f t="shared" si="320"/>
        <v>1.0061499771214164E-3</v>
      </c>
      <c r="F4059" s="6">
        <f t="shared" si="316"/>
        <v>0.64598178797130923</v>
      </c>
      <c r="G4059" s="18">
        <v>9.9543064271814339E-3</v>
      </c>
      <c r="H4059" s="9">
        <f t="shared" si="317"/>
        <v>8.0372992228192504E-3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-4.7640060882056801E-2</v>
      </c>
      <c r="D4060" s="6">
        <f t="shared" si="319"/>
        <v>2.2695754008460788E-3</v>
      </c>
      <c r="E4060" s="6">
        <f t="shared" si="320"/>
        <v>2.4575652226454295E-3</v>
      </c>
      <c r="F4060" s="6">
        <f t="shared" si="316"/>
        <v>0.92041403391189525</v>
      </c>
      <c r="G4060" s="18">
        <v>1.6710024872522673E-2</v>
      </c>
      <c r="H4060" s="9">
        <f t="shared" si="317"/>
        <v>9.5938211048147825E-3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-3.7390846267405846E-2</v>
      </c>
      <c r="D4061" s="6">
        <f t="shared" si="319"/>
        <v>1.3980753845927777E-3</v>
      </c>
      <c r="E4061" s="6">
        <f t="shared" si="320"/>
        <v>2.2695754008460788E-3</v>
      </c>
      <c r="F4061" s="6">
        <f t="shared" si="316"/>
        <v>2.5731546500917961</v>
      </c>
      <c r="G4061" s="18">
        <v>1.0518191105221092E-2</v>
      </c>
      <c r="H4061" s="9">
        <f t="shared" si="317"/>
        <v>1.604105560769551E-2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-4.2841322749853659E-2</v>
      </c>
      <c r="D4062" s="6">
        <f t="shared" si="319"/>
        <v>1.8353789349571288E-3</v>
      </c>
      <c r="E4062" s="6">
        <f t="shared" si="320"/>
        <v>1.3980753845927777E-3</v>
      </c>
      <c r="F4062" s="6">
        <f t="shared" si="316"/>
        <v>1.0262539566662243</v>
      </c>
      <c r="G4062" s="18">
        <v>1.321084580982671E-2</v>
      </c>
      <c r="H4062" s="9">
        <f t="shared" si="317"/>
        <v>1.0130419323336148E-2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-5.2724573743928957E-2</v>
      </c>
      <c r="D4063" s="6">
        <f t="shared" si="319"/>
        <v>2.7798806764790028E-3</v>
      </c>
      <c r="E4063" s="6">
        <f t="shared" si="320"/>
        <v>1.8353789349571288E-3</v>
      </c>
      <c r="F4063" s="6">
        <f t="shared" si="316"/>
        <v>1.6125143175262167</v>
      </c>
      <c r="G4063" s="18">
        <v>1.58398395393647E-2</v>
      </c>
      <c r="H4063" s="9">
        <f t="shared" si="317"/>
        <v>1.2698481474279578E-2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-1.6768790407434484E-2</v>
      </c>
      <c r="D4064" s="6">
        <f t="shared" si="319"/>
        <v>2.8119233172846679E-4</v>
      </c>
      <c r="E4064" s="6">
        <f t="shared" si="320"/>
        <v>2.7798806764790028E-3</v>
      </c>
      <c r="F4064" s="6">
        <f t="shared" si="316"/>
        <v>2.3133154493835861</v>
      </c>
      <c r="G4064" s="18">
        <v>7.0958607267348891E-3</v>
      </c>
      <c r="H4064" s="9">
        <f t="shared" si="317"/>
        <v>1.5209587270480374E-2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-2.2762751997702876E-2</v>
      </c>
      <c r="D4065" s="6">
        <f t="shared" si="319"/>
        <v>5.1814287850892628E-4</v>
      </c>
      <c r="E4065" s="6">
        <f t="shared" si="320"/>
        <v>2.8119233172846679E-4</v>
      </c>
      <c r="F4065" s="6">
        <f t="shared" si="316"/>
        <v>0.47309317714272991</v>
      </c>
      <c r="G4065" s="18">
        <v>4.9768728014344382E-3</v>
      </c>
      <c r="H4065" s="9">
        <f t="shared" si="317"/>
        <v>6.8781769179247628E-3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-2.0831340781968945E-2</v>
      </c>
      <c r="D4066" s="6">
        <f t="shared" si="319"/>
        <v>4.3394475877452251E-4</v>
      </c>
      <c r="E4066" s="6">
        <f t="shared" si="320"/>
        <v>5.1814287850892628E-4</v>
      </c>
      <c r="F4066" s="6">
        <f t="shared" si="316"/>
        <v>0.23839586318362999</v>
      </c>
      <c r="G4066" s="18">
        <v>7.7148299551299017E-3</v>
      </c>
      <c r="H4066" s="9">
        <f t="shared" si="317"/>
        <v>4.8825798834594598E-3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-3.9058398495067127E-2</v>
      </c>
      <c r="D4067" s="6">
        <f t="shared" si="319"/>
        <v>1.525558492999462E-3</v>
      </c>
      <c r="E4067" s="6">
        <f t="shared" si="320"/>
        <v>4.3394475877452251E-4</v>
      </c>
      <c r="F4067" s="6">
        <f t="shared" si="316"/>
        <v>0.5572148877073928</v>
      </c>
      <c r="G4067" s="18">
        <v>4.6325573409258438E-3</v>
      </c>
      <c r="H4067" s="9">
        <f t="shared" si="317"/>
        <v>7.4646827642398357E-3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-3.7907067931358236E-2</v>
      </c>
      <c r="D4068" s="6">
        <f t="shared" si="319"/>
        <v>1.436945799152608E-3</v>
      </c>
      <c r="E4068" s="6">
        <f t="shared" si="320"/>
        <v>1.525558492999462E-3</v>
      </c>
      <c r="F4068" s="6">
        <f t="shared" si="316"/>
        <v>0.20811240879400059</v>
      </c>
      <c r="G4068" s="18">
        <v>6.9815745490471532E-3</v>
      </c>
      <c r="H4068" s="9">
        <f t="shared" si="317"/>
        <v>4.5619338968687457E-3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-2.2746305949749961E-2</v>
      </c>
      <c r="D4069" s="6">
        <f t="shared" si="319"/>
        <v>5.1739443435963042E-4</v>
      </c>
      <c r="E4069" s="6">
        <f t="shared" si="320"/>
        <v>1.436945799152608E-3</v>
      </c>
      <c r="F4069" s="6">
        <f t="shared" si="316"/>
        <v>0.45841640645022774</v>
      </c>
      <c r="G4069" s="18">
        <v>7.6047789405173085E-3</v>
      </c>
      <c r="H4069" s="9">
        <f t="shared" si="317"/>
        <v>6.7706455116940487E-3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-4.8029287435324954E-2</v>
      </c>
      <c r="D4070" s="6">
        <f t="shared" si="319"/>
        <v>2.3068124515450636E-3</v>
      </c>
      <c r="E4070" s="6">
        <f t="shared" si="320"/>
        <v>5.1739443435963042E-4</v>
      </c>
      <c r="F4070" s="6">
        <f t="shared" si="316"/>
        <v>0.5417525021188454</v>
      </c>
      <c r="G4070" s="18">
        <v>5.9821500611495484E-3</v>
      </c>
      <c r="H4070" s="9">
        <f t="shared" si="317"/>
        <v>7.3603838359072374E-3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-3.3366937666877115E-2</v>
      </c>
      <c r="D4071" s="6">
        <f t="shared" si="319"/>
        <v>1.1133525292652629E-3</v>
      </c>
      <c r="E4071" s="6">
        <f t="shared" si="320"/>
        <v>2.3068124515450636E-3</v>
      </c>
      <c r="F4071" s="6">
        <f t="shared" si="316"/>
        <v>0.33960627306418134</v>
      </c>
      <c r="G4071" s="18">
        <v>1.6391581968285059E-2</v>
      </c>
      <c r="H4071" s="9">
        <f t="shared" si="317"/>
        <v>5.8275747362361765E-3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-2.3803909470232899E-2</v>
      </c>
      <c r="D4072" s="6">
        <f t="shared" si="319"/>
        <v>5.6662610606704347E-4</v>
      </c>
      <c r="E4072" s="6">
        <f t="shared" si="320"/>
        <v>1.1133525292652629E-3</v>
      </c>
      <c r="F4072" s="6">
        <f t="shared" si="316"/>
        <v>2.4763567137759863</v>
      </c>
      <c r="G4072" s="18">
        <v>7.4665835867682891E-3</v>
      </c>
      <c r="H4072" s="9">
        <f t="shared" si="317"/>
        <v>1.5736444051233388E-2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-4.003869989667954E-2</v>
      </c>
      <c r="D4073" s="6">
        <f t="shared" si="319"/>
        <v>1.6030974894163663E-3</v>
      </c>
      <c r="E4073" s="6">
        <f t="shared" si="320"/>
        <v>5.6662610606704347E-4</v>
      </c>
      <c r="F4073" s="6">
        <f t="shared" si="316"/>
        <v>0.52264648182231666</v>
      </c>
      <c r="G4073" s="18">
        <v>6.9036827403150336E-3</v>
      </c>
      <c r="H4073" s="9">
        <f t="shared" si="317"/>
        <v>7.2294293123476676E-3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-4.4047793522386941E-2</v>
      </c>
      <c r="D4074" s="6">
        <f t="shared" si="319"/>
        <v>1.9402081141908329E-3</v>
      </c>
      <c r="E4074" s="6">
        <f t="shared" si="320"/>
        <v>1.6030974894163663E-3</v>
      </c>
      <c r="F4074" s="6">
        <f t="shared" si="316"/>
        <v>0.44850535102810124</v>
      </c>
      <c r="G4074" s="18">
        <v>8.3207741744528232E-3</v>
      </c>
      <c r="H4074" s="9">
        <f t="shared" si="317"/>
        <v>6.697054210831067E-3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-1.5714664553168278E-2</v>
      </c>
      <c r="D4075" s="6">
        <f t="shared" si="319"/>
        <v>2.4695068201860355E-4</v>
      </c>
      <c r="E4075" s="6">
        <f t="shared" si="320"/>
        <v>1.9402081141908329E-3</v>
      </c>
      <c r="F4075" s="6">
        <f t="shared" si="316"/>
        <v>0.64647554947420893</v>
      </c>
      <c r="G4075" s="18">
        <v>7.5276739957618917E-3</v>
      </c>
      <c r="H4075" s="9">
        <f t="shared" si="317"/>
        <v>8.040370324022451E-3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-3.4571813761461789E-2</v>
      </c>
      <c r="D4076" s="6">
        <f t="shared" si="319"/>
        <v>1.1952103067571988E-3</v>
      </c>
      <c r="E4076" s="6">
        <f t="shared" si="320"/>
        <v>2.4695068201860355E-4</v>
      </c>
      <c r="F4076" s="6">
        <f t="shared" si="316"/>
        <v>0.53102746243571608</v>
      </c>
      <c r="G4076" s="18">
        <v>6.0068015469753738E-3</v>
      </c>
      <c r="H4076" s="9">
        <f t="shared" si="317"/>
        <v>7.2871631135560302E-3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-3.3965492823479528E-2</v>
      </c>
      <c r="D4077" s="6">
        <f t="shared" si="319"/>
        <v>1.1536547027418394E-3</v>
      </c>
      <c r="E4077" s="6">
        <f t="shared" si="320"/>
        <v>1.1952103067571988E-3</v>
      </c>
      <c r="F4077" s="6">
        <f t="shared" si="316"/>
        <v>0.34223664464046605</v>
      </c>
      <c r="G4077" s="18">
        <v>5.3996822390948796E-3</v>
      </c>
      <c r="H4077" s="9">
        <f t="shared" si="317"/>
        <v>5.8500995259949725E-3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-3.2896437588357294E-2</v>
      </c>
      <c r="D4078" s="6">
        <f t="shared" si="319"/>
        <v>1.0821756060046866E-3</v>
      </c>
      <c r="E4078" s="6">
        <f t="shared" si="320"/>
        <v>1.1536547027418394E-3</v>
      </c>
      <c r="F4078" s="6">
        <f t="shared" si="316"/>
        <v>0.27869584615710008</v>
      </c>
      <c r="G4078" s="18">
        <v>6.0030003594624863E-3</v>
      </c>
      <c r="H4078" s="9">
        <f t="shared" si="317"/>
        <v>5.2791651438186702E-3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-3.2657608115356437E-2</v>
      </c>
      <c r="D4079" s="6">
        <f t="shared" si="319"/>
        <v>1.0665193678161945E-3</v>
      </c>
      <c r="E4079" s="6">
        <f t="shared" si="320"/>
        <v>1.0821756060046866E-3</v>
      </c>
      <c r="F4079" s="6">
        <f t="shared" si="316"/>
        <v>0.34180952920840818</v>
      </c>
      <c r="G4079" s="18">
        <v>5.6882099904654974E-3</v>
      </c>
      <c r="H4079" s="9">
        <f t="shared" si="317"/>
        <v>5.8464478891751713E-3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-4.3054540993269871E-2</v>
      </c>
      <c r="D4080" s="6">
        <f t="shared" si="319"/>
        <v>1.8536935001411557E-3</v>
      </c>
      <c r="E4080" s="6">
        <f t="shared" si="320"/>
        <v>1.0665193678161945E-3</v>
      </c>
      <c r="F4080" s="6">
        <f t="shared" si="316"/>
        <v>0.30804181188320623</v>
      </c>
      <c r="G4080" s="18">
        <v>5.3888767270058417E-3</v>
      </c>
      <c r="H4080" s="9">
        <f t="shared" si="317"/>
        <v>5.5501514563406854E-3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-3.4464839865867285E-2</v>
      </c>
      <c r="D4081" s="6">
        <f t="shared" si="319"/>
        <v>1.1878251869798749E-3</v>
      </c>
      <c r="E4081" s="6">
        <f t="shared" si="320"/>
        <v>1.8536935001411557E-3</v>
      </c>
      <c r="F4081" s="6">
        <f t="shared" si="316"/>
        <v>0.27767743507094839</v>
      </c>
      <c r="G4081" s="18">
        <v>3.8932578468394746E-3</v>
      </c>
      <c r="H4081" s="9">
        <f t="shared" si="317"/>
        <v>5.2695107464635496E-3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-3.690760054525935E-2</v>
      </c>
      <c r="D4082" s="6">
        <f t="shared" si="319"/>
        <v>1.3621709780084284E-3</v>
      </c>
      <c r="E4082" s="6">
        <f t="shared" si="320"/>
        <v>1.1878251869798749E-3</v>
      </c>
      <c r="F4082" s="6">
        <f t="shared" si="316"/>
        <v>0.15025649489480852</v>
      </c>
      <c r="G4082" s="18">
        <v>1.2029801409654333E-2</v>
      </c>
      <c r="H4082" s="9">
        <f t="shared" si="317"/>
        <v>3.8762932667022049E-3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-2.3843929451855279E-2</v>
      </c>
      <c r="D4083" s="6">
        <f t="shared" si="319"/>
        <v>5.6853297170505156E-4</v>
      </c>
      <c r="E4083" s="6">
        <f t="shared" si="320"/>
        <v>1.3621709780084284E-3</v>
      </c>
      <c r="F4083" s="6">
        <f t="shared" si="316"/>
        <v>1.3389699936422359</v>
      </c>
      <c r="G4083" s="18">
        <v>4.989526548076207E-3</v>
      </c>
      <c r="H4083" s="9">
        <f t="shared" si="317"/>
        <v>1.1571387097674316E-2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-3.5681347722945018E-2</v>
      </c>
      <c r="D4084" s="6">
        <f t="shared" si="319"/>
        <v>1.2731585753257136E-3</v>
      </c>
      <c r="E4084" s="6">
        <f t="shared" si="320"/>
        <v>5.6853297170505156E-4</v>
      </c>
      <c r="F4084" s="6">
        <f t="shared" si="316"/>
        <v>0.23955662698128957</v>
      </c>
      <c r="G4084" s="18">
        <v>4.2866662927357434E-3</v>
      </c>
      <c r="H4084" s="9">
        <f t="shared" si="317"/>
        <v>4.8944522367808394E-3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-3.5300811379538014E-2</v>
      </c>
      <c r="D4085" s="6">
        <f t="shared" si="319"/>
        <v>1.2461472840537206E-3</v>
      </c>
      <c r="E4085" s="6">
        <f t="shared" si="320"/>
        <v>1.2731585753257136E-3</v>
      </c>
      <c r="F4085" s="6">
        <f t="shared" si="316"/>
        <v>0.17978835292277098</v>
      </c>
      <c r="G4085" s="18">
        <v>6.1535427845628579E-3</v>
      </c>
      <c r="H4085" s="9">
        <f t="shared" si="317"/>
        <v>4.2401456687568059E-3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-3.2306396608910923E-2</v>
      </c>
      <c r="D4086" s="6">
        <f t="shared" si="319"/>
        <v>1.0437032618522512E-3</v>
      </c>
      <c r="E4086" s="6">
        <f t="shared" si="320"/>
        <v>1.2461472840537206E-3</v>
      </c>
      <c r="F4086" s="6">
        <f t="shared" si="316"/>
        <v>0.35861245811972781</v>
      </c>
      <c r="G4086" s="18">
        <v>6.1984028985053417E-3</v>
      </c>
      <c r="H4086" s="9">
        <f t="shared" si="317"/>
        <v>5.9884259878512968E-3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-2.7651777553868558E-2</v>
      </c>
      <c r="D4087" s="6">
        <f t="shared" si="319"/>
        <v>7.6462080188862899E-4</v>
      </c>
      <c r="E4087" s="6">
        <f t="shared" si="320"/>
        <v>1.0437032618522512E-3</v>
      </c>
      <c r="F4087" s="6">
        <f t="shared" si="316"/>
        <v>0.36368161587437109</v>
      </c>
      <c r="G4087" s="18">
        <v>7.2384189358593535E-3</v>
      </c>
      <c r="H4087" s="9">
        <f t="shared" si="317"/>
        <v>6.0306020916188049E-3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-2.9713000568714704E-2</v>
      </c>
      <c r="D4088" s="6">
        <f t="shared" si="319"/>
        <v>8.8286240279644029E-4</v>
      </c>
      <c r="E4088" s="6">
        <f t="shared" si="320"/>
        <v>7.6462080188862899E-4</v>
      </c>
      <c r="F4088" s="6">
        <f t="shared" si="316"/>
        <v>0.49187734602060956</v>
      </c>
      <c r="G4088" s="18">
        <v>3.730693830397501E-3</v>
      </c>
      <c r="H4088" s="9">
        <f t="shared" si="317"/>
        <v>7.0133967948534728E-3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-3.5375435301760912E-2</v>
      </c>
      <c r="D4089" s="6">
        <f t="shared" si="319"/>
        <v>1.2514214227890722E-3</v>
      </c>
      <c r="E4089" s="6">
        <f t="shared" si="320"/>
        <v>8.8286240279644029E-4</v>
      </c>
      <c r="F4089" s="6">
        <f t="shared" si="316"/>
        <v>0.13886288872696728</v>
      </c>
      <c r="G4089" s="18">
        <v>3.4616957540764296E-3</v>
      </c>
      <c r="H4089" s="9">
        <f t="shared" si="317"/>
        <v>3.7264311173959364E-3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-3.8946096209073175E-2</v>
      </c>
      <c r="D4090" s="6">
        <f t="shared" si="319"/>
        <v>1.5167984099263838E-3</v>
      </c>
      <c r="E4090" s="6">
        <f t="shared" si="320"/>
        <v>1.2514214227890722E-3</v>
      </c>
      <c r="F4090" s="6">
        <f t="shared" si="316"/>
        <v>0.12113860041153632</v>
      </c>
      <c r="G4090" s="18">
        <v>4.1657189918265685E-3</v>
      </c>
      <c r="H4090" s="9">
        <f t="shared" si="317"/>
        <v>3.4804970968460285E-3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-4.1159227145433824E-2</v>
      </c>
      <c r="D4091" s="6">
        <f t="shared" si="319"/>
        <v>1.6940819792094165E-3</v>
      </c>
      <c r="E4091" s="6">
        <f t="shared" si="320"/>
        <v>1.5167984099263838E-3</v>
      </c>
      <c r="F4091" s="6">
        <f t="shared" si="316"/>
        <v>0.17042662300934799</v>
      </c>
      <c r="G4091" s="18">
        <v>2.8800662155687141E-3</v>
      </c>
      <c r="H4091" s="9">
        <f t="shared" si="317"/>
        <v>4.1282759477698191E-3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-3.5849499947483293E-2</v>
      </c>
      <c r="D4092" s="6">
        <f t="shared" si="319"/>
        <v>1.2851866464846046E-3</v>
      </c>
      <c r="E4092" s="6">
        <f t="shared" si="320"/>
        <v>1.6940819792094165E-3</v>
      </c>
      <c r="F4092" s="6">
        <f t="shared" si="316"/>
        <v>8.732845679328341E-2</v>
      </c>
      <c r="G4092" s="18">
        <v>5.4608724324489181E-3</v>
      </c>
      <c r="H4092" s="9">
        <f t="shared" si="317"/>
        <v>2.9551388595679125E-3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-3.547820088497794E-2</v>
      </c>
      <c r="D4093" s="6">
        <f t="shared" si="319"/>
        <v>1.2587027380348494E-3</v>
      </c>
      <c r="E4093" s="6">
        <f t="shared" si="320"/>
        <v>1.2851866464846046E-3</v>
      </c>
      <c r="F4093" s="6">
        <f t="shared" si="316"/>
        <v>0.28480279400679215</v>
      </c>
      <c r="G4093" s="18">
        <v>3.4704246580714239E-3</v>
      </c>
      <c r="H4093" s="9">
        <f t="shared" si="317"/>
        <v>5.336691803044206E-3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-3.1042810954011506E-2</v>
      </c>
      <c r="D4094" s="6">
        <f t="shared" si="319"/>
        <v>9.6365611192649673E-4</v>
      </c>
      <c r="E4094" s="6">
        <f t="shared" si="320"/>
        <v>1.2587027380348494E-3</v>
      </c>
      <c r="F4094" s="6">
        <f t="shared" si="316"/>
        <v>0.12169431021508806</v>
      </c>
      <c r="G4094" s="18">
        <v>7.4467247211133635E-3</v>
      </c>
      <c r="H4094" s="9">
        <f t="shared" si="317"/>
        <v>3.4884711581878967E-3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-3.1872900619175949E-2</v>
      </c>
      <c r="D4095" s="6">
        <f t="shared" si="319"/>
        <v>1.0158817938798665E-3</v>
      </c>
      <c r="E4095" s="6">
        <f t="shared" si="320"/>
        <v>9.6365611192649673E-4</v>
      </c>
      <c r="F4095" s="6">
        <f t="shared" si="316"/>
        <v>0.51995822399775715</v>
      </c>
      <c r="G4095" s="18">
        <v>5.5317148504433434E-3</v>
      </c>
      <c r="H4095" s="9">
        <f t="shared" si="317"/>
        <v>7.210812880651926E-3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-3.8383545777757155E-2</v>
      </c>
      <c r="D4096" s="6">
        <f t="shared" si="319"/>
        <v>1.4732965864731791E-3</v>
      </c>
      <c r="E4096" s="6">
        <f t="shared" si="320"/>
        <v>1.0158817938798665E-3</v>
      </c>
      <c r="F4096" s="6">
        <f t="shared" si="316"/>
        <v>0.29192806074632904</v>
      </c>
      <c r="G4096" s="18">
        <v>3.1631883601861781E-3</v>
      </c>
      <c r="H4096" s="9">
        <f t="shared" si="317"/>
        <v>5.4030367456304514E-3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-3.0530831911187998E-2</v>
      </c>
      <c r="D4097" s="6">
        <f t="shared" si="319"/>
        <v>9.3213169718921543E-4</v>
      </c>
      <c r="E4097" s="6">
        <f t="shared" si="320"/>
        <v>1.4732965864731791E-3</v>
      </c>
      <c r="F4097" s="6">
        <f t="shared" si="316"/>
        <v>0.10301055150398013</v>
      </c>
      <c r="G4097" s="18">
        <v>8.6647641087815169E-3</v>
      </c>
      <c r="H4097" s="9">
        <f t="shared" si="317"/>
        <v>3.2095256893189083E-3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-3.9738217733255421E-2</v>
      </c>
      <c r="D4098" s="6">
        <f t="shared" si="319"/>
        <v>1.5791259486156155E-3</v>
      </c>
      <c r="E4098" s="6">
        <f t="shared" si="320"/>
        <v>9.3213169718921543E-4</v>
      </c>
      <c r="F4098" s="6">
        <f t="shared" si="316"/>
        <v>0.70001004636016484</v>
      </c>
      <c r="G4098" s="18">
        <v>3.0960140585290781E-3</v>
      </c>
      <c r="H4098" s="9">
        <f t="shared" si="317"/>
        <v>8.3666603036107838E-3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-4.4165314852975673E-2</v>
      </c>
      <c r="D4099" s="6">
        <f t="shared" si="319"/>
        <v>1.9505750360624737E-3</v>
      </c>
      <c r="E4099" s="6">
        <f t="shared" si="320"/>
        <v>1.5791259486156155E-3</v>
      </c>
      <c r="F4099" s="6">
        <f t="shared" si="316"/>
        <v>9.9160589596187745E-2</v>
      </c>
      <c r="G4099" s="18">
        <v>4.0409224745744238E-3</v>
      </c>
      <c r="H4099" s="9">
        <f t="shared" si="317"/>
        <v>3.1489774466672157E-3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-3.0216485907556469E-2</v>
      </c>
      <c r="D4100" s="6">
        <f t="shared" si="319"/>
        <v>9.1303602060155864E-4</v>
      </c>
      <c r="E4100" s="6">
        <f t="shared" si="320"/>
        <v>1.9505750360624737E-3</v>
      </c>
      <c r="F4100" s="6">
        <f t="shared" si="316"/>
        <v>0.16106166157278845</v>
      </c>
      <c r="G4100" s="18">
        <v>6.1842828159748625E-3</v>
      </c>
      <c r="H4100" s="9">
        <f t="shared" si="317"/>
        <v>4.0132488282286763E-3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-4.6475273734747351E-2</v>
      </c>
      <c r="D4101" s="6">
        <f t="shared" si="319"/>
        <v>2.1599510687196968E-3</v>
      </c>
      <c r="E4101" s="6">
        <f t="shared" si="320"/>
        <v>9.1303602060155864E-4</v>
      </c>
      <c r="F4101" s="6">
        <f t="shared" si="316"/>
        <v>0.36206786540565705</v>
      </c>
      <c r="G4101" s="18">
        <v>6.7126234292448021E-3</v>
      </c>
      <c r="H4101" s="9">
        <f t="shared" si="317"/>
        <v>6.017207536770334E-3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-3.4606771864331538E-2</v>
      </c>
      <c r="D4103" s="6">
        <f t="shared" si="319"/>
        <v>1.197628658869889E-3</v>
      </c>
      <c r="E4103" s="6">
        <f>D4101</f>
        <v>2.1599510687196968E-3</v>
      </c>
      <c r="F4103" s="6">
        <f>B$6+B$7*E4103+B$8*(H4101*100)^2</f>
        <v>0.34345515893281375</v>
      </c>
      <c r="G4103" s="18">
        <v>7.0332640230069869E-3</v>
      </c>
      <c r="H4103" s="9">
        <f>SQRT(F4103)/100</f>
        <v>5.8605047473132702E-3</v>
      </c>
      <c r="I4103" s="8">
        <f t="shared" ref="I4103:I4166" si="321">SQRT((G4103-H4103)^2)</f>
        <v>1.1727592756937168E-3</v>
      </c>
      <c r="J4103" s="11">
        <f>ABS(G4103-H4103)/G4103</f>
        <v>0.16674466817361389</v>
      </c>
      <c r="K4103" s="11">
        <f>G4103/H4103-LN(G4103/H4103)-1</f>
        <v>1.7697169701332394E-2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-3.7769872571520778E-2</v>
      </c>
      <c r="D4104" s="6">
        <f t="shared" si="319"/>
        <v>1.4265632740689176E-3</v>
      </c>
      <c r="E4104" s="6">
        <f t="shared" si="320"/>
        <v>1.197628658869889E-3</v>
      </c>
      <c r="F4104" s="6">
        <f>B$6+B$7*E4103+B$8*(H4103*100)^2</f>
        <v>0.32637800074398005</v>
      </c>
      <c r="G4104" s="18">
        <v>8.3986933865169509E-3</v>
      </c>
      <c r="H4104" s="9">
        <f t="shared" ref="H4104:H4167" si="322">SQRT(F4104)/100</f>
        <v>5.7129502075895953E-3</v>
      </c>
      <c r="I4104" s="8">
        <f t="shared" si="321"/>
        <v>2.6857431789273556E-3</v>
      </c>
      <c r="J4104" s="11">
        <f t="shared" ref="J4104:J4167" si="323">ABS(G4104-H4104)/G4104</f>
        <v>0.31978107252242111</v>
      </c>
      <c r="K4104" s="11">
        <f t="shared" ref="K4104:K4167" si="324">G4104/H4104-LN(G4104/H4104)-1</f>
        <v>8.4774348143873635E-2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-2.7254649842613183E-2</v>
      </c>
      <c r="D4105" s="6">
        <f t="shared" si="319"/>
        <v>7.4281593804345484E-4</v>
      </c>
      <c r="E4105" s="6">
        <f t="shared" si="320"/>
        <v>1.4265632740689176E-3</v>
      </c>
      <c r="F4105" s="6">
        <f>B$6+B$7*E4103+B$8*(H4104*100)^2</f>
        <v>0.31070970810572512</v>
      </c>
      <c r="G4105" s="18">
        <v>5.5115481861478409E-3</v>
      </c>
      <c r="H4105" s="9">
        <f t="shared" si="322"/>
        <v>5.5741340861673316E-3</v>
      </c>
      <c r="I4105" s="8">
        <f t="shared" si="321"/>
        <v>6.2585900019490777E-5</v>
      </c>
      <c r="J4105" s="11">
        <f t="shared" si="323"/>
        <v>1.1355411928863791E-2</v>
      </c>
      <c r="K4105" s="11">
        <f t="shared" si="324"/>
        <v>6.3508859003968965E-5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-2.6101347985602194E-2</v>
      </c>
      <c r="D4106" s="6">
        <f t="shared" si="319"/>
        <v>6.8128036666549976E-4</v>
      </c>
      <c r="E4106" s="6">
        <f t="shared" si="320"/>
        <v>7.4281593804345484E-4</v>
      </c>
      <c r="F4106" s="6">
        <f>B$6+B$7*E4106+B$8*(G4105*100)^2</f>
        <v>0.28986477411557715</v>
      </c>
      <c r="G4106" s="18">
        <v>4.3329241276144218E-3</v>
      </c>
      <c r="H4106" s="9">
        <f t="shared" si="322"/>
        <v>5.3839091199199976E-3</v>
      </c>
      <c r="I4106" s="8">
        <f t="shared" si="321"/>
        <v>1.0509849923055758E-3</v>
      </c>
      <c r="J4106" s="11">
        <f t="shared" si="323"/>
        <v>0.2425579034738872</v>
      </c>
      <c r="K4106" s="11">
        <f t="shared" si="324"/>
        <v>2.1963548930634902E-2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-3.5586993744805007E-2</v>
      </c>
      <c r="D4107" s="6">
        <f t="shared" si="319"/>
        <v>1.2664341237927906E-3</v>
      </c>
      <c r="E4107" s="6">
        <f t="shared" si="320"/>
        <v>6.8128036666549976E-4</v>
      </c>
      <c r="F4107" s="6">
        <f>B$6+B$7*E4106+B$8*(H4106*100)^2</f>
        <v>0.2771052300961131</v>
      </c>
      <c r="G4107" s="18">
        <v>2.7933341335139015E-3</v>
      </c>
      <c r="H4107" s="9">
        <f t="shared" si="322"/>
        <v>5.2640785527584321E-3</v>
      </c>
      <c r="I4107" s="8">
        <f t="shared" si="321"/>
        <v>2.4707444192445306E-3</v>
      </c>
      <c r="J4107" s="11">
        <f t="shared" si="323"/>
        <v>0.88451445518135485</v>
      </c>
      <c r="K4107" s="11">
        <f t="shared" si="324"/>
        <v>0.1643108672983602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-3.8217287000873512E-2</v>
      </c>
      <c r="D4108" s="6">
        <f t="shared" si="319"/>
        <v>1.4605610257071356E-3</v>
      </c>
      <c r="E4108" s="6">
        <f t="shared" si="320"/>
        <v>1.2664341237927906E-3</v>
      </c>
      <c r="F4108" s="6">
        <f>B$6+B$7*E4106+B$8*(H4107*100)^2</f>
        <v>0.26539834845825477</v>
      </c>
      <c r="G4108" s="18">
        <v>2.513511854714847E-3</v>
      </c>
      <c r="H4108" s="9">
        <f t="shared" si="322"/>
        <v>5.1516827198329548E-3</v>
      </c>
      <c r="I4108" s="8">
        <f t="shared" si="321"/>
        <v>2.6381708651181078E-3</v>
      </c>
      <c r="J4108" s="11">
        <f t="shared" si="323"/>
        <v>1.0495955529986563</v>
      </c>
      <c r="K4108" s="11">
        <f t="shared" si="324"/>
        <v>0.20554361912502928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-3.0656004734656763E-2</v>
      </c>
      <c r="D4109" s="6">
        <f t="shared" si="319"/>
        <v>9.3979062629129793E-4</v>
      </c>
      <c r="E4109" s="6">
        <f t="shared" si="320"/>
        <v>1.4605610257071356E-3</v>
      </c>
      <c r="F4109" s="6">
        <f>B$6+B$7*E4109+B$8*(G4108*100)^2</f>
        <v>6.9172048427771443E-2</v>
      </c>
      <c r="G4109" s="18">
        <v>5.0181846319965777E-3</v>
      </c>
      <c r="H4109" s="9">
        <f t="shared" si="322"/>
        <v>2.630057954262062E-3</v>
      </c>
      <c r="I4109" s="8">
        <f t="shared" si="321"/>
        <v>2.3881266777345156E-3</v>
      </c>
      <c r="J4109" s="11">
        <f t="shared" si="323"/>
        <v>0.47589454212336446</v>
      </c>
      <c r="K4109" s="11">
        <f t="shared" si="324"/>
        <v>0.26195058906396351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-3.3857761745162473E-2</v>
      </c>
      <c r="D4110" s="6">
        <f t="shared" si="319"/>
        <v>1.1463480303921874E-3</v>
      </c>
      <c r="E4110" s="6">
        <f t="shared" si="320"/>
        <v>9.3979062629129793E-4</v>
      </c>
      <c r="F4110" s="6">
        <f>B$6+B$7*E4109+B$8*(H4109*100)^2</f>
        <v>7.4672121443459499E-2</v>
      </c>
      <c r="G4110" s="18">
        <v>4.2350821587597036E-3</v>
      </c>
      <c r="H4110" s="9">
        <f t="shared" si="322"/>
        <v>2.7326200146280764E-3</v>
      </c>
      <c r="I4110" s="8">
        <f t="shared" si="321"/>
        <v>1.5024621441316272E-3</v>
      </c>
      <c r="J4110" s="11">
        <f t="shared" si="323"/>
        <v>0.3547657608067849</v>
      </c>
      <c r="K4110" s="11">
        <f t="shared" si="324"/>
        <v>0.11168289357911432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-3.4239275454873333E-2</v>
      </c>
      <c r="D4111" s="6">
        <f t="shared" ref="D4111:D4174" si="326">C4111^2</f>
        <v>1.1723279836746915E-3</v>
      </c>
      <c r="E4111" s="6">
        <f t="shared" si="320"/>
        <v>1.1463480303921874E-3</v>
      </c>
      <c r="F4111" s="6">
        <f>B$6+B$7*E4109+B$8*(H4110*100)^2</f>
        <v>7.9718438435353284E-2</v>
      </c>
      <c r="G4111" s="18">
        <v>5.0613214169374955E-3</v>
      </c>
      <c r="H4111" s="9">
        <f t="shared" si="322"/>
        <v>2.8234453852581123E-3</v>
      </c>
      <c r="I4111" s="8">
        <f t="shared" si="321"/>
        <v>2.2378760316793833E-3</v>
      </c>
      <c r="J4111" s="11">
        <f t="shared" si="323"/>
        <v>0.44215252249944587</v>
      </c>
      <c r="K4111" s="11">
        <f t="shared" si="324"/>
        <v>0.20893499020613815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-4.290566489954685E-2</v>
      </c>
      <c r="D4112" s="6">
        <f t="shared" si="326"/>
        <v>1.8408960804722067E-3</v>
      </c>
      <c r="E4112" s="6">
        <f t="shared" ref="E4112:E4175" si="327">D4111</f>
        <v>1.1723279836746915E-3</v>
      </c>
      <c r="F4112" s="6">
        <f>B$6+B$7*E4112+B$8*(G4111*100)^2</f>
        <v>0.24622143808052949</v>
      </c>
      <c r="G4112" s="18">
        <v>4.0648265584911228E-3</v>
      </c>
      <c r="H4112" s="9">
        <f t="shared" si="322"/>
        <v>4.9620705162313995E-3</v>
      </c>
      <c r="I4112" s="8">
        <f t="shared" si="321"/>
        <v>8.9724395774027667E-4</v>
      </c>
      <c r="J4112" s="11">
        <f t="shared" si="323"/>
        <v>0.22073363889684303</v>
      </c>
      <c r="K4112" s="11">
        <f t="shared" si="324"/>
        <v>1.8631544351098261E-2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-3.5420079353061421E-2</v>
      </c>
      <c r="D4113" s="6">
        <f t="shared" si="326"/>
        <v>1.254582021377168E-3</v>
      </c>
      <c r="E4113" s="6">
        <f t="shared" si="327"/>
        <v>1.8408960804722067E-3</v>
      </c>
      <c r="F4113" s="6">
        <f>B$6+B$7*E4112+B$8*(H4112*100)^2</f>
        <v>0.23709386661449239</v>
      </c>
      <c r="G4113" s="18">
        <v>4.6294729858968832E-3</v>
      </c>
      <c r="H4113" s="9">
        <f t="shared" si="322"/>
        <v>4.8692285489027147E-3</v>
      </c>
      <c r="I4113" s="8">
        <f t="shared" si="321"/>
        <v>2.3975556300583154E-4</v>
      </c>
      <c r="J4113" s="11">
        <f t="shared" si="323"/>
        <v>5.1788953890910955E-2</v>
      </c>
      <c r="K4113" s="11">
        <f t="shared" si="324"/>
        <v>1.2535583696231534E-3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-3.8073543126473444E-2</v>
      </c>
      <c r="D4114" s="6">
        <f t="shared" si="326"/>
        <v>1.4495946862034333E-3</v>
      </c>
      <c r="E4114" s="6">
        <f t="shared" si="327"/>
        <v>1.254582021377168E-3</v>
      </c>
      <c r="F4114" s="6">
        <f>B$6+B$7*E4112+B$8*(H4113*100)^2</f>
        <v>0.22871931979440341</v>
      </c>
      <c r="G4114" s="18">
        <v>6.6669049505782962E-3</v>
      </c>
      <c r="H4114" s="9">
        <f t="shared" si="322"/>
        <v>4.7824608706648446E-3</v>
      </c>
      <c r="I4114" s="8">
        <f t="shared" si="321"/>
        <v>1.8844440799134516E-3</v>
      </c>
      <c r="J4114" s="11">
        <f t="shared" si="323"/>
        <v>0.2826565091122219</v>
      </c>
      <c r="K4114" s="11">
        <f t="shared" si="324"/>
        <v>6.1831818580537767E-2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-3.5872673570142788E-2</v>
      </c>
      <c r="D4115" s="6">
        <f t="shared" si="326"/>
        <v>1.286848709070021E-3</v>
      </c>
      <c r="E4115" s="6">
        <f t="shared" si="327"/>
        <v>1.4495946862034333E-3</v>
      </c>
      <c r="F4115" s="6">
        <f>B$6+B$7*E4115+B$8*(G4114*100)^2</f>
        <v>0.41901289373547801</v>
      </c>
      <c r="G4115" s="18">
        <v>4.0218858564831372E-3</v>
      </c>
      <c r="H4115" s="9">
        <f t="shared" si="322"/>
        <v>6.4731205282728818E-3</v>
      </c>
      <c r="I4115" s="8">
        <f t="shared" si="321"/>
        <v>2.4512346717897445E-3</v>
      </c>
      <c r="J4115" s="11">
        <f t="shared" si="323"/>
        <v>0.60947395308060304</v>
      </c>
      <c r="K4115" s="11">
        <f t="shared" si="324"/>
        <v>9.7228409512796654E-2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-3.3756378410752949E-2</v>
      </c>
      <c r="D4116" s="6">
        <f t="shared" si="326"/>
        <v>1.1394930834099479E-3</v>
      </c>
      <c r="E4116" s="6">
        <f t="shared" si="327"/>
        <v>1.286848709070021E-3</v>
      </c>
      <c r="F4116" s="6">
        <f>B$6+B$7*E4115+B$8*(H4115*100)^2</f>
        <v>0.39565029537386248</v>
      </c>
      <c r="G4116" s="18">
        <v>5.9498873383800315E-3</v>
      </c>
      <c r="H4116" s="9">
        <f t="shared" si="322"/>
        <v>6.2900738896602996E-3</v>
      </c>
      <c r="I4116" s="8">
        <f t="shared" si="321"/>
        <v>3.401865512802681E-4</v>
      </c>
      <c r="J4116" s="11">
        <f t="shared" si="323"/>
        <v>5.7175292897712289E-2</v>
      </c>
      <c r="K4116" s="11">
        <f t="shared" si="324"/>
        <v>1.5174560324944242E-3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-4.8352431811855029E-2</v>
      </c>
      <c r="D4117" s="6">
        <f t="shared" si="326"/>
        <v>2.3379576621200904E-3</v>
      </c>
      <c r="E4117" s="6">
        <f t="shared" si="327"/>
        <v>1.1394930834099479E-3</v>
      </c>
      <c r="F4117" s="6">
        <f>B$6+B$7*E4115+B$8*(H4116*100)^2</f>
        <v>0.3742151113770803</v>
      </c>
      <c r="G4117" s="18">
        <v>6.7132333863718007E-3</v>
      </c>
      <c r="H4117" s="9">
        <f t="shared" si="322"/>
        <v>6.1173124113214974E-3</v>
      </c>
      <c r="I4117" s="8">
        <f t="shared" si="321"/>
        <v>5.959209750503033E-4</v>
      </c>
      <c r="J4117" s="11">
        <f t="shared" si="323"/>
        <v>8.8768100370240757E-2</v>
      </c>
      <c r="K4117" s="11">
        <f t="shared" si="324"/>
        <v>4.4576291161879666E-3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-3.9808546640342016E-2</v>
      </c>
      <c r="D4118" s="6">
        <f t="shared" si="326"/>
        <v>1.5847203856162856E-3</v>
      </c>
      <c r="E4118" s="6">
        <f t="shared" si="327"/>
        <v>2.3379576621200904E-3</v>
      </c>
      <c r="F4118" s="6">
        <f>B$6+B$7*E4118+B$8*(G4117*100)^2</f>
        <v>0.4247652401416559</v>
      </c>
      <c r="G4118" s="18">
        <v>7.431912929955496E-3</v>
      </c>
      <c r="H4118" s="9">
        <f t="shared" si="322"/>
        <v>6.5174016305706971E-3</v>
      </c>
      <c r="I4118" s="8">
        <f t="shared" si="321"/>
        <v>9.1451129938479887E-4</v>
      </c>
      <c r="J4118" s="11">
        <f t="shared" si="323"/>
        <v>0.12305193938679192</v>
      </c>
      <c r="K4118" s="11">
        <f t="shared" si="324"/>
        <v>9.01087703087744E-3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-3.0009751126507736E-2</v>
      </c>
      <c r="D4119" s="6">
        <f t="shared" si="326"/>
        <v>9.0058516267493231E-4</v>
      </c>
      <c r="E4119" s="6">
        <f t="shared" si="327"/>
        <v>1.5847203856162856E-3</v>
      </c>
      <c r="F4119" s="6">
        <f>B$6+B$7*E4118+B$8*(H4118*100)^2</f>
        <v>0.40099301253507025</v>
      </c>
      <c r="G4119" s="18">
        <v>4.0080106788529498E-3</v>
      </c>
      <c r="H4119" s="9">
        <f t="shared" si="322"/>
        <v>6.3324009075158075E-3</v>
      </c>
      <c r="I4119" s="8">
        <f t="shared" si="321"/>
        <v>2.3243902286628577E-3</v>
      </c>
      <c r="J4119" s="11">
        <f t="shared" si="323"/>
        <v>0.57993613662927501</v>
      </c>
      <c r="K4119" s="11">
        <f t="shared" si="324"/>
        <v>9.0321401992853989E-2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-4.4469953829763417E-2</v>
      </c>
      <c r="D4120" s="6">
        <f t="shared" si="326"/>
        <v>1.9775767936212902E-3</v>
      </c>
      <c r="E4120" s="6">
        <f t="shared" si="327"/>
        <v>9.0058516267493231E-4</v>
      </c>
      <c r="F4120" s="6">
        <f>B$6+B$7*E4118+B$8*(H4119*100)^2</f>
        <v>0.3791819937060279</v>
      </c>
      <c r="G4120" s="18">
        <v>7.1637419765844977E-3</v>
      </c>
      <c r="H4120" s="9">
        <f t="shared" si="322"/>
        <v>6.1577755212903615E-3</v>
      </c>
      <c r="I4120" s="8">
        <f t="shared" si="321"/>
        <v>1.0059664552941362E-3</v>
      </c>
      <c r="J4120" s="11">
        <f t="shared" si="323"/>
        <v>0.14042471917361787</v>
      </c>
      <c r="K4120" s="11">
        <f t="shared" si="324"/>
        <v>1.2048365425843199E-2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-4.2229635360094893E-2</v>
      </c>
      <c r="D4121" s="6">
        <f t="shared" si="326"/>
        <v>1.7833421026465768E-3</v>
      </c>
      <c r="E4121" s="6">
        <f t="shared" si="327"/>
        <v>1.9775767936212902E-3</v>
      </c>
      <c r="F4121" s="6">
        <f>B$6+B$7*E4121+B$8*(G4120*100)^2</f>
        <v>0.4820982126710614</v>
      </c>
      <c r="G4121" s="18">
        <v>4.4024950027731985E-3</v>
      </c>
      <c r="H4121" s="9">
        <f t="shared" si="322"/>
        <v>6.9433292639126754E-3</v>
      </c>
      <c r="I4121" s="8">
        <f t="shared" si="321"/>
        <v>2.5408342611394769E-3</v>
      </c>
      <c r="J4121" s="11">
        <f t="shared" si="323"/>
        <v>0.57713506989535857</v>
      </c>
      <c r="K4121" s="11">
        <f t="shared" si="324"/>
        <v>8.9671055948349121E-2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-3.6064704353085432E-2</v>
      </c>
      <c r="D4122" s="6">
        <f t="shared" si="326"/>
        <v>1.3006629000754592E-3</v>
      </c>
      <c r="E4122" s="6">
        <f t="shared" si="327"/>
        <v>1.7833421026465768E-3</v>
      </c>
      <c r="F4122" s="6">
        <f>B$6+B$7*E4121+B$8*(H4121*100)^2</f>
        <v>0.45356967098931245</v>
      </c>
      <c r="G4122" s="18">
        <v>4.6157444118678417E-3</v>
      </c>
      <c r="H4122" s="9">
        <f t="shared" si="322"/>
        <v>6.7347581321775211E-3</v>
      </c>
      <c r="I4122" s="8">
        <f t="shared" si="321"/>
        <v>2.1190137203096794E-3</v>
      </c>
      <c r="J4122" s="11">
        <f t="shared" si="323"/>
        <v>0.45908385110348504</v>
      </c>
      <c r="K4122" s="11">
        <f t="shared" si="324"/>
        <v>6.3170310232942395E-2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-3.2084913645128069E-2</v>
      </c>
      <c r="D4123" s="6">
        <f t="shared" si="326"/>
        <v>1.0294416836153252E-3</v>
      </c>
      <c r="E4123" s="6">
        <f t="shared" si="327"/>
        <v>1.3006629000754592E-3</v>
      </c>
      <c r="F4123" s="6">
        <f>B$6+B$7*E4121+B$8*(H4122*100)^2</f>
        <v>0.4273947339963079</v>
      </c>
      <c r="G4123" s="18">
        <v>5.9934392586918073E-3</v>
      </c>
      <c r="H4123" s="9">
        <f t="shared" si="322"/>
        <v>6.5375433765009006E-3</v>
      </c>
      <c r="I4123" s="8">
        <f t="shared" si="321"/>
        <v>5.4410411780909333E-4</v>
      </c>
      <c r="J4123" s="11">
        <f t="shared" si="323"/>
        <v>9.0783287245302852E-2</v>
      </c>
      <c r="K4123" s="11">
        <f t="shared" si="324"/>
        <v>3.6684391962247265E-3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-3.8559046679005358E-2</v>
      </c>
      <c r="D4124" s="6">
        <f t="shared" si="326"/>
        <v>1.4868000807937141E-3</v>
      </c>
      <c r="E4124" s="6">
        <f t="shared" si="327"/>
        <v>1.0294416836153252E-3</v>
      </c>
      <c r="F4124" s="6">
        <f>B$6+B$7*E4124+B$8*(G4123*100)^2</f>
        <v>0.34075330949156102</v>
      </c>
      <c r="G4124" s="18">
        <v>4.0821822316695084E-3</v>
      </c>
      <c r="H4124" s="9">
        <f t="shared" si="322"/>
        <v>5.8374078964173902E-3</v>
      </c>
      <c r="I4124" s="8">
        <f t="shared" si="321"/>
        <v>1.7552256647478818E-3</v>
      </c>
      <c r="J4124" s="11">
        <f t="shared" si="323"/>
        <v>0.42997239347397759</v>
      </c>
      <c r="K4124" s="11">
        <f t="shared" si="324"/>
        <v>5.6969338567726124E-2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-2.4115253923443131E-2</v>
      </c>
      <c r="D4125" s="6">
        <f t="shared" si="326"/>
        <v>5.8154547179213925E-4</v>
      </c>
      <c r="E4125" s="6">
        <f t="shared" si="327"/>
        <v>1.4868000807937141E-3</v>
      </c>
      <c r="F4125" s="6">
        <f>B$6+B$7*E4124+B$8*(H4124*100)^2</f>
        <v>0.3238164136455795</v>
      </c>
      <c r="G4125" s="18">
        <v>4.8411746537187304E-3</v>
      </c>
      <c r="H4125" s="9">
        <f t="shared" si="322"/>
        <v>5.6904869180552506E-3</v>
      </c>
      <c r="I4125" s="8">
        <f t="shared" si="321"/>
        <v>8.4931226433652019E-4</v>
      </c>
      <c r="J4125" s="11">
        <f t="shared" si="323"/>
        <v>0.17543516296899642</v>
      </c>
      <c r="K4125" s="11">
        <f t="shared" si="324"/>
        <v>1.2387184237583782E-2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-4.8790594674478792E-2</v>
      </c>
      <c r="D4126" s="6">
        <f t="shared" si="326"/>
        <v>2.3805221286892784E-3</v>
      </c>
      <c r="E4126" s="6">
        <f t="shared" si="327"/>
        <v>5.8154547179213925E-4</v>
      </c>
      <c r="F4126" s="6">
        <f>B$6+B$7*E4124+B$8*(H4125*100)^2</f>
        <v>0.30827681170689142</v>
      </c>
      <c r="G4126" s="18">
        <v>4.4816981364460499E-3</v>
      </c>
      <c r="H4126" s="9">
        <f t="shared" si="322"/>
        <v>5.5522681104832414E-3</v>
      </c>
      <c r="I4126" s="8">
        <f t="shared" si="321"/>
        <v>1.0705699740371916E-3</v>
      </c>
      <c r="J4126" s="11">
        <f t="shared" si="323"/>
        <v>0.23887596652954071</v>
      </c>
      <c r="K4126" s="11">
        <f t="shared" si="324"/>
        <v>2.1387797213327842E-2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-3.6070480896909653E-2</v>
      </c>
      <c r="D4127" s="6">
        <f t="shared" si="326"/>
        <v>1.3010795921343241E-3</v>
      </c>
      <c r="E4127" s="6">
        <f t="shared" si="327"/>
        <v>2.3805221286892784E-3</v>
      </c>
      <c r="F4127" s="6">
        <f>B$6+B$7*E4127+B$8*(G4126*100)^2</f>
        <v>0.19555956302621236</v>
      </c>
      <c r="G4127" s="18">
        <v>6.3800297405774472E-3</v>
      </c>
      <c r="H4127" s="9">
        <f t="shared" si="322"/>
        <v>4.422211698078376E-3</v>
      </c>
      <c r="I4127" s="8">
        <f t="shared" si="321"/>
        <v>1.9578180424990712E-3</v>
      </c>
      <c r="J4127" s="11">
        <f t="shared" si="323"/>
        <v>0.30686660127102666</v>
      </c>
      <c r="K4127" s="11">
        <f t="shared" si="324"/>
        <v>7.6190922776274927E-2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-4.7105011020485116E-2</v>
      </c>
      <c r="D4128" s="6">
        <f t="shared" si="326"/>
        <v>2.218882063240024E-3</v>
      </c>
      <c r="E4128" s="6">
        <f t="shared" si="327"/>
        <v>1.3010795921343241E-3</v>
      </c>
      <c r="F4128" s="6">
        <f>B$6+B$7*E4127+B$8*(H4127*100)^2</f>
        <v>0.190699915244157</v>
      </c>
      <c r="G4128" s="18">
        <v>6.3386469205438684E-3</v>
      </c>
      <c r="H4128" s="9">
        <f t="shared" si="322"/>
        <v>4.366920141749297E-3</v>
      </c>
      <c r="I4128" s="8">
        <f t="shared" si="321"/>
        <v>1.9717267787945714E-3</v>
      </c>
      <c r="J4128" s="11">
        <f t="shared" si="323"/>
        <v>0.31106430181559841</v>
      </c>
      <c r="K4128" s="11">
        <f t="shared" si="324"/>
        <v>7.8906935699003977E-2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-2.6647556193000396E-2</v>
      </c>
      <c r="D4129" s="6">
        <f t="shared" si="326"/>
        <v>7.1009225105911377E-4</v>
      </c>
      <c r="E4129" s="6">
        <f t="shared" si="327"/>
        <v>2.218882063240024E-3</v>
      </c>
      <c r="F4129" s="6">
        <f>B$6+B$7*E4127+B$8*(H4128*100)^2</f>
        <v>0.18624118840412121</v>
      </c>
      <c r="G4129" s="18">
        <v>6.528063065366828E-3</v>
      </c>
      <c r="H4129" s="9">
        <f t="shared" si="322"/>
        <v>4.3155670357917187E-3</v>
      </c>
      <c r="I4129" s="8">
        <f t="shared" si="321"/>
        <v>2.2124960295751093E-3</v>
      </c>
      <c r="J4129" s="11">
        <f t="shared" si="323"/>
        <v>0.33892074991018545</v>
      </c>
      <c r="K4129" s="11">
        <f t="shared" si="324"/>
        <v>9.87963906374143E-2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-4.6857009498569697E-2</v>
      </c>
      <c r="D4130" s="6">
        <f t="shared" si="326"/>
        <v>2.1955793391490509E-3</v>
      </c>
      <c r="E4130" s="6">
        <f t="shared" si="327"/>
        <v>7.1009225105911377E-4</v>
      </c>
      <c r="F4130" s="6">
        <f>B$6+B$7*E4130+B$8*(G4129*100)^2</f>
        <v>0.40215010550465752</v>
      </c>
      <c r="G4130" s="18">
        <v>7.2566885538502936E-3</v>
      </c>
      <c r="H4130" s="9">
        <f t="shared" si="322"/>
        <v>6.3415306157477277E-3</v>
      </c>
      <c r="I4130" s="8">
        <f t="shared" si="321"/>
        <v>9.1515793810256589E-4</v>
      </c>
      <c r="J4130" s="11">
        <f t="shared" si="323"/>
        <v>0.12611233502876409</v>
      </c>
      <c r="K4130" s="11">
        <f t="shared" si="324"/>
        <v>9.5083965070845711E-3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-3.6791765782919893E-2</v>
      </c>
      <c r="D4131" s="6">
        <f t="shared" si="326"/>
        <v>1.3536340294252351E-3</v>
      </c>
      <c r="E4131" s="6">
        <f t="shared" si="327"/>
        <v>2.1955793391490509E-3</v>
      </c>
      <c r="F4131" s="6">
        <f>B$6+B$7*E4130+B$8*(H4130*100)^2</f>
        <v>0.38012462954407572</v>
      </c>
      <c r="G4131" s="18">
        <v>8.3157445432494471E-3</v>
      </c>
      <c r="H4131" s="9">
        <f t="shared" si="322"/>
        <v>6.1654247991851764E-3</v>
      </c>
      <c r="I4131" s="8">
        <f t="shared" si="321"/>
        <v>2.1503197440642706E-3</v>
      </c>
      <c r="J4131" s="11">
        <f t="shared" si="323"/>
        <v>0.25858415117018674</v>
      </c>
      <c r="K4131" s="11">
        <f t="shared" si="324"/>
        <v>4.957712425481664E-2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-4.1818174362263628E-2</v>
      </c>
      <c r="D4132" s="6">
        <f t="shared" si="326"/>
        <v>1.7487597069926831E-3</v>
      </c>
      <c r="E4132" s="6">
        <f t="shared" si="327"/>
        <v>1.3536340294252351E-3</v>
      </c>
      <c r="F4132" s="6">
        <f>B$6+B$7*E4130+B$8*(H4131*100)^2</f>
        <v>0.35991625535024185</v>
      </c>
      <c r="G4132" s="18">
        <v>7.5742301225345679E-3</v>
      </c>
      <c r="H4132" s="9">
        <f t="shared" si="322"/>
        <v>5.999302087328507E-3</v>
      </c>
      <c r="I4132" s="8">
        <f t="shared" si="321"/>
        <v>1.5749280352060609E-3</v>
      </c>
      <c r="J4132" s="11">
        <f t="shared" si="323"/>
        <v>0.20793242477811619</v>
      </c>
      <c r="K4132" s="11">
        <f t="shared" si="324"/>
        <v>2.9409973146208968E-2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-3.2848082101601402E-2</v>
      </c>
      <c r="D4133" s="6">
        <f t="shared" si="326"/>
        <v>1.0789964977535463E-3</v>
      </c>
      <c r="E4133" s="6">
        <f t="shared" si="327"/>
        <v>1.7487597069926831E-3</v>
      </c>
      <c r="F4133" s="6">
        <f>B$6+B$7*E4133+B$8*(G4132*100)^2</f>
        <v>0.53758806021766548</v>
      </c>
      <c r="G4133" s="18">
        <v>5.3334312629103459E-3</v>
      </c>
      <c r="H4133" s="9">
        <f t="shared" si="322"/>
        <v>7.3320396904112935E-3</v>
      </c>
      <c r="I4133" s="8">
        <f t="shared" si="321"/>
        <v>1.9986084275009476E-3</v>
      </c>
      <c r="J4133" s="11">
        <f t="shared" si="323"/>
        <v>0.37473219940034391</v>
      </c>
      <c r="K4133" s="11">
        <f t="shared" si="324"/>
        <v>4.5673349541007324E-2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-3.7057781089178364E-2</v>
      </c>
      <c r="D4134" s="6">
        <f t="shared" si="326"/>
        <v>1.3732791392534656E-3</v>
      </c>
      <c r="E4134" s="6">
        <f t="shared" si="327"/>
        <v>1.0789964977535463E-3</v>
      </c>
      <c r="F4134" s="6">
        <f>B$6+B$7*E4133+B$8*(H4133*100)^2</f>
        <v>0.50446487958428921</v>
      </c>
      <c r="G4134" s="18">
        <v>2.8647413625271317E-3</v>
      </c>
      <c r="H4134" s="9">
        <f t="shared" si="322"/>
        <v>7.1025691097256439E-3</v>
      </c>
      <c r="I4134" s="8">
        <f t="shared" si="321"/>
        <v>4.2378277471985127E-3</v>
      </c>
      <c r="J4134" s="11">
        <f t="shared" si="323"/>
        <v>1.4793055326502889</v>
      </c>
      <c r="K4134" s="11">
        <f t="shared" si="324"/>
        <v>0.31131724606059596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-2.4490348225413825E-2</v>
      </c>
      <c r="D4135" s="6">
        <f t="shared" si="326"/>
        <v>5.9977715620203006E-4</v>
      </c>
      <c r="E4135" s="6">
        <f t="shared" si="327"/>
        <v>1.3732791392534656E-3</v>
      </c>
      <c r="F4135" s="6">
        <f>B$6+B$7*E4133+B$8*(H4134*100)^2</f>
        <v>0.47407436135316655</v>
      </c>
      <c r="G4135" s="18">
        <v>6.3581840475055674E-3</v>
      </c>
      <c r="H4135" s="9">
        <f t="shared" si="322"/>
        <v>6.8853058127665368E-3</v>
      </c>
      <c r="I4135" s="8">
        <f t="shared" si="321"/>
        <v>5.2712176526096936E-4</v>
      </c>
      <c r="J4135" s="11">
        <f t="shared" si="323"/>
        <v>8.2904452171020271E-2</v>
      </c>
      <c r="K4135" s="11">
        <f t="shared" si="324"/>
        <v>3.0892439952647788E-3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-2.8418347853523165E-2</v>
      </c>
      <c r="D4136" s="6">
        <f t="shared" si="326"/>
        <v>8.0760249472384472E-4</v>
      </c>
      <c r="E4136" s="6">
        <f t="shared" si="327"/>
        <v>5.9977715620203006E-4</v>
      </c>
      <c r="F4136" s="6">
        <f>B$6+B$7*E4136+B$8*(G4135*100)^2</f>
        <v>0.38205702141454889</v>
      </c>
      <c r="G4136" s="18">
        <v>5.0801198910528367E-3</v>
      </c>
      <c r="H4136" s="9">
        <f t="shared" si="322"/>
        <v>6.1810761313427368E-3</v>
      </c>
      <c r="I4136" s="8">
        <f t="shared" si="321"/>
        <v>1.1009562402899001E-3</v>
      </c>
      <c r="J4136" s="11">
        <f t="shared" si="323"/>
        <v>0.21671855466027809</v>
      </c>
      <c r="K4136" s="11">
        <f t="shared" si="324"/>
        <v>1.8040282520774609E-2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-3.7901616442135515E-2</v>
      </c>
      <c r="D4137" s="6">
        <f t="shared" si="326"/>
        <v>1.4365325289267571E-3</v>
      </c>
      <c r="E4137" s="6">
        <f t="shared" si="327"/>
        <v>8.0760249472384472E-4</v>
      </c>
      <c r="F4137" s="6">
        <f>B$6+B$7*E4136+B$8*(H4136*100)^2</f>
        <v>0.36168116085796698</v>
      </c>
      <c r="G4137" s="18">
        <v>3.004035278568914E-3</v>
      </c>
      <c r="H4137" s="9">
        <f t="shared" si="322"/>
        <v>6.013993355982088E-3</v>
      </c>
      <c r="I4137" s="8">
        <f t="shared" si="321"/>
        <v>3.009958077413174E-3</v>
      </c>
      <c r="J4137" s="11">
        <f t="shared" si="323"/>
        <v>1.0019716142771404</v>
      </c>
      <c r="K4137" s="11">
        <f t="shared" si="324"/>
        <v>0.19364008396979582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-3.4082926372436442E-2</v>
      </c>
      <c r="D4138" s="6">
        <f t="shared" si="326"/>
        <v>1.1616458701089235E-3</v>
      </c>
      <c r="E4138" s="6">
        <f t="shared" si="327"/>
        <v>1.4365325289267571E-3</v>
      </c>
      <c r="F4138" s="6">
        <f>B$6+B$7*E4136+B$8*(H4137*100)^2</f>
        <v>0.34298630879730307</v>
      </c>
      <c r="G4138" s="18">
        <v>1.1236079336867726E-3</v>
      </c>
      <c r="H4138" s="9">
        <f t="shared" si="322"/>
        <v>5.8565032980209542E-3</v>
      </c>
      <c r="I4138" s="8">
        <f t="shared" si="321"/>
        <v>4.7328953643341817E-3</v>
      </c>
      <c r="J4138" s="11">
        <f t="shared" si="323"/>
        <v>4.2122302828573366</v>
      </c>
      <c r="K4138" s="11">
        <f t="shared" si="324"/>
        <v>0.84286429174890043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-4.1424488966434046E-2</v>
      </c>
      <c r="D4139" s="6">
        <f t="shared" si="326"/>
        <v>1.715988286130216E-3</v>
      </c>
      <c r="E4139" s="6">
        <f t="shared" si="327"/>
        <v>1.1616458701089235E-3</v>
      </c>
      <c r="F4139" s="6">
        <f>B$6+B$7*E4139+B$8*(G4138*100)^2</f>
        <v>2.2768305998912372E-2</v>
      </c>
      <c r="G4139" s="18">
        <v>6.0770347948364773E-3</v>
      </c>
      <c r="H4139" s="9">
        <f t="shared" si="322"/>
        <v>1.5089170288293647E-3</v>
      </c>
      <c r="I4139" s="8">
        <f t="shared" si="321"/>
        <v>4.5681177660071128E-3</v>
      </c>
      <c r="J4139" s="11">
        <f t="shared" si="323"/>
        <v>0.75170176249254683</v>
      </c>
      <c r="K4139" s="11">
        <f t="shared" si="324"/>
        <v>1.6342901291573977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-3.6461106208126086E-2</v>
      </c>
      <c r="D4140" s="6">
        <f t="shared" si="326"/>
        <v>1.3294122659202505E-3</v>
      </c>
      <c r="E4140" s="6">
        <f t="shared" si="327"/>
        <v>1.715988286130216E-3</v>
      </c>
      <c r="F4140" s="6">
        <f>B$6+B$7*E4139+B$8*(H4139*100)^2</f>
        <v>3.2074837067107065E-2</v>
      </c>
      <c r="G4140" s="18">
        <v>6.1108073068253397E-3</v>
      </c>
      <c r="H4140" s="9">
        <f t="shared" si="322"/>
        <v>1.7909449200661383E-3</v>
      </c>
      <c r="I4140" s="8">
        <f t="shared" si="321"/>
        <v>4.3198623867592018E-3</v>
      </c>
      <c r="J4140" s="11">
        <f t="shared" si="323"/>
        <v>0.70692171588101316</v>
      </c>
      <c r="K4140" s="11">
        <f t="shared" si="324"/>
        <v>1.1847421209432176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-3.3855510304908014E-2</v>
      </c>
      <c r="D4141" s="6">
        <f t="shared" si="326"/>
        <v>1.1461955780057327E-3</v>
      </c>
      <c r="E4141" s="6">
        <f t="shared" si="327"/>
        <v>1.3294122659202505E-3</v>
      </c>
      <c r="F4141" s="6">
        <f>B$6+B$7*E4139+B$8*(H4140*100)^2</f>
        <v>4.06135793221757E-2</v>
      </c>
      <c r="G4141" s="18">
        <v>5.6930469554719431E-3</v>
      </c>
      <c r="H4141" s="9">
        <f t="shared" si="322"/>
        <v>2.0152811050117973E-3</v>
      </c>
      <c r="I4141" s="8">
        <f t="shared" si="321"/>
        <v>3.6777658504601458E-3</v>
      </c>
      <c r="J4141" s="11">
        <f t="shared" si="323"/>
        <v>0.64601010306532169</v>
      </c>
      <c r="K4141" s="11">
        <f t="shared" si="324"/>
        <v>0.78645247408834051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-3.8367398476062922E-2</v>
      </c>
      <c r="D4142" s="6">
        <f t="shared" si="326"/>
        <v>1.4720572658209953E-3</v>
      </c>
      <c r="E4142" s="6">
        <f t="shared" si="327"/>
        <v>1.1461955780057327E-3</v>
      </c>
      <c r="F4142" s="6">
        <f>B$6+B$7*E4142+B$8*(G4141*100)^2</f>
        <v>0.30855272676813894</v>
      </c>
      <c r="G4142" s="18">
        <v>6.4950018198629972E-3</v>
      </c>
      <c r="H4142" s="9">
        <f t="shared" si="322"/>
        <v>5.5547522606155799E-3</v>
      </c>
      <c r="I4142" s="8">
        <f t="shared" si="321"/>
        <v>9.4024955924741725E-4</v>
      </c>
      <c r="J4142" s="11">
        <f t="shared" si="323"/>
        <v>0.14476509558041209</v>
      </c>
      <c r="K4142" s="11">
        <f t="shared" si="324"/>
        <v>1.2890290080549427E-2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-3.0259211670709503E-2</v>
      </c>
      <c r="D4143" s="6">
        <f t="shared" si="326"/>
        <v>9.1561989093280215E-4</v>
      </c>
      <c r="E4143" s="6">
        <f t="shared" si="327"/>
        <v>1.4720572658209953E-3</v>
      </c>
      <c r="F4143" s="6">
        <f>B$6+B$7*E4142+B$8*(H4142*100)^2</f>
        <v>0.29428091370651965</v>
      </c>
      <c r="G4143" s="18">
        <v>3.9514688299991559E-3</v>
      </c>
      <c r="H4143" s="9">
        <f t="shared" si="322"/>
        <v>5.4247664807484542E-3</v>
      </c>
      <c r="I4143" s="8">
        <f t="shared" si="321"/>
        <v>1.4732976507492983E-3</v>
      </c>
      <c r="J4143" s="11">
        <f t="shared" si="323"/>
        <v>0.3728481013349188</v>
      </c>
      <c r="K4143" s="11">
        <f t="shared" si="324"/>
        <v>4.5300193682734413E-2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-3.5598889217293213E-2</v>
      </c>
      <c r="D4144" s="6">
        <f t="shared" si="326"/>
        <v>1.2672809135051151E-3</v>
      </c>
      <c r="E4144" s="6">
        <f t="shared" si="327"/>
        <v>9.1561989093280215E-4</v>
      </c>
      <c r="F4144" s="6">
        <f>B$6+B$7*E4142+B$8*(H4143*100)^2</f>
        <v>0.28118652522248405</v>
      </c>
      <c r="G4144" s="18">
        <v>3.5083212387303402E-3</v>
      </c>
      <c r="H4144" s="9">
        <f t="shared" si="322"/>
        <v>5.3027023791882202E-3</v>
      </c>
      <c r="I4144" s="8">
        <f t="shared" si="321"/>
        <v>1.79438114045788E-3</v>
      </c>
      <c r="J4144" s="11">
        <f t="shared" si="323"/>
        <v>0.51146432106863327</v>
      </c>
      <c r="K4144" s="11">
        <f t="shared" si="324"/>
        <v>7.4688989876770417E-2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-3.2884620204106027E-2</v>
      </c>
      <c r="D4145" s="6">
        <f t="shared" si="326"/>
        <v>1.0813982459682984E-3</v>
      </c>
      <c r="E4145" s="6">
        <f t="shared" si="327"/>
        <v>1.2672809135051151E-3</v>
      </c>
      <c r="F4145" s="6">
        <f>B$6+B$7*E4145+B$8*(G4144*100)^2</f>
        <v>0.12412145509688685</v>
      </c>
      <c r="G4145" s="18">
        <v>2.2278106862545512E-3</v>
      </c>
      <c r="H4145" s="9">
        <f t="shared" si="322"/>
        <v>3.5230874967404208E-3</v>
      </c>
      <c r="I4145" s="8">
        <f t="shared" si="321"/>
        <v>1.2952768104858695E-3</v>
      </c>
      <c r="J4145" s="11">
        <f t="shared" si="323"/>
        <v>0.58141242363080681</v>
      </c>
      <c r="K4145" s="11">
        <f t="shared" si="324"/>
        <v>9.0664500268544224E-2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-3.7703706449963167E-2</v>
      </c>
      <c r="D4146" s="6">
        <f t="shared" si="326"/>
        <v>1.4215694800649942E-3</v>
      </c>
      <c r="E4146" s="6">
        <f t="shared" si="327"/>
        <v>1.0813982459682984E-3</v>
      </c>
      <c r="F4146" s="6">
        <f>B$6+B$7*E4145+B$8*(H4145*100)^2</f>
        <v>0.1250740732861709</v>
      </c>
      <c r="G4146" s="18">
        <v>3.9649238294744765E-3</v>
      </c>
      <c r="H4146" s="9">
        <f t="shared" si="322"/>
        <v>3.5365813052462246E-3</v>
      </c>
      <c r="I4146" s="8">
        <f t="shared" si="321"/>
        <v>4.2834252422825191E-4</v>
      </c>
      <c r="J4146" s="11">
        <f t="shared" si="323"/>
        <v>0.10803297683653756</v>
      </c>
      <c r="K4146" s="11">
        <f t="shared" si="324"/>
        <v>6.7915637641995374E-3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-4.328609686963663E-2</v>
      </c>
      <c r="D4147" s="6">
        <f t="shared" si="326"/>
        <v>1.8736861822075659E-3</v>
      </c>
      <c r="E4147" s="6">
        <f t="shared" si="327"/>
        <v>1.4215694800649942E-3</v>
      </c>
      <c r="F4147" s="6">
        <f>B$6+B$7*E4145+B$8*(H4146*100)^2</f>
        <v>0.12594810047483901</v>
      </c>
      <c r="G4147" s="18">
        <v>5.203856088996278E-3</v>
      </c>
      <c r="H4147" s="9">
        <f t="shared" si="322"/>
        <v>3.5489167428222235E-3</v>
      </c>
      <c r="I4147" s="8">
        <f t="shared" si="321"/>
        <v>1.6549393461740545E-3</v>
      </c>
      <c r="J4147" s="11">
        <f t="shared" si="323"/>
        <v>0.31802173578041049</v>
      </c>
      <c r="K4147" s="11">
        <f t="shared" si="324"/>
        <v>8.3564900173273893E-2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-4.4064501518912579E-2</v>
      </c>
      <c r="D4148" s="6">
        <f t="shared" si="326"/>
        <v>1.9416802941102488E-3</v>
      </c>
      <c r="E4148" s="6">
        <f t="shared" si="327"/>
        <v>1.8736861822075659E-3</v>
      </c>
      <c r="F4148" s="6">
        <f>B$6+B$7*E4148+B$8*(G4147*100)^2</f>
        <v>0.25969705089889428</v>
      </c>
      <c r="G4148" s="18">
        <v>5.9705673973893683E-3</v>
      </c>
      <c r="H4148" s="9">
        <f t="shared" si="322"/>
        <v>5.096047987400573E-3</v>
      </c>
      <c r="I4148" s="8">
        <f t="shared" si="321"/>
        <v>8.7451940998879533E-4</v>
      </c>
      <c r="J4148" s="11">
        <f t="shared" si="323"/>
        <v>0.14647174242956859</v>
      </c>
      <c r="K4148" s="11">
        <f t="shared" si="324"/>
        <v>1.3230744007829864E-2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-3.985696711969134E-2</v>
      </c>
      <c r="D4149" s="6">
        <f t="shared" si="326"/>
        <v>1.5885778279801565E-3</v>
      </c>
      <c r="E4149" s="6">
        <f t="shared" si="327"/>
        <v>1.9416802941102488E-3</v>
      </c>
      <c r="F4149" s="6">
        <f>B$6+B$7*E4148+B$8*(H4148*100)^2</f>
        <v>0.24950901065965486</v>
      </c>
      <c r="G4149" s="18">
        <v>5.5478242962749306E-3</v>
      </c>
      <c r="H4149" s="9">
        <f t="shared" si="322"/>
        <v>4.9950876935210544E-3</v>
      </c>
      <c r="I4149" s="8">
        <f t="shared" si="321"/>
        <v>5.5273660275387618E-4</v>
      </c>
      <c r="J4149" s="11">
        <f t="shared" si="323"/>
        <v>9.9631237983692E-2</v>
      </c>
      <c r="K4149" s="11">
        <f t="shared" si="324"/>
        <v>5.7051718202683066E-3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-3.8562362244165156E-2</v>
      </c>
      <c r="D4150" s="6">
        <f t="shared" si="326"/>
        <v>1.4870557818502143E-3</v>
      </c>
      <c r="E4150" s="6">
        <f t="shared" si="327"/>
        <v>1.5885778279801565E-3</v>
      </c>
      <c r="F4150" s="6">
        <f>B$6+B$7*E4148+B$8*(H4149*100)^2</f>
        <v>0.2401614837401527</v>
      </c>
      <c r="G4150" s="18">
        <v>5.1621081570372845E-3</v>
      </c>
      <c r="H4150" s="9">
        <f t="shared" si="322"/>
        <v>4.9006273449442436E-3</v>
      </c>
      <c r="I4150" s="8">
        <f t="shared" si="321"/>
        <v>2.6148081209304095E-4</v>
      </c>
      <c r="J4150" s="11">
        <f t="shared" si="323"/>
        <v>5.0653880960741818E-2</v>
      </c>
      <c r="K4150" s="11">
        <f t="shared" si="324"/>
        <v>1.3747726963388995E-3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-3.1345755621433519E-2</v>
      </c>
      <c r="D4151" s="6">
        <f t="shared" si="326"/>
        <v>9.8255639547863106E-4</v>
      </c>
      <c r="E4151" s="6">
        <f t="shared" si="327"/>
        <v>1.4870557818502143E-3</v>
      </c>
      <c r="F4151" s="6">
        <f>B$6+B$7*E4151+B$8*(G4150*100)^2</f>
        <v>0.25569823751157744</v>
      </c>
      <c r="G4151" s="18">
        <v>1.0798657789003067E-2</v>
      </c>
      <c r="H4151" s="9">
        <f t="shared" si="322"/>
        <v>5.0566613245458455E-3</v>
      </c>
      <c r="I4151" s="8">
        <f t="shared" si="321"/>
        <v>5.7419964644572219E-3</v>
      </c>
      <c r="J4151" s="11">
        <f t="shared" si="323"/>
        <v>0.53173242236684704</v>
      </c>
      <c r="K4151" s="11">
        <f t="shared" si="324"/>
        <v>0.37681575368224851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-3.987265475461188E-2</v>
      </c>
      <c r="D4152" s="6">
        <f t="shared" si="326"/>
        <v>1.5898285971804734E-3</v>
      </c>
      <c r="E4152" s="6">
        <f t="shared" si="327"/>
        <v>9.8255639547863106E-4</v>
      </c>
      <c r="F4152" s="6">
        <f>B$6+B$7*E4151+B$8*(H4151*100)^2</f>
        <v>0.24581183669452561</v>
      </c>
      <c r="G4152" s="18">
        <v>5.2453599773018148E-3</v>
      </c>
      <c r="H4152" s="9">
        <f t="shared" si="322"/>
        <v>4.9579414749926767E-3</v>
      </c>
      <c r="I4152" s="8">
        <f t="shared" si="321"/>
        <v>2.8741850230913808E-4</v>
      </c>
      <c r="J4152" s="11">
        <f t="shared" si="323"/>
        <v>5.4794809803880157E-2</v>
      </c>
      <c r="K4152" s="11">
        <f t="shared" si="324"/>
        <v>1.618095682218712E-3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-2.9288305798616628E-2</v>
      </c>
      <c r="D4153" s="6">
        <f t="shared" si="326"/>
        <v>8.5780485655328044E-4</v>
      </c>
      <c r="E4153" s="6">
        <f t="shared" si="327"/>
        <v>1.5898285971804734E-3</v>
      </c>
      <c r="F4153" s="6">
        <f>B$6+B$7*E4151+B$8*(H4152*100)^2</f>
        <v>0.23674106394488045</v>
      </c>
      <c r="G4153" s="18">
        <v>9.6807896576141077E-3</v>
      </c>
      <c r="H4153" s="9">
        <f t="shared" si="322"/>
        <v>4.865604422318778E-3</v>
      </c>
      <c r="I4153" s="8">
        <f t="shared" si="321"/>
        <v>4.8151852352953297E-3</v>
      </c>
      <c r="J4153" s="11">
        <f t="shared" si="323"/>
        <v>0.49739591558092616</v>
      </c>
      <c r="K4153" s="11">
        <f t="shared" si="324"/>
        <v>0.30168510396377823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-3.5204652083577676E-2</v>
      </c>
      <c r="D4154" s="6">
        <f t="shared" si="326"/>
        <v>1.23936752832575E-3</v>
      </c>
      <c r="E4154" s="6">
        <f t="shared" si="327"/>
        <v>8.5780485655328044E-4</v>
      </c>
      <c r="F4154" s="6">
        <f>B$6+B$7*E4154+B$8*(G4153*100)^2</f>
        <v>0.87102249655884789</v>
      </c>
      <c r="G4154" s="18">
        <v>3.213761045144673E-3</v>
      </c>
      <c r="H4154" s="9">
        <f t="shared" si="322"/>
        <v>9.332858600444173E-3</v>
      </c>
      <c r="I4154" s="8">
        <f t="shared" si="321"/>
        <v>6.1190975552994995E-3</v>
      </c>
      <c r="J4154" s="11">
        <f t="shared" si="323"/>
        <v>1.9040300350096619</v>
      </c>
      <c r="K4154" s="11">
        <f t="shared" si="324"/>
        <v>0.41044849514682324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-3.9346399978592177E-2</v>
      </c>
      <c r="D4155" s="6">
        <f t="shared" si="326"/>
        <v>1.5481391912753584E-3</v>
      </c>
      <c r="E4155" s="6">
        <f t="shared" si="327"/>
        <v>1.23936752832575E-3</v>
      </c>
      <c r="F4155" s="6">
        <f>B$6+B$7*E4154+B$8*(H4154*100)^2</f>
        <v>0.81032584612775682</v>
      </c>
      <c r="G4155" s="18">
        <v>5.9728240277476703E-3</v>
      </c>
      <c r="H4155" s="9">
        <f t="shared" si="322"/>
        <v>9.001810074244828E-3</v>
      </c>
      <c r="I4155" s="8">
        <f t="shared" si="321"/>
        <v>3.0289860464971577E-3</v>
      </c>
      <c r="J4155" s="11">
        <f t="shared" si="323"/>
        <v>0.50712795696399871</v>
      </c>
      <c r="K4155" s="11">
        <f t="shared" si="324"/>
        <v>7.3719493192713204E-2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-2.3734328843166876E-2</v>
      </c>
      <c r="D4156" s="6">
        <f t="shared" si="326"/>
        <v>5.6331836563558305E-4</v>
      </c>
      <c r="E4156" s="6">
        <f t="shared" si="327"/>
        <v>1.5481391912753584E-3</v>
      </c>
      <c r="F4156" s="6">
        <f>B$6+B$7*E4154+B$8*(H4155*100)^2</f>
        <v>0.75463666935723095</v>
      </c>
      <c r="G4156" s="18">
        <v>5.0213919013096754E-3</v>
      </c>
      <c r="H4156" s="9">
        <f t="shared" si="322"/>
        <v>8.6869826139876153E-3</v>
      </c>
      <c r="I4156" s="8">
        <f t="shared" si="321"/>
        <v>3.6655907126779399E-3</v>
      </c>
      <c r="J4156" s="11">
        <f t="shared" si="323"/>
        <v>0.72999494656489239</v>
      </c>
      <c r="K4156" s="11">
        <f t="shared" si="324"/>
        <v>0.12615485800494763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-7.1073277471773277E-2</v>
      </c>
      <c r="D4157" s="6">
        <f t="shared" si="326"/>
        <v>5.0514107705796748E-3</v>
      </c>
      <c r="E4157" s="6">
        <f t="shared" si="327"/>
        <v>5.6331836563558305E-4</v>
      </c>
      <c r="F4157" s="6">
        <f>B$6+B$7*E4157+B$8*(G4156*100)^2</f>
        <v>0.24248308412101777</v>
      </c>
      <c r="G4157" s="18">
        <v>1.4981449363504111E-2</v>
      </c>
      <c r="H4157" s="9">
        <f t="shared" si="322"/>
        <v>4.924257143174164E-3</v>
      </c>
      <c r="I4157" s="8">
        <f t="shared" si="321"/>
        <v>1.0057192220329948E-2</v>
      </c>
      <c r="J4157" s="11">
        <f t="shared" si="323"/>
        <v>0.67130969616531178</v>
      </c>
      <c r="K4157" s="11">
        <f t="shared" si="324"/>
        <v>0.92973824880486511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-5.1684379660545524E-2</v>
      </c>
      <c r="D4158" s="6">
        <f t="shared" si="326"/>
        <v>2.6712751008954117E-3</v>
      </c>
      <c r="E4158" s="6">
        <f t="shared" si="327"/>
        <v>5.0514107705796748E-3</v>
      </c>
      <c r="F4158" s="6">
        <f>B$6+B$7*E4157+B$8*(H4157*100)^2</f>
        <v>0.23361940825356176</v>
      </c>
      <c r="G4158" s="18">
        <v>9.7413850662311108E-3</v>
      </c>
      <c r="H4158" s="9">
        <f t="shared" si="322"/>
        <v>4.8334191650793307E-3</v>
      </c>
      <c r="I4158" s="8">
        <f t="shared" si="321"/>
        <v>4.9079659011517802E-3</v>
      </c>
      <c r="J4158" s="11">
        <f t="shared" si="323"/>
        <v>0.50382629038712723</v>
      </c>
      <c r="K4158" s="11">
        <f t="shared" si="324"/>
        <v>0.31459399616961381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-2.1000217752681918E-2</v>
      </c>
      <c r="D4159" s="6">
        <f t="shared" si="326"/>
        <v>4.4100914566005679E-4</v>
      </c>
      <c r="E4159" s="6">
        <f t="shared" si="327"/>
        <v>2.6712751008954117E-3</v>
      </c>
      <c r="F4159" s="6">
        <f>B$6+B$7*E4157+B$8*(H4158*100)^2</f>
        <v>0.22548698564517086</v>
      </c>
      <c r="G4159" s="18">
        <v>5.6471046228355228E-3</v>
      </c>
      <c r="H4159" s="9">
        <f t="shared" si="322"/>
        <v>4.7485469950835583E-3</v>
      </c>
      <c r="I4159" s="8">
        <f t="shared" si="321"/>
        <v>8.9855762775196447E-4</v>
      </c>
      <c r="J4159" s="11">
        <f t="shared" si="323"/>
        <v>0.15911828941833575</v>
      </c>
      <c r="K4159" s="11">
        <f t="shared" si="324"/>
        <v>1.5923628719511029E-2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-2.0364699557952524E-2</v>
      </c>
      <c r="D4160" s="6">
        <f t="shared" si="326"/>
        <v>4.1472098808567175E-4</v>
      </c>
      <c r="E4160" s="6">
        <f t="shared" si="327"/>
        <v>4.4100914566005679E-4</v>
      </c>
      <c r="F4160" s="6">
        <f>B$6+B$7*E4160+B$8*(G4159*100)^2</f>
        <v>0.30372106671851956</v>
      </c>
      <c r="G4160" s="18">
        <v>6.3670324733384777E-3</v>
      </c>
      <c r="H4160" s="9">
        <f t="shared" si="322"/>
        <v>5.5110894269510781E-3</v>
      </c>
      <c r="I4160" s="8">
        <f t="shared" si="321"/>
        <v>8.5594304638739963E-4</v>
      </c>
      <c r="J4160" s="11">
        <f t="shared" si="323"/>
        <v>0.13443359209672698</v>
      </c>
      <c r="K4160" s="11">
        <f t="shared" si="324"/>
        <v>1.0941677900160318E-2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-2.3389268804575765E-2</v>
      </c>
      <c r="D4161" s="6">
        <f t="shared" si="326"/>
        <v>5.4705789521270105E-4</v>
      </c>
      <c r="E4161" s="6">
        <f t="shared" si="327"/>
        <v>4.1472098808567175E-4</v>
      </c>
      <c r="F4161" s="6">
        <f>B$6+B$7*E4160+B$8*(H4160*100)^2</f>
        <v>0.28979631648278953</v>
      </c>
      <c r="G4161" s="18">
        <v>4.8522956499045143E-3</v>
      </c>
      <c r="H4161" s="9">
        <f t="shared" si="322"/>
        <v>5.3832733209710762E-3</v>
      </c>
      <c r="I4161" s="8">
        <f t="shared" si="321"/>
        <v>5.3097767106656188E-4</v>
      </c>
      <c r="J4161" s="11">
        <f t="shared" si="323"/>
        <v>0.10942813657222447</v>
      </c>
      <c r="K4161" s="11">
        <f t="shared" si="324"/>
        <v>5.2099676206132095E-3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-3.5519774016482597E-2</v>
      </c>
      <c r="D4162" s="6">
        <f t="shared" si="326"/>
        <v>1.2616543461819922E-3</v>
      </c>
      <c r="E4162" s="6">
        <f t="shared" si="327"/>
        <v>5.4705789521270105E-4</v>
      </c>
      <c r="F4162" s="6">
        <f>B$6+B$7*E4160+B$8*(H4161*100)^2</f>
        <v>0.27702035814150722</v>
      </c>
      <c r="G4162" s="18">
        <v>3.4621444410288141E-3</v>
      </c>
      <c r="H4162" s="9">
        <f t="shared" si="322"/>
        <v>5.2632723484682719E-3</v>
      </c>
      <c r="I4162" s="8">
        <f t="shared" si="321"/>
        <v>1.8011279074394578E-3</v>
      </c>
      <c r="J4162" s="11">
        <f t="shared" si="323"/>
        <v>0.52023476724276496</v>
      </c>
      <c r="K4162" s="11">
        <f t="shared" si="324"/>
        <v>7.665791435348801E-2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-4.2677137205957741E-2</v>
      </c>
      <c r="D4163" s="6">
        <f t="shared" si="326"/>
        <v>1.8213380400961426E-3</v>
      </c>
      <c r="E4163" s="6">
        <f t="shared" si="327"/>
        <v>1.2616543461819922E-3</v>
      </c>
      <c r="F4163" s="6">
        <f>B$6+B$7*E4163+B$8*(G4162*100)^2</f>
        <v>0.12116785183047203</v>
      </c>
      <c r="G4163" s="18">
        <v>5.0857950416250963E-3</v>
      </c>
      <c r="H4163" s="9">
        <f t="shared" si="322"/>
        <v>3.4809172904634207E-3</v>
      </c>
      <c r="I4163" s="8">
        <f t="shared" si="321"/>
        <v>1.6048777511616756E-3</v>
      </c>
      <c r="J4163" s="11">
        <f t="shared" si="323"/>
        <v>0.31556083916603506</v>
      </c>
      <c r="K4163" s="11">
        <f t="shared" si="324"/>
        <v>8.1894720323715475E-2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-3.2237484048651815E-2</v>
      </c>
      <c r="D4164" s="6">
        <f t="shared" si="326"/>
        <v>1.0392553777870803E-3</v>
      </c>
      <c r="E4164" s="6">
        <f t="shared" si="327"/>
        <v>1.8213380400961426E-3</v>
      </c>
      <c r="F4164" s="6">
        <f>B$6+B$7*E4163+B$8*(H4163*100)^2</f>
        <v>0.12236373098716397</v>
      </c>
      <c r="G4164" s="18">
        <v>7.9897888478080731E-3</v>
      </c>
      <c r="H4164" s="9">
        <f t="shared" si="322"/>
        <v>3.4980527581379324E-3</v>
      </c>
      <c r="I4164" s="8">
        <f t="shared" si="321"/>
        <v>4.4917360896701407E-3</v>
      </c>
      <c r="J4164" s="11">
        <f t="shared" si="323"/>
        <v>0.56218458024737517</v>
      </c>
      <c r="K4164" s="11">
        <f t="shared" si="324"/>
        <v>0.45810969213732644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-3.7869780915839105E-2</v>
      </c>
      <c r="D4165" s="6">
        <f t="shared" si="326"/>
        <v>1.4341203066136517E-3</v>
      </c>
      <c r="E4165" s="6">
        <f t="shared" si="327"/>
        <v>1.0392553777870803E-3</v>
      </c>
      <c r="F4165" s="6">
        <f>B$6+B$7*E4163+B$8*(H4164*100)^2</f>
        <v>0.12346095011342882</v>
      </c>
      <c r="G4165" s="18">
        <v>6.1357140145805898E-3</v>
      </c>
      <c r="H4165" s="9">
        <f t="shared" si="322"/>
        <v>3.5137010418279583E-3</v>
      </c>
      <c r="I4165" s="8">
        <f t="shared" si="321"/>
        <v>2.6220129727526314E-3</v>
      </c>
      <c r="J4165" s="11">
        <f t="shared" si="323"/>
        <v>0.42733624261525505</v>
      </c>
      <c r="K4165" s="11">
        <f t="shared" si="324"/>
        <v>0.18876885673216437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-2.267962360839626E-2</v>
      </c>
      <c r="D4166" s="6">
        <f t="shared" si="326"/>
        <v>5.1436532701852502E-4</v>
      </c>
      <c r="E4166" s="6">
        <f t="shared" si="327"/>
        <v>1.4341203066136517E-3</v>
      </c>
      <c r="F4166" s="6">
        <f>B$6+B$7*E4166+B$8*(G4165*100)^2</f>
        <v>0.35661593504492556</v>
      </c>
      <c r="G4166" s="18">
        <v>6.4475102681514386E-3</v>
      </c>
      <c r="H4166" s="9">
        <f t="shared" si="322"/>
        <v>5.9717328728345308E-3</v>
      </c>
      <c r="I4166" s="8">
        <f t="shared" si="321"/>
        <v>4.7577739531690783E-4</v>
      </c>
      <c r="J4166" s="11">
        <f t="shared" si="323"/>
        <v>7.379242149750273E-2</v>
      </c>
      <c r="K4166" s="11">
        <f t="shared" si="324"/>
        <v>3.0146777267090474E-3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-3.2190789534753787E-2</v>
      </c>
      <c r="D4167" s="6">
        <f t="shared" si="326"/>
        <v>1.036246930870814E-3</v>
      </c>
      <c r="E4167" s="6">
        <f t="shared" si="327"/>
        <v>5.1436532701852502E-4</v>
      </c>
      <c r="F4167" s="6">
        <f>B$6+B$7*E4166+B$8*(H4166*100)^2</f>
        <v>0.33839995459813271</v>
      </c>
      <c r="G4167" s="18">
        <v>4.5225806957292867E-3</v>
      </c>
      <c r="H4167" s="9">
        <f t="shared" si="322"/>
        <v>5.8172154386624941E-3</v>
      </c>
      <c r="I4167" s="8">
        <f t="shared" ref="I4167:I4230" si="328">SQRT((G4167-H4167)^2)</f>
        <v>1.2946347429332074E-3</v>
      </c>
      <c r="J4167" s="11">
        <f t="shared" si="323"/>
        <v>0.28626017533656006</v>
      </c>
      <c r="K4167" s="11">
        <f t="shared" si="324"/>
        <v>2.9186607392108765E-2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-2.9997566930357364E-2</v>
      </c>
      <c r="D4168" s="6">
        <f t="shared" si="326"/>
        <v>8.9985402174126976E-4</v>
      </c>
      <c r="E4168" s="6">
        <f t="shared" si="327"/>
        <v>1.036246930870814E-3</v>
      </c>
      <c r="F4168" s="6">
        <f>B$6+B$7*E4166+B$8*(H4167*100)^2</f>
        <v>0.32168679253820026</v>
      </c>
      <c r="G4168" s="18">
        <v>3.670913222570675E-3</v>
      </c>
      <c r="H4168" s="9">
        <f t="shared" ref="H4168:H4231" si="329">SQRT(F4168)/100</f>
        <v>5.6717439340841216E-3</v>
      </c>
      <c r="I4168" s="8">
        <f t="shared" si="328"/>
        <v>2.0008307115134466E-3</v>
      </c>
      <c r="J4168" s="11">
        <f t="shared" ref="J4168:J4231" si="330">ABS(G4168-H4168)/G4168</f>
        <v>0.54504985277540841</v>
      </c>
      <c r="K4168" s="11">
        <f t="shared" ref="K4168:K4231" si="331">G4168/H4168-LN(G4168/H4168)-1</f>
        <v>8.228448371133279E-2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-3.5268335358820721E-2</v>
      </c>
      <c r="D4169" s="6">
        <f t="shared" si="326"/>
        <v>1.2438554789822439E-3</v>
      </c>
      <c r="E4169" s="6">
        <f t="shared" si="327"/>
        <v>8.9985402174126976E-4</v>
      </c>
      <c r="F4169" s="6">
        <f>B$6+B$7*E4169+B$8*(G4168*100)^2</f>
        <v>0.13480444499812499</v>
      </c>
      <c r="G4169" s="18">
        <v>2.7833588436395134E-3</v>
      </c>
      <c r="H4169" s="9">
        <f t="shared" si="329"/>
        <v>3.6715724832573435E-3</v>
      </c>
      <c r="I4169" s="8">
        <f t="shared" si="328"/>
        <v>8.8821363961783016E-4</v>
      </c>
      <c r="J4169" s="11">
        <f t="shared" si="330"/>
        <v>0.31911574809966081</v>
      </c>
      <c r="K4169" s="11">
        <f t="shared" si="331"/>
        <v>3.5045212845486562E-2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-2.9317084343611726E-2</v>
      </c>
      <c r="D4170" s="6">
        <f t="shared" si="326"/>
        <v>8.594914344104438E-4</v>
      </c>
      <c r="E4170" s="6">
        <f t="shared" si="327"/>
        <v>1.2438554789822439E-3</v>
      </c>
      <c r="F4170" s="6">
        <f>B$6+B$7*E4169+B$8*(H4169*100)^2</f>
        <v>0.13484885761476895</v>
      </c>
      <c r="G4170" s="18">
        <v>4.2975422415235352E-3</v>
      </c>
      <c r="H4170" s="9">
        <f t="shared" si="329"/>
        <v>3.6721772508250326E-3</v>
      </c>
      <c r="I4170" s="8">
        <f t="shared" si="328"/>
        <v>6.2536499069850262E-4</v>
      </c>
      <c r="J4170" s="11">
        <f t="shared" si="330"/>
        <v>0.14551689211012908</v>
      </c>
      <c r="K4170" s="11">
        <f t="shared" si="331"/>
        <v>1.3039604530945548E-2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-3.6052198041604019E-2</v>
      </c>
      <c r="D4171" s="6">
        <f t="shared" si="326"/>
        <v>1.2997609836310367E-3</v>
      </c>
      <c r="E4171" s="6">
        <f t="shared" si="327"/>
        <v>8.594914344104438E-4</v>
      </c>
      <c r="F4171" s="6">
        <f>B$6+B$7*E4169+B$8*(H4170*100)^2</f>
        <v>0.1348896061905398</v>
      </c>
      <c r="G4171" s="18">
        <v>3.0275177740664897E-3</v>
      </c>
      <c r="H4171" s="9">
        <f t="shared" si="329"/>
        <v>3.6727320374693793E-3</v>
      </c>
      <c r="I4171" s="8">
        <f t="shared" si="328"/>
        <v>6.4521426340288963E-4</v>
      </c>
      <c r="J4171" s="11">
        <f t="shared" si="330"/>
        <v>0.2131165897454842</v>
      </c>
      <c r="K4171" s="11">
        <f t="shared" si="331"/>
        <v>1.7515819182837289E-2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-3.5709302103397102E-2</v>
      </c>
      <c r="D4172" s="6">
        <f t="shared" si="326"/>
        <v>1.2751542567116807E-3</v>
      </c>
      <c r="E4172" s="6">
        <f t="shared" si="327"/>
        <v>1.2997609836310367E-3</v>
      </c>
      <c r="F4172" s="6">
        <f>B$6+B$7*E4172+B$8*(G4171*100)^2</f>
        <v>9.5291813556150545E-2</v>
      </c>
      <c r="G4172" s="18">
        <v>2.3521074360603861E-3</v>
      </c>
      <c r="H4172" s="9">
        <f t="shared" si="329"/>
        <v>3.0869372127749952E-3</v>
      </c>
      <c r="I4172" s="8">
        <f t="shared" si="328"/>
        <v>7.3482977671460907E-4</v>
      </c>
      <c r="J4172" s="11">
        <f t="shared" si="330"/>
        <v>0.31241335555037275</v>
      </c>
      <c r="K4172" s="11">
        <f t="shared" si="331"/>
        <v>3.3822760715905176E-2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-3.5200294066684179E-2</v>
      </c>
      <c r="D4173" s="6">
        <f t="shared" si="326"/>
        <v>1.2390607023810415E-3</v>
      </c>
      <c r="E4173" s="6">
        <f t="shared" si="327"/>
        <v>1.2751542567116807E-3</v>
      </c>
      <c r="F4173" s="6">
        <f>B$6+B$7*E4172+B$8*(H4172*100)^2</f>
        <v>9.8625251465671554E-2</v>
      </c>
      <c r="G4173" s="18">
        <v>2.3936449715025489E-3</v>
      </c>
      <c r="H4173" s="9">
        <f t="shared" si="329"/>
        <v>3.1404657531275766E-3</v>
      </c>
      <c r="I4173" s="8">
        <f t="shared" si="328"/>
        <v>7.4682078162502776E-4</v>
      </c>
      <c r="J4173" s="11">
        <f t="shared" si="330"/>
        <v>0.31200148330946098</v>
      </c>
      <c r="K4173" s="11">
        <f t="shared" si="331"/>
        <v>3.3748081328806689E-2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-3.4661069889393464E-2</v>
      </c>
      <c r="D4174" s="6">
        <f t="shared" si="326"/>
        <v>1.2013897658774183E-3</v>
      </c>
      <c r="E4174" s="6">
        <f t="shared" si="327"/>
        <v>1.2390607023810415E-3</v>
      </c>
      <c r="F4174" s="6">
        <f>B$6+B$7*E4172+B$8*(H4173*100)^2</f>
        <v>0.1016836807476571</v>
      </c>
      <c r="G4174" s="18">
        <v>2.636248836216301E-3</v>
      </c>
      <c r="H4174" s="9">
        <f t="shared" si="329"/>
        <v>3.1887878692013539E-3</v>
      </c>
      <c r="I4174" s="8">
        <f t="shared" si="328"/>
        <v>5.5253903298505295E-4</v>
      </c>
      <c r="J4174" s="11">
        <f t="shared" si="330"/>
        <v>0.20959289783057405</v>
      </c>
      <c r="K4174" s="11">
        <f t="shared" si="331"/>
        <v>1.7008285757533104E-2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-4.0792627588803546E-2</v>
      </c>
      <c r="D4175" s="6">
        <f t="shared" ref="D4175:D4238" si="333">C4175^2</f>
        <v>1.6640384655988161E-3</v>
      </c>
      <c r="E4175" s="6">
        <f t="shared" si="327"/>
        <v>1.2013897658774183E-3</v>
      </c>
      <c r="F4175" s="6">
        <f>B$6+B$7*E4175+B$8*(G4174*100)^2</f>
        <v>7.4952309317080926E-2</v>
      </c>
      <c r="G4175" s="18">
        <v>4.0820893248217499E-3</v>
      </c>
      <c r="H4175" s="9">
        <f t="shared" si="329"/>
        <v>2.7377419403055675E-3</v>
      </c>
      <c r="I4175" s="8">
        <f t="shared" si="328"/>
        <v>1.3443473845161824E-3</v>
      </c>
      <c r="J4175" s="11">
        <f t="shared" si="330"/>
        <v>0.32932826245170055</v>
      </c>
      <c r="K4175" s="11">
        <f t="shared" si="331"/>
        <v>9.1566928722844221E-2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-3.3708549276808455E-2</v>
      </c>
      <c r="D4176" s="6">
        <f t="shared" si="333"/>
        <v>1.1362662943470239E-3</v>
      </c>
      <c r="E4176" s="6">
        <f t="shared" ref="E4176:E4239" si="334">D4175</f>
        <v>1.6640384655988161E-3</v>
      </c>
      <c r="F4176" s="6">
        <f>B$6+B$7*E4175+B$8*(H4175*100)^2</f>
        <v>7.9956565390307405E-2</v>
      </c>
      <c r="G4176" s="18">
        <v>2.7468023099977037E-3</v>
      </c>
      <c r="H4176" s="9">
        <f t="shared" si="329"/>
        <v>2.8276591978225983E-3</v>
      </c>
      <c r="I4176" s="8">
        <f t="shared" si="328"/>
        <v>8.0856887824894575E-5</v>
      </c>
      <c r="J4176" s="11">
        <f t="shared" si="330"/>
        <v>2.9436733590398854E-2</v>
      </c>
      <c r="K4176" s="11">
        <f t="shared" si="331"/>
        <v>4.1680159310719667E-4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-4.0797569894253864E-2</v>
      </c>
      <c r="D4177" s="6">
        <f t="shared" si="333"/>
        <v>1.6644417092765292E-3</v>
      </c>
      <c r="E4177" s="6">
        <f t="shared" si="334"/>
        <v>1.1362662943470239E-3</v>
      </c>
      <c r="F4177" s="6">
        <f>B$6+B$7*E4175+B$8*(H4176*100)^2</f>
        <v>8.4547970337492687E-2</v>
      </c>
      <c r="G4177" s="18">
        <v>3.5865172308350078E-3</v>
      </c>
      <c r="H4177" s="9">
        <f t="shared" si="329"/>
        <v>2.9077133685680352E-3</v>
      </c>
      <c r="I4177" s="8">
        <f t="shared" si="328"/>
        <v>6.7880386226697263E-4</v>
      </c>
      <c r="J4177" s="11">
        <f t="shared" si="330"/>
        <v>0.18926546802312016</v>
      </c>
      <c r="K4177" s="11">
        <f t="shared" si="331"/>
        <v>2.3634760195718751E-2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-3.7644750593615613E-2</v>
      </c>
      <c r="D4178" s="6">
        <f t="shared" si="333"/>
        <v>1.4171272472555229E-3</v>
      </c>
      <c r="E4178" s="6">
        <f t="shared" si="334"/>
        <v>1.6644417092765292E-3</v>
      </c>
      <c r="F4178" s="6">
        <f>B$6+B$7*E4178+B$8*(G4177*100)^2</f>
        <v>0.12924066683587421</v>
      </c>
      <c r="G4178" s="18">
        <v>5.2262607602343858E-3</v>
      </c>
      <c r="H4178" s="9">
        <f t="shared" si="329"/>
        <v>3.5950057974344662E-3</v>
      </c>
      <c r="I4178" s="8">
        <f t="shared" si="328"/>
        <v>1.6312549627999196E-3</v>
      </c>
      <c r="J4178" s="11">
        <f t="shared" si="330"/>
        <v>0.3121265925366421</v>
      </c>
      <c r="K4178" s="11">
        <f t="shared" si="331"/>
        <v>7.9605405546972818E-2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-3.6685534647901849E-2</v>
      </c>
      <c r="D4179" s="6">
        <f t="shared" si="333"/>
        <v>1.3458284524024071E-3</v>
      </c>
      <c r="E4179" s="6">
        <f t="shared" si="334"/>
        <v>1.4171272472555229E-3</v>
      </c>
      <c r="F4179" s="6">
        <f>B$6+B$7*E4178+B$8*(H4178*100)^2</f>
        <v>0.12979998251086272</v>
      </c>
      <c r="G4179" s="18">
        <v>4.0614964916789028E-3</v>
      </c>
      <c r="H4179" s="9">
        <f t="shared" si="329"/>
        <v>3.6027764642128811E-3</v>
      </c>
      <c r="I4179" s="8">
        <f t="shared" si="328"/>
        <v>4.5872002746602178E-4</v>
      </c>
      <c r="J4179" s="11">
        <f t="shared" si="330"/>
        <v>0.11294359810622426</v>
      </c>
      <c r="K4179" s="11">
        <f t="shared" si="331"/>
        <v>7.4773210166210191E-3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-3.7456807349368307E-2</v>
      </c>
      <c r="D4180" s="6">
        <f t="shared" si="333"/>
        <v>1.4030124168076916E-3</v>
      </c>
      <c r="E4180" s="6">
        <f t="shared" si="334"/>
        <v>1.3458284524024071E-3</v>
      </c>
      <c r="F4180" s="6">
        <f>B$6+B$7*E4178+B$8*(H4179*100)^2</f>
        <v>0.13031315464266463</v>
      </c>
      <c r="G4180" s="18">
        <v>4.7135635071665471E-3</v>
      </c>
      <c r="H4180" s="9">
        <f t="shared" si="329"/>
        <v>3.6098913369056501E-3</v>
      </c>
      <c r="I4180" s="8">
        <f t="shared" si="328"/>
        <v>1.1036721702608969E-3</v>
      </c>
      <c r="J4180" s="11">
        <f t="shared" si="330"/>
        <v>0.23414814897112624</v>
      </c>
      <c r="K4180" s="11">
        <f t="shared" si="331"/>
        <v>3.8969031856640468E-2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-3.7907145571839621E-2</v>
      </c>
      <c r="D4181" s="6">
        <f t="shared" si="333"/>
        <v>1.4369516854046401E-3</v>
      </c>
      <c r="E4181" s="6">
        <f t="shared" si="334"/>
        <v>1.4030124168076916E-3</v>
      </c>
      <c r="F4181" s="6">
        <f>B$6+B$7*E4181+B$8*(G4180*100)^2</f>
        <v>0.21504978279631456</v>
      </c>
      <c r="G4181" s="18">
        <v>3.700068746018686E-3</v>
      </c>
      <c r="H4181" s="9">
        <f t="shared" si="329"/>
        <v>4.6373460383749079E-3</v>
      </c>
      <c r="I4181" s="8">
        <f t="shared" si="328"/>
        <v>9.3727729235622195E-4</v>
      </c>
      <c r="J4181" s="11">
        <f t="shared" si="330"/>
        <v>0.25331348055755515</v>
      </c>
      <c r="K4181" s="11">
        <f t="shared" si="331"/>
        <v>2.3675807535743498E-2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-3.8105587435822652E-2</v>
      </c>
      <c r="D4182" s="6">
        <f t="shared" si="333"/>
        <v>1.4520357938291252E-3</v>
      </c>
      <c r="E4182" s="6">
        <f t="shared" si="334"/>
        <v>1.4369516854046401E-3</v>
      </c>
      <c r="F4182" s="6">
        <f>B$6+B$7*E4181+B$8*(H4181*100)^2</f>
        <v>0.2085107359232872</v>
      </c>
      <c r="G4182" s="18">
        <v>3.9010969855152533E-3</v>
      </c>
      <c r="H4182" s="9">
        <f t="shared" si="329"/>
        <v>4.5662975803520203E-3</v>
      </c>
      <c r="I4182" s="8">
        <f t="shared" si="328"/>
        <v>6.6520059483676699E-4</v>
      </c>
      <c r="J4182" s="11">
        <f t="shared" si="330"/>
        <v>0.17051629254710976</v>
      </c>
      <c r="K4182" s="11">
        <f t="shared" si="331"/>
        <v>1.1768789513925348E-2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-4.1542520228792179E-2</v>
      </c>
      <c r="D4183" s="6">
        <f t="shared" si="333"/>
        <v>1.7257809869596075E-3</v>
      </c>
      <c r="E4183" s="6">
        <f t="shared" si="334"/>
        <v>1.4520357938291252E-3</v>
      </c>
      <c r="F4183" s="6">
        <f>B$6+B$7*E4181+B$8*(H4182*100)^2</f>
        <v>0.20251116041728456</v>
      </c>
      <c r="G4183" s="18">
        <v>5.4509335317206977E-3</v>
      </c>
      <c r="H4183" s="9">
        <f t="shared" si="329"/>
        <v>4.5001240029279698E-3</v>
      </c>
      <c r="I4183" s="8">
        <f t="shared" si="328"/>
        <v>9.5080952879272786E-4</v>
      </c>
      <c r="J4183" s="11">
        <f t="shared" si="330"/>
        <v>0.1744305857445643</v>
      </c>
      <c r="K4183" s="11">
        <f t="shared" si="331"/>
        <v>1.960325255246409E-2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-3.4351193364123088E-2</v>
      </c>
      <c r="D4184" s="6">
        <f t="shared" si="333"/>
        <v>1.180004485539374E-3</v>
      </c>
      <c r="E4184" s="6">
        <f t="shared" si="334"/>
        <v>1.7257809869596075E-3</v>
      </c>
      <c r="F4184" s="6">
        <f>B$6+B$7*E4184+B$8*(G4183*100)^2</f>
        <v>0.28383996025954694</v>
      </c>
      <c r="G4184" s="18">
        <v>2.4946974755757439E-3</v>
      </c>
      <c r="H4184" s="9">
        <f t="shared" si="329"/>
        <v>5.3276632800839333E-3</v>
      </c>
      <c r="I4184" s="8">
        <f t="shared" si="328"/>
        <v>2.8329658045081895E-3</v>
      </c>
      <c r="J4184" s="11">
        <f t="shared" si="330"/>
        <v>1.1355949297436867</v>
      </c>
      <c r="K4184" s="11">
        <f t="shared" si="331"/>
        <v>0.22699885692812627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-3.6760689496626774E-2</v>
      </c>
      <c r="D4185" s="6">
        <f t="shared" si="333"/>
        <v>1.3513482922674061E-3</v>
      </c>
      <c r="E4185" s="6">
        <f t="shared" si="334"/>
        <v>1.180004485539374E-3</v>
      </c>
      <c r="F4185" s="6">
        <f>B$6+B$7*E4184+B$8*(H4184*100)^2</f>
        <v>0.27164931812828108</v>
      </c>
      <c r="G4185" s="18">
        <v>2.6868578720240753E-3</v>
      </c>
      <c r="H4185" s="9">
        <f t="shared" si="329"/>
        <v>5.2119988308544449E-3</v>
      </c>
      <c r="I4185" s="8">
        <f t="shared" si="328"/>
        <v>2.5251409588303696E-3</v>
      </c>
      <c r="J4185" s="11">
        <f t="shared" si="330"/>
        <v>0.93981188403096272</v>
      </c>
      <c r="K4185" s="11">
        <f t="shared" si="331"/>
        <v>0.17810490673900592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-2.6220424218614417E-2</v>
      </c>
      <c r="D4186" s="6">
        <f t="shared" si="333"/>
        <v>6.8751064620410152E-4</v>
      </c>
      <c r="E4186" s="6">
        <f t="shared" si="334"/>
        <v>1.3513482922674061E-3</v>
      </c>
      <c r="F4186" s="6">
        <f>B$6+B$7*E4184+B$8*(H4185*100)^2</f>
        <v>0.26046440397284459</v>
      </c>
      <c r="G4186" s="18">
        <v>4.0065869126385033E-3</v>
      </c>
      <c r="H4186" s="9">
        <f t="shared" si="329"/>
        <v>5.1035713375326168E-3</v>
      </c>
      <c r="I4186" s="8">
        <f t="shared" si="328"/>
        <v>1.0969844248941134E-3</v>
      </c>
      <c r="J4186" s="11">
        <f t="shared" si="330"/>
        <v>0.27379523989202664</v>
      </c>
      <c r="K4186" s="11">
        <f t="shared" si="331"/>
        <v>2.7056354238713665E-2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-3.7368230509874631E-2</v>
      </c>
      <c r="D4187" s="6">
        <f t="shared" si="333"/>
        <v>1.3963846514391252E-3</v>
      </c>
      <c r="E4187" s="6">
        <f t="shared" si="334"/>
        <v>6.8751064620410152E-4</v>
      </c>
      <c r="F4187" s="6">
        <f>B$6+B$7*E4187+B$8*(G4186*100)^2</f>
        <v>0.15843413449546481</v>
      </c>
      <c r="G4187" s="18">
        <v>2.347054285697914E-3</v>
      </c>
      <c r="H4187" s="9">
        <f t="shared" si="329"/>
        <v>3.9803785560605263E-3</v>
      </c>
      <c r="I4187" s="8">
        <f t="shared" si="328"/>
        <v>1.6333242703626123E-3</v>
      </c>
      <c r="J4187" s="11">
        <f t="shared" si="330"/>
        <v>0.69590391680136665</v>
      </c>
      <c r="K4187" s="11">
        <f t="shared" si="331"/>
        <v>0.11787193012836639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-3.6397005867477496E-2</v>
      </c>
      <c r="D4188" s="6">
        <f t="shared" si="333"/>
        <v>1.3247420361171913E-3</v>
      </c>
      <c r="E4188" s="6">
        <f t="shared" si="334"/>
        <v>1.3963846514391252E-3</v>
      </c>
      <c r="F4188" s="6">
        <f>B$6+B$7*E4187+B$8*(H4187*100)^2</f>
        <v>0.15651357542782648</v>
      </c>
      <c r="G4188" s="18">
        <v>2.8766532318341693E-3</v>
      </c>
      <c r="H4188" s="9">
        <f t="shared" si="329"/>
        <v>3.9561796651293082E-3</v>
      </c>
      <c r="I4188" s="8">
        <f t="shared" si="328"/>
        <v>1.0795264332951388E-3</v>
      </c>
      <c r="J4188" s="11">
        <f t="shared" si="330"/>
        <v>0.37527165990974415</v>
      </c>
      <c r="K4188" s="11">
        <f t="shared" si="331"/>
        <v>4.578035021694693E-2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-3.8619548440208228E-2</v>
      </c>
      <c r="D4189" s="6">
        <f t="shared" si="333"/>
        <v>1.4914695217255896E-3</v>
      </c>
      <c r="E4189" s="6">
        <f t="shared" si="334"/>
        <v>1.3247420361171913E-3</v>
      </c>
      <c r="F4189" s="6">
        <f>B$6+B$7*E4187+B$8*(H4188*100)^2</f>
        <v>0.15475146248326827</v>
      </c>
      <c r="G4189" s="18">
        <v>3.0514514121012192E-3</v>
      </c>
      <c r="H4189" s="9">
        <f t="shared" si="329"/>
        <v>3.9338462410631689E-3</v>
      </c>
      <c r="I4189" s="8">
        <f t="shared" si="328"/>
        <v>8.8239482896194975E-4</v>
      </c>
      <c r="J4189" s="11">
        <f t="shared" si="330"/>
        <v>0.28917217081111429</v>
      </c>
      <c r="K4189" s="11">
        <f t="shared" si="331"/>
        <v>2.9691865822845998E-2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-3.0247945210288112E-2</v>
      </c>
      <c r="D4190" s="6">
        <f t="shared" si="333"/>
        <v>9.1493818944459154E-4</v>
      </c>
      <c r="E4190" s="6">
        <f t="shared" si="334"/>
        <v>1.4914695217255896E-3</v>
      </c>
      <c r="F4190" s="6">
        <f>B$6+B$7*E4190+B$8*(G4189*100)^2</f>
        <v>9.6640715156841403E-2</v>
      </c>
      <c r="G4190" s="18">
        <v>3.5595162999670937E-3</v>
      </c>
      <c r="H4190" s="9">
        <f t="shared" si="329"/>
        <v>3.1087089789306657E-3</v>
      </c>
      <c r="I4190" s="8">
        <f t="shared" si="328"/>
        <v>4.5080732103642803E-4</v>
      </c>
      <c r="J4190" s="11">
        <f t="shared" si="330"/>
        <v>0.12664847778351107</v>
      </c>
      <c r="K4190" s="11">
        <f t="shared" si="331"/>
        <v>9.5971766187012975E-3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-3.8592409255692593E-2</v>
      </c>
      <c r="D4191" s="6">
        <f t="shared" si="333"/>
        <v>1.4893740521588674E-3</v>
      </c>
      <c r="E4191" s="6">
        <f t="shared" si="334"/>
        <v>9.1493818944459154E-4</v>
      </c>
      <c r="F4191" s="6">
        <f>B$6+B$7*E4190+B$8*(H4190*100)^2</f>
        <v>9.9876882578440129E-2</v>
      </c>
      <c r="G4191" s="18">
        <v>2.8041763941073984E-3</v>
      </c>
      <c r="H4191" s="9">
        <f t="shared" si="329"/>
        <v>3.1603304032717864E-3</v>
      </c>
      <c r="I4191" s="8">
        <f t="shared" si="328"/>
        <v>3.5615400916438802E-4</v>
      </c>
      <c r="J4191" s="11">
        <f t="shared" si="330"/>
        <v>0.12700841855483772</v>
      </c>
      <c r="K4191" s="11">
        <f t="shared" si="331"/>
        <v>6.8715231668892152E-3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-3.3397845098447808E-2</v>
      </c>
      <c r="D4192" s="6">
        <f t="shared" si="333"/>
        <v>1.1154160572199143E-3</v>
      </c>
      <c r="E4192" s="6">
        <f t="shared" si="334"/>
        <v>1.4893740521588674E-3</v>
      </c>
      <c r="F4192" s="6">
        <f>B$6+B$7*E4190+B$8*(H4191*100)^2</f>
        <v>0.10284606618775695</v>
      </c>
      <c r="G4192" s="18">
        <v>5.9349824731949694E-3</v>
      </c>
      <c r="H4192" s="9">
        <f t="shared" si="329"/>
        <v>3.2069622103753723E-3</v>
      </c>
      <c r="I4192" s="8">
        <f t="shared" si="328"/>
        <v>2.7280202628195971E-3</v>
      </c>
      <c r="J4192" s="11">
        <f t="shared" si="330"/>
        <v>0.45965093833731685</v>
      </c>
      <c r="K4192" s="11">
        <f t="shared" si="331"/>
        <v>0.23511563091481058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-4.1119266114824804E-2</v>
      </c>
      <c r="D4193" s="6">
        <f t="shared" si="333"/>
        <v>1.6907940458217793E-3</v>
      </c>
      <c r="E4193" s="6">
        <f t="shared" si="334"/>
        <v>1.1154160572199143E-3</v>
      </c>
      <c r="F4193" s="6">
        <f>B$6+B$7*E4193+B$8*(G4192*100)^2</f>
        <v>0.33436189249546405</v>
      </c>
      <c r="G4193" s="18">
        <v>1.8047583823559976E-3</v>
      </c>
      <c r="H4193" s="9">
        <f t="shared" si="329"/>
        <v>5.7824034146318785E-3</v>
      </c>
      <c r="I4193" s="8">
        <f t="shared" si="328"/>
        <v>3.9776450322758809E-3</v>
      </c>
      <c r="J4193" s="11">
        <f t="shared" si="330"/>
        <v>2.2039764830366475</v>
      </c>
      <c r="K4193" s="11">
        <f t="shared" si="331"/>
        <v>0.47650484283920203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-3.5419159153233265E-2</v>
      </c>
      <c r="D4194" s="6">
        <f t="shared" si="333"/>
        <v>1.2545168351220679E-3</v>
      </c>
      <c r="E4194" s="6">
        <f t="shared" si="334"/>
        <v>1.6907940458217793E-3</v>
      </c>
      <c r="F4194" s="6">
        <f>B$6+B$7*E4193+B$8*(H4193*100)^2</f>
        <v>0.31795857327837102</v>
      </c>
      <c r="G4194" s="18">
        <v>4.4861711497806104E-3</v>
      </c>
      <c r="H4194" s="9">
        <f t="shared" si="329"/>
        <v>5.6387815463836777E-3</v>
      </c>
      <c r="I4194" s="8">
        <f t="shared" si="328"/>
        <v>1.1526103966030673E-3</v>
      </c>
      <c r="J4194" s="11">
        <f t="shared" si="330"/>
        <v>0.25692519480881465</v>
      </c>
      <c r="K4194" s="11">
        <f t="shared" si="331"/>
        <v>2.4260711641980626E-2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-3.5321618432238792E-2</v>
      </c>
      <c r="D4195" s="6">
        <f t="shared" si="333"/>
        <v>1.2476167286726712E-3</v>
      </c>
      <c r="E4195" s="6">
        <f t="shared" si="334"/>
        <v>1.2545168351220679E-3</v>
      </c>
      <c r="F4195" s="6">
        <f>B$6+B$7*E4193+B$8*(H4194*100)^2</f>
        <v>0.30290852789668815</v>
      </c>
      <c r="G4195" s="18">
        <v>2.4794025566436837E-3</v>
      </c>
      <c r="H4195" s="9">
        <f t="shared" si="329"/>
        <v>5.5037126369087272E-3</v>
      </c>
      <c r="I4195" s="8">
        <f t="shared" si="328"/>
        <v>3.0243100802650434E-3</v>
      </c>
      <c r="J4195" s="11">
        <f t="shared" si="330"/>
        <v>1.219773720149337</v>
      </c>
      <c r="K4195" s="11">
        <f t="shared" si="331"/>
        <v>0.24790163141006616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-3.9029534375804892E-2</v>
      </c>
      <c r="D4196" s="6">
        <f t="shared" si="333"/>
        <v>1.5233045535921357E-3</v>
      </c>
      <c r="E4196" s="6">
        <f t="shared" si="334"/>
        <v>1.2476167286726712E-3</v>
      </c>
      <c r="F4196" s="6">
        <f>B$6+B$7*E4196+B$8*(G4195*100)^2</f>
        <v>6.7593935605518046E-2</v>
      </c>
      <c r="G4196" s="18">
        <v>3.9042303601818616E-3</v>
      </c>
      <c r="H4196" s="9">
        <f t="shared" si="329"/>
        <v>2.5998833744135148E-3</v>
      </c>
      <c r="I4196" s="8">
        <f t="shared" si="328"/>
        <v>1.3043469857683468E-3</v>
      </c>
      <c r="J4196" s="11">
        <f t="shared" si="330"/>
        <v>0.33408555987654104</v>
      </c>
      <c r="K4196" s="11">
        <f t="shared" si="331"/>
        <v>9.5100336627978788E-2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-3.7848605777970987E-2</v>
      </c>
      <c r="D4197" s="6">
        <f t="shared" si="333"/>
        <v>1.4325169593362587E-3</v>
      </c>
      <c r="E4197" s="6">
        <f t="shared" si="334"/>
        <v>1.5233045535921357E-3</v>
      </c>
      <c r="F4197" s="6">
        <f>B$6+B$7*E4196+B$8*(H4196*100)^2</f>
        <v>7.3208636700928767E-2</v>
      </c>
      <c r="G4197" s="18">
        <v>3.9019162437461475E-3</v>
      </c>
      <c r="H4197" s="9">
        <f t="shared" si="329"/>
        <v>2.7057094578119205E-3</v>
      </c>
      <c r="I4197" s="8">
        <f t="shared" si="328"/>
        <v>1.196206785934227E-3</v>
      </c>
      <c r="J4197" s="11">
        <f t="shared" si="330"/>
        <v>0.30656905766531117</v>
      </c>
      <c r="K4197" s="11">
        <f t="shared" si="331"/>
        <v>7.6001046969938368E-2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-3.5635466976466287E-2</v>
      </c>
      <c r="D4198" s="6">
        <f t="shared" si="333"/>
        <v>1.2698865066308193E-3</v>
      </c>
      <c r="E4198" s="6">
        <f t="shared" si="334"/>
        <v>1.4325169593362587E-3</v>
      </c>
      <c r="F4198" s="6">
        <f>B$6+B$7*E4196+B$8*(H4197*100)^2</f>
        <v>7.8360124955968127E-2</v>
      </c>
      <c r="G4198" s="18">
        <v>4.2306793246841045E-3</v>
      </c>
      <c r="H4198" s="9">
        <f t="shared" si="329"/>
        <v>2.799287855079719E-3</v>
      </c>
      <c r="I4198" s="8">
        <f t="shared" si="328"/>
        <v>1.4313914696043855E-3</v>
      </c>
      <c r="J4198" s="11">
        <f t="shared" si="330"/>
        <v>0.33833608263638948</v>
      </c>
      <c r="K4198" s="11">
        <f t="shared" si="331"/>
        <v>9.8343762740262353E-2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-4.0155093070934463E-2</v>
      </c>
      <c r="D4199" s="6">
        <f t="shared" si="333"/>
        <v>1.6124314995354088E-3</v>
      </c>
      <c r="E4199" s="6">
        <f t="shared" si="334"/>
        <v>1.2698865066308193E-3</v>
      </c>
      <c r="F4199" s="6">
        <f>B$6+B$7*E4199+B$8*(G4198*100)^2</f>
        <v>0.17541291995937486</v>
      </c>
      <c r="G4199" s="18">
        <v>3.0438232454392802E-3</v>
      </c>
      <c r="H4199" s="9">
        <f t="shared" si="329"/>
        <v>4.1882325623032787E-3</v>
      </c>
      <c r="I4199" s="8">
        <f t="shared" si="328"/>
        <v>1.1444093168639985E-3</v>
      </c>
      <c r="J4199" s="11">
        <f t="shared" si="330"/>
        <v>0.37597758627368622</v>
      </c>
      <c r="K4199" s="11">
        <f t="shared" si="331"/>
        <v>4.5920474541499834E-2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-3.8390978569393192E-2</v>
      </c>
      <c r="D4200" s="6">
        <f t="shared" si="333"/>
        <v>1.4738672355156072E-3</v>
      </c>
      <c r="E4200" s="6">
        <f t="shared" si="334"/>
        <v>1.6124314995354088E-3</v>
      </c>
      <c r="F4200" s="6">
        <f>B$6+B$7*E4199+B$8*(H4199*100)^2</f>
        <v>0.17213418276636114</v>
      </c>
      <c r="G4200" s="18">
        <v>2.3425854512327208E-3</v>
      </c>
      <c r="H4200" s="9">
        <f t="shared" si="329"/>
        <v>4.1489056721786431E-3</v>
      </c>
      <c r="I4200" s="8">
        <f t="shared" si="328"/>
        <v>1.8063202209459223E-3</v>
      </c>
      <c r="J4200" s="11">
        <f t="shared" si="330"/>
        <v>0.77107975719536559</v>
      </c>
      <c r="K4200" s="11">
        <f t="shared" si="331"/>
        <v>0.13621670341321446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-3.9477541786041966E-2</v>
      </c>
      <c r="D4201" s="6">
        <f t="shared" si="333"/>
        <v>1.5584763054686895E-3</v>
      </c>
      <c r="E4201" s="6">
        <f t="shared" si="334"/>
        <v>1.4738672355156072E-3</v>
      </c>
      <c r="F4201" s="6">
        <f>B$6+B$7*E4199+B$8*(H4200*100)^2</f>
        <v>0.16912594139177112</v>
      </c>
      <c r="G4201" s="18">
        <v>8.3346830838896754E-3</v>
      </c>
      <c r="H4201" s="9">
        <f t="shared" si="329"/>
        <v>4.1124924485252384E-3</v>
      </c>
      <c r="I4201" s="8">
        <f t="shared" si="328"/>
        <v>4.2221906353644371E-3</v>
      </c>
      <c r="J4201" s="11">
        <f t="shared" si="330"/>
        <v>0.50658082531363657</v>
      </c>
      <c r="K4201" s="11">
        <f t="shared" si="331"/>
        <v>0.32027816684029098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-3.0768301281253442E-2</v>
      </c>
      <c r="D4202" s="6">
        <f t="shared" si="333"/>
        <v>9.4668836373398217E-4</v>
      </c>
      <c r="E4202" s="6">
        <f t="shared" si="334"/>
        <v>1.5584763054686895E-3</v>
      </c>
      <c r="F4202" s="6">
        <f>B$6+B$7*E4202+B$8*(G4201*100)^2</f>
        <v>0.64857311846687371</v>
      </c>
      <c r="G4202" s="18">
        <v>3.1971600869914346E-3</v>
      </c>
      <c r="H4202" s="9">
        <f t="shared" si="329"/>
        <v>8.0534037429330074E-3</v>
      </c>
      <c r="I4202" s="8">
        <f t="shared" si="328"/>
        <v>4.8562436559415733E-3</v>
      </c>
      <c r="J4202" s="11">
        <f t="shared" si="330"/>
        <v>1.5189241463699605</v>
      </c>
      <c r="K4202" s="11">
        <f t="shared" si="331"/>
        <v>0.32082676860149428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-3.9234905316745554E-2</v>
      </c>
      <c r="D4203" s="6">
        <f t="shared" si="333"/>
        <v>1.5393777952139886E-3</v>
      </c>
      <c r="E4203" s="6">
        <f t="shared" si="334"/>
        <v>9.4668836373398217E-4</v>
      </c>
      <c r="F4203" s="6">
        <f>B$6+B$7*E4202+B$8*(H4202*100)^2</f>
        <v>0.60627976081128643</v>
      </c>
      <c r="G4203" s="18">
        <v>3.7358480553354918E-3</v>
      </c>
      <c r="H4203" s="9">
        <f t="shared" si="329"/>
        <v>7.7863968612657186E-3</v>
      </c>
      <c r="I4203" s="8">
        <f t="shared" si="328"/>
        <v>4.0505488059302264E-3</v>
      </c>
      <c r="J4203" s="11">
        <f t="shared" si="330"/>
        <v>1.0842381022818322</v>
      </c>
      <c r="K4203" s="11">
        <f t="shared" si="331"/>
        <v>0.21419500162560001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-3.9498911735465644E-2</v>
      </c>
      <c r="D4204" s="6">
        <f t="shared" si="333"/>
        <v>1.5601640282861056E-3</v>
      </c>
      <c r="E4204" s="6">
        <f t="shared" si="334"/>
        <v>1.5393777952139886E-3</v>
      </c>
      <c r="F4204" s="6">
        <f>B$6+B$7*E4202+B$8*(H4203*100)^2</f>
        <v>0.56747560516228501</v>
      </c>
      <c r="G4204" s="18">
        <v>4.3962339031841597E-3</v>
      </c>
      <c r="H4204" s="9">
        <f t="shared" si="329"/>
        <v>7.5330976706948719E-3</v>
      </c>
      <c r="I4204" s="8">
        <f t="shared" si="328"/>
        <v>3.1368637675107123E-3</v>
      </c>
      <c r="J4204" s="11">
        <f t="shared" si="330"/>
        <v>0.71353431973642367</v>
      </c>
      <c r="K4204" s="11">
        <f t="shared" si="331"/>
        <v>0.12214721947735807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-3.5599465912937896E-2</v>
      </c>
      <c r="D4205" s="6">
        <f t="shared" si="333"/>
        <v>1.2673219732864272E-3</v>
      </c>
      <c r="E4205" s="6">
        <f t="shared" si="334"/>
        <v>1.5601640282861056E-3</v>
      </c>
      <c r="F4205" s="6">
        <f>B$6+B$7*E4205+B$8*(G4204*100)^2</f>
        <v>0.1885381034670337</v>
      </c>
      <c r="G4205" s="18">
        <v>5.7404583931088635E-3</v>
      </c>
      <c r="H4205" s="9">
        <f t="shared" si="329"/>
        <v>4.3420974593741416E-3</v>
      </c>
      <c r="I4205" s="8">
        <f t="shared" si="328"/>
        <v>1.3983609337347219E-3</v>
      </c>
      <c r="J4205" s="11">
        <f t="shared" si="330"/>
        <v>0.24359743385883348</v>
      </c>
      <c r="K4205" s="11">
        <f t="shared" si="331"/>
        <v>4.2865789659267683E-2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-3.2662976624464948E-2</v>
      </c>
      <c r="D4206" s="6">
        <f t="shared" si="333"/>
        <v>1.0668700419703436E-3</v>
      </c>
      <c r="E4206" s="6">
        <f t="shared" si="334"/>
        <v>1.2673219732864272E-3</v>
      </c>
      <c r="F4206" s="6">
        <f>B$6+B$7*E4205+B$8*(H4205*100)^2</f>
        <v>0.18419775792147119</v>
      </c>
      <c r="G4206" s="18">
        <v>4.5432166124565873E-3</v>
      </c>
      <c r="H4206" s="9">
        <f t="shared" si="329"/>
        <v>4.2918266265247855E-3</v>
      </c>
      <c r="I4206" s="8">
        <f t="shared" si="328"/>
        <v>2.5138998593180178E-4</v>
      </c>
      <c r="J4206" s="11">
        <f t="shared" si="330"/>
        <v>5.5333039864870398E-2</v>
      </c>
      <c r="K4206" s="11">
        <f t="shared" si="331"/>
        <v>1.6512874736636096E-3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-3.4106987458080343E-2</v>
      </c>
      <c r="D4207" s="6">
        <f t="shared" si="333"/>
        <v>1.1632865934656498E-3</v>
      </c>
      <c r="E4207" s="6">
        <f t="shared" si="334"/>
        <v>1.0668700419703436E-3</v>
      </c>
      <c r="F4207" s="6">
        <f>B$6+B$7*E4205+B$8*(H4206*100)^2</f>
        <v>0.18021549088341757</v>
      </c>
      <c r="G4207" s="18">
        <v>3.5012588381406586E-3</v>
      </c>
      <c r="H4207" s="9">
        <f t="shared" si="329"/>
        <v>4.2451795119101566E-3</v>
      </c>
      <c r="I4207" s="8">
        <f t="shared" si="328"/>
        <v>7.43920673769498E-4</v>
      </c>
      <c r="J4207" s="11">
        <f t="shared" si="330"/>
        <v>0.21247234442242968</v>
      </c>
      <c r="K4207" s="11">
        <f t="shared" si="331"/>
        <v>1.7422614634490685E-2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-3.7246364779320307E-2</v>
      </c>
      <c r="D4208" s="6">
        <f t="shared" si="333"/>
        <v>1.3872916892741923E-3</v>
      </c>
      <c r="E4208" s="6">
        <f t="shared" si="334"/>
        <v>1.1632865934656498E-3</v>
      </c>
      <c r="F4208" s="6">
        <f>B$6+B$7*E4208+B$8*(G4207*100)^2</f>
        <v>0.12365964966894516</v>
      </c>
      <c r="G4208" s="18">
        <v>2.7118324652247658E-3</v>
      </c>
      <c r="H4208" s="9">
        <f t="shared" si="329"/>
        <v>3.5165274016982317E-3</v>
      </c>
      <c r="I4208" s="8">
        <f t="shared" si="328"/>
        <v>8.0469493647346594E-4</v>
      </c>
      <c r="J4208" s="11">
        <f t="shared" si="330"/>
        <v>0.29673475289955648</v>
      </c>
      <c r="K4208" s="11">
        <f t="shared" si="331"/>
        <v>3.1017109481148886E-2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-3.9098536959454012E-2</v>
      </c>
      <c r="D4209" s="6">
        <f t="shared" si="333"/>
        <v>1.5286955923697915E-3</v>
      </c>
      <c r="E4209" s="6">
        <f t="shared" si="334"/>
        <v>1.3872916892741923E-3</v>
      </c>
      <c r="F4209" s="6">
        <f>B$6+B$7*E4208+B$8*(H4208*100)^2</f>
        <v>0.12464276482123952</v>
      </c>
      <c r="G4209" s="18">
        <v>3.030149554437981E-3</v>
      </c>
      <c r="H4209" s="9">
        <f t="shared" si="329"/>
        <v>3.5304782228649922E-3</v>
      </c>
      <c r="I4209" s="8">
        <f t="shared" si="328"/>
        <v>5.0032866842701119E-4</v>
      </c>
      <c r="J4209" s="11">
        <f t="shared" si="330"/>
        <v>0.16511682325851734</v>
      </c>
      <c r="K4209" s="11">
        <f t="shared" si="331"/>
        <v>1.1104391722367657E-2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-5.8176500130840275E-2</v>
      </c>
      <c r="D4210" s="6">
        <f t="shared" si="333"/>
        <v>3.3845051674736585E-3</v>
      </c>
      <c r="E4210" s="6">
        <f t="shared" si="334"/>
        <v>1.5286955923697915E-3</v>
      </c>
      <c r="F4210" s="6">
        <f>B$6+B$7*E4208+B$8*(H4209*100)^2</f>
        <v>0.12554477297346961</v>
      </c>
      <c r="G4210" s="18">
        <v>7.821765805241623E-3</v>
      </c>
      <c r="H4210" s="9">
        <f t="shared" si="329"/>
        <v>3.5432297833116839E-3</v>
      </c>
      <c r="I4210" s="8">
        <f t="shared" si="328"/>
        <v>4.2785360219299391E-3</v>
      </c>
      <c r="J4210" s="11">
        <f t="shared" si="330"/>
        <v>0.54700385161912557</v>
      </c>
      <c r="K4210" s="11">
        <f t="shared" si="331"/>
        <v>0.41565263216815662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-2.3437619659391604E-2</v>
      </c>
      <c r="D4211" s="6">
        <f t="shared" si="333"/>
        <v>5.4932201529829983E-4</v>
      </c>
      <c r="E4211" s="6">
        <f t="shared" si="334"/>
        <v>3.3845051674736585E-3</v>
      </c>
      <c r="F4211" s="6">
        <f>B$6+B$7*E4211+B$8*(G4210*100)^2</f>
        <v>0.57267409369077471</v>
      </c>
      <c r="G4211" s="18">
        <v>1.0303456065514397E-2</v>
      </c>
      <c r="H4211" s="9">
        <f t="shared" si="329"/>
        <v>7.5675233312542537E-3</v>
      </c>
      <c r="I4211" s="8">
        <f t="shared" si="328"/>
        <v>2.7359327342601431E-3</v>
      </c>
      <c r="J4211" s="11">
        <f t="shared" si="330"/>
        <v>0.26553543945485369</v>
      </c>
      <c r="K4211" s="11">
        <f t="shared" si="331"/>
        <v>5.2922547518996277E-2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-5.0796852423726092E-2</v>
      </c>
      <c r="D4212" s="6">
        <f t="shared" si="333"/>
        <v>2.5803202161578075E-3</v>
      </c>
      <c r="E4212" s="6">
        <f t="shared" si="334"/>
        <v>5.4932201529829983E-4</v>
      </c>
      <c r="F4212" s="6">
        <f>B$6+B$7*E4211+B$8*(H4211*100)^2</f>
        <v>0.53677588828902811</v>
      </c>
      <c r="G4212" s="18">
        <v>7.2241246631089742E-3</v>
      </c>
      <c r="H4212" s="9">
        <f t="shared" si="329"/>
        <v>7.3264990840716561E-3</v>
      </c>
      <c r="I4212" s="8">
        <f t="shared" si="328"/>
        <v>1.0237442096268194E-4</v>
      </c>
      <c r="J4212" s="11">
        <f t="shared" si="330"/>
        <v>1.417118692392887E-2</v>
      </c>
      <c r="K4212" s="11">
        <f t="shared" si="331"/>
        <v>9.8543803631168103E-5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-3.8371697010572428E-2</v>
      </c>
      <c r="D4213" s="6">
        <f t="shared" si="333"/>
        <v>1.4723871314711731E-3</v>
      </c>
      <c r="E4213" s="6">
        <f t="shared" si="334"/>
        <v>2.5803202161578075E-3</v>
      </c>
      <c r="F4213" s="6">
        <f>B$6+B$7*E4211+B$8*(H4212*100)^2</f>
        <v>0.50383928483292562</v>
      </c>
      <c r="G4213" s="18">
        <v>6.3338007599709357E-3</v>
      </c>
      <c r="H4213" s="9">
        <f t="shared" si="329"/>
        <v>7.0981637402424413E-3</v>
      </c>
      <c r="I4213" s="8">
        <f t="shared" si="328"/>
        <v>7.6436298027150566E-4</v>
      </c>
      <c r="J4213" s="11">
        <f t="shared" si="330"/>
        <v>0.12067998493135632</v>
      </c>
      <c r="K4213" s="11">
        <f t="shared" si="331"/>
        <v>6.2510224274530124E-3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-2.6794436190717735E-2</v>
      </c>
      <c r="D4214" s="6">
        <f t="shared" si="333"/>
        <v>7.1794181077844432E-4</v>
      </c>
      <c r="E4214" s="6">
        <f t="shared" si="334"/>
        <v>1.4723871314711731E-3</v>
      </c>
      <c r="F4214" s="6">
        <f>B$6+B$7*E4214+B$8*(G4213*100)^2</f>
        <v>0.37928140071411259</v>
      </c>
      <c r="G4214" s="18">
        <v>6.5288542767841812E-3</v>
      </c>
      <c r="H4214" s="9">
        <f t="shared" si="329"/>
        <v>6.158582634942171E-3</v>
      </c>
      <c r="I4214" s="8">
        <f t="shared" si="328"/>
        <v>3.7027164184201024E-4</v>
      </c>
      <c r="J4214" s="11">
        <f t="shared" si="330"/>
        <v>5.6713111695363083E-2</v>
      </c>
      <c r="K4214" s="11">
        <f t="shared" si="331"/>
        <v>1.7380533031463585E-3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-4.1481064352973752E-2</v>
      </c>
      <c r="D4215" s="6">
        <f t="shared" si="333"/>
        <v>1.7206786998555498E-3</v>
      </c>
      <c r="E4215" s="6">
        <f t="shared" si="334"/>
        <v>7.1794181077844432E-4</v>
      </c>
      <c r="F4215" s="6">
        <f>B$6+B$7*E4214+B$8*(H4214*100)^2</f>
        <v>0.35919831665450885</v>
      </c>
      <c r="G4215" s="18">
        <v>4.9409749861860728E-3</v>
      </c>
      <c r="H4215" s="9">
        <f t="shared" si="329"/>
        <v>5.9933155820005744E-3</v>
      </c>
      <c r="I4215" s="8">
        <f t="shared" si="328"/>
        <v>1.0523405958145016E-3</v>
      </c>
      <c r="J4215" s="11">
        <f t="shared" si="330"/>
        <v>0.2129823767083672</v>
      </c>
      <c r="K4215" s="11">
        <f t="shared" si="331"/>
        <v>1.7496387153778326E-2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-3.6800356600930159E-2</v>
      </c>
      <c r="D4216" s="6">
        <f t="shared" si="333"/>
        <v>1.3542662459556239E-3</v>
      </c>
      <c r="E4216" s="6">
        <f t="shared" si="334"/>
        <v>1.7206786998555498E-3</v>
      </c>
      <c r="F4216" s="6">
        <f>B$6+B$7*E4214+B$8*(H4215*100)^2</f>
        <v>0.34077208702982242</v>
      </c>
      <c r="G4216" s="18">
        <v>6.5281808836059425E-3</v>
      </c>
      <c r="H4216" s="9">
        <f t="shared" si="329"/>
        <v>5.8375687321848505E-3</v>
      </c>
      <c r="I4216" s="8">
        <f t="shared" si="328"/>
        <v>6.9061215142109198E-4</v>
      </c>
      <c r="J4216" s="11">
        <f t="shared" si="330"/>
        <v>0.10578937130179848</v>
      </c>
      <c r="K4216" s="11">
        <f t="shared" si="331"/>
        <v>6.4908281987237082E-3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-3.6059807971393458E-2</v>
      </c>
      <c r="D4217" s="6">
        <f t="shared" si="333"/>
        <v>1.3003097509337713E-3</v>
      </c>
      <c r="E4217" s="6">
        <f t="shared" si="334"/>
        <v>1.3542662459556239E-3</v>
      </c>
      <c r="F4217" s="6">
        <f>B$6+B$7*E4217+B$8*(G4216*100)^2</f>
        <v>0.40221130819287065</v>
      </c>
      <c r="G4217" s="18">
        <v>4.8295128718010144E-3</v>
      </c>
      <c r="H4217" s="9">
        <f t="shared" si="329"/>
        <v>6.3420131519326788E-3</v>
      </c>
      <c r="I4217" s="8">
        <f t="shared" si="328"/>
        <v>1.5125002801316643E-3</v>
      </c>
      <c r="J4217" s="11">
        <f t="shared" si="330"/>
        <v>0.31317864146568164</v>
      </c>
      <c r="K4217" s="11">
        <f t="shared" si="331"/>
        <v>3.3961656912687266E-2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-2.7609174611925254E-2</v>
      </c>
      <c r="D4218" s="6">
        <f t="shared" si="333"/>
        <v>7.62266522751778E-4</v>
      </c>
      <c r="E4218" s="6">
        <f t="shared" si="334"/>
        <v>1.3003097509337713E-3</v>
      </c>
      <c r="F4218" s="6">
        <f>B$6+B$7*E4217+B$8*(H4217*100)^2</f>
        <v>0.38022787212953818</v>
      </c>
      <c r="G4218" s="18">
        <v>5.9412244068354518E-3</v>
      </c>
      <c r="H4218" s="9">
        <f t="shared" si="329"/>
        <v>6.1662620129989461E-3</v>
      </c>
      <c r="I4218" s="8">
        <f t="shared" si="328"/>
        <v>2.2503760616349438E-4</v>
      </c>
      <c r="J4218" s="11">
        <f t="shared" si="330"/>
        <v>3.7877311266779595E-2</v>
      </c>
      <c r="K4218" s="11">
        <f t="shared" si="331"/>
        <v>6.8260095360250794E-4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-3.1215846580085936E-2</v>
      </c>
      <c r="D4219" s="6">
        <f t="shared" si="333"/>
        <v>9.7442907771146288E-4</v>
      </c>
      <c r="E4219" s="6">
        <f t="shared" si="334"/>
        <v>7.62266522751778E-4</v>
      </c>
      <c r="F4219" s="6">
        <f>B$6+B$7*E4217+B$8*(H4218*100)^2</f>
        <v>0.36005806954143066</v>
      </c>
      <c r="G4219" s="18">
        <v>4.8845224988935884E-3</v>
      </c>
      <c r="H4219" s="9">
        <f t="shared" si="329"/>
        <v>6.0004838933325252E-3</v>
      </c>
      <c r="I4219" s="8">
        <f t="shared" si="328"/>
        <v>1.1159613944389368E-3</v>
      </c>
      <c r="J4219" s="11">
        <f t="shared" si="330"/>
        <v>0.22846888200263535</v>
      </c>
      <c r="K4219" s="11">
        <f t="shared" si="331"/>
        <v>1.9790015808019756E-2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-4.3748611218364201E-2</v>
      </c>
      <c r="D4220" s="6">
        <f t="shared" si="333"/>
        <v>1.913940983535582E-3</v>
      </c>
      <c r="E4220" s="6">
        <f t="shared" si="334"/>
        <v>9.7442907771146288E-4</v>
      </c>
      <c r="F4220" s="6">
        <f>B$6+B$7*E4220+B$8*(G4219*100)^2</f>
        <v>0.23007351915274432</v>
      </c>
      <c r="G4220" s="18">
        <v>3.2472176001215355E-3</v>
      </c>
      <c r="H4220" s="9">
        <f t="shared" si="329"/>
        <v>4.7965979522234751E-3</v>
      </c>
      <c r="I4220" s="8">
        <f t="shared" si="328"/>
        <v>1.5493803521019396E-3</v>
      </c>
      <c r="J4220" s="11">
        <f t="shared" si="330"/>
        <v>0.47714090735525394</v>
      </c>
      <c r="K4220" s="11">
        <f t="shared" si="331"/>
        <v>6.7091885527467143E-2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-4.5765971347369067E-2</v>
      </c>
      <c r="D4221" s="6">
        <f t="shared" si="333"/>
        <v>2.0945241333682062E-3</v>
      </c>
      <c r="E4221" s="6">
        <f t="shared" si="334"/>
        <v>1.913940983535582E-3</v>
      </c>
      <c r="F4221" s="6">
        <f>B$6+B$7*E4220+B$8*(H4220*100)^2</f>
        <v>0.22226368458822368</v>
      </c>
      <c r="G4221" s="18">
        <v>4.0524506482717609E-3</v>
      </c>
      <c r="H4221" s="9">
        <f t="shared" si="329"/>
        <v>4.7144849622013183E-3</v>
      </c>
      <c r="I4221" s="8">
        <f t="shared" si="328"/>
        <v>6.6203431392955741E-4</v>
      </c>
      <c r="J4221" s="11">
        <f t="shared" si="330"/>
        <v>0.16336640995539173</v>
      </c>
      <c r="K4221" s="11">
        <f t="shared" si="331"/>
        <v>1.0892293678449239E-2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-2.9250892107083933E-2</v>
      </c>
      <c r="D4222" s="6">
        <f t="shared" si="333"/>
        <v>8.556146890602651E-4</v>
      </c>
      <c r="E4222" s="6">
        <f t="shared" si="334"/>
        <v>2.0945241333682062E-3</v>
      </c>
      <c r="F4222" s="6">
        <f>B$6+B$7*E4220+B$8*(H4221*100)^2</f>
        <v>0.21509816137527593</v>
      </c>
      <c r="G4222" s="18">
        <v>5.7017118015844498E-3</v>
      </c>
      <c r="H4222" s="9">
        <f t="shared" si="329"/>
        <v>4.637867628288629E-3</v>
      </c>
      <c r="I4222" s="8">
        <f t="shared" si="328"/>
        <v>1.0638441732958208E-3</v>
      </c>
      <c r="J4222" s="11">
        <f t="shared" si="330"/>
        <v>0.18658329468707782</v>
      </c>
      <c r="K4222" s="11">
        <f t="shared" si="331"/>
        <v>2.2870428933343456E-2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-3.0532335048463494E-2</v>
      </c>
      <c r="D4223" s="6">
        <f t="shared" si="333"/>
        <v>9.3222348351163224E-4</v>
      </c>
      <c r="E4223" s="6">
        <f t="shared" si="334"/>
        <v>8.556146890602651E-4</v>
      </c>
      <c r="F4223" s="6">
        <f>B$6+B$7*E4223+B$8*(G4222*100)^2</f>
        <v>0.30943736820567419</v>
      </c>
      <c r="G4223" s="18">
        <v>5.7162646633294638E-3</v>
      </c>
      <c r="H4223" s="9">
        <f t="shared" si="329"/>
        <v>5.5627094855445593E-3</v>
      </c>
      <c r="I4223" s="8">
        <f t="shared" si="328"/>
        <v>1.5355517778490452E-4</v>
      </c>
      <c r="J4223" s="11">
        <f t="shared" si="330"/>
        <v>2.6862853074312628E-2</v>
      </c>
      <c r="K4223" s="11">
        <f t="shared" si="331"/>
        <v>3.7413154782739433E-4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-4.733346829797147E-2</v>
      </c>
      <c r="D4224" s="6">
        <f t="shared" si="333"/>
        <v>2.2404572211150702E-3</v>
      </c>
      <c r="E4224" s="6">
        <f t="shared" si="334"/>
        <v>9.3222348351163224E-4</v>
      </c>
      <c r="F4224" s="6">
        <f>B$6+B$7*E4223+B$8*(H4223*100)^2</f>
        <v>0.29507133076247632</v>
      </c>
      <c r="G4224" s="18">
        <v>8.3997201262937127E-3</v>
      </c>
      <c r="H4224" s="9">
        <f t="shared" si="329"/>
        <v>5.4320468588044809E-3</v>
      </c>
      <c r="I4224" s="8">
        <f t="shared" si="328"/>
        <v>2.9676732674892318E-3</v>
      </c>
      <c r="J4224" s="11">
        <f t="shared" si="330"/>
        <v>0.35330620816751973</v>
      </c>
      <c r="K4224" s="11">
        <f t="shared" si="331"/>
        <v>0.11044451980449987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-2.7563233741558738E-2</v>
      </c>
      <c r="D4225" s="6">
        <f t="shared" si="333"/>
        <v>7.5973185429180205E-4</v>
      </c>
      <c r="E4225" s="6">
        <f t="shared" si="334"/>
        <v>2.2404572211150702E-3</v>
      </c>
      <c r="F4225" s="6">
        <f>B$6+B$7*E4223+B$8*(H4224*100)^2</f>
        <v>0.28189049140834233</v>
      </c>
      <c r="G4225" s="18">
        <v>6.3927646766173763E-3</v>
      </c>
      <c r="H4225" s="9">
        <f t="shared" si="329"/>
        <v>5.3093360357802022E-3</v>
      </c>
      <c r="I4225" s="8">
        <f t="shared" si="328"/>
        <v>1.0834286408371741E-3</v>
      </c>
      <c r="J4225" s="11">
        <f t="shared" si="330"/>
        <v>0.16947732251118183</v>
      </c>
      <c r="K4225" s="11">
        <f t="shared" si="331"/>
        <v>1.8360996968751708E-2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-3.9570341949255114E-2</v>
      </c>
      <c r="D4226" s="6">
        <f t="shared" si="333"/>
        <v>1.5658119619809791E-3</v>
      </c>
      <c r="E4226" s="6">
        <f t="shared" si="334"/>
        <v>7.5973185429180205E-4</v>
      </c>
      <c r="F4226" s="6">
        <f>B$6+B$7*E4226+B$8*(G4225*100)^2</f>
        <v>0.38611430033086669</v>
      </c>
      <c r="G4226" s="18">
        <v>3.5364044945799819E-3</v>
      </c>
      <c r="H4226" s="9">
        <f t="shared" si="329"/>
        <v>6.2138096231769656E-3</v>
      </c>
      <c r="I4226" s="8">
        <f t="shared" si="328"/>
        <v>2.6774051285969836E-3</v>
      </c>
      <c r="J4226" s="11">
        <f t="shared" si="330"/>
        <v>0.75709810139096612</v>
      </c>
      <c r="K4226" s="11">
        <f t="shared" si="331"/>
        <v>0.13278382922224696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-4.1289464963859435E-2</v>
      </c>
      <c r="D4227" s="6">
        <f t="shared" si="333"/>
        <v>1.7048199170017757E-3</v>
      </c>
      <c r="E4227" s="6">
        <f t="shared" si="334"/>
        <v>1.5658119619809791E-3</v>
      </c>
      <c r="F4227" s="6">
        <f>B$6+B$7*E4226+B$8*(H4226*100)^2</f>
        <v>0.36541540695211883</v>
      </c>
      <c r="G4227" s="18">
        <v>6.5198629202283019E-3</v>
      </c>
      <c r="H4227" s="9">
        <f t="shared" si="329"/>
        <v>6.0449599415721422E-3</v>
      </c>
      <c r="I4227" s="8">
        <f t="shared" si="328"/>
        <v>4.7490297865615972E-4</v>
      </c>
      <c r="J4227" s="11">
        <f t="shared" si="330"/>
        <v>7.2839411574550456E-2</v>
      </c>
      <c r="K4227" s="11">
        <f t="shared" si="331"/>
        <v>2.9333135253839515E-3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-3.0422658610772355E-2</v>
      </c>
      <c r="D4228" s="6">
        <f t="shared" si="333"/>
        <v>9.2553815694760124E-4</v>
      </c>
      <c r="E4228" s="6">
        <f t="shared" si="334"/>
        <v>1.7048199170017757E-3</v>
      </c>
      <c r="F4228" s="6">
        <f>B$6+B$7*E4226+B$8*(H4227*100)^2</f>
        <v>0.34642417227711769</v>
      </c>
      <c r="G4228" s="18">
        <v>4.0568301591776892E-3</v>
      </c>
      <c r="H4228" s="9">
        <f t="shared" si="329"/>
        <v>5.8857809360960568E-3</v>
      </c>
      <c r="I4228" s="8">
        <f t="shared" si="328"/>
        <v>1.8289507769183675E-3</v>
      </c>
      <c r="J4228" s="11">
        <f t="shared" si="330"/>
        <v>0.4508324739158151</v>
      </c>
      <c r="K4228" s="11">
        <f t="shared" si="331"/>
        <v>6.139696644623438E-2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-3.7285606496544436E-2</v>
      </c>
      <c r="D4229" s="6">
        <f t="shared" si="333"/>
        <v>1.3902164518151566E-3</v>
      </c>
      <c r="E4229" s="6">
        <f t="shared" si="334"/>
        <v>9.2553815694760124E-4</v>
      </c>
      <c r="F4229" s="6">
        <f>B$6+B$7*E4229+B$8*(G4228*100)^2</f>
        <v>0.16216862271756832</v>
      </c>
      <c r="G4229" s="18">
        <v>5.6893439046706556E-3</v>
      </c>
      <c r="H4229" s="9">
        <f t="shared" si="329"/>
        <v>4.0270165472414974E-3</v>
      </c>
      <c r="I4229" s="8">
        <f t="shared" si="328"/>
        <v>1.6623273574291582E-3</v>
      </c>
      <c r="J4229" s="11">
        <f t="shared" si="330"/>
        <v>0.29218261108534394</v>
      </c>
      <c r="K4229" s="11">
        <f t="shared" si="331"/>
        <v>6.7224629916369016E-2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-3.8134404043535179E-2</v>
      </c>
      <c r="D4230" s="6">
        <f t="shared" si="333"/>
        <v>1.4542327717555921E-3</v>
      </c>
      <c r="E4230" s="6">
        <f t="shared" si="334"/>
        <v>1.3902164518151566E-3</v>
      </c>
      <c r="F4230" s="6">
        <f>B$6+B$7*E4229+B$8*(H4229*100)^2</f>
        <v>0.15995736818264181</v>
      </c>
      <c r="G4230" s="18">
        <v>6.5351032673337172E-3</v>
      </c>
      <c r="H4230" s="9">
        <f t="shared" si="329"/>
        <v>3.9994670667807958E-3</v>
      </c>
      <c r="I4230" s="8">
        <f t="shared" si="328"/>
        <v>2.5356362005529215E-3</v>
      </c>
      <c r="J4230" s="11">
        <f t="shared" si="330"/>
        <v>0.38800246864154692</v>
      </c>
      <c r="K4230" s="11">
        <f t="shared" si="331"/>
        <v>0.14296648898405029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-3.1757224996609823E-2</v>
      </c>
      <c r="D4231" s="6">
        <f t="shared" si="333"/>
        <v>1.0085213394852998E-3</v>
      </c>
      <c r="E4231" s="6">
        <f t="shared" si="334"/>
        <v>1.4542327717555921E-3</v>
      </c>
      <c r="F4231" s="6">
        <f>B$6+B$7*E4229+B$8*(H4230*100)^2</f>
        <v>0.15792854214684676</v>
      </c>
      <c r="G4231" s="18">
        <v>5.233202711807149E-3</v>
      </c>
      <c r="H4231" s="9">
        <f t="shared" si="329"/>
        <v>3.9740224225191132E-3</v>
      </c>
      <c r="I4231" s="8">
        <f t="shared" ref="I4231:I4294" si="335">SQRT((G4231-H4231)^2)</f>
        <v>1.2591802892880357E-3</v>
      </c>
      <c r="J4231" s="11">
        <f t="shared" si="330"/>
        <v>0.24061370419438824</v>
      </c>
      <c r="K4231" s="11">
        <f t="shared" si="331"/>
        <v>4.1608162190929221E-2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-4.7592516164149508E-2</v>
      </c>
      <c r="D4232" s="6">
        <f t="shared" si="333"/>
        <v>2.2650475948348321E-3</v>
      </c>
      <c r="E4232" s="6">
        <f t="shared" si="334"/>
        <v>1.0085213394852998E-3</v>
      </c>
      <c r="F4232" s="6">
        <f>B$6+B$7*E4232+B$8*(G4231*100)^2</f>
        <v>0.26244404037470914</v>
      </c>
      <c r="G4232" s="18">
        <v>7.7422935477153513E-3</v>
      </c>
      <c r="H4232" s="9">
        <f t="shared" ref="H4232:H4295" si="336">SQRT(F4232)/100</f>
        <v>5.1229292438477927E-3</v>
      </c>
      <c r="I4232" s="8">
        <f t="shared" si="335"/>
        <v>2.6193643038675586E-3</v>
      </c>
      <c r="J4232" s="11">
        <f t="shared" ref="J4232:J4295" si="337">ABS(G4232-H4232)/G4232</f>
        <v>0.33831890869605408</v>
      </c>
      <c r="K4232" s="11">
        <f t="shared" ref="K4232:K4295" si="338">G4232/H4232-LN(G4232/H4232)-1</f>
        <v>9.833049120797388E-2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-3.5743212654401696E-2</v>
      </c>
      <c r="D4233" s="6">
        <f t="shared" si="333"/>
        <v>1.2775772508577816E-3</v>
      </c>
      <c r="E4233" s="6">
        <f t="shared" si="334"/>
        <v>2.2650475948348321E-3</v>
      </c>
      <c r="F4233" s="6">
        <f>B$6+B$7*E4232+B$8*(H4232*100)^2</f>
        <v>0.25196612995371198</v>
      </c>
      <c r="G4233" s="18">
        <v>4.0240910050169075E-3</v>
      </c>
      <c r="H4233" s="9">
        <f t="shared" si="336"/>
        <v>5.019622794132165E-3</v>
      </c>
      <c r="I4233" s="8">
        <f t="shared" si="335"/>
        <v>9.9553178911525753E-4</v>
      </c>
      <c r="J4233" s="11">
        <f t="shared" si="337"/>
        <v>0.24739296101258892</v>
      </c>
      <c r="K4233" s="11">
        <f t="shared" si="338"/>
        <v>2.2727734277585121E-2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-3.9097564549342274E-2</v>
      </c>
      <c r="D4234" s="6">
        <f t="shared" si="333"/>
        <v>1.5286195536899857E-3</v>
      </c>
      <c r="E4234" s="6">
        <f t="shared" si="334"/>
        <v>1.2775772508577816E-3</v>
      </c>
      <c r="F4234" s="6">
        <f>B$6+B$7*E4232+B$8*(H4233*100)^2</f>
        <v>0.24235264714244709</v>
      </c>
      <c r="G4234" s="18">
        <v>7.8410841540474101E-3</v>
      </c>
      <c r="H4234" s="9">
        <f t="shared" si="336"/>
        <v>4.9229325319614841E-3</v>
      </c>
      <c r="I4234" s="8">
        <f t="shared" si="335"/>
        <v>2.9181516220859261E-3</v>
      </c>
      <c r="J4234" s="11">
        <f t="shared" si="337"/>
        <v>0.37216175273155749</v>
      </c>
      <c r="K4234" s="11">
        <f t="shared" si="338"/>
        <v>0.12729422002741186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-3.4423160129682447E-2</v>
      </c>
      <c r="D4235" s="6">
        <f t="shared" si="333"/>
        <v>1.1849539533137592E-3</v>
      </c>
      <c r="E4235" s="6">
        <f t="shared" si="334"/>
        <v>1.5286195536899857E-3</v>
      </c>
      <c r="F4235" s="6">
        <f>B$6+B$7*E4235+B$8*(G4234*100)^2</f>
        <v>0.57531460361145448</v>
      </c>
      <c r="G4235" s="18">
        <v>6.771783111302155E-3</v>
      </c>
      <c r="H4235" s="9">
        <f t="shared" si="336"/>
        <v>7.5849495951618197E-3</v>
      </c>
      <c r="I4235" s="8">
        <f t="shared" si="335"/>
        <v>8.1316648385966472E-4</v>
      </c>
      <c r="J4235" s="11">
        <f t="shared" si="337"/>
        <v>0.12008159010622829</v>
      </c>
      <c r="K4235" s="11">
        <f t="shared" si="338"/>
        <v>6.1936354247524861E-3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-3.9469886449735189E-2</v>
      </c>
      <c r="D4236" s="6">
        <f t="shared" si="333"/>
        <v>1.5578719363549896E-3</v>
      </c>
      <c r="E4236" s="6">
        <f t="shared" si="334"/>
        <v>1.1849539533137592E-3</v>
      </c>
      <c r="F4236" s="6">
        <f>B$6+B$7*E4235+B$8*(H4235*100)^2</f>
        <v>0.53906289090288417</v>
      </c>
      <c r="G4236" s="18">
        <v>3.2806660432085286E-3</v>
      </c>
      <c r="H4236" s="9">
        <f t="shared" si="336"/>
        <v>7.3420902398627884E-3</v>
      </c>
      <c r="I4236" s="8">
        <f t="shared" si="335"/>
        <v>4.0614241966542598E-3</v>
      </c>
      <c r="J4236" s="11">
        <f t="shared" si="337"/>
        <v>1.2379876961454268</v>
      </c>
      <c r="K4236" s="11">
        <f t="shared" si="338"/>
        <v>0.25240709328683431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-3.2432130675472605E-2</v>
      </c>
      <c r="D4237" s="6">
        <f t="shared" si="333"/>
        <v>1.0518431001509312E-3</v>
      </c>
      <c r="E4237" s="6">
        <f t="shared" si="334"/>
        <v>1.5578719363549896E-3</v>
      </c>
      <c r="F4237" s="6">
        <f>B$6+B$7*E4235+B$8*(H4236*100)^2</f>
        <v>0.50580194449277094</v>
      </c>
      <c r="G4237" s="18">
        <v>5.0248703657332959E-3</v>
      </c>
      <c r="H4237" s="9">
        <f t="shared" si="336"/>
        <v>7.1119754252441771E-3</v>
      </c>
      <c r="I4237" s="8">
        <f t="shared" si="335"/>
        <v>2.0871050595108812E-3</v>
      </c>
      <c r="J4237" s="11">
        <f t="shared" si="337"/>
        <v>0.41535500572188455</v>
      </c>
      <c r="K4237" s="11">
        <f t="shared" si="338"/>
        <v>5.391690684703887E-2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-3.4362672995791439E-2</v>
      </c>
      <c r="D4238" s="6">
        <f t="shared" si="333"/>
        <v>1.1807932954156942E-3</v>
      </c>
      <c r="E4238" s="6">
        <f t="shared" si="334"/>
        <v>1.0518431001509312E-3</v>
      </c>
      <c r="F4238" s="6">
        <f>B$6+B$7*E4238+B$8*(G4237*100)^2</f>
        <v>0.24283942084611734</v>
      </c>
      <c r="G4238" s="18">
        <v>3.3587456509277984E-3</v>
      </c>
      <c r="H4238" s="9">
        <f t="shared" si="336"/>
        <v>4.9278739923634138E-3</v>
      </c>
      <c r="I4238" s="8">
        <f t="shared" si="335"/>
        <v>1.5691283414356154E-3</v>
      </c>
      <c r="J4238" s="11">
        <f t="shared" si="337"/>
        <v>0.4671768881940106</v>
      </c>
      <c r="K4238" s="11">
        <f t="shared" si="338"/>
        <v>6.492114461762144E-2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-3.8814743974472696E-2</v>
      </c>
      <c r="D4239" s="6">
        <f t="shared" ref="D4239:D4302" si="340">C4239^2</f>
        <v>1.5065843498038645E-3</v>
      </c>
      <c r="E4239" s="6">
        <f t="shared" si="334"/>
        <v>1.1807932954156942E-3</v>
      </c>
      <c r="F4239" s="6">
        <f>B$6+B$7*E4238+B$8*(H4238*100)^2</f>
        <v>0.2339820583569337</v>
      </c>
      <c r="G4239" s="18">
        <v>5.2298227068760658E-3</v>
      </c>
      <c r="H4239" s="9">
        <f t="shared" si="336"/>
        <v>4.8371691965129124E-3</v>
      </c>
      <c r="I4239" s="8">
        <f t="shared" si="335"/>
        <v>3.926535103631534E-4</v>
      </c>
      <c r="J4239" s="11">
        <f t="shared" si="337"/>
        <v>7.5079698179232823E-2</v>
      </c>
      <c r="K4239" s="11">
        <f t="shared" si="338"/>
        <v>3.1265298872054093E-3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-3.7516527778632389E-2</v>
      </c>
      <c r="D4240" s="6">
        <f t="shared" si="340"/>
        <v>1.4074898565648957E-3</v>
      </c>
      <c r="E4240" s="6">
        <f t="shared" ref="E4240:E4303" si="341">D4239</f>
        <v>1.5065843498038645E-3</v>
      </c>
      <c r="F4240" s="6">
        <f>B$6+B$7*E4238+B$8*(H4239*100)^2</f>
        <v>0.22585542827310778</v>
      </c>
      <c r="G4240" s="18">
        <v>5.1982899568090036E-3</v>
      </c>
      <c r="H4240" s="9">
        <f t="shared" si="336"/>
        <v>4.7524249417861169E-3</v>
      </c>
      <c r="I4240" s="8">
        <f t="shared" si="335"/>
        <v>4.4586501502288673E-4</v>
      </c>
      <c r="J4240" s="11">
        <f t="shared" si="337"/>
        <v>8.5771478452999414E-2</v>
      </c>
      <c r="K4240" s="11">
        <f t="shared" si="338"/>
        <v>4.1437081236954665E-3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-3.2348080611971981E-2</v>
      </c>
      <c r="D4241" s="6">
        <f t="shared" si="340"/>
        <v>1.0463983192786376E-3</v>
      </c>
      <c r="E4241" s="6">
        <f t="shared" si="341"/>
        <v>1.4074898565648957E-3</v>
      </c>
      <c r="F4241" s="6">
        <f>B$6+B$7*E4241+B$8*(G4240*100)^2</f>
        <v>0.25913174201720279</v>
      </c>
      <c r="G4241" s="18">
        <v>4.3818106071362526E-3</v>
      </c>
      <c r="H4241" s="9">
        <f t="shared" si="336"/>
        <v>5.0904984237027592E-3</v>
      </c>
      <c r="I4241" s="8">
        <f t="shared" si="335"/>
        <v>7.0868781656650663E-4</v>
      </c>
      <c r="J4241" s="11">
        <f t="shared" si="337"/>
        <v>0.16173401365461387</v>
      </c>
      <c r="K4241" s="11">
        <f t="shared" si="338"/>
        <v>1.0695962670682846E-2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-3.9554460501872217E-2</v>
      </c>
      <c r="D4242" s="6">
        <f t="shared" si="340"/>
        <v>1.5645553455941694E-3</v>
      </c>
      <c r="E4242" s="6">
        <f t="shared" si="341"/>
        <v>1.0463983192786376E-3</v>
      </c>
      <c r="F4242" s="6">
        <f>B$6+B$7*E4241+B$8*(H4241*100)^2</f>
        <v>0.24895626080929845</v>
      </c>
      <c r="G4242" s="18">
        <v>3.238316287031512E-3</v>
      </c>
      <c r="H4242" s="9">
        <f t="shared" si="336"/>
        <v>4.9895516913776774E-3</v>
      </c>
      <c r="I4242" s="8">
        <f t="shared" si="335"/>
        <v>1.7512354043461653E-3</v>
      </c>
      <c r="J4242" s="11">
        <f t="shared" si="337"/>
        <v>0.54078578159870894</v>
      </c>
      <c r="K4242" s="11">
        <f t="shared" si="338"/>
        <v>8.1312022674808082E-2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-3.4946895176413272E-2</v>
      </c>
      <c r="D4243" s="6">
        <f t="shared" si="340"/>
        <v>1.2212854824712172E-3</v>
      </c>
      <c r="E4243" s="6">
        <f t="shared" si="341"/>
        <v>1.5645553455941694E-3</v>
      </c>
      <c r="F4243" s="6">
        <f>B$6+B$7*E4241+B$8*(H4242*100)^2</f>
        <v>0.23962025680104615</v>
      </c>
      <c r="G4243" s="18">
        <v>6.664418543786626E-3</v>
      </c>
      <c r="H4243" s="9">
        <f t="shared" si="336"/>
        <v>4.8951022134481135E-3</v>
      </c>
      <c r="I4243" s="8">
        <f t="shared" si="335"/>
        <v>1.7693163303385126E-3</v>
      </c>
      <c r="J4243" s="11">
        <f t="shared" si="337"/>
        <v>0.26548697665276177</v>
      </c>
      <c r="K4243" s="11">
        <f t="shared" si="338"/>
        <v>5.2898695725795308E-2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-3.8230530904481454E-2</v>
      </c>
      <c r="D4244" s="6">
        <f t="shared" si="340"/>
        <v>1.4615734932385115E-3</v>
      </c>
      <c r="E4244" s="6">
        <f t="shared" si="341"/>
        <v>1.2212854824712172E-3</v>
      </c>
      <c r="F4244" s="6">
        <f>B$6+B$7*E4244+B$8*(G4243*100)^2</f>
        <v>0.41869207975185641</v>
      </c>
      <c r="G4244" s="18">
        <v>3.7603891596366366E-3</v>
      </c>
      <c r="H4244" s="9">
        <f t="shared" si="336"/>
        <v>6.470642006415255E-3</v>
      </c>
      <c r="I4244" s="8">
        <f t="shared" si="335"/>
        <v>2.7102528467786184E-3</v>
      </c>
      <c r="J4244" s="11">
        <f t="shared" si="337"/>
        <v>0.72073733109062255</v>
      </c>
      <c r="K4244" s="11">
        <f t="shared" si="338"/>
        <v>0.12389910240548319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-3.7067384058261453E-2</v>
      </c>
      <c r="D4245" s="6">
        <f t="shared" si="340"/>
        <v>1.3739909609226553E-3</v>
      </c>
      <c r="E4245" s="6">
        <f t="shared" si="341"/>
        <v>1.4615734932385115E-3</v>
      </c>
      <c r="F4245" s="6">
        <f>B$6+B$7*E4244+B$8*(H4244*100)^2</f>
        <v>0.3953392591410968</v>
      </c>
      <c r="G4245" s="18">
        <v>5.9038103318159747E-3</v>
      </c>
      <c r="H4245" s="9">
        <f t="shared" si="336"/>
        <v>6.2876009665141508E-3</v>
      </c>
      <c r="I4245" s="8">
        <f t="shared" si="335"/>
        <v>3.8379063469817613E-4</v>
      </c>
      <c r="J4245" s="11">
        <f t="shared" si="337"/>
        <v>6.5007277186718934E-2</v>
      </c>
      <c r="K4245" s="11">
        <f t="shared" si="338"/>
        <v>1.9423523720680791E-3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-3.7634031229705898E-2</v>
      </c>
      <c r="D4246" s="6">
        <f t="shared" si="340"/>
        <v>1.4163203065984788E-3</v>
      </c>
      <c r="E4246" s="6">
        <f t="shared" si="341"/>
        <v>1.3739909609226553E-3</v>
      </c>
      <c r="F4246" s="6">
        <f>B$6+B$7*E4244+B$8*(H4245*100)^2</f>
        <v>0.37391304623072497</v>
      </c>
      <c r="G4246" s="18">
        <v>2.2166596384744532E-3</v>
      </c>
      <c r="H4246" s="9">
        <f t="shared" si="336"/>
        <v>6.1148429761582997E-3</v>
      </c>
      <c r="I4246" s="8">
        <f t="shared" si="335"/>
        <v>3.8981833376838465E-3</v>
      </c>
      <c r="J4246" s="11">
        <f t="shared" si="337"/>
        <v>1.758584525122066</v>
      </c>
      <c r="K4246" s="11">
        <f t="shared" si="338"/>
        <v>0.37722244726620402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-4.2422112143436524E-2</v>
      </c>
      <c r="D4247" s="6">
        <f t="shared" si="340"/>
        <v>1.7996355987103046E-3</v>
      </c>
      <c r="E4247" s="6">
        <f t="shared" si="341"/>
        <v>1.4163203065984788E-3</v>
      </c>
      <c r="F4247" s="6">
        <f>B$6+B$7*E4247+B$8*(G4246*100)^2</f>
        <v>5.6285629081734879E-2</v>
      </c>
      <c r="G4247" s="18">
        <v>8.3176453871911336E-3</v>
      </c>
      <c r="H4247" s="9">
        <f t="shared" si="336"/>
        <v>2.3724592532166884E-3</v>
      </c>
      <c r="I4247" s="8">
        <f t="shared" si="335"/>
        <v>5.9451861339744451E-3</v>
      </c>
      <c r="J4247" s="11">
        <f t="shared" si="337"/>
        <v>0.71476792496225094</v>
      </c>
      <c r="K4247" s="11">
        <f t="shared" si="338"/>
        <v>1.251464935546597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-4.090367324518885E-2</v>
      </c>
      <c r="D4248" s="6">
        <f t="shared" si="340"/>
        <v>1.673110484949178E-3</v>
      </c>
      <c r="E4248" s="6">
        <f t="shared" si="341"/>
        <v>1.7996355987103046E-3</v>
      </c>
      <c r="F4248" s="6">
        <f>B$6+B$7*E4247+B$8*(H4247*100)^2</f>
        <v>6.2845597696904093E-2</v>
      </c>
      <c r="G4248" s="18">
        <v>3.8552392183625172E-3</v>
      </c>
      <c r="H4248" s="9">
        <f t="shared" si="336"/>
        <v>2.5069024252432344E-3</v>
      </c>
      <c r="I4248" s="8">
        <f t="shared" si="335"/>
        <v>1.3483367931192828E-3</v>
      </c>
      <c r="J4248" s="11">
        <f t="shared" si="337"/>
        <v>0.34974140818477623</v>
      </c>
      <c r="K4248" s="11">
        <f t="shared" si="338"/>
        <v>0.10746456858036169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-3.8214402827712969E-2</v>
      </c>
      <c r="D4249" s="6">
        <f t="shared" si="340"/>
        <v>1.460340583478717E-3</v>
      </c>
      <c r="E4249" s="6">
        <f t="shared" si="341"/>
        <v>1.673110484949178E-3</v>
      </c>
      <c r="F4249" s="6">
        <f>B$6+B$7*E4247+B$8*(H4248*100)^2</f>
        <v>6.886436890132186E-2</v>
      </c>
      <c r="G4249" s="18">
        <v>3.6255523319555965E-3</v>
      </c>
      <c r="H4249" s="9">
        <f t="shared" si="336"/>
        <v>2.6242021435347136E-3</v>
      </c>
      <c r="I4249" s="8">
        <f t="shared" si="335"/>
        <v>1.0013501884208829E-3</v>
      </c>
      <c r="J4249" s="11">
        <f t="shared" si="337"/>
        <v>0.27619245200103398</v>
      </c>
      <c r="K4249" s="11">
        <f t="shared" si="338"/>
        <v>5.8352979114453696E-2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-3.8966939606848626E-2</v>
      </c>
      <c r="D4250" s="6">
        <f t="shared" si="340"/>
        <v>1.5184223823237883E-3</v>
      </c>
      <c r="E4250" s="6">
        <f t="shared" si="341"/>
        <v>1.460340583478717E-3</v>
      </c>
      <c r="F4250" s="6">
        <f>B$6+B$7*E4250+B$8*(G4249*100)^2</f>
        <v>0.1318087285019463</v>
      </c>
      <c r="G4250" s="18">
        <v>4.0709605929691939E-3</v>
      </c>
      <c r="H4250" s="9">
        <f t="shared" si="336"/>
        <v>3.6305471833037277E-3</v>
      </c>
      <c r="I4250" s="8">
        <f t="shared" si="335"/>
        <v>4.4041340966546622E-4</v>
      </c>
      <c r="J4250" s="11">
        <f t="shared" si="337"/>
        <v>0.10818414956560572</v>
      </c>
      <c r="K4250" s="11">
        <f t="shared" si="338"/>
        <v>6.8121089267001445E-3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-1.6054762766427189E-2</v>
      </c>
      <c r="D4251" s="6">
        <f t="shared" si="340"/>
        <v>2.5775540748625684E-4</v>
      </c>
      <c r="E4251" s="6">
        <f t="shared" si="341"/>
        <v>1.5184223823237883E-3</v>
      </c>
      <c r="F4251" s="6">
        <f>B$6+B$7*E4250+B$8*(H4250*100)^2</f>
        <v>0.13214125929718806</v>
      </c>
      <c r="G4251" s="18">
        <v>8.2906384530426862E-3</v>
      </c>
      <c r="H4251" s="9">
        <f t="shared" si="336"/>
        <v>3.6351239221956116E-3</v>
      </c>
      <c r="I4251" s="8">
        <f t="shared" si="335"/>
        <v>4.6555145308470741E-3</v>
      </c>
      <c r="J4251" s="11">
        <f t="shared" si="337"/>
        <v>0.56153872312915631</v>
      </c>
      <c r="K4251" s="11">
        <f t="shared" si="338"/>
        <v>0.4562193358454969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-3.2602402540203433E-2</v>
      </c>
      <c r="D4252" s="6">
        <f t="shared" si="340"/>
        <v>1.0629166513934632E-3</v>
      </c>
      <c r="E4252" s="6">
        <f t="shared" si="341"/>
        <v>2.5775540748625684E-4</v>
      </c>
      <c r="F4252" s="6">
        <f>B$6+B$7*E4250+B$8*(H4251*100)^2</f>
        <v>0.13244635630182233</v>
      </c>
      <c r="G4252" s="18">
        <v>6.7745473935470427E-3</v>
      </c>
      <c r="H4252" s="9">
        <f t="shared" si="336"/>
        <v>3.6393180171815482E-3</v>
      </c>
      <c r="I4252" s="8">
        <f t="shared" si="335"/>
        <v>3.1352293763654946E-3</v>
      </c>
      <c r="J4252" s="11">
        <f t="shared" si="337"/>
        <v>0.46279540081923309</v>
      </c>
      <c r="K4252" s="11">
        <f t="shared" si="338"/>
        <v>0.24011190539990057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-2.2681448644724676E-2</v>
      </c>
      <c r="D4253" s="6">
        <f t="shared" si="340"/>
        <v>5.144481126232828E-4</v>
      </c>
      <c r="E4253" s="6">
        <f t="shared" si="341"/>
        <v>1.0629166513934632E-3</v>
      </c>
      <c r="F4253" s="6">
        <f>B$6+B$7*E4253+B$8*(G4252*100)^2</f>
        <v>0.43225966686174971</v>
      </c>
      <c r="G4253" s="18">
        <v>1.1731559446117378E-2</v>
      </c>
      <c r="H4253" s="9">
        <f t="shared" si="336"/>
        <v>6.5746457460592487E-3</v>
      </c>
      <c r="I4253" s="8">
        <f t="shared" si="335"/>
        <v>5.1569137000581295E-3</v>
      </c>
      <c r="J4253" s="11">
        <f t="shared" si="337"/>
        <v>0.43957614703685771</v>
      </c>
      <c r="K4253" s="11">
        <f t="shared" si="338"/>
        <v>0.20530183471891839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-2.4931119898083692E-2</v>
      </c>
      <c r="D4254" s="6">
        <f t="shared" si="340"/>
        <v>6.215607393726246E-4</v>
      </c>
      <c r="E4254" s="6">
        <f t="shared" si="341"/>
        <v>5.144481126232828E-4</v>
      </c>
      <c r="F4254" s="6">
        <f>B$6+B$7*E4253+B$8*(H4253*100)^2</f>
        <v>0.40777594355287222</v>
      </c>
      <c r="G4254" s="18">
        <v>7.8105219060497413E-3</v>
      </c>
      <c r="H4254" s="9">
        <f t="shared" si="336"/>
        <v>6.3857336583424164E-3</v>
      </c>
      <c r="I4254" s="8">
        <f t="shared" si="335"/>
        <v>1.4247882477073249E-3</v>
      </c>
      <c r="J4254" s="11">
        <f t="shared" si="337"/>
        <v>0.18241908349347777</v>
      </c>
      <c r="K4254" s="11">
        <f t="shared" si="338"/>
        <v>2.1715124538207453E-2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-3.4487200098591637E-2</v>
      </c>
      <c r="D4255" s="6">
        <f t="shared" si="340"/>
        <v>1.1893669706402991E-3</v>
      </c>
      <c r="E4255" s="6">
        <f t="shared" si="341"/>
        <v>6.215607393726246E-4</v>
      </c>
      <c r="F4255" s="6">
        <f>B$6+B$7*E4253+B$8*(H4254*100)^2</f>
        <v>0.38531212741697707</v>
      </c>
      <c r="G4255" s="18">
        <v>4.1449649036136718E-3</v>
      </c>
      <c r="H4255" s="9">
        <f t="shared" si="336"/>
        <v>6.2073515078250327E-3</v>
      </c>
      <c r="I4255" s="8">
        <f t="shared" si="335"/>
        <v>2.0623866042113609E-3</v>
      </c>
      <c r="J4255" s="11">
        <f t="shared" si="337"/>
        <v>0.49756431047542204</v>
      </c>
      <c r="K4255" s="11">
        <f t="shared" si="338"/>
        <v>7.1590951316718332E-2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-3.548487092351283E-2</v>
      </c>
      <c r="D4256" s="6">
        <f t="shared" si="340"/>
        <v>1.2591760644583663E-3</v>
      </c>
      <c r="E4256" s="6">
        <f t="shared" si="341"/>
        <v>1.1893669706402991E-3</v>
      </c>
      <c r="F4256" s="6">
        <f>B$6+B$7*E4256+B$8*(G4255*100)^2</f>
        <v>0.16882017765438878</v>
      </c>
      <c r="G4256" s="18">
        <v>4.374971763540683E-3</v>
      </c>
      <c r="H4256" s="9">
        <f t="shared" si="336"/>
        <v>4.1087732677088521E-3</v>
      </c>
      <c r="I4256" s="8">
        <f t="shared" si="335"/>
        <v>2.6619849583183093E-4</v>
      </c>
      <c r="J4256" s="11">
        <f t="shared" si="337"/>
        <v>6.0845763177313716E-2</v>
      </c>
      <c r="K4256" s="11">
        <f t="shared" si="338"/>
        <v>2.0122712223420436E-3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-3.3722592562468658E-2</v>
      </c>
      <c r="D4257" s="6">
        <f t="shared" si="340"/>
        <v>1.1372132491342664E-3</v>
      </c>
      <c r="E4257" s="6">
        <f t="shared" si="341"/>
        <v>1.2591760644583663E-3</v>
      </c>
      <c r="F4257" s="6">
        <f>B$6+B$7*E4256+B$8*(H4256*100)^2</f>
        <v>0.16607945572345553</v>
      </c>
      <c r="G4257" s="18">
        <v>4.129594032587649E-3</v>
      </c>
      <c r="H4257" s="9">
        <f t="shared" si="336"/>
        <v>4.0752847228562507E-3</v>
      </c>
      <c r="I4257" s="8">
        <f t="shared" si="335"/>
        <v>5.4309309731398296E-5</v>
      </c>
      <c r="J4257" s="11">
        <f t="shared" si="337"/>
        <v>1.315124666076861E-2</v>
      </c>
      <c r="K4257" s="11">
        <f t="shared" si="338"/>
        <v>8.8016783714728319E-5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-3.9506494571978155E-2</v>
      </c>
      <c r="D4258" s="6">
        <f t="shared" si="340"/>
        <v>1.5607631133657395E-3</v>
      </c>
      <c r="E4258" s="6">
        <f t="shared" si="341"/>
        <v>1.1372132491342664E-3</v>
      </c>
      <c r="F4258" s="6">
        <f>B$6+B$7*E4256+B$8*(H4257*100)^2</f>
        <v>0.16356484335182422</v>
      </c>
      <c r="G4258" s="18">
        <v>3.118116283231337E-3</v>
      </c>
      <c r="H4258" s="9">
        <f t="shared" si="336"/>
        <v>4.0443150637879859E-3</v>
      </c>
      <c r="I4258" s="8">
        <f t="shared" si="335"/>
        <v>9.2619878055664887E-4</v>
      </c>
      <c r="J4258" s="11">
        <f t="shared" si="337"/>
        <v>0.29703792175345661</v>
      </c>
      <c r="K4258" s="11">
        <f t="shared" si="338"/>
        <v>3.1070623917126561E-2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-3.4710783913433511E-2</v>
      </c>
      <c r="D4259" s="6">
        <f t="shared" si="340"/>
        <v>1.2048385198850746E-3</v>
      </c>
      <c r="E4259" s="6">
        <f t="shared" si="341"/>
        <v>1.5607631133657395E-3</v>
      </c>
      <c r="F4259" s="6">
        <f>B$6+B$7*E4259+B$8*(G4258*100)^2</f>
        <v>0.10041939778761537</v>
      </c>
      <c r="G4259" s="18">
        <v>1.8844639465005007E-3</v>
      </c>
      <c r="H4259" s="9">
        <f t="shared" si="336"/>
        <v>3.1689019831420374E-3</v>
      </c>
      <c r="I4259" s="8">
        <f t="shared" si="335"/>
        <v>1.2844380366415368E-3</v>
      </c>
      <c r="J4259" s="11">
        <f t="shared" si="337"/>
        <v>0.68159331943005441</v>
      </c>
      <c r="K4259" s="11">
        <f t="shared" si="338"/>
        <v>0.11441585207461769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-3.8500395708517279E-2</v>
      </c>
      <c r="D4260" s="6">
        <f t="shared" si="340"/>
        <v>1.4822804697124158E-3</v>
      </c>
      <c r="E4260" s="6">
        <f t="shared" si="341"/>
        <v>1.2048385198850746E-3</v>
      </c>
      <c r="F4260" s="6">
        <f>B$6+B$7*E4259+B$8*(H4259*100)^2</f>
        <v>0.10334888925372414</v>
      </c>
      <c r="G4260" s="18">
        <v>1.8734348709703143E-3</v>
      </c>
      <c r="H4260" s="9">
        <f t="shared" si="336"/>
        <v>3.2147922056289134E-3</v>
      </c>
      <c r="I4260" s="8">
        <f t="shared" si="335"/>
        <v>1.3413573346585991E-3</v>
      </c>
      <c r="J4260" s="11">
        <f t="shared" si="337"/>
        <v>0.71598823927295929</v>
      </c>
      <c r="K4260" s="11">
        <f t="shared" si="338"/>
        <v>0.12274372417192803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-3.1906764188851855E-2</v>
      </c>
      <c r="D4261" s="6">
        <f t="shared" si="340"/>
        <v>1.0180416010029992E-3</v>
      </c>
      <c r="E4261" s="6">
        <f t="shared" si="341"/>
        <v>1.4822804697124158E-3</v>
      </c>
      <c r="F4261" s="6">
        <f>B$6+B$7*E4259+B$8*(H4260*100)^2</f>
        <v>0.10603669767387895</v>
      </c>
      <c r="G4261" s="18">
        <v>2.7128548959559659E-3</v>
      </c>
      <c r="H4261" s="9">
        <f t="shared" si="336"/>
        <v>3.2563276504964755E-3</v>
      </c>
      <c r="I4261" s="8">
        <f t="shared" si="335"/>
        <v>5.4347275454050964E-4</v>
      </c>
      <c r="J4261" s="11">
        <f t="shared" si="337"/>
        <v>0.20033240825031251</v>
      </c>
      <c r="K4261" s="11">
        <f t="shared" si="338"/>
        <v>1.5701083506810098E-2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-3.3062413400567446E-2</v>
      </c>
      <c r="D4262" s="6">
        <f t="shared" si="340"/>
        <v>1.0931231798700218E-3</v>
      </c>
      <c r="E4262" s="6">
        <f t="shared" si="341"/>
        <v>1.0180416010029992E-3</v>
      </c>
      <c r="F4262" s="6">
        <f>B$6+B$7*E4262+B$8*(G4261*100)^2</f>
        <v>7.8698580814783245E-2</v>
      </c>
      <c r="G4262" s="18">
        <v>2.4996947593726821E-3</v>
      </c>
      <c r="H4262" s="9">
        <f t="shared" si="336"/>
        <v>2.8053267334623116E-3</v>
      </c>
      <c r="I4262" s="8">
        <f t="shared" si="335"/>
        <v>3.0563197408962949E-4</v>
      </c>
      <c r="J4262" s="11">
        <f t="shared" si="337"/>
        <v>0.12226771806583706</v>
      </c>
      <c r="K4262" s="11">
        <f t="shared" si="338"/>
        <v>6.4043714048072076E-3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-3.3487158854274987E-2</v>
      </c>
      <c r="D4263" s="6">
        <f t="shared" si="340"/>
        <v>1.1213898081314476E-3</v>
      </c>
      <c r="E4263" s="6">
        <f t="shared" si="341"/>
        <v>1.0931231798700218E-3</v>
      </c>
      <c r="F4263" s="6">
        <f>B$6+B$7*E4262+B$8*(H4262*100)^2</f>
        <v>8.3380366738596931E-2</v>
      </c>
      <c r="G4263" s="18">
        <v>2.2534132997643519E-3</v>
      </c>
      <c r="H4263" s="9">
        <f t="shared" si="336"/>
        <v>2.8875658735100212E-3</v>
      </c>
      <c r="I4263" s="8">
        <f t="shared" si="335"/>
        <v>6.3415257374566927E-4</v>
      </c>
      <c r="J4263" s="11">
        <f t="shared" si="337"/>
        <v>0.28141866998476711</v>
      </c>
      <c r="K4263" s="11">
        <f t="shared" si="338"/>
        <v>2.8352871296114968E-2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-3.2992811059934922E-2</v>
      </c>
      <c r="D4264" s="6">
        <f t="shared" si="340"/>
        <v>1.0885255816365641E-3</v>
      </c>
      <c r="E4264" s="6">
        <f t="shared" si="341"/>
        <v>1.1213898081314476E-3</v>
      </c>
      <c r="F4264" s="6">
        <f>B$6+B$7*E4262+B$8*(H4263*100)^2</f>
        <v>8.7675905323695985E-2</v>
      </c>
      <c r="G4264" s="18">
        <v>1.2884402943785576E-3</v>
      </c>
      <c r="H4264" s="9">
        <f t="shared" si="336"/>
        <v>2.9610117413427454E-3</v>
      </c>
      <c r="I4264" s="8">
        <f t="shared" si="335"/>
        <v>1.6725714469641878E-3</v>
      </c>
      <c r="J4264" s="11">
        <f t="shared" si="337"/>
        <v>1.2981365564718734</v>
      </c>
      <c r="K4264" s="11">
        <f t="shared" si="338"/>
        <v>0.26723375379275582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-3.9436089546109554E-2</v>
      </c>
      <c r="D4265" s="6">
        <f t="shared" si="340"/>
        <v>1.5552051586887712E-3</v>
      </c>
      <c r="E4265" s="6">
        <f t="shared" si="341"/>
        <v>1.0885255816365641E-3</v>
      </c>
      <c r="F4265" s="6">
        <f>B$6+B$7*E4265+B$8*(G4264*100)^2</f>
        <v>2.6410790468253571E-2</v>
      </c>
      <c r="G4265" s="18">
        <v>2.6970789792292488E-3</v>
      </c>
      <c r="H4265" s="9">
        <f t="shared" si="336"/>
        <v>1.6251397007104825E-3</v>
      </c>
      <c r="I4265" s="8">
        <f t="shared" si="335"/>
        <v>1.0719392785187663E-3</v>
      </c>
      <c r="J4265" s="11">
        <f t="shared" si="337"/>
        <v>0.39744452675430997</v>
      </c>
      <c r="K4265" s="11">
        <f t="shared" si="338"/>
        <v>0.15302268910705386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-3.5359836115728183E-2</v>
      </c>
      <c r="D4266" s="6">
        <f t="shared" si="340"/>
        <v>1.2503180101311551E-3</v>
      </c>
      <c r="E4266" s="6">
        <f t="shared" si="341"/>
        <v>1.5552051586887712E-3</v>
      </c>
      <c r="F4266" s="6">
        <f>B$6+B$7*E4265+B$8*(H4265*100)^2</f>
        <v>3.5411471474640278E-2</v>
      </c>
      <c r="G4266" s="18">
        <v>3.0004958816605698E-3</v>
      </c>
      <c r="H4266" s="9">
        <f t="shared" si="336"/>
        <v>1.8817935985288154E-3</v>
      </c>
      <c r="I4266" s="8">
        <f t="shared" si="335"/>
        <v>1.1187022831317544E-3</v>
      </c>
      <c r="J4266" s="11">
        <f t="shared" si="337"/>
        <v>0.37283913301444993</v>
      </c>
      <c r="K4266" s="11">
        <f t="shared" si="338"/>
        <v>0.12793503517028504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-3.6496433026700227E-2</v>
      </c>
      <c r="D4267" s="6">
        <f t="shared" si="340"/>
        <v>1.3319896236724151E-3</v>
      </c>
      <c r="E4267" s="6">
        <f t="shared" si="341"/>
        <v>1.2503180101311551E-3</v>
      </c>
      <c r="F4267" s="6">
        <f>B$6+B$7*E4265+B$8*(H4266*100)^2</f>
        <v>4.3669596298000095E-2</v>
      </c>
      <c r="G4267" s="18">
        <v>4.668504372779928E-3</v>
      </c>
      <c r="H4267" s="9">
        <f t="shared" si="336"/>
        <v>2.0897271663545005E-3</v>
      </c>
      <c r="I4267" s="8">
        <f t="shared" si="335"/>
        <v>2.5787772064254275E-3</v>
      </c>
      <c r="J4267" s="11">
        <f t="shared" si="337"/>
        <v>0.55237759258857833</v>
      </c>
      <c r="K4267" s="11">
        <f t="shared" si="338"/>
        <v>0.43022054221810602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-3.3032270780518264E-2</v>
      </c>
      <c r="D4268" s="6">
        <f t="shared" si="340"/>
        <v>1.0911309129174806E-3</v>
      </c>
      <c r="E4268" s="6">
        <f t="shared" si="341"/>
        <v>1.3319896236724151E-3</v>
      </c>
      <c r="F4268" s="6">
        <f>B$6+B$7*E4268+B$8*(G4267*100)^2</f>
        <v>0.21116587943824466</v>
      </c>
      <c r="G4268" s="18">
        <v>2.6799759969570042E-3</v>
      </c>
      <c r="H4268" s="9">
        <f t="shared" si="336"/>
        <v>4.5952788755226235E-3</v>
      </c>
      <c r="I4268" s="8">
        <f t="shared" si="335"/>
        <v>1.9153028785656194E-3</v>
      </c>
      <c r="J4268" s="11">
        <f t="shared" si="337"/>
        <v>0.71467165405226096</v>
      </c>
      <c r="K4268" s="11">
        <f t="shared" si="338"/>
        <v>0.12242364309122133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-3.7721399919355074E-2</v>
      </c>
      <c r="D4269" s="6">
        <f t="shared" si="340"/>
        <v>1.422904011875921E-3</v>
      </c>
      <c r="E4269" s="6">
        <f t="shared" si="341"/>
        <v>1.0911309129174806E-3</v>
      </c>
      <c r="F4269" s="6">
        <f>B$6+B$7*E4268+B$8*(H4268*100)^2</f>
        <v>0.20494206282607996</v>
      </c>
      <c r="G4269" s="18">
        <v>2.4587038629864102E-3</v>
      </c>
      <c r="H4269" s="9">
        <f t="shared" si="336"/>
        <v>4.527052714803307E-3</v>
      </c>
      <c r="I4269" s="8">
        <f t="shared" si="335"/>
        <v>2.0683488518168968E-3</v>
      </c>
      <c r="J4269" s="11">
        <f t="shared" si="337"/>
        <v>0.84123545049651594</v>
      </c>
      <c r="K4269" s="11">
        <f t="shared" si="338"/>
        <v>0.15355037920726833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-3.4212694927082343E-2</v>
      </c>
      <c r="D4270" s="6">
        <f t="shared" si="340"/>
        <v>1.1705084941736059E-3</v>
      </c>
      <c r="E4270" s="6">
        <f t="shared" si="341"/>
        <v>1.422904011875921E-3</v>
      </c>
      <c r="F4270" s="6">
        <f>B$6+B$7*E4268+B$8*(H4269*100)^2</f>
        <v>0.19923171108441878</v>
      </c>
      <c r="G4270" s="18">
        <v>4.8152797159402971E-3</v>
      </c>
      <c r="H4270" s="9">
        <f t="shared" si="336"/>
        <v>4.4635379586648385E-3</v>
      </c>
      <c r="I4270" s="8">
        <f t="shared" si="335"/>
        <v>3.5174175727545852E-4</v>
      </c>
      <c r="J4270" s="11">
        <f t="shared" si="337"/>
        <v>7.3047004125444168E-2</v>
      </c>
      <c r="K4270" s="11">
        <f t="shared" si="338"/>
        <v>2.9509326365351196E-3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-3.4752279579550412E-2</v>
      </c>
      <c r="D4271" s="6">
        <f t="shared" si="340"/>
        <v>1.2077209359752366E-3</v>
      </c>
      <c r="E4271" s="6">
        <f t="shared" si="341"/>
        <v>1.1705084941736059E-3</v>
      </c>
      <c r="F4271" s="6">
        <f>B$6+B$7*E4271+B$8*(G4270*100)^2</f>
        <v>0.22392554363561926</v>
      </c>
      <c r="G4271" s="18">
        <v>2.4975394970033196E-3</v>
      </c>
      <c r="H4271" s="9">
        <f t="shared" si="336"/>
        <v>4.732077172190023E-3</v>
      </c>
      <c r="I4271" s="8">
        <f t="shared" si="335"/>
        <v>2.2345376751867034E-3</v>
      </c>
      <c r="J4271" s="11">
        <f t="shared" si="337"/>
        <v>0.89469563058675161</v>
      </c>
      <c r="K4271" s="11">
        <f t="shared" si="338"/>
        <v>0.16684746599997391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-2.12476825251466E-2</v>
      </c>
      <c r="D4272" s="6">
        <f t="shared" si="340"/>
        <v>4.5146401268942021E-4</v>
      </c>
      <c r="E4272" s="6">
        <f t="shared" si="341"/>
        <v>1.2077209359752366E-3</v>
      </c>
      <c r="F4272" s="6">
        <f>B$6+B$7*E4271+B$8*(H4271*100)^2</f>
        <v>0.21663725045660473</v>
      </c>
      <c r="G4272" s="18">
        <v>7.2093116425846916E-3</v>
      </c>
      <c r="H4272" s="9">
        <f t="shared" si="336"/>
        <v>4.6544306897471866E-3</v>
      </c>
      <c r="I4272" s="8">
        <f t="shared" si="335"/>
        <v>2.5548809528375049E-3</v>
      </c>
      <c r="J4272" s="11">
        <f t="shared" si="337"/>
        <v>0.35438625481884783</v>
      </c>
      <c r="K4272" s="11">
        <f t="shared" si="338"/>
        <v>0.11135986730275516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-3.3270883912778187E-2</v>
      </c>
      <c r="D4273" s="6">
        <f t="shared" si="340"/>
        <v>1.1069517163375623E-3</v>
      </c>
      <c r="E4273" s="6">
        <f t="shared" si="341"/>
        <v>4.5146401268942021E-4</v>
      </c>
      <c r="F4273" s="6">
        <f>B$6+B$7*E4271+B$8*(H4272*100)^2</f>
        <v>0.20995024146485891</v>
      </c>
      <c r="G4273" s="18">
        <v>4.3989810165824816E-3</v>
      </c>
      <c r="H4273" s="9">
        <f t="shared" si="336"/>
        <v>4.5820327526640281E-3</v>
      </c>
      <c r="I4273" s="8">
        <f t="shared" si="335"/>
        <v>1.8305173608154646E-4</v>
      </c>
      <c r="J4273" s="11">
        <f t="shared" si="337"/>
        <v>4.1612304165785485E-2</v>
      </c>
      <c r="K4273" s="11">
        <f t="shared" si="338"/>
        <v>8.1990825316058391E-4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-2.9384674145842837E-2</v>
      </c>
      <c r="D4274" s="6">
        <f t="shared" si="340"/>
        <v>8.6345907465736451E-4</v>
      </c>
      <c r="E4274" s="6">
        <f t="shared" si="341"/>
        <v>1.1069517163375623E-3</v>
      </c>
      <c r="F4274" s="6">
        <f>B$6+B$7*E4274+B$8*(G4273*100)^2</f>
        <v>0.18872665497598595</v>
      </c>
      <c r="G4274" s="18">
        <v>3.0440944045717765E-3</v>
      </c>
      <c r="H4274" s="9">
        <f t="shared" si="336"/>
        <v>4.3442681199022002E-3</v>
      </c>
      <c r="I4274" s="8">
        <f t="shared" si="335"/>
        <v>1.3001737153304238E-3</v>
      </c>
      <c r="J4274" s="11">
        <f t="shared" si="337"/>
        <v>0.4271134671046195</v>
      </c>
      <c r="K4274" s="11">
        <f t="shared" si="338"/>
        <v>5.6368980734817553E-2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-3.459864425707037E-2</v>
      </c>
      <c r="D4275" s="6">
        <f t="shared" si="340"/>
        <v>1.1970661844273084E-3</v>
      </c>
      <c r="E4275" s="6">
        <f t="shared" si="341"/>
        <v>8.6345907465736451E-4</v>
      </c>
      <c r="F4275" s="6">
        <f>B$6+B$7*E4274+B$8*(H4274*100)^2</f>
        <v>0.18433762411093141</v>
      </c>
      <c r="G4275" s="18">
        <v>2.5381862763294754E-3</v>
      </c>
      <c r="H4275" s="9">
        <f t="shared" si="336"/>
        <v>4.2934557655917617E-3</v>
      </c>
      <c r="I4275" s="8">
        <f t="shared" si="335"/>
        <v>1.7552694892622863E-3</v>
      </c>
      <c r="J4275" s="11">
        <f t="shared" si="337"/>
        <v>0.69154478756406268</v>
      </c>
      <c r="K4275" s="11">
        <f t="shared" si="338"/>
        <v>0.11681778411666199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-3.0818665833803181E-2</v>
      </c>
      <c r="D4276" s="6">
        <f t="shared" si="340"/>
        <v>9.4979016377562755E-4</v>
      </c>
      <c r="E4276" s="6">
        <f t="shared" si="341"/>
        <v>1.1970661844273084E-3</v>
      </c>
      <c r="F4276" s="6">
        <f>B$6+B$7*E4274+B$8*(H4275*100)^2</f>
        <v>0.18031068829224381</v>
      </c>
      <c r="G4276" s="18">
        <v>4.394467014826293E-3</v>
      </c>
      <c r="H4276" s="9">
        <f t="shared" si="336"/>
        <v>4.2463006051414185E-3</v>
      </c>
      <c r="I4276" s="8">
        <f t="shared" si="335"/>
        <v>1.4816640968487449E-4</v>
      </c>
      <c r="J4276" s="11">
        <f t="shared" si="337"/>
        <v>3.3716582508181894E-2</v>
      </c>
      <c r="K4276" s="11">
        <f t="shared" si="338"/>
        <v>5.9496219628041302E-4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-4.2578378530973279E-2</v>
      </c>
      <c r="D4277" s="6">
        <f t="shared" si="340"/>
        <v>1.8129183183268462E-3</v>
      </c>
      <c r="E4277" s="6">
        <f t="shared" si="341"/>
        <v>9.4979016377562755E-4</v>
      </c>
      <c r="F4277" s="6">
        <f>B$6+B$7*E4277+B$8*(G4276*100)^2</f>
        <v>0.18835097732080819</v>
      </c>
      <c r="G4277" s="18">
        <v>7.1960596883767569E-3</v>
      </c>
      <c r="H4277" s="9">
        <f t="shared" si="336"/>
        <v>4.3399421346465919E-3</v>
      </c>
      <c r="I4277" s="8">
        <f t="shared" si="335"/>
        <v>2.856117553730165E-3</v>
      </c>
      <c r="J4277" s="11">
        <f t="shared" si="337"/>
        <v>0.39690020336315895</v>
      </c>
      <c r="K4277" s="11">
        <f t="shared" si="338"/>
        <v>0.15242778099285603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-3.3587699343081132E-2</v>
      </c>
      <c r="D4278" s="6">
        <f t="shared" si="340"/>
        <v>1.1281335471612127E-3</v>
      </c>
      <c r="E4278" s="6">
        <f t="shared" si="341"/>
        <v>1.8129183183268462E-3</v>
      </c>
      <c r="F4278" s="6">
        <f>B$6+B$7*E4277+B$8*(H4277*100)^2</f>
        <v>0.18398145135281346</v>
      </c>
      <c r="G4278" s="18">
        <v>5.6074009231130342E-3</v>
      </c>
      <c r="H4278" s="9">
        <f t="shared" si="336"/>
        <v>4.2893059036726846E-3</v>
      </c>
      <c r="I4278" s="8">
        <f t="shared" si="335"/>
        <v>1.3180950194403495E-3</v>
      </c>
      <c r="J4278" s="11">
        <f t="shared" si="337"/>
        <v>0.23506345230413611</v>
      </c>
      <c r="K4278" s="11">
        <f t="shared" si="338"/>
        <v>3.9335582469157915E-2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-3.704488895804698E-2</v>
      </c>
      <c r="D4279" s="6">
        <f t="shared" si="340"/>
        <v>1.372323797914031E-3</v>
      </c>
      <c r="E4279" s="6">
        <f t="shared" si="341"/>
        <v>1.1281335471612127E-3</v>
      </c>
      <c r="F4279" s="6">
        <f>B$6+B$7*E4277+B$8*(H4278*100)^2</f>
        <v>0.17997241127717833</v>
      </c>
      <c r="G4279" s="18">
        <v>4.0562255722613651E-3</v>
      </c>
      <c r="H4279" s="9">
        <f t="shared" si="336"/>
        <v>4.2423155384433428E-3</v>
      </c>
      <c r="I4279" s="8">
        <f t="shared" si="335"/>
        <v>1.860899661819777E-4</v>
      </c>
      <c r="J4279" s="11">
        <f t="shared" si="337"/>
        <v>4.5877617717949459E-2</v>
      </c>
      <c r="K4279" s="11">
        <f t="shared" si="338"/>
        <v>9.9117110957891441E-4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-3.4603829532830324E-2</v>
      </c>
      <c r="D4280" s="6">
        <f t="shared" si="340"/>
        <v>1.1974250183371801E-3</v>
      </c>
      <c r="E4280" s="6">
        <f t="shared" si="341"/>
        <v>1.372323797914031E-3</v>
      </c>
      <c r="F4280" s="6">
        <f>B$6+B$7*E4280+B$8*(G4279*100)^2</f>
        <v>0.16215627893851758</v>
      </c>
      <c r="G4280" s="18">
        <v>2.7199205581231391E-3</v>
      </c>
      <c r="H4280" s="9">
        <f t="shared" si="336"/>
        <v>4.0268632822398828E-3</v>
      </c>
      <c r="I4280" s="8">
        <f t="shared" si="335"/>
        <v>1.3069427241167437E-3</v>
      </c>
      <c r="J4280" s="11">
        <f t="shared" si="337"/>
        <v>0.48050768255473969</v>
      </c>
      <c r="K4280" s="11">
        <f t="shared" si="338"/>
        <v>6.7829036678026089E-2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-3.2005715760919685E-2</v>
      </c>
      <c r="D4281" s="6">
        <f t="shared" si="340"/>
        <v>1.0243658413687828E-3</v>
      </c>
      <c r="E4281" s="6">
        <f t="shared" si="341"/>
        <v>1.1974250183371801E-3</v>
      </c>
      <c r="F4281" s="6">
        <f>B$6+B$7*E4280+B$8*(H4280*100)^2</f>
        <v>0.15997870279571746</v>
      </c>
      <c r="G4281" s="18">
        <v>2.5517037973115534E-3</v>
      </c>
      <c r="H4281" s="9">
        <f t="shared" si="336"/>
        <v>3.9997337760870715E-3</v>
      </c>
      <c r="I4281" s="8">
        <f t="shared" si="335"/>
        <v>1.4480299787755181E-3</v>
      </c>
      <c r="J4281" s="11">
        <f t="shared" si="337"/>
        <v>0.56747573143134655</v>
      </c>
      <c r="K4281" s="11">
        <f t="shared" si="338"/>
        <v>8.7434921004130306E-2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-3.8236323069165107E-2</v>
      </c>
      <c r="D4282" s="6">
        <f t="shared" si="340"/>
        <v>1.4620164018495677E-3</v>
      </c>
      <c r="E4282" s="6">
        <f t="shared" si="341"/>
        <v>1.0243658413687828E-3</v>
      </c>
      <c r="F4282" s="6">
        <f>B$6+B$7*E4280+B$8*(H4281*100)^2</f>
        <v>0.15798077668469826</v>
      </c>
      <c r="G4282" s="18">
        <v>1.4238459702273169E-3</v>
      </c>
      <c r="H4282" s="9">
        <f t="shared" si="336"/>
        <v>3.9746795680242987E-3</v>
      </c>
      <c r="I4282" s="8">
        <f t="shared" si="335"/>
        <v>2.5508335977969818E-3</v>
      </c>
      <c r="J4282" s="11">
        <f t="shared" si="337"/>
        <v>1.7915095109548553</v>
      </c>
      <c r="K4282" s="11">
        <f t="shared" si="338"/>
        <v>0.38481161445810419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-3.7758032779231669E-2</v>
      </c>
      <c r="D4283" s="6">
        <f t="shared" si="340"/>
        <v>1.4256690393575331E-3</v>
      </c>
      <c r="E4283" s="6">
        <f t="shared" si="341"/>
        <v>1.4620164018495677E-3</v>
      </c>
      <c r="F4283" s="6">
        <f>B$6+B$7*E4283+B$8*(G4282*100)^2</f>
        <v>2.9807693557081523E-2</v>
      </c>
      <c r="G4283" s="18">
        <v>2.1227738550103148E-3</v>
      </c>
      <c r="H4283" s="9">
        <f t="shared" si="336"/>
        <v>1.7264904736801049E-3</v>
      </c>
      <c r="I4283" s="8">
        <f t="shared" si="335"/>
        <v>3.9628338133020991E-4</v>
      </c>
      <c r="J4283" s="11">
        <f t="shared" si="337"/>
        <v>0.18668186457774341</v>
      </c>
      <c r="K4283" s="11">
        <f t="shared" si="338"/>
        <v>2.2898236193158006E-2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-3.5850756339328396E-2</v>
      </c>
      <c r="D4284" s="6">
        <f t="shared" si="340"/>
        <v>1.2852767301018951E-3</v>
      </c>
      <c r="E4284" s="6">
        <f t="shared" si="341"/>
        <v>1.4256690393575331E-3</v>
      </c>
      <c r="F4284" s="6">
        <f>B$6+B$7*E4283+B$8*(H4283*100)^2</f>
        <v>3.8555432237597505E-2</v>
      </c>
      <c r="G4284" s="18">
        <v>1.1102341135883324E-3</v>
      </c>
      <c r="H4284" s="9">
        <f t="shared" si="336"/>
        <v>1.9635537231661756E-3</v>
      </c>
      <c r="I4284" s="8">
        <f t="shared" si="335"/>
        <v>8.5331960957784323E-4</v>
      </c>
      <c r="J4284" s="11">
        <f t="shared" si="337"/>
        <v>0.76859429838619475</v>
      </c>
      <c r="K4284" s="11">
        <f t="shared" si="338"/>
        <v>0.13560584761841055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-3.6036868614229653E-2</v>
      </c>
      <c r="D4285" s="6">
        <f t="shared" si="340"/>
        <v>1.2986558995192502E-3</v>
      </c>
      <c r="E4285" s="6">
        <f t="shared" si="341"/>
        <v>1.2852767301018951E-3</v>
      </c>
      <c r="F4285" s="6">
        <f>B$6+B$7*E4283+B$8*(H4284*100)^2</f>
        <v>4.6581482476970915E-2</v>
      </c>
      <c r="G4285" s="18">
        <v>1.7474482089439207E-3</v>
      </c>
      <c r="H4285" s="9">
        <f t="shared" si="336"/>
        <v>2.158274368030416E-3</v>
      </c>
      <c r="I4285" s="8">
        <f t="shared" si="335"/>
        <v>4.1082615908649527E-4</v>
      </c>
      <c r="J4285" s="11">
        <f t="shared" si="337"/>
        <v>0.23510062099910828</v>
      </c>
      <c r="K4285" s="11">
        <f t="shared" si="338"/>
        <v>2.0803074569540225E-2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-4.2198956900069043E-2</v>
      </c>
      <c r="D4286" s="6">
        <f t="shared" si="340"/>
        <v>1.7807519634538847E-3</v>
      </c>
      <c r="E4286" s="6">
        <f t="shared" si="341"/>
        <v>1.2986558995192502E-3</v>
      </c>
      <c r="F4286" s="6">
        <f>B$6+B$7*E4286+B$8*(G4285*100)^2</f>
        <v>3.9211484600241438E-2</v>
      </c>
      <c r="G4286" s="18">
        <v>3.7954143373620584E-3</v>
      </c>
      <c r="H4286" s="9">
        <f t="shared" si="336"/>
        <v>1.9801889960365257E-3</v>
      </c>
      <c r="I4286" s="8">
        <f t="shared" si="335"/>
        <v>1.8152253413255327E-3</v>
      </c>
      <c r="J4286" s="11">
        <f t="shared" si="337"/>
        <v>0.478268030833012</v>
      </c>
      <c r="K4286" s="11">
        <f t="shared" si="338"/>
        <v>0.26609168274208339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-3.7301093501066418E-2</v>
      </c>
      <c r="D4287" s="6">
        <f t="shared" si="340"/>
        <v>1.3913715763752995E-3</v>
      </c>
      <c r="E4287" s="6">
        <f t="shared" si="341"/>
        <v>1.7807519634538847E-3</v>
      </c>
      <c r="F4287" s="6">
        <f>B$6+B$7*E4286+B$8*(H4286*100)^2</f>
        <v>4.7171468866976374E-2</v>
      </c>
      <c r="G4287" s="18">
        <v>2.9482588377255353E-3</v>
      </c>
      <c r="H4287" s="9">
        <f t="shared" si="336"/>
        <v>2.1718993730598197E-3</v>
      </c>
      <c r="I4287" s="8">
        <f t="shared" si="335"/>
        <v>7.7635946466571553E-4</v>
      </c>
      <c r="J4287" s="11">
        <f t="shared" si="337"/>
        <v>0.2633281225961307</v>
      </c>
      <c r="K4287" s="11">
        <f t="shared" si="338"/>
        <v>5.1843761752803807E-2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-3.9489150619752895E-2</v>
      </c>
      <c r="D4288" s="6">
        <f t="shared" si="340"/>
        <v>1.5593930166695304E-3</v>
      </c>
      <c r="E4288" s="6">
        <f t="shared" si="341"/>
        <v>1.3913715763752995E-3</v>
      </c>
      <c r="F4288" s="6">
        <f>B$6+B$7*E4286+B$8*(H4287*100)^2</f>
        <v>5.4474754431705685E-2</v>
      </c>
      <c r="G4288" s="18">
        <v>4.1359647170735314E-3</v>
      </c>
      <c r="H4288" s="9">
        <f t="shared" si="336"/>
        <v>2.3339827426891073E-3</v>
      </c>
      <c r="I4288" s="8">
        <f t="shared" si="335"/>
        <v>1.8019819743844241E-3</v>
      </c>
      <c r="J4288" s="11">
        <f t="shared" si="337"/>
        <v>0.43568601224902265</v>
      </c>
      <c r="K4288" s="11">
        <f t="shared" si="338"/>
        <v>0.19991864321096608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-3.0588526137015619E-2</v>
      </c>
      <c r="D4289" s="6">
        <f t="shared" si="340"/>
        <v>9.3565793123488771E-4</v>
      </c>
      <c r="E4289" s="6">
        <f t="shared" si="341"/>
        <v>1.5593930166695304E-3</v>
      </c>
      <c r="F4289" s="6">
        <f>B$6+B$7*E4289+B$8*(G4288*100)^2</f>
        <v>0.1681634146220663</v>
      </c>
      <c r="G4289" s="18">
        <v>7.8314332801765266E-3</v>
      </c>
      <c r="H4289" s="9">
        <f t="shared" si="336"/>
        <v>4.1007732761281293E-3</v>
      </c>
      <c r="I4289" s="8">
        <f t="shared" si="335"/>
        <v>3.7306600040483973E-3</v>
      </c>
      <c r="J4289" s="11">
        <f t="shared" si="337"/>
        <v>0.47637001690248776</v>
      </c>
      <c r="K4289" s="11">
        <f t="shared" si="338"/>
        <v>0.26277550935794491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-3.356662523140333E-2</v>
      </c>
      <c r="D4290" s="6">
        <f t="shared" si="340"/>
        <v>1.1267183294254826E-3</v>
      </c>
      <c r="E4290" s="6">
        <f t="shared" si="341"/>
        <v>9.3565793123488771E-4</v>
      </c>
      <c r="F4290" s="6">
        <f>B$6+B$7*E4289+B$8*(H4289*100)^2</f>
        <v>0.16550392454526436</v>
      </c>
      <c r="G4290" s="18">
        <v>2.1885154918636937E-3</v>
      </c>
      <c r="H4290" s="9">
        <f t="shared" si="336"/>
        <v>4.0682173558607261E-3</v>
      </c>
      <c r="I4290" s="8">
        <f t="shared" si="335"/>
        <v>1.8797018639970325E-3</v>
      </c>
      <c r="J4290" s="11">
        <f t="shared" si="337"/>
        <v>0.85889356094816494</v>
      </c>
      <c r="K4290" s="11">
        <f t="shared" si="338"/>
        <v>0.15793586702810591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-3.8752085887286687E-2</v>
      </c>
      <c r="D4291" s="6">
        <f t="shared" si="340"/>
        <v>1.5017241606156441E-3</v>
      </c>
      <c r="E4291" s="6">
        <f t="shared" si="341"/>
        <v>1.1267183294254826E-3</v>
      </c>
      <c r="F4291" s="6">
        <f>B$6+B$7*E4289+B$8*(H4290*100)^2</f>
        <v>0.1630638423997986</v>
      </c>
      <c r="G4291" s="18">
        <v>5.0237497439529957E-3</v>
      </c>
      <c r="H4291" s="9">
        <f t="shared" si="336"/>
        <v>4.0381164222914453E-3</v>
      </c>
      <c r="I4291" s="8">
        <f t="shared" si="335"/>
        <v>9.8563332166155034E-4</v>
      </c>
      <c r="J4291" s="11">
        <f t="shared" si="337"/>
        <v>0.19619474932005537</v>
      </c>
      <c r="K4291" s="11">
        <f t="shared" si="338"/>
        <v>2.5684178380142031E-2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-3.3363332931709067E-2</v>
      </c>
      <c r="D4292" s="6">
        <f t="shared" si="340"/>
        <v>1.1131119843120626E-3</v>
      </c>
      <c r="E4292" s="6">
        <f t="shared" si="341"/>
        <v>1.5017241606156441E-3</v>
      </c>
      <c r="F4292" s="6">
        <f>B$6+B$7*E4292+B$8*(G4291*100)^2</f>
        <v>0.24276899020567794</v>
      </c>
      <c r="G4292" s="18">
        <v>5.3745949211784173E-3</v>
      </c>
      <c r="H4292" s="9">
        <f t="shared" si="336"/>
        <v>4.9271593256731399E-3</v>
      </c>
      <c r="I4292" s="8">
        <f t="shared" si="335"/>
        <v>4.474355955052774E-4</v>
      </c>
      <c r="J4292" s="11">
        <f t="shared" si="337"/>
        <v>8.3250105741396796E-2</v>
      </c>
      <c r="K4292" s="11">
        <f t="shared" si="338"/>
        <v>3.8894648139948806E-3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-4.0435269741194609E-2</v>
      </c>
      <c r="D4293" s="6">
        <f t="shared" si="340"/>
        <v>1.6350110390431682E-3</v>
      </c>
      <c r="E4293" s="6">
        <f t="shared" si="341"/>
        <v>1.1131119843120626E-3</v>
      </c>
      <c r="F4293" s="6">
        <f>B$6+B$7*E4292+B$8*(H4292*100)^2</f>
        <v>0.23395032454985049</v>
      </c>
      <c r="G4293" s="18">
        <v>2.201949737308894E-3</v>
      </c>
      <c r="H4293" s="9">
        <f t="shared" si="336"/>
        <v>4.8368411649531194E-3</v>
      </c>
      <c r="I4293" s="8">
        <f t="shared" si="335"/>
        <v>2.6348914276442255E-3</v>
      </c>
      <c r="J4293" s="11">
        <f t="shared" si="337"/>
        <v>1.1966174263652585</v>
      </c>
      <c r="K4293" s="11">
        <f t="shared" si="338"/>
        <v>0.24216405327629875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-3.8202880573881645E-2</v>
      </c>
      <c r="D4294" s="6">
        <f t="shared" si="340"/>
        <v>1.4594600841422636E-3</v>
      </c>
      <c r="E4294" s="6">
        <f t="shared" si="341"/>
        <v>1.6350110390431682E-3</v>
      </c>
      <c r="F4294" s="6">
        <f>B$6+B$7*E4292+B$8*(H4293*100)^2</f>
        <v>0.22585919881062885</v>
      </c>
      <c r="G4294" s="18">
        <v>4.4568989156275312E-3</v>
      </c>
      <c r="H4294" s="9">
        <f t="shared" si="336"/>
        <v>4.7524646112372983E-3</v>
      </c>
      <c r="I4294" s="8">
        <f t="shared" si="335"/>
        <v>2.9556569560976707E-4</v>
      </c>
      <c r="J4294" s="11">
        <f t="shared" si="337"/>
        <v>6.6316445852833847E-2</v>
      </c>
      <c r="K4294" s="11">
        <f t="shared" si="338"/>
        <v>2.0180475714890456E-3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-3.1638900912685133E-2</v>
      </c>
      <c r="D4295" s="6">
        <f t="shared" si="340"/>
        <v>1.0010200509627083E-3</v>
      </c>
      <c r="E4295" s="6">
        <f t="shared" si="341"/>
        <v>1.4594600841422636E-3</v>
      </c>
      <c r="F4295" s="6">
        <f>B$6+B$7*E4295+B$8*(G4294*100)^2</f>
        <v>0.19345840891946889</v>
      </c>
      <c r="G4295" s="18">
        <v>4.6854082512769284E-3</v>
      </c>
      <c r="H4295" s="9">
        <f t="shared" si="336"/>
        <v>4.3983907161536809E-3</v>
      </c>
      <c r="I4295" s="8">
        <f t="shared" ref="I4295:I4358" si="342">SQRT((G4295-H4295)^2)</f>
        <v>2.8701753512324745E-4</v>
      </c>
      <c r="J4295" s="11">
        <f t="shared" si="337"/>
        <v>6.1257743131567177E-2</v>
      </c>
      <c r="K4295" s="11">
        <f t="shared" si="338"/>
        <v>2.0408005245244887E-3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-3.9776253307369024E-2</v>
      </c>
      <c r="D4296" s="6">
        <f t="shared" si="340"/>
        <v>1.5821503271719851E-3</v>
      </c>
      <c r="E4296" s="6">
        <f t="shared" si="341"/>
        <v>1.0010200509627083E-3</v>
      </c>
      <c r="F4296" s="6">
        <f>B$6+B$7*E4295+B$8*(H4295*100)^2</f>
        <v>0.18870477671576352</v>
      </c>
      <c r="G4296" s="18">
        <v>6.5920811671570552E-3</v>
      </c>
      <c r="H4296" s="9">
        <f t="shared" ref="H4296:H4359" si="343">SQRT(F4296)/100</f>
        <v>4.3440163065504665E-3</v>
      </c>
      <c r="I4296" s="8">
        <f t="shared" si="342"/>
        <v>2.2480648606065887E-3</v>
      </c>
      <c r="J4296" s="11">
        <f t="shared" ref="J4296:J4359" si="344">ABS(G4296-H4296)/G4296</f>
        <v>0.34102505773242842</v>
      </c>
      <c r="K4296" s="11">
        <f t="shared" ref="K4296:K4359" si="345">G4296/H4296-LN(G4296/H4296)-1</f>
        <v>0.10043861532343179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-3.6864955476165522E-2</v>
      </c>
      <c r="D4297" s="6">
        <f t="shared" si="340"/>
        <v>1.3590249422596663E-3</v>
      </c>
      <c r="E4297" s="6">
        <f t="shared" si="341"/>
        <v>1.5821503271719851E-3</v>
      </c>
      <c r="F4297" s="6">
        <f>B$6+B$7*E4295+B$8*(H4296*100)^2</f>
        <v>0.18434331916886387</v>
      </c>
      <c r="G4297" s="18">
        <v>3.4698811998644559E-3</v>
      </c>
      <c r="H4297" s="9">
        <f t="shared" si="343"/>
        <v>4.2935220876206505E-3</v>
      </c>
      <c r="I4297" s="8">
        <f t="shared" si="342"/>
        <v>8.2364088775619456E-4</v>
      </c>
      <c r="J4297" s="11">
        <f t="shared" si="344"/>
        <v>0.23736861302005627</v>
      </c>
      <c r="K4297" s="11">
        <f t="shared" si="345"/>
        <v>2.11536507053669E-2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-3.9569391542861682E-2</v>
      </c>
      <c r="D4298" s="6">
        <f t="shared" si="340"/>
        <v>1.5657367470722936E-3</v>
      </c>
      <c r="E4298" s="6">
        <f t="shared" si="341"/>
        <v>1.3590249422596663E-3</v>
      </c>
      <c r="F4298" s="6">
        <f>B$6+B$7*E4298+B$8*(G4297*100)^2</f>
        <v>0.12166703781353959</v>
      </c>
      <c r="G4298" s="18">
        <v>4.0032399041009924E-3</v>
      </c>
      <c r="H4298" s="9">
        <f t="shared" si="343"/>
        <v>3.4880802429637365E-3</v>
      </c>
      <c r="I4298" s="8">
        <f t="shared" si="342"/>
        <v>5.151596611372559E-4</v>
      </c>
      <c r="J4298" s="11">
        <f t="shared" si="344"/>
        <v>0.12868568296631858</v>
      </c>
      <c r="K4298" s="11">
        <f t="shared" si="345"/>
        <v>9.9389611982660941E-3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-3.7712692471035862E-2</v>
      </c>
      <c r="D4299" s="6">
        <f t="shared" si="340"/>
        <v>1.422247173414925E-3</v>
      </c>
      <c r="E4299" s="6">
        <f t="shared" si="341"/>
        <v>1.5657367470722936E-3</v>
      </c>
      <c r="F4299" s="6">
        <f>B$6+B$7*E4298+B$8*(H4298*100)^2</f>
        <v>0.12282885191720176</v>
      </c>
      <c r="G4299" s="18">
        <v>3.5309865130908453E-3</v>
      </c>
      <c r="H4299" s="9">
        <f t="shared" si="343"/>
        <v>3.5046947358821673E-3</v>
      </c>
      <c r="I4299" s="8">
        <f t="shared" si="342"/>
        <v>2.6291777208677959E-5</v>
      </c>
      <c r="J4299" s="11">
        <f t="shared" si="344"/>
        <v>7.4460146226000392E-3</v>
      </c>
      <c r="K4299" s="11">
        <f t="shared" si="345"/>
        <v>2.7999111046339564E-5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-4.0258354030738124E-2</v>
      </c>
      <c r="D4300" s="6">
        <f t="shared" si="340"/>
        <v>1.6207350692642485E-3</v>
      </c>
      <c r="E4300" s="6">
        <f t="shared" si="341"/>
        <v>1.422247173414925E-3</v>
      </c>
      <c r="F4300" s="6">
        <f>B$6+B$7*E4298+B$8*(H4299*100)^2</f>
        <v>0.12389481635731178</v>
      </c>
      <c r="G4300" s="18">
        <v>4.5813039820489943E-3</v>
      </c>
      <c r="H4300" s="9">
        <f t="shared" si="343"/>
        <v>3.5198695481127107E-3</v>
      </c>
      <c r="I4300" s="8">
        <f t="shared" si="342"/>
        <v>1.0614344339362836E-3</v>
      </c>
      <c r="J4300" s="11">
        <f t="shared" si="344"/>
        <v>0.2316882787292267</v>
      </c>
      <c r="K4300" s="11">
        <f t="shared" si="345"/>
        <v>3.7995307853327054E-2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-3.1804720456748675E-2</v>
      </c>
      <c r="D4301" s="6">
        <f t="shared" si="340"/>
        <v>1.0115402433319277E-3</v>
      </c>
      <c r="E4301" s="6">
        <f t="shared" si="341"/>
        <v>1.6207350692642485E-3</v>
      </c>
      <c r="F4301" s="6">
        <f>B$6+B$7*E4301+B$8*(G4300*100)^2</f>
        <v>0.2037865518977941</v>
      </c>
      <c r="G4301" s="18">
        <v>4.1894180493527496E-3</v>
      </c>
      <c r="H4301" s="9">
        <f t="shared" si="343"/>
        <v>4.5142723876367289E-3</v>
      </c>
      <c r="I4301" s="8">
        <f t="shared" si="342"/>
        <v>3.2485433828397924E-4</v>
      </c>
      <c r="J4301" s="11">
        <f t="shared" si="344"/>
        <v>7.7541638112283429E-2</v>
      </c>
      <c r="K4301" s="11">
        <f t="shared" si="345"/>
        <v>2.7205690202409816E-3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-3.7982911959841242E-2</v>
      </c>
      <c r="D4302" s="6">
        <f t="shared" si="340"/>
        <v>1.4427016009490509E-3</v>
      </c>
      <c r="E4302" s="6">
        <f t="shared" si="341"/>
        <v>1.0115402433319277E-3</v>
      </c>
      <c r="F4302" s="6">
        <f>B$6+B$7*E4301+B$8*(H4301*100)^2</f>
        <v>0.19819263709978935</v>
      </c>
      <c r="G4302" s="18">
        <v>3.8504285205600924E-3</v>
      </c>
      <c r="H4302" s="9">
        <f t="shared" si="343"/>
        <v>4.4518831644573664E-3</v>
      </c>
      <c r="I4302" s="8">
        <f t="shared" si="342"/>
        <v>6.0145464389727401E-4</v>
      </c>
      <c r="J4302" s="11">
        <f t="shared" si="344"/>
        <v>0.1562045992246559</v>
      </c>
      <c r="K4302" s="11">
        <f t="shared" si="345"/>
        <v>1.0041569118500293E-2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-3.0916073785134349E-2</v>
      </c>
      <c r="D4303" s="6">
        <f t="shared" ref="D4303:D4366" si="347">C4303^2</f>
        <v>9.5580361828787128E-4</v>
      </c>
      <c r="E4303" s="6">
        <f t="shared" si="341"/>
        <v>1.4427016009490509E-3</v>
      </c>
      <c r="F4303" s="6">
        <f>B$6+B$7*E4301+B$8*(H4302*100)^2</f>
        <v>0.19306022027261993</v>
      </c>
      <c r="G4303" s="18">
        <v>4.4238293376978009E-3</v>
      </c>
      <c r="H4303" s="9">
        <f t="shared" si="343"/>
        <v>4.3938618580085095E-3</v>
      </c>
      <c r="I4303" s="8">
        <f t="shared" si="342"/>
        <v>2.9967479689291428E-5</v>
      </c>
      <c r="J4303" s="11">
        <f t="shared" si="344"/>
        <v>6.7741039270937976E-3</v>
      </c>
      <c r="K4303" s="11">
        <f t="shared" si="345"/>
        <v>2.3153068388293008E-5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-2.8806360186274849E-2</v>
      </c>
      <c r="D4304" s="6">
        <f t="shared" si="347"/>
        <v>8.2980638718140075E-4</v>
      </c>
      <c r="E4304" s="6">
        <f t="shared" ref="E4304:E4367" si="348">D4303</f>
        <v>9.5580361828787128E-4</v>
      </c>
      <c r="F4304" s="6">
        <f>B$6+B$7*E4304+B$8*(G4303*100)^2</f>
        <v>0.19072705987776697</v>
      </c>
      <c r="G4304" s="18">
        <v>4.6136172389953231E-3</v>
      </c>
      <c r="H4304" s="9">
        <f t="shared" si="343"/>
        <v>4.3672309290643998E-3</v>
      </c>
      <c r="I4304" s="8">
        <f t="shared" si="342"/>
        <v>2.4638630993092329E-4</v>
      </c>
      <c r="J4304" s="11">
        <f t="shared" si="344"/>
        <v>5.3404150619260564E-2</v>
      </c>
      <c r="K4304" s="11">
        <f t="shared" si="345"/>
        <v>1.5340092660698357E-3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-3.498681276879255E-2</v>
      </c>
      <c r="D4305" s="6">
        <f t="shared" si="347"/>
        <v>1.2240770677185455E-3</v>
      </c>
      <c r="E4305" s="6">
        <f t="shared" si="348"/>
        <v>8.2980638718140075E-4</v>
      </c>
      <c r="F4305" s="6">
        <f>B$6+B$7*E4304+B$8*(H4304*100)^2</f>
        <v>0.18616194668234803</v>
      </c>
      <c r="G4305" s="18">
        <v>1.8862151531155557E-3</v>
      </c>
      <c r="H4305" s="9">
        <f t="shared" si="343"/>
        <v>4.314648846457241E-3</v>
      </c>
      <c r="I4305" s="8">
        <f t="shared" si="342"/>
        <v>2.4284336933416851E-3</v>
      </c>
      <c r="J4305" s="11">
        <f t="shared" si="344"/>
        <v>1.2874637812820664</v>
      </c>
      <c r="K4305" s="11">
        <f t="shared" si="345"/>
        <v>0.26460907644747178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-3.6954815999169638E-2</v>
      </c>
      <c r="D4306" s="6">
        <f t="shared" si="347"/>
        <v>1.3656584255324843E-3</v>
      </c>
      <c r="E4306" s="6">
        <f t="shared" si="348"/>
        <v>1.2240770677185455E-3</v>
      </c>
      <c r="F4306" s="6">
        <f>B$6+B$7*E4304+B$8*(H4305*100)^2</f>
        <v>0.18197345532555109</v>
      </c>
      <c r="G4306" s="18">
        <v>1.419648635624755E-3</v>
      </c>
      <c r="H4306" s="9">
        <f t="shared" si="343"/>
        <v>4.2658346818125886E-3</v>
      </c>
      <c r="I4306" s="8">
        <f t="shared" si="342"/>
        <v>2.8461860461878336E-3</v>
      </c>
      <c r="J4306" s="11">
        <f t="shared" si="344"/>
        <v>2.0048524506455023</v>
      </c>
      <c r="K4306" s="11">
        <f t="shared" si="345"/>
        <v>0.4330235083255074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-4.2722505711121031E-2</v>
      </c>
      <c r="D4307" s="6">
        <f t="shared" si="347"/>
        <v>1.825212494236769E-3</v>
      </c>
      <c r="E4307" s="6">
        <f t="shared" si="348"/>
        <v>1.3656584255324843E-3</v>
      </c>
      <c r="F4307" s="6">
        <f>B$6+B$7*E4307+B$8*(G4306*100)^2</f>
        <v>2.969114526209795E-2</v>
      </c>
      <c r="G4307" s="18">
        <v>6.784961118985626E-3</v>
      </c>
      <c r="H4307" s="9">
        <f t="shared" si="343"/>
        <v>1.7231118728073911E-3</v>
      </c>
      <c r="I4307" s="8">
        <f t="shared" si="342"/>
        <v>5.0618492461782351E-3</v>
      </c>
      <c r="J4307" s="11">
        <f t="shared" si="344"/>
        <v>0.74603953617570595</v>
      </c>
      <c r="K4307" s="11">
        <f t="shared" si="345"/>
        <v>1.5670441030523974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-4.1974202595887251E-2</v>
      </c>
      <c r="D4308" s="6">
        <f t="shared" si="347"/>
        <v>1.7618336835605881E-3</v>
      </c>
      <c r="E4308" s="6">
        <f t="shared" si="348"/>
        <v>1.825212494236769E-3</v>
      </c>
      <c r="F4308" s="6">
        <f>B$6+B$7*E4307+B$8*(H4307*100)^2</f>
        <v>3.8441455408881289E-2</v>
      </c>
      <c r="G4308" s="18">
        <v>5.6605573394332169E-3</v>
      </c>
      <c r="H4308" s="9">
        <f t="shared" si="343"/>
        <v>1.9606492651384972E-3</v>
      </c>
      <c r="I4308" s="8">
        <f t="shared" si="342"/>
        <v>3.6999080742947197E-3</v>
      </c>
      <c r="J4308" s="11">
        <f t="shared" si="344"/>
        <v>0.65362964323671813</v>
      </c>
      <c r="K4308" s="11">
        <f t="shared" si="345"/>
        <v>0.82683640920244295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-3.5249246954047839E-2</v>
      </c>
      <c r="D4309" s="6">
        <f t="shared" si="347"/>
        <v>1.2425094108274508E-3</v>
      </c>
      <c r="E4309" s="6">
        <f t="shared" si="348"/>
        <v>1.7618336835605881E-3</v>
      </c>
      <c r="F4309" s="6">
        <f>B$6+B$7*E4307+B$8*(H4308*100)^2</f>
        <v>4.6469864968555007E-2</v>
      </c>
      <c r="G4309" s="18">
        <v>4.9222363349640686E-3</v>
      </c>
      <c r="H4309" s="9">
        <f t="shared" si="343"/>
        <v>2.1556870127306285E-3</v>
      </c>
      <c r="I4309" s="8">
        <f t="shared" si="342"/>
        <v>2.7665493222334401E-3</v>
      </c>
      <c r="J4309" s="11">
        <f t="shared" si="344"/>
        <v>0.56205129822431321</v>
      </c>
      <c r="K4309" s="11">
        <f t="shared" si="345"/>
        <v>0.45771895496408366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-3.6903163702618057E-2</v>
      </c>
      <c r="D4310" s="6">
        <f t="shared" si="347"/>
        <v>1.3618434912622268E-3</v>
      </c>
      <c r="E4310" s="6">
        <f t="shared" si="348"/>
        <v>1.2425094108274508E-3</v>
      </c>
      <c r="F4310" s="6">
        <f>B$6+B$7*E4310+B$8*(G4309*100)^2</f>
        <v>0.23348649411711311</v>
      </c>
      <c r="G4310" s="18">
        <v>3.3754575019816027E-3</v>
      </c>
      <c r="H4310" s="9">
        <f t="shared" si="343"/>
        <v>4.8320440200510708E-3</v>
      </c>
      <c r="I4310" s="8">
        <f t="shared" si="342"/>
        <v>1.4565865180694681E-3</v>
      </c>
      <c r="J4310" s="11">
        <f t="shared" si="344"/>
        <v>0.43152269498708296</v>
      </c>
      <c r="K4310" s="11">
        <f t="shared" si="345"/>
        <v>5.7295560238707299E-2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-2.7262208220815994E-2</v>
      </c>
      <c r="D4311" s="6">
        <f t="shared" si="347"/>
        <v>7.4322799707512717E-4</v>
      </c>
      <c r="E4311" s="6">
        <f t="shared" si="348"/>
        <v>1.3618434912622268E-3</v>
      </c>
      <c r="F4311" s="6">
        <f>B$6+B$7*E4310+B$8*(H4310*100)^2</f>
        <v>0.22541468579038276</v>
      </c>
      <c r="G4311" s="18">
        <v>4.7441975627969292E-3</v>
      </c>
      <c r="H4311" s="9">
        <f t="shared" si="343"/>
        <v>4.7477856500729131E-3</v>
      </c>
      <c r="I4311" s="8">
        <f t="shared" si="342"/>
        <v>3.5880872759838645E-6</v>
      </c>
      <c r="J4311" s="11">
        <f t="shared" si="344"/>
        <v>7.5631067814733186E-4</v>
      </c>
      <c r="K4311" s="11">
        <f t="shared" si="345"/>
        <v>2.8571475674254998E-7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-3.7549111434215424E-2</v>
      </c>
      <c r="D4312" s="6">
        <f t="shared" si="347"/>
        <v>1.4099357694991276E-3</v>
      </c>
      <c r="E4312" s="6">
        <f t="shared" si="348"/>
        <v>7.4322799707512717E-4</v>
      </c>
      <c r="F4312" s="6">
        <f>B$6+B$7*E4310+B$8*(H4311*100)^2</f>
        <v>0.21800880165060765</v>
      </c>
      <c r="G4312" s="18">
        <v>3.763290557714761E-3</v>
      </c>
      <c r="H4312" s="9">
        <f t="shared" si="343"/>
        <v>4.6691412663423205E-3</v>
      </c>
      <c r="I4312" s="8">
        <f t="shared" si="342"/>
        <v>9.0585070862755955E-4</v>
      </c>
      <c r="J4312" s="11">
        <f t="shared" si="344"/>
        <v>0.24070708725122536</v>
      </c>
      <c r="K4312" s="11">
        <f t="shared" si="345"/>
        <v>2.1673459496524661E-2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-3.4713273726822036E-2</v>
      </c>
      <c r="D4313" s="6">
        <f t="shared" si="347"/>
        <v>1.2050113728332731E-3</v>
      </c>
      <c r="E4313" s="6">
        <f t="shared" si="348"/>
        <v>1.4099357694991276E-3</v>
      </c>
      <c r="F4313" s="6">
        <f>B$6+B$7*E4313+B$8*(G4312*100)^2</f>
        <v>0.14114268096962843</v>
      </c>
      <c r="G4313" s="18">
        <v>4.0000712731772178E-3</v>
      </c>
      <c r="H4313" s="9">
        <f t="shared" si="343"/>
        <v>3.7568960721535592E-3</v>
      </c>
      <c r="I4313" s="8">
        <f t="shared" si="342"/>
        <v>2.4317520102365865E-4</v>
      </c>
      <c r="J4313" s="11">
        <f t="shared" si="344"/>
        <v>6.0792717033390994E-2</v>
      </c>
      <c r="K4313" s="11">
        <f t="shared" si="345"/>
        <v>2.008613620404498E-3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-3.8390985710355791E-2</v>
      </c>
      <c r="D4314" s="6">
        <f t="shared" si="347"/>
        <v>1.4738677838127426E-3</v>
      </c>
      <c r="E4314" s="6">
        <f t="shared" si="348"/>
        <v>1.2050113728332731E-3</v>
      </c>
      <c r="F4314" s="6">
        <f>B$6+B$7*E4313+B$8*(H4313*100)^2</f>
        <v>0.14070147609438446</v>
      </c>
      <c r="G4314" s="18">
        <v>2.7506949213289625E-3</v>
      </c>
      <c r="H4314" s="9">
        <f t="shared" si="343"/>
        <v>3.7510195426628274E-3</v>
      </c>
      <c r="I4314" s="8">
        <f t="shared" si="342"/>
        <v>1.0003246213338649E-3</v>
      </c>
      <c r="J4314" s="11">
        <f t="shared" si="344"/>
        <v>0.36366251072676975</v>
      </c>
      <c r="K4314" s="11">
        <f t="shared" si="345"/>
        <v>4.3493374931748541E-2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-3.073022854148353E-2</v>
      </c>
      <c r="D4315" s="6">
        <f t="shared" si="347"/>
        <v>9.4434694621180898E-4</v>
      </c>
      <c r="E4315" s="6">
        <f t="shared" si="348"/>
        <v>1.4738677838127426E-3</v>
      </c>
      <c r="F4315" s="6">
        <f>B$6+B$7*E4313+B$8*(H4314*100)^2</f>
        <v>0.14029667062134812</v>
      </c>
      <c r="G4315" s="18">
        <v>3.8546474561345322E-3</v>
      </c>
      <c r="H4315" s="9">
        <f t="shared" si="343"/>
        <v>3.7456197167004034E-3</v>
      </c>
      <c r="I4315" s="8">
        <f t="shared" si="342"/>
        <v>1.0902773943412877E-4</v>
      </c>
      <c r="J4315" s="11">
        <f t="shared" si="344"/>
        <v>2.828474994791419E-2</v>
      </c>
      <c r="K4315" s="11">
        <f t="shared" si="345"/>
        <v>4.1559420516867895E-4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-3.1804515680014515E-2</v>
      </c>
      <c r="D4316" s="6">
        <f t="shared" si="347"/>
        <v>1.0115272176402892E-3</v>
      </c>
      <c r="E4316" s="6">
        <f t="shared" si="348"/>
        <v>9.4434694621180898E-4</v>
      </c>
      <c r="F4316" s="6">
        <f>B$6+B$7*E4316+B$8*(G4315*100)^2</f>
        <v>0.14749399858846765</v>
      </c>
      <c r="G4316" s="18">
        <v>3.3150567616391509E-3</v>
      </c>
      <c r="H4316" s="9">
        <f t="shared" si="343"/>
        <v>3.8404947414163665E-3</v>
      </c>
      <c r="I4316" s="8">
        <f t="shared" si="342"/>
        <v>5.2543797977721565E-4</v>
      </c>
      <c r="J4316" s="11">
        <f t="shared" si="344"/>
        <v>0.1585004473701408</v>
      </c>
      <c r="K4316" s="11">
        <f t="shared" si="345"/>
        <v>1.0311270938580419E-2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-2.9580027816667961E-2</v>
      </c>
      <c r="D4317" s="6">
        <f t="shared" si="347"/>
        <v>8.7497804563485028E-4</v>
      </c>
      <c r="E4317" s="6">
        <f t="shared" si="348"/>
        <v>1.0115272176402892E-3</v>
      </c>
      <c r="F4317" s="6">
        <f>B$6+B$7*E4316+B$8*(H4316*100)^2</f>
        <v>0.14649477546668713</v>
      </c>
      <c r="G4317" s="18">
        <v>4.7504670983472778E-3</v>
      </c>
      <c r="H4317" s="9">
        <f t="shared" si="343"/>
        <v>3.8274635918149123E-3</v>
      </c>
      <c r="I4317" s="8">
        <f t="shared" si="342"/>
        <v>9.2300350653236546E-4</v>
      </c>
      <c r="J4317" s="11">
        <f t="shared" si="344"/>
        <v>0.194297421163802</v>
      </c>
      <c r="K4317" s="11">
        <f t="shared" si="345"/>
        <v>2.5112172027078161E-2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-3.2090816771626972E-2</v>
      </c>
      <c r="D4318" s="6">
        <f t="shared" si="347"/>
        <v>1.029820521070135E-3</v>
      </c>
      <c r="E4318" s="6">
        <f t="shared" si="348"/>
        <v>8.7497804563485028E-4</v>
      </c>
      <c r="F4318" s="6">
        <f>B$6+B$7*E4316+B$8*(H4317*100)^2</f>
        <v>0.14557798825245349</v>
      </c>
      <c r="G4318" s="18">
        <v>3.0669099048562568E-3</v>
      </c>
      <c r="H4318" s="9">
        <f t="shared" si="343"/>
        <v>3.8154683625009067E-3</v>
      </c>
      <c r="I4318" s="8">
        <f t="shared" si="342"/>
        <v>7.485584576446499E-4</v>
      </c>
      <c r="J4318" s="11">
        <f t="shared" si="344"/>
        <v>0.24407578992110437</v>
      </c>
      <c r="K4318" s="11">
        <f t="shared" si="345"/>
        <v>2.2202466141864274E-2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-3.1373384619829532E-2</v>
      </c>
      <c r="D4319" s="6">
        <f t="shared" si="347"/>
        <v>9.8428926250375632E-4</v>
      </c>
      <c r="E4319" s="6">
        <f t="shared" si="348"/>
        <v>1.029820521070135E-3</v>
      </c>
      <c r="F4319" s="6">
        <f>B$6+B$7*E4319+B$8*(G4318*100)^2</f>
        <v>9.7474746024427419E-2</v>
      </c>
      <c r="G4319" s="18">
        <v>2.8152476063058895E-3</v>
      </c>
      <c r="H4319" s="9">
        <f t="shared" si="343"/>
        <v>3.1220945857617353E-3</v>
      </c>
      <c r="I4319" s="8">
        <f t="shared" si="342"/>
        <v>3.068469794558458E-4</v>
      </c>
      <c r="J4319" s="11">
        <f t="shared" si="344"/>
        <v>0.10899466845066752</v>
      </c>
      <c r="K4319" s="11">
        <f t="shared" si="345"/>
        <v>5.1714910460189945E-3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-3.6216306386292488E-2</v>
      </c>
      <c r="D4320" s="6">
        <f t="shared" si="347"/>
        <v>1.3116208482658101E-3</v>
      </c>
      <c r="E4320" s="6">
        <f t="shared" si="348"/>
        <v>9.8428926250375632E-4</v>
      </c>
      <c r="F4320" s="6">
        <f>B$6+B$7*E4319+B$8*(H4319*100)^2</f>
        <v>0.1006083593575024</v>
      </c>
      <c r="G4320" s="18">
        <v>3.1673213174561051E-3</v>
      </c>
      <c r="H4320" s="9">
        <f t="shared" si="343"/>
        <v>3.1718820809970598E-3</v>
      </c>
      <c r="I4320" s="8">
        <f t="shared" si="342"/>
        <v>4.5607635409546619E-6</v>
      </c>
      <c r="J4320" s="11">
        <f t="shared" si="344"/>
        <v>1.4399434360571053E-3</v>
      </c>
      <c r="K4320" s="11">
        <f t="shared" si="345"/>
        <v>1.0347313474934339E-6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-3.6392393139969149E-2</v>
      </c>
      <c r="D4321" s="6">
        <f t="shared" si="347"/>
        <v>1.3244062784540736E-3</v>
      </c>
      <c r="E4321" s="6">
        <f t="shared" si="348"/>
        <v>1.3116208482658101E-3</v>
      </c>
      <c r="F4321" s="6">
        <f>B$6+B$7*E4319+B$8*(H4320*100)^2</f>
        <v>0.10348344959059869</v>
      </c>
      <c r="G4321" s="18">
        <v>3.7890075239492855E-3</v>
      </c>
      <c r="H4321" s="9">
        <f t="shared" si="343"/>
        <v>3.2168843558729103E-3</v>
      </c>
      <c r="I4321" s="8">
        <f t="shared" si="342"/>
        <v>5.721231680763752E-4</v>
      </c>
      <c r="J4321" s="11">
        <f t="shared" si="344"/>
        <v>0.15099552177189945</v>
      </c>
      <c r="K4321" s="11">
        <f t="shared" si="345"/>
        <v>1.4159270739015239E-2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-3.0849068070385469E-2</v>
      </c>
      <c r="D4322" s="6">
        <f t="shared" si="347"/>
        <v>9.5166500081127626E-4</v>
      </c>
      <c r="E4322" s="6">
        <f t="shared" si="348"/>
        <v>1.3244062784540736E-3</v>
      </c>
      <c r="F4322" s="6">
        <f>B$6+B$7*E4322+B$8*(G4321*100)^2</f>
        <v>0.14291841740074887</v>
      </c>
      <c r="G4322" s="18">
        <v>2.9217710065138161E-3</v>
      </c>
      <c r="H4322" s="9">
        <f t="shared" si="343"/>
        <v>3.7804552292118061E-3</v>
      </c>
      <c r="I4322" s="8">
        <f t="shared" si="342"/>
        <v>8.5868422269799001E-4</v>
      </c>
      <c r="J4322" s="11">
        <f t="shared" si="344"/>
        <v>0.29389169130080134</v>
      </c>
      <c r="K4322" s="11">
        <f t="shared" si="345"/>
        <v>3.0516708033177853E-2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-3.5029637975219276E-2</v>
      </c>
      <c r="D4323" s="6">
        <f t="shared" si="347"/>
        <v>1.2270755366749243E-3</v>
      </c>
      <c r="E4323" s="6">
        <f t="shared" si="348"/>
        <v>9.5166500081127626E-4</v>
      </c>
      <c r="F4323" s="6">
        <f>B$6+B$7*E4322+B$8*(H4322*100)^2</f>
        <v>0.14232446206414209</v>
      </c>
      <c r="G4323" s="18">
        <v>2.7556984627181199E-3</v>
      </c>
      <c r="H4323" s="9">
        <f t="shared" si="343"/>
        <v>3.7725914444071739E-3</v>
      </c>
      <c r="I4323" s="8">
        <f t="shared" si="342"/>
        <v>1.016892981689054E-3</v>
      </c>
      <c r="J4323" s="11">
        <f t="shared" si="344"/>
        <v>0.36901460571488942</v>
      </c>
      <c r="K4323" s="11">
        <f t="shared" si="345"/>
        <v>4.45436119436593E-2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-3.4930169862397324E-2</v>
      </c>
      <c r="D4324" s="6">
        <f t="shared" si="347"/>
        <v>1.2201167666159303E-3</v>
      </c>
      <c r="E4324" s="6">
        <f t="shared" si="348"/>
        <v>1.2270755366749243E-3</v>
      </c>
      <c r="F4324" s="6">
        <f>B$6+B$7*E4322+B$8*(H4323*100)^2</f>
        <v>0.14177950804280531</v>
      </c>
      <c r="G4324" s="18">
        <v>3.7924833229660139E-3</v>
      </c>
      <c r="H4324" s="9">
        <f t="shared" si="343"/>
        <v>3.765361975199799E-3</v>
      </c>
      <c r="I4324" s="8">
        <f t="shared" si="342"/>
        <v>2.7121347766214873E-5</v>
      </c>
      <c r="J4324" s="11">
        <f t="shared" si="344"/>
        <v>7.15134265771903E-3</v>
      </c>
      <c r="K4324" s="11">
        <f t="shared" si="345"/>
        <v>2.5816648807408527E-5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-3.6050450066802721E-2</v>
      </c>
      <c r="D4325" s="6">
        <f t="shared" si="347"/>
        <v>1.2996349500190363E-3</v>
      </c>
      <c r="E4325" s="6">
        <f t="shared" si="348"/>
        <v>1.2201167666159303E-3</v>
      </c>
      <c r="F4325" s="6">
        <f>B$6+B$7*E4325+B$8*(G4324*100)^2</f>
        <v>0.14315257103753834</v>
      </c>
      <c r="G4325" s="18">
        <v>3.5591827933647911E-3</v>
      </c>
      <c r="H4325" s="9">
        <f t="shared" si="343"/>
        <v>3.7835508591472422E-3</v>
      </c>
      <c r="I4325" s="8">
        <f t="shared" si="342"/>
        <v>2.2436806578245106E-4</v>
      </c>
      <c r="J4325" s="11">
        <f t="shared" si="344"/>
        <v>6.3039208382533587E-2</v>
      </c>
      <c r="K4325" s="11">
        <f t="shared" si="345"/>
        <v>1.8310583158565041E-3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-3.5847240055764382E-2</v>
      </c>
      <c r="D4326" s="6">
        <f t="shared" si="347"/>
        <v>1.2850246196155983E-3</v>
      </c>
      <c r="E4326" s="6">
        <f t="shared" si="348"/>
        <v>1.2996349500190363E-3</v>
      </c>
      <c r="F4326" s="6">
        <f>B$6+B$7*E4325+B$8*(H4325*100)^2</f>
        <v>0.14253167446258105</v>
      </c>
      <c r="G4326" s="18">
        <v>2.4576120245549718E-3</v>
      </c>
      <c r="H4326" s="9">
        <f t="shared" si="343"/>
        <v>3.7753367328303448E-3</v>
      </c>
      <c r="I4326" s="8">
        <f t="shared" si="342"/>
        <v>1.317724708275373E-3</v>
      </c>
      <c r="J4326" s="11">
        <f t="shared" si="344"/>
        <v>0.53618093299897029</v>
      </c>
      <c r="K4326" s="11">
        <f t="shared" si="345"/>
        <v>8.0264409006806758E-2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-3.7810055972284574E-2</v>
      </c>
      <c r="D4327" s="6">
        <f t="shared" si="347"/>
        <v>1.4296003326272925E-3</v>
      </c>
      <c r="E4327" s="6">
        <f t="shared" si="348"/>
        <v>1.2850246196155983E-3</v>
      </c>
      <c r="F4327" s="6">
        <f>B$6+B$7*E4325+B$8*(H4326*100)^2</f>
        <v>0.14196200185505772</v>
      </c>
      <c r="G4327" s="18">
        <v>1.9582493599707242E-3</v>
      </c>
      <c r="H4327" s="9">
        <f t="shared" si="343"/>
        <v>3.7677845195161802E-3</v>
      </c>
      <c r="I4327" s="8">
        <f t="shared" si="342"/>
        <v>1.809535159545456E-3</v>
      </c>
      <c r="J4327" s="11">
        <f t="shared" si="344"/>
        <v>0.92405757741317907</v>
      </c>
      <c r="K4327" s="11">
        <f t="shared" si="345"/>
        <v>0.17417124390504024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-2.2131513552779411E-2</v>
      </c>
      <c r="D4328" s="6">
        <f t="shared" si="347"/>
        <v>4.8980389213685877E-4</v>
      </c>
      <c r="E4328" s="6">
        <f t="shared" si="348"/>
        <v>1.4296003326272925E-3</v>
      </c>
      <c r="F4328" s="6">
        <f>B$6+B$7*E4328+B$8*(G4327*100)^2</f>
        <v>4.6388248384016319E-2</v>
      </c>
      <c r="G4328" s="18">
        <v>8.8448240765824221E-3</v>
      </c>
      <c r="H4328" s="9">
        <f t="shared" si="343"/>
        <v>2.15379312804216E-3</v>
      </c>
      <c r="I4328" s="8">
        <f t="shared" si="342"/>
        <v>6.6910309485402625E-3</v>
      </c>
      <c r="J4328" s="11">
        <f t="shared" si="344"/>
        <v>0.75649112866534596</v>
      </c>
      <c r="K4328" s="11">
        <f t="shared" si="345"/>
        <v>1.6940246611359555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-4.194588310657895E-2</v>
      </c>
      <c r="D4329" s="6">
        <f t="shared" si="347"/>
        <v>1.7594571095907853E-3</v>
      </c>
      <c r="E4329" s="6">
        <f t="shared" si="348"/>
        <v>4.8980389213685877E-4</v>
      </c>
      <c r="F4329" s="6">
        <f>B$6+B$7*E4328+B$8*(H4328*100)^2</f>
        <v>5.3765721676650023E-2</v>
      </c>
      <c r="G4329" s="18">
        <v>2.6992876063960942E-3</v>
      </c>
      <c r="H4329" s="9">
        <f t="shared" si="343"/>
        <v>2.318743661482442E-3</v>
      </c>
      <c r="I4329" s="8">
        <f t="shared" si="342"/>
        <v>3.8054394491365221E-4</v>
      </c>
      <c r="J4329" s="11">
        <f t="shared" si="344"/>
        <v>0.14097939916144345</v>
      </c>
      <c r="K4329" s="11">
        <f t="shared" si="345"/>
        <v>1.2154060716647264E-2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-3.6469539615533307E-2</v>
      </c>
      <c r="D4330" s="6">
        <f t="shared" si="347"/>
        <v>1.3300273197689532E-3</v>
      </c>
      <c r="E4330" s="6">
        <f t="shared" si="348"/>
        <v>1.7594571095907853E-3</v>
      </c>
      <c r="F4330" s="6">
        <f>B$6+B$7*E4328+B$8*(H4329*100)^2</f>
        <v>6.0534553422641441E-2</v>
      </c>
      <c r="G4330" s="18">
        <v>2.7700407102914325E-3</v>
      </c>
      <c r="H4330" s="9">
        <f t="shared" si="343"/>
        <v>2.4603770731869827E-3</v>
      </c>
      <c r="I4330" s="8">
        <f t="shared" si="342"/>
        <v>3.0966363710444988E-4</v>
      </c>
      <c r="J4330" s="11">
        <f t="shared" si="344"/>
        <v>0.11179028378679336</v>
      </c>
      <c r="K4330" s="11">
        <f t="shared" si="345"/>
        <v>7.3128382307141582E-3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-3.9048572795306179E-2</v>
      </c>
      <c r="D4331" s="6">
        <f t="shared" si="347"/>
        <v>1.5247910373503257E-3</v>
      </c>
      <c r="E4331" s="6">
        <f t="shared" si="348"/>
        <v>1.3300273197689532E-3</v>
      </c>
      <c r="F4331" s="6">
        <f>B$6+B$7*E4331+B$8*(G4330*100)^2</f>
        <v>8.1598151796039464E-2</v>
      </c>
      <c r="G4331" s="18">
        <v>3.3448164865282856E-3</v>
      </c>
      <c r="H4331" s="9">
        <f t="shared" si="343"/>
        <v>2.8565390211939949E-3</v>
      </c>
      <c r="I4331" s="8">
        <f t="shared" si="342"/>
        <v>4.882774653342907E-4</v>
      </c>
      <c r="J4331" s="11">
        <f t="shared" si="344"/>
        <v>0.14598034520007189</v>
      </c>
      <c r="K4331" s="11">
        <f t="shared" si="345"/>
        <v>1.3132167868757483E-2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-3.8012641786474288E-2</v>
      </c>
      <c r="D4332" s="6">
        <f t="shared" si="347"/>
        <v>1.4449609355868113E-3</v>
      </c>
      <c r="E4332" s="6">
        <f t="shared" si="348"/>
        <v>1.5247910373503257E-3</v>
      </c>
      <c r="F4332" s="6">
        <f>B$6+B$7*E4331+B$8*(H4331*100)^2</f>
        <v>8.6063529269941333E-2</v>
      </c>
      <c r="G4332" s="18">
        <v>2.3704325312194855E-3</v>
      </c>
      <c r="H4332" s="9">
        <f t="shared" si="343"/>
        <v>2.9336586248222768E-3</v>
      </c>
      <c r="I4332" s="8">
        <f t="shared" si="342"/>
        <v>5.6322609360279132E-4</v>
      </c>
      <c r="J4332" s="11">
        <f t="shared" si="344"/>
        <v>0.23760477726528489</v>
      </c>
      <c r="K4332" s="11">
        <f t="shared" si="345"/>
        <v>2.119027525934758E-2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-3.9904382466473695E-2</v>
      </c>
      <c r="D4333" s="6">
        <f t="shared" si="347"/>
        <v>1.5923597400306132E-3</v>
      </c>
      <c r="E4333" s="6">
        <f t="shared" si="348"/>
        <v>1.4449609355868113E-3</v>
      </c>
      <c r="F4333" s="6">
        <f>B$6+B$7*E4331+B$8*(H4332*100)^2</f>
        <v>9.0160513102246265E-2</v>
      </c>
      <c r="G4333" s="18">
        <v>3.0249287094019878E-3</v>
      </c>
      <c r="H4333" s="9">
        <f t="shared" si="343"/>
        <v>3.0026740266343643E-3</v>
      </c>
      <c r="I4333" s="8">
        <f t="shared" si="342"/>
        <v>2.2254682767623452E-5</v>
      </c>
      <c r="J4333" s="11">
        <f t="shared" si="344"/>
        <v>7.3570933088281222E-3</v>
      </c>
      <c r="K4333" s="11">
        <f t="shared" si="345"/>
        <v>2.733110302499675E-5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-3.6482102454890121E-2</v>
      </c>
      <c r="D4334" s="6">
        <f t="shared" si="347"/>
        <v>1.3309437995290998E-3</v>
      </c>
      <c r="E4334" s="6">
        <f t="shared" si="348"/>
        <v>1.5923597400306132E-3</v>
      </c>
      <c r="F4334" s="6">
        <f>B$6+B$7*E4334+B$8*(G4333*100)^2</f>
        <v>9.5169428666644379E-2</v>
      </c>
      <c r="G4334" s="18">
        <v>4.1379097561789749E-3</v>
      </c>
      <c r="H4334" s="9">
        <f t="shared" si="343"/>
        <v>3.0849542730264964E-3</v>
      </c>
      <c r="I4334" s="8">
        <f t="shared" si="342"/>
        <v>1.0529554831524785E-3</v>
      </c>
      <c r="J4334" s="11">
        <f t="shared" si="344"/>
        <v>0.254465550289042</v>
      </c>
      <c r="K4334" s="11">
        <f t="shared" si="345"/>
        <v>4.7665704774773943E-2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-3.4454895689743498E-2</v>
      </c>
      <c r="D4335" s="6">
        <f t="shared" si="347"/>
        <v>1.1871398369911051E-3</v>
      </c>
      <c r="E4335" s="6">
        <f t="shared" si="348"/>
        <v>1.3309437995290998E-3</v>
      </c>
      <c r="F4335" s="6">
        <f>B$6+B$7*E4334+B$8*(H4334*100)^2</f>
        <v>9.853435229864245E-2</v>
      </c>
      <c r="G4335" s="18">
        <v>4.8597312157669511E-3</v>
      </c>
      <c r="H4335" s="9">
        <f t="shared" si="343"/>
        <v>3.1390181952107641E-3</v>
      </c>
      <c r="I4335" s="8">
        <f t="shared" si="342"/>
        <v>1.720713020556187E-3</v>
      </c>
      <c r="J4335" s="11">
        <f t="shared" si="344"/>
        <v>0.35407575936987867</v>
      </c>
      <c r="K4335" s="11">
        <f t="shared" si="345"/>
        <v>0.11109612032486593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-3.7629090787103067E-2</v>
      </c>
      <c r="D4336" s="6">
        <f t="shared" si="347"/>
        <v>1.4159484734640449E-3</v>
      </c>
      <c r="E4336" s="6">
        <f t="shared" si="348"/>
        <v>1.1871398369911051E-3</v>
      </c>
      <c r="F4336" s="6">
        <f>B$6+B$7*E4334+B$8*(H4335*100)^2</f>
        <v>0.10162166973100067</v>
      </c>
      <c r="G4336" s="18">
        <v>2.496492241384297E-3</v>
      </c>
      <c r="H4336" s="9">
        <f t="shared" si="343"/>
        <v>3.1878153919416459E-3</v>
      </c>
      <c r="I4336" s="8">
        <f t="shared" si="342"/>
        <v>6.913231505573489E-4</v>
      </c>
      <c r="J4336" s="11">
        <f t="shared" si="344"/>
        <v>0.27691780454883869</v>
      </c>
      <c r="K4336" s="11">
        <f t="shared" si="345"/>
        <v>2.758497258747461E-2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-3.8714696113465466E-2</v>
      </c>
      <c r="D4337" s="6">
        <f t="shared" si="347"/>
        <v>1.4988276951579782E-3</v>
      </c>
      <c r="E4337" s="6">
        <f t="shared" si="348"/>
        <v>1.4159484734640449E-3</v>
      </c>
      <c r="F4337" s="6">
        <f>B$6+B$7*E4337+B$8*(G4336*100)^2</f>
        <v>6.8386450299514234E-2</v>
      </c>
      <c r="G4337" s="18">
        <v>3.2601399526280524E-3</v>
      </c>
      <c r="H4337" s="9">
        <f t="shared" si="343"/>
        <v>2.6150803104209672E-3</v>
      </c>
      <c r="I4337" s="8">
        <f t="shared" si="342"/>
        <v>6.4505964220708516E-4</v>
      </c>
      <c r="J4337" s="11">
        <f t="shared" si="344"/>
        <v>0.1978625616017165</v>
      </c>
      <c r="K4337" s="11">
        <f t="shared" si="345"/>
        <v>2.619383563229305E-2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-3.1204567082243416E-2</v>
      </c>
      <c r="D4338" s="6">
        <f t="shared" si="347"/>
        <v>9.7372500679022934E-4</v>
      </c>
      <c r="E4338" s="6">
        <f t="shared" si="348"/>
        <v>1.4988276951579782E-3</v>
      </c>
      <c r="F4338" s="6">
        <f>B$6+B$7*E4337+B$8*(H4337*100)^2</f>
        <v>7.3948073983214527E-2</v>
      </c>
      <c r="G4338" s="18">
        <v>3.6427822401459116E-3</v>
      </c>
      <c r="H4338" s="9">
        <f t="shared" si="343"/>
        <v>2.7193395150884436E-3</v>
      </c>
      <c r="I4338" s="8">
        <f t="shared" si="342"/>
        <v>9.2344272505746807E-4</v>
      </c>
      <c r="J4338" s="11">
        <f t="shared" si="344"/>
        <v>0.2534992937212957</v>
      </c>
      <c r="K4338" s="11">
        <f t="shared" si="345"/>
        <v>4.72247454439918E-2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-3.7342459526067781E-2</v>
      </c>
      <c r="D4339" s="6">
        <f t="shared" si="347"/>
        <v>1.3944592834560104E-3</v>
      </c>
      <c r="E4339" s="6">
        <f t="shared" si="348"/>
        <v>9.7372500679022934E-4</v>
      </c>
      <c r="F4339" s="6">
        <f>B$6+B$7*E4337+B$8*(H4338*100)^2</f>
        <v>7.9050863713009539E-2</v>
      </c>
      <c r="G4339" s="18">
        <v>3.3521194744690445E-3</v>
      </c>
      <c r="H4339" s="9">
        <f t="shared" si="343"/>
        <v>2.8115985437649083E-3</v>
      </c>
      <c r="I4339" s="8">
        <f t="shared" si="342"/>
        <v>5.4052093070413622E-4</v>
      </c>
      <c r="J4339" s="11">
        <f t="shared" si="344"/>
        <v>0.16124751364649717</v>
      </c>
      <c r="K4339" s="11">
        <f t="shared" si="345"/>
        <v>1.6407211989554638E-2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-3.7552546593840774E-2</v>
      </c>
      <c r="D4340" s="6">
        <f t="shared" si="347"/>
        <v>1.4101937556825824E-3</v>
      </c>
      <c r="E4340" s="6">
        <f t="shared" si="348"/>
        <v>1.3944592834560104E-3</v>
      </c>
      <c r="F4340" s="6">
        <f>B$6+B$7*E4340+B$8*(G4339*100)^2</f>
        <v>0.11429870308359733</v>
      </c>
      <c r="G4340" s="18">
        <v>2.3095649796602957E-3</v>
      </c>
      <c r="H4340" s="9">
        <f t="shared" si="343"/>
        <v>3.3808091203674502E-3</v>
      </c>
      <c r="I4340" s="8">
        <f t="shared" si="342"/>
        <v>1.0712441407071545E-3</v>
      </c>
      <c r="J4340" s="11">
        <f t="shared" si="344"/>
        <v>0.46382940083578833</v>
      </c>
      <c r="K4340" s="11">
        <f t="shared" si="345"/>
        <v>6.4195594473241524E-2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-3.701892231098388E-2</v>
      </c>
      <c r="D4341" s="6">
        <f t="shared" si="347"/>
        <v>1.3704006090666601E-3</v>
      </c>
      <c r="E4341" s="6">
        <f t="shared" si="348"/>
        <v>1.4101937556825824E-3</v>
      </c>
      <c r="F4341" s="6">
        <f>B$6+B$7*E4340+B$8*(H4340*100)^2</f>
        <v>0.11607099505282117</v>
      </c>
      <c r="G4341" s="18">
        <v>2.2446598973219563E-3</v>
      </c>
      <c r="H4341" s="9">
        <f t="shared" si="343"/>
        <v>3.4069193570265377E-3</v>
      </c>
      <c r="I4341" s="8">
        <f t="shared" si="342"/>
        <v>1.1622594597045814E-3</v>
      </c>
      <c r="J4341" s="11">
        <f t="shared" si="344"/>
        <v>0.51778866860464789</v>
      </c>
      <c r="K4341" s="11">
        <f t="shared" si="345"/>
        <v>7.6107704184160907E-2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-4.8042389625471443E-2</v>
      </c>
      <c r="D4342" s="6">
        <f t="shared" si="347"/>
        <v>2.3080712009256061E-3</v>
      </c>
      <c r="E4342" s="6">
        <f t="shared" si="348"/>
        <v>1.3704006090666601E-3</v>
      </c>
      <c r="F4342" s="6">
        <f>B$6+B$7*E4340+B$8*(H4341*100)^2</f>
        <v>0.11769707293458406</v>
      </c>
      <c r="G4342" s="18">
        <v>7.1190927086250098E-3</v>
      </c>
      <c r="H4342" s="9">
        <f t="shared" si="343"/>
        <v>3.4307007000696525E-3</v>
      </c>
      <c r="I4342" s="8">
        <f t="shared" si="342"/>
        <v>3.6883920085553574E-3</v>
      </c>
      <c r="J4342" s="11">
        <f t="shared" si="344"/>
        <v>0.51809860603258495</v>
      </c>
      <c r="K4342" s="11">
        <f t="shared" si="345"/>
        <v>0.34509755409567688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-3.6924659876739097E-2</v>
      </c>
      <c r="D4343" s="6">
        <f t="shared" si="347"/>
        <v>1.363430507012866E-3</v>
      </c>
      <c r="E4343" s="6">
        <f t="shared" si="348"/>
        <v>2.3080712009256061E-3</v>
      </c>
      <c r="F4343" s="6">
        <f>B$6+B$7*E4343+B$8*(G4342*100)^2</f>
        <v>0.47627130812471735</v>
      </c>
      <c r="G4343" s="18">
        <v>3.7944015881867929E-3</v>
      </c>
      <c r="H4343" s="9">
        <f t="shared" si="343"/>
        <v>6.9012412515772649E-3</v>
      </c>
      <c r="I4343" s="8">
        <f t="shared" si="342"/>
        <v>3.106839663390472E-3</v>
      </c>
      <c r="J4343" s="11">
        <f t="shared" si="344"/>
        <v>0.81879568917087608</v>
      </c>
      <c r="K4343" s="11">
        <f t="shared" si="345"/>
        <v>0.14798893951674574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-3.6828506547158475E-2</v>
      </c>
      <c r="D4344" s="6">
        <f t="shared" si="347"/>
        <v>1.3563388944940946E-3</v>
      </c>
      <c r="E4344" s="6">
        <f t="shared" si="348"/>
        <v>1.363430507012866E-3</v>
      </c>
      <c r="F4344" s="6">
        <f>B$6+B$7*E4343+B$8*(H4343*100)^2</f>
        <v>0.44824764520921578</v>
      </c>
      <c r="G4344" s="18">
        <v>5.0468408977000665E-3</v>
      </c>
      <c r="H4344" s="9">
        <f t="shared" si="343"/>
        <v>6.6951299106829563E-3</v>
      </c>
      <c r="I4344" s="8">
        <f t="shared" si="342"/>
        <v>1.6482890129828898E-3</v>
      </c>
      <c r="J4344" s="11">
        <f t="shared" si="344"/>
        <v>0.32659817228120741</v>
      </c>
      <c r="K4344" s="11">
        <f t="shared" si="345"/>
        <v>3.6425662873800668E-2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-3.9502042545781574E-2</v>
      </c>
      <c r="D4345" s="6">
        <f t="shared" si="347"/>
        <v>1.5604113652887377E-3</v>
      </c>
      <c r="E4345" s="6">
        <f t="shared" si="348"/>
        <v>1.3563388944940946E-3</v>
      </c>
      <c r="F4345" s="6">
        <f>B$6+B$7*E4343+B$8*(H4344*100)^2</f>
        <v>0.42253593448424309</v>
      </c>
      <c r="G4345" s="18">
        <v>5.7501683889502808E-3</v>
      </c>
      <c r="H4345" s="9">
        <f t="shared" si="343"/>
        <v>6.5002764132323096E-3</v>
      </c>
      <c r="I4345" s="8">
        <f t="shared" si="342"/>
        <v>7.5010802428202884E-4</v>
      </c>
      <c r="J4345" s="11">
        <f t="shared" si="344"/>
        <v>0.13044974921490332</v>
      </c>
      <c r="K4345" s="11">
        <f t="shared" si="345"/>
        <v>7.219234431685484E-3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-3.8823222776117439E-2</v>
      </c>
      <c r="D4346" s="6">
        <f t="shared" si="347"/>
        <v>1.5072426267240438E-3</v>
      </c>
      <c r="E4346" s="6">
        <f t="shared" si="348"/>
        <v>1.5604113652887377E-3</v>
      </c>
      <c r="F4346" s="6">
        <f>B$6+B$7*E4346+B$8*(G4345*100)^2</f>
        <v>0.31458027097007474</v>
      </c>
      <c r="G4346" s="18">
        <v>7.4498410904637637E-3</v>
      </c>
      <c r="H4346" s="9">
        <f t="shared" si="343"/>
        <v>5.6087455903265464E-3</v>
      </c>
      <c r="I4346" s="8">
        <f t="shared" si="342"/>
        <v>1.8410955001372173E-3</v>
      </c>
      <c r="J4346" s="11">
        <f t="shared" si="344"/>
        <v>0.24713218413395799</v>
      </c>
      <c r="K4346" s="11">
        <f t="shared" si="345"/>
        <v>4.4388804624032385E-2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-2.9302489764720704E-2</v>
      </c>
      <c r="D4347" s="6">
        <f t="shared" si="347"/>
        <v>8.5863590641156165E-4</v>
      </c>
      <c r="E4347" s="6">
        <f t="shared" si="348"/>
        <v>1.5072426267240438E-3</v>
      </c>
      <c r="F4347" s="6">
        <f>B$6+B$7*E4346+B$8*(H4346*100)^2</f>
        <v>0.29984146468584616</v>
      </c>
      <c r="G4347" s="18">
        <v>5.4885957469976059E-3</v>
      </c>
      <c r="H4347" s="9">
        <f t="shared" si="343"/>
        <v>5.475778161009138E-3</v>
      </c>
      <c r="I4347" s="8">
        <f t="shared" si="342"/>
        <v>1.2817585988467856E-5</v>
      </c>
      <c r="J4347" s="11">
        <f t="shared" si="344"/>
        <v>2.3353124513641552E-3</v>
      </c>
      <c r="K4347" s="11">
        <f t="shared" si="345"/>
        <v>2.7353551899089723E-6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-3.8639596981077676E-2</v>
      </c>
      <c r="D4348" s="6">
        <f t="shared" si="347"/>
        <v>1.4930184548601071E-3</v>
      </c>
      <c r="E4348" s="6">
        <f t="shared" si="348"/>
        <v>8.5863590641156165E-4</v>
      </c>
      <c r="F4348" s="6">
        <f>B$6+B$7*E4346+B$8*(H4347*100)^2</f>
        <v>0.28631860992006652</v>
      </c>
      <c r="G4348" s="18">
        <v>2.3632481135968894E-3</v>
      </c>
      <c r="H4348" s="9">
        <f t="shared" si="343"/>
        <v>5.3508747875470461E-3</v>
      </c>
      <c r="I4348" s="8">
        <f t="shared" si="342"/>
        <v>2.9876266739501567E-3</v>
      </c>
      <c r="J4348" s="11">
        <f t="shared" si="344"/>
        <v>1.2642035581287132</v>
      </c>
      <c r="K4348" s="11">
        <f t="shared" si="345"/>
        <v>0.25887947051196791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-3.3257470624267982E-2</v>
      </c>
      <c r="D4349" s="6">
        <f t="shared" si="347"/>
        <v>1.1060593523240477E-3</v>
      </c>
      <c r="E4349" s="6">
        <f t="shared" si="348"/>
        <v>1.4930184548601071E-3</v>
      </c>
      <c r="F4349" s="6">
        <f>B$6+B$7*E4349+B$8*(G4348*100)^2</f>
        <v>6.2450979254946949E-2</v>
      </c>
      <c r="G4349" s="18">
        <v>3.0545590316410041E-3</v>
      </c>
      <c r="H4349" s="9">
        <f t="shared" si="343"/>
        <v>2.4990193927808355E-3</v>
      </c>
      <c r="I4349" s="8">
        <f t="shared" si="342"/>
        <v>5.5553963886016862E-4</v>
      </c>
      <c r="J4349" s="11">
        <f t="shared" si="344"/>
        <v>0.18187228765446889</v>
      </c>
      <c r="K4349" s="11">
        <f t="shared" si="345"/>
        <v>2.1566225330996946E-2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-3.9753751505798629E-2</v>
      </c>
      <c r="D4350" s="6">
        <f t="shared" si="347"/>
        <v>1.5803607587847868E-3</v>
      </c>
      <c r="E4350" s="6">
        <f t="shared" si="348"/>
        <v>1.1060593523240477E-3</v>
      </c>
      <c r="F4350" s="6">
        <f>B$6+B$7*E4349+B$8*(H4349*100)^2</f>
        <v>6.85079131154641E-2</v>
      </c>
      <c r="G4350" s="18">
        <v>2.2695354214509857E-3</v>
      </c>
      <c r="H4350" s="9">
        <f t="shared" si="343"/>
        <v>2.6174016335951209E-3</v>
      </c>
      <c r="I4350" s="8">
        <f t="shared" si="342"/>
        <v>3.4786621214413522E-4</v>
      </c>
      <c r="J4350" s="11">
        <f t="shared" si="344"/>
        <v>0.1532763969472366</v>
      </c>
      <c r="K4350" s="11">
        <f t="shared" si="345"/>
        <v>9.7017612001617515E-3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-3.7229808057011766E-2</v>
      </c>
      <c r="D4351" s="6">
        <f t="shared" si="347"/>
        <v>1.3860586079619383E-3</v>
      </c>
      <c r="E4351" s="6">
        <f t="shared" si="348"/>
        <v>1.5803607587847868E-3</v>
      </c>
      <c r="F4351" s="6">
        <f>B$6+B$7*E4349+B$8*(H4350*100)^2</f>
        <v>7.4065149932488583E-2</v>
      </c>
      <c r="G4351" s="18">
        <v>6.4587897305265728E-3</v>
      </c>
      <c r="H4351" s="9">
        <f t="shared" si="343"/>
        <v>2.7214913178712987E-3</v>
      </c>
      <c r="I4351" s="8">
        <f t="shared" si="342"/>
        <v>3.7372984126552741E-3</v>
      </c>
      <c r="J4351" s="11">
        <f t="shared" si="344"/>
        <v>0.57863757276250261</v>
      </c>
      <c r="K4351" s="11">
        <f t="shared" si="345"/>
        <v>0.50899190028400287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-3.471176455589154E-2</v>
      </c>
      <c r="D4352" s="6">
        <f t="shared" si="347"/>
        <v>1.2049065985836483E-3</v>
      </c>
      <c r="E4352" s="6">
        <f t="shared" si="348"/>
        <v>1.3860586079619383E-3</v>
      </c>
      <c r="F4352" s="6">
        <f>B$6+B$7*E4352+B$8*(G4351*100)^2</f>
        <v>0.39394529776969389</v>
      </c>
      <c r="G4352" s="18">
        <v>2.8535570700233188E-3</v>
      </c>
      <c r="H4352" s="9">
        <f t="shared" si="343"/>
        <v>6.2765061759683938E-3</v>
      </c>
      <c r="I4352" s="8">
        <f t="shared" si="342"/>
        <v>3.422949105945075E-3</v>
      </c>
      <c r="J4352" s="11">
        <f t="shared" si="344"/>
        <v>1.1995376373941256</v>
      </c>
      <c r="K4352" s="11">
        <f t="shared" si="345"/>
        <v>0.24288817754632852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-3.8588023755820725E-2</v>
      </c>
      <c r="D4353" s="6">
        <f t="shared" si="347"/>
        <v>1.4890355773797845E-3</v>
      </c>
      <c r="E4353" s="6">
        <f t="shared" si="348"/>
        <v>1.2049065985836483E-3</v>
      </c>
      <c r="F4353" s="6">
        <f>B$6+B$7*E4352+B$8*(H4352*100)^2</f>
        <v>0.37264613158793619</v>
      </c>
      <c r="G4353" s="18">
        <v>8.9258834586208192E-3</v>
      </c>
      <c r="H4353" s="9">
        <f t="shared" si="343"/>
        <v>6.104474847093205E-3</v>
      </c>
      <c r="I4353" s="8">
        <f t="shared" si="342"/>
        <v>2.8214086115276142E-3</v>
      </c>
      <c r="J4353" s="11">
        <f t="shared" si="344"/>
        <v>0.31609292509893061</v>
      </c>
      <c r="K4353" s="11">
        <f t="shared" si="345"/>
        <v>8.2253724101381209E-2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-3.5883542249033867E-2</v>
      </c>
      <c r="D4354" s="6">
        <f t="shared" si="347"/>
        <v>1.2876286043381985E-3</v>
      </c>
      <c r="E4354" s="6">
        <f t="shared" si="348"/>
        <v>1.4890355773797845E-3</v>
      </c>
      <c r="F4354" s="6">
        <f>B$6+B$7*E4352+B$8*(H4353*100)^2</f>
        <v>0.35310414661617345</v>
      </c>
      <c r="G4354" s="18">
        <v>4.4476894830920649E-3</v>
      </c>
      <c r="H4354" s="9">
        <f t="shared" si="343"/>
        <v>5.9422566977216104E-3</v>
      </c>
      <c r="I4354" s="8">
        <f t="shared" si="342"/>
        <v>1.4945672146295455E-3</v>
      </c>
      <c r="J4354" s="11">
        <f t="shared" si="344"/>
        <v>0.336032274804965</v>
      </c>
      <c r="K4354" s="11">
        <f t="shared" si="345"/>
        <v>3.8189144882840642E-2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-3.6931547295110154E-2</v>
      </c>
      <c r="D4355" s="6">
        <f t="shared" si="347"/>
        <v>1.363939185610958E-3</v>
      </c>
      <c r="E4355" s="6">
        <f t="shared" si="348"/>
        <v>1.2876286043381985E-3</v>
      </c>
      <c r="F4355" s="6">
        <f>B$6+B$7*E4355+B$8*(G4354*100)^2</f>
        <v>0.19269344109719833</v>
      </c>
      <c r="G4355" s="18">
        <v>3.9408169204171589E-3</v>
      </c>
      <c r="H4355" s="9">
        <f t="shared" si="343"/>
        <v>4.3896861060581348E-3</v>
      </c>
      <c r="I4355" s="8">
        <f t="shared" si="342"/>
        <v>4.4886918564097586E-4</v>
      </c>
      <c r="J4355" s="11">
        <f t="shared" si="344"/>
        <v>0.11390257266593862</v>
      </c>
      <c r="K4355" s="11">
        <f t="shared" si="345"/>
        <v>5.6142629293884916E-3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-3.6507057349094207E-2</v>
      </c>
      <c r="D4356" s="6">
        <f t="shared" si="347"/>
        <v>1.3327652362900534E-3</v>
      </c>
      <c r="E4356" s="6">
        <f t="shared" si="348"/>
        <v>1.363939185610958E-3</v>
      </c>
      <c r="F4356" s="6">
        <f>B$6+B$7*E4355+B$8*(H4355*100)^2</f>
        <v>0.18799035785765658</v>
      </c>
      <c r="G4356" s="18">
        <v>4.4846359988398666E-3</v>
      </c>
      <c r="H4356" s="9">
        <f t="shared" si="343"/>
        <v>4.335785486594748E-3</v>
      </c>
      <c r="I4356" s="8">
        <f t="shared" si="342"/>
        <v>1.4885051224511857E-4</v>
      </c>
      <c r="J4356" s="11">
        <f t="shared" si="344"/>
        <v>3.3191213798316029E-2</v>
      </c>
      <c r="K4356" s="11">
        <f t="shared" si="345"/>
        <v>5.7614883322743005E-4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-3.6925289789733529E-2</v>
      </c>
      <c r="D4357" s="6">
        <f t="shared" si="347"/>
        <v>1.3634770260557991E-3</v>
      </c>
      <c r="E4357" s="6">
        <f t="shared" si="348"/>
        <v>1.3327652362900534E-3</v>
      </c>
      <c r="F4357" s="6">
        <f>B$6+B$7*E4355+B$8*(H4356*100)^2</f>
        <v>0.18367527898537706</v>
      </c>
      <c r="G4357" s="18">
        <v>6.1339434686961984E-3</v>
      </c>
      <c r="H4357" s="9">
        <f t="shared" si="343"/>
        <v>4.2857353976345422E-3</v>
      </c>
      <c r="I4357" s="8">
        <f t="shared" si="342"/>
        <v>1.8482080710616562E-3</v>
      </c>
      <c r="J4357" s="11">
        <f t="shared" si="344"/>
        <v>0.30130829873045806</v>
      </c>
      <c r="K4357" s="11">
        <f t="shared" si="345"/>
        <v>7.270073466351934E-2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-3.9482487529166319E-2</v>
      </c>
      <c r="D4358" s="6">
        <f t="shared" si="347"/>
        <v>1.558866821490774E-3</v>
      </c>
      <c r="E4358" s="6">
        <f t="shared" si="348"/>
        <v>1.3634770260557991E-3</v>
      </c>
      <c r="F4358" s="6">
        <f>B$6+B$7*E4358+B$8*(G4357*100)^2</f>
        <v>0.35641145339855457</v>
      </c>
      <c r="G4358" s="18">
        <v>2.8746852027446554E-3</v>
      </c>
      <c r="H4358" s="9">
        <f t="shared" si="343"/>
        <v>5.9700205476912269E-3</v>
      </c>
      <c r="I4358" s="8">
        <f t="shared" si="342"/>
        <v>3.0953353449465716E-3</v>
      </c>
      <c r="J4358" s="11">
        <f t="shared" si="344"/>
        <v>1.0767562799541484</v>
      </c>
      <c r="K4358" s="11">
        <f t="shared" si="345"/>
        <v>0.21232734786328722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-4.3354027654984709E-2</v>
      </c>
      <c r="D4359" s="6">
        <f t="shared" si="347"/>
        <v>1.879571713909179E-3</v>
      </c>
      <c r="E4359" s="6">
        <f t="shared" si="348"/>
        <v>1.558866821490774E-3</v>
      </c>
      <c r="F4359" s="6">
        <f>B$6+B$7*E4358+B$8*(H4358*100)^2</f>
        <v>0.33820717866377853</v>
      </c>
      <c r="G4359" s="18">
        <v>4.7407620801351103E-3</v>
      </c>
      <c r="H4359" s="9">
        <f t="shared" si="343"/>
        <v>5.8155582592196477E-3</v>
      </c>
      <c r="I4359" s="8">
        <f t="shared" ref="I4359:I4422" si="349">SQRT((G4359-H4359)^2)</f>
        <v>1.0747961790845374E-3</v>
      </c>
      <c r="J4359" s="11">
        <f t="shared" si="344"/>
        <v>0.22671379852369769</v>
      </c>
      <c r="K4359" s="11">
        <f t="shared" si="345"/>
        <v>1.9524955130908461E-2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-2.7660093180735749E-2</v>
      </c>
      <c r="D4360" s="6">
        <f t="shared" si="347"/>
        <v>7.6508075476698428E-4</v>
      </c>
      <c r="E4360" s="6">
        <f t="shared" si="348"/>
        <v>1.879571713909179E-3</v>
      </c>
      <c r="F4360" s="6">
        <f>B$6+B$7*E4358+B$8*(H4359*100)^2</f>
        <v>0.32150475659462152</v>
      </c>
      <c r="G4360" s="18">
        <v>3.5678968092865736E-3</v>
      </c>
      <c r="H4360" s="9">
        <f t="shared" ref="H4360:H4423" si="350">SQRT(F4360)/100</f>
        <v>5.6701389453400648E-3</v>
      </c>
      <c r="I4360" s="8">
        <f t="shared" si="349"/>
        <v>2.1022421360534912E-3</v>
      </c>
      <c r="J4360" s="11">
        <f t="shared" ref="J4360:J4423" si="351">ABS(G4360-H4360)/G4360</f>
        <v>0.58921046443432579</v>
      </c>
      <c r="K4360" s="11">
        <f t="shared" ref="K4360:K4423" si="352">G4360/H4360-LN(G4360/H4360)-1</f>
        <v>9.2480606350786809E-2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-4.2121883562765604E-2</v>
      </c>
      <c r="D4361" s="6">
        <f t="shared" si="347"/>
        <v>1.7742530748751833E-3</v>
      </c>
      <c r="E4361" s="6">
        <f t="shared" si="348"/>
        <v>7.6508075476698428E-4</v>
      </c>
      <c r="F4361" s="6">
        <f>B$6+B$7*E4361+B$8*(G4360*100)^2</f>
        <v>0.12795264651592983</v>
      </c>
      <c r="G4361" s="18">
        <v>5.6788814975653563E-3</v>
      </c>
      <c r="H4361" s="9">
        <f t="shared" si="350"/>
        <v>3.5770469177231912E-3</v>
      </c>
      <c r="I4361" s="8">
        <f t="shared" si="349"/>
        <v>2.1018345798421651E-3</v>
      </c>
      <c r="J4361" s="11">
        <f t="shared" si="351"/>
        <v>0.37011418194643808</v>
      </c>
      <c r="K4361" s="11">
        <f t="shared" si="352"/>
        <v>0.12537260666410788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-4.2404831165765891E-2</v>
      </c>
      <c r="D4362" s="6">
        <f t="shared" si="347"/>
        <v>1.7981697061971102E-3</v>
      </c>
      <c r="E4362" s="6">
        <f t="shared" si="348"/>
        <v>1.7742530748751833E-3</v>
      </c>
      <c r="F4362" s="6">
        <f>B$6+B$7*E4361+B$8*(H4361*100)^2</f>
        <v>0.12855248058153909</v>
      </c>
      <c r="G4362" s="18">
        <v>4.8122239866929791E-3</v>
      </c>
      <c r="H4362" s="9">
        <f t="shared" si="350"/>
        <v>3.5854216011724353E-3</v>
      </c>
      <c r="I4362" s="8">
        <f t="shared" si="349"/>
        <v>1.2268023855205438E-3</v>
      </c>
      <c r="J4362" s="11">
        <f t="shared" si="351"/>
        <v>0.25493459758169273</v>
      </c>
      <c r="K4362" s="11">
        <f t="shared" si="352"/>
        <v>4.7880776676452408E-2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-2.8097894375470549E-2</v>
      </c>
      <c r="D4363" s="6">
        <f t="shared" si="347"/>
        <v>7.8949166833509952E-4</v>
      </c>
      <c r="E4363" s="6">
        <f t="shared" si="348"/>
        <v>1.7981697061971102E-3</v>
      </c>
      <c r="F4363" s="6">
        <f>B$6+B$7*E4361+B$8*(H4362*100)^2</f>
        <v>0.12910282833673561</v>
      </c>
      <c r="G4363" s="18">
        <v>5.768971828362922E-3</v>
      </c>
      <c r="H4363" s="9">
        <f t="shared" si="350"/>
        <v>3.5930882028797403E-3</v>
      </c>
      <c r="I4363" s="8">
        <f t="shared" si="349"/>
        <v>2.1758836254831817E-3</v>
      </c>
      <c r="J4363" s="11">
        <f t="shared" si="351"/>
        <v>0.37717009030717324</v>
      </c>
      <c r="K4363" s="11">
        <f t="shared" si="352"/>
        <v>0.13209297203413017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-3.8105170620734576E-2</v>
      </c>
      <c r="D4364" s="6">
        <f t="shared" si="347"/>
        <v>1.4520040280352935E-3</v>
      </c>
      <c r="E4364" s="6">
        <f t="shared" si="348"/>
        <v>7.8949166833509952E-4</v>
      </c>
      <c r="F4364" s="6">
        <f>B$6+B$7*E4364+B$8*(G4363*100)^2</f>
        <v>0.31651121674133853</v>
      </c>
      <c r="G4364" s="18">
        <v>3.0163520189798679E-3</v>
      </c>
      <c r="H4364" s="9">
        <f t="shared" si="350"/>
        <v>5.6259329603305661E-3</v>
      </c>
      <c r="I4364" s="8">
        <f t="shared" si="349"/>
        <v>2.6095809413506981E-3</v>
      </c>
      <c r="J4364" s="11">
        <f t="shared" si="351"/>
        <v>0.86514469297030527</v>
      </c>
      <c r="K4364" s="11">
        <f t="shared" si="352"/>
        <v>0.15949006650828768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-2.6136470740835607E-2</v>
      </c>
      <c r="D4365" s="6">
        <f t="shared" si="347"/>
        <v>6.8311510278655572E-4</v>
      </c>
      <c r="E4365" s="6">
        <f t="shared" si="348"/>
        <v>1.4520040280352935E-3</v>
      </c>
      <c r="F4365" s="6">
        <f>B$6+B$7*E4364+B$8*(H4364*100)^2</f>
        <v>0.30155675320113334</v>
      </c>
      <c r="G4365" s="18">
        <v>8.7749796768855914E-3</v>
      </c>
      <c r="H4365" s="9">
        <f t="shared" si="350"/>
        <v>5.4914183341021596E-3</v>
      </c>
      <c r="I4365" s="8">
        <f t="shared" si="349"/>
        <v>3.2835613427834318E-3</v>
      </c>
      <c r="J4365" s="11">
        <f t="shared" si="351"/>
        <v>0.37419589146545246</v>
      </c>
      <c r="K4365" s="11">
        <f t="shared" si="352"/>
        <v>0.12922624466621002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-2.5477832602872737E-2</v>
      </c>
      <c r="D4366" s="6">
        <f t="shared" si="347"/>
        <v>6.4911995414000494E-4</v>
      </c>
      <c r="E4366" s="6">
        <f t="shared" si="348"/>
        <v>6.8311510278655572E-4</v>
      </c>
      <c r="F4366" s="6">
        <f>B$6+B$7*E4364+B$8*(H4365*100)^2</f>
        <v>0.28783603290299514</v>
      </c>
      <c r="G4366" s="18">
        <v>7.9239976520169599E-3</v>
      </c>
      <c r="H4366" s="9">
        <f t="shared" si="350"/>
        <v>5.3650352552708832E-3</v>
      </c>
      <c r="I4366" s="8">
        <f t="shared" si="349"/>
        <v>2.5589623967460767E-3</v>
      </c>
      <c r="J4366" s="11">
        <f t="shared" si="351"/>
        <v>0.32293830830385506</v>
      </c>
      <c r="K4366" s="11">
        <f t="shared" si="352"/>
        <v>8.6977400257204796E-2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-3.760208210073597E-2</v>
      </c>
      <c r="D4367" s="6">
        <f t="shared" ref="D4367:D4430" si="354">C4367^2</f>
        <v>1.4139165783104883E-3</v>
      </c>
      <c r="E4367" s="6">
        <f t="shared" si="348"/>
        <v>6.4911995414000494E-4</v>
      </c>
      <c r="F4367" s="6">
        <f>B$6+B$7*E4367+B$8*(G4366*100)^2</f>
        <v>0.58724330405928504</v>
      </c>
      <c r="G4367" s="18">
        <v>3.510779334068328E-3</v>
      </c>
      <c r="H4367" s="9">
        <f t="shared" si="350"/>
        <v>7.6631801757448261E-3</v>
      </c>
      <c r="I4367" s="8">
        <f t="shared" si="349"/>
        <v>4.1524008416764981E-3</v>
      </c>
      <c r="J4367" s="11">
        <f t="shared" si="351"/>
        <v>1.1827575721954169</v>
      </c>
      <c r="K4367" s="11">
        <f t="shared" si="352"/>
        <v>0.23872509985714752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-3.6302537326462395E-2</v>
      </c>
      <c r="D4368" s="6">
        <f t="shared" si="354"/>
        <v>1.3178742163391954E-3</v>
      </c>
      <c r="E4368" s="6">
        <f t="shared" ref="E4368:E4431" si="355">D4367</f>
        <v>1.4139165783104883E-3</v>
      </c>
      <c r="F4368" s="6">
        <f>B$6+B$7*E4367+B$8*(H4367*100)^2</f>
        <v>0.54994318214304161</v>
      </c>
      <c r="G4368" s="18">
        <v>2.4923587782324456E-3</v>
      </c>
      <c r="H4368" s="9">
        <f t="shared" si="350"/>
        <v>7.4158154112885085E-3</v>
      </c>
      <c r="I4368" s="8">
        <f t="shared" si="349"/>
        <v>4.923456633056063E-3</v>
      </c>
      <c r="J4368" s="11">
        <f t="shared" si="351"/>
        <v>1.9754205036835533</v>
      </c>
      <c r="K4368" s="11">
        <f t="shared" si="352"/>
        <v>0.42647232409606839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-3.8547449136453034E-2</v>
      </c>
      <c r="D4369" s="6">
        <f t="shared" si="354"/>
        <v>1.4859058349274337E-3</v>
      </c>
      <c r="E4369" s="6">
        <f t="shared" si="355"/>
        <v>1.3178742163391954E-3</v>
      </c>
      <c r="F4369" s="6">
        <f>B$6+B$7*E4367+B$8*(H4368*100)^2</f>
        <v>0.51572032028488834</v>
      </c>
      <c r="G4369" s="18">
        <v>1.5713737922890695E-3</v>
      </c>
      <c r="H4369" s="9">
        <f t="shared" si="350"/>
        <v>7.1813670027710483E-3</v>
      </c>
      <c r="I4369" s="8">
        <f t="shared" si="349"/>
        <v>5.6099932104819788E-3</v>
      </c>
      <c r="J4369" s="11">
        <f t="shared" si="351"/>
        <v>3.5701201318304578</v>
      </c>
      <c r="K4369" s="11">
        <f t="shared" si="352"/>
        <v>0.73835212041812737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-3.7892533608464812E-2</v>
      </c>
      <c r="D4370" s="6">
        <f t="shared" si="354"/>
        <v>1.4358441032686353E-3</v>
      </c>
      <c r="E4370" s="6">
        <f t="shared" si="355"/>
        <v>1.4859058349274337E-3</v>
      </c>
      <c r="F4370" s="6">
        <f>B$6+B$7*E4370+B$8*(G4369*100)^2</f>
        <v>3.3863672801510841E-2</v>
      </c>
      <c r="G4370" s="18">
        <v>2.3519504724729204E-3</v>
      </c>
      <c r="H4370" s="9">
        <f t="shared" si="350"/>
        <v>1.8402084882292776E-3</v>
      </c>
      <c r="I4370" s="8">
        <f t="shared" si="349"/>
        <v>5.1174198424364277E-4</v>
      </c>
      <c r="J4370" s="11">
        <f t="shared" si="351"/>
        <v>0.21758195601184574</v>
      </c>
      <c r="K4370" s="11">
        <f t="shared" si="352"/>
        <v>3.2723035488599894E-2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-3.4859590054983923E-2</v>
      </c>
      <c r="D4371" s="6">
        <f t="shared" si="354"/>
        <v>1.2151910188015341E-3</v>
      </c>
      <c r="E4371" s="6">
        <f t="shared" si="355"/>
        <v>1.4358441032686353E-3</v>
      </c>
      <c r="F4371" s="6">
        <f>B$6+B$7*E4370+B$8*(H4370*100)^2</f>
        <v>4.2278539511919386E-2</v>
      </c>
      <c r="G4371" s="18">
        <v>2.3508269429529734E-3</v>
      </c>
      <c r="H4371" s="9">
        <f t="shared" si="350"/>
        <v>2.0561745916122826E-3</v>
      </c>
      <c r="I4371" s="8">
        <f t="shared" si="349"/>
        <v>2.9465235134069076E-4</v>
      </c>
      <c r="J4371" s="11">
        <f t="shared" si="351"/>
        <v>0.1253398733683754</v>
      </c>
      <c r="K4371" s="11">
        <f t="shared" si="352"/>
        <v>9.381336800881046E-3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-3.6217743358529814E-2</v>
      </c>
      <c r="D4372" s="6">
        <f t="shared" si="354"/>
        <v>1.3117249339843304E-3</v>
      </c>
      <c r="E4372" s="6">
        <f t="shared" si="355"/>
        <v>1.2151910188015341E-3</v>
      </c>
      <c r="F4372" s="6">
        <f>B$6+B$7*E4370+B$8*(H4371*100)^2</f>
        <v>4.9999179718719221E-2</v>
      </c>
      <c r="G4372" s="18">
        <v>3.4264255855028913E-3</v>
      </c>
      <c r="H4372" s="9">
        <f t="shared" si="350"/>
        <v>2.2360496353775157E-3</v>
      </c>
      <c r="I4372" s="8">
        <f t="shared" si="349"/>
        <v>1.1903759501253755E-3</v>
      </c>
      <c r="J4372" s="11">
        <f t="shared" si="351"/>
        <v>0.34741041952343055</v>
      </c>
      <c r="K4372" s="11">
        <f t="shared" si="352"/>
        <v>0.10554981437057509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-3.690683770157574E-2</v>
      </c>
      <c r="D4373" s="6">
        <f t="shared" si="354"/>
        <v>1.3621146691304524E-3</v>
      </c>
      <c r="E4373" s="6">
        <f t="shared" si="355"/>
        <v>1.3117249339843304E-3</v>
      </c>
      <c r="F4373" s="6">
        <f>B$6+B$7*E4373+B$8*(G4372*100)^2</f>
        <v>0.11891398638084678</v>
      </c>
      <c r="G4373" s="18">
        <v>5.5689087771083933E-3</v>
      </c>
      <c r="H4373" s="9">
        <f t="shared" si="350"/>
        <v>3.4483907316434832E-3</v>
      </c>
      <c r="I4373" s="8">
        <f t="shared" si="349"/>
        <v>2.1205180454649101E-3</v>
      </c>
      <c r="J4373" s="11">
        <f t="shared" si="351"/>
        <v>0.38077801780153603</v>
      </c>
      <c r="K4373" s="11">
        <f t="shared" si="352"/>
        <v>0.13563829216618517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-3.3956011245082608E-2</v>
      </c>
      <c r="D4374" s="6">
        <f t="shared" si="354"/>
        <v>1.1530106996761765E-3</v>
      </c>
      <c r="E4374" s="6">
        <f t="shared" si="355"/>
        <v>1.3621146691304524E-3</v>
      </c>
      <c r="F4374" s="6">
        <f>B$6+B$7*E4373+B$8*(H4373*100)^2</f>
        <v>0.12029946959710117</v>
      </c>
      <c r="G4374" s="18">
        <v>2.8161089083794115E-3</v>
      </c>
      <c r="H4374" s="9">
        <f t="shared" si="350"/>
        <v>3.4684213930418141E-3</v>
      </c>
      <c r="I4374" s="8">
        <f t="shared" si="349"/>
        <v>6.523124846624026E-4</v>
      </c>
      <c r="J4374" s="11">
        <f t="shared" si="351"/>
        <v>0.23163609998229415</v>
      </c>
      <c r="K4374" s="11">
        <f t="shared" si="352"/>
        <v>2.027158174341448E-2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-3.6345838026617533E-2</v>
      </c>
      <c r="D4375" s="6">
        <f t="shared" si="354"/>
        <v>1.3210199418571171E-3</v>
      </c>
      <c r="E4375" s="6">
        <f t="shared" si="355"/>
        <v>1.1530106996761765E-3</v>
      </c>
      <c r="F4375" s="6">
        <f>B$6+B$7*E4373+B$8*(H4374*100)^2</f>
        <v>0.12157065044801457</v>
      </c>
      <c r="G4375" s="18">
        <v>1.6153760505050118E-3</v>
      </c>
      <c r="H4375" s="9">
        <f t="shared" si="350"/>
        <v>3.486698301373587E-3</v>
      </c>
      <c r="I4375" s="8">
        <f t="shared" si="349"/>
        <v>1.8713222508685752E-3</v>
      </c>
      <c r="J4375" s="11">
        <f t="shared" si="351"/>
        <v>1.1584437260188098</v>
      </c>
      <c r="K4375" s="11">
        <f t="shared" si="352"/>
        <v>0.23268423179231235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-3.833858999041527E-2</v>
      </c>
      <c r="D4376" s="6">
        <f t="shared" si="354"/>
        <v>1.4698474824531699E-3</v>
      </c>
      <c r="E4376" s="6">
        <f t="shared" si="355"/>
        <v>1.3210199418571171E-3</v>
      </c>
      <c r="F4376" s="6">
        <f>B$6+B$7*E4376+B$8*(G4375*100)^2</f>
        <v>3.5138176580951697E-2</v>
      </c>
      <c r="G4376" s="18">
        <v>3.2398541137713811E-3</v>
      </c>
      <c r="H4376" s="9">
        <f t="shared" si="350"/>
        <v>1.8745179802005555E-3</v>
      </c>
      <c r="I4376" s="8">
        <f t="shared" si="349"/>
        <v>1.3653361335708256E-3</v>
      </c>
      <c r="J4376" s="11">
        <f t="shared" si="351"/>
        <v>0.42141901629684614</v>
      </c>
      <c r="K4376" s="11">
        <f t="shared" si="352"/>
        <v>0.18118976465117109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-3.8158721117123519E-2</v>
      </c>
      <c r="D4377" s="6">
        <f t="shared" si="354"/>
        <v>1.4560879972944083E-3</v>
      </c>
      <c r="E4377" s="6">
        <f t="shared" si="355"/>
        <v>1.4698474824531699E-3</v>
      </c>
      <c r="F4377" s="6">
        <f>B$6+B$7*E4376+B$8*(H4376*100)^2</f>
        <v>4.3435843570772938E-2</v>
      </c>
      <c r="G4377" s="18">
        <v>3.2355443224984762E-3</v>
      </c>
      <c r="H4377" s="9">
        <f t="shared" si="350"/>
        <v>2.0841267612785202E-3</v>
      </c>
      <c r="I4377" s="8">
        <f t="shared" si="349"/>
        <v>1.151417561219956E-3</v>
      </c>
      <c r="J4377" s="11">
        <f t="shared" si="351"/>
        <v>0.35586517953518104</v>
      </c>
      <c r="K4377" s="11">
        <f t="shared" si="352"/>
        <v>0.11262279747057025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-3.7731773739024553E-2</v>
      </c>
      <c r="D4378" s="6">
        <f t="shared" si="354"/>
        <v>1.4236867494929429E-3</v>
      </c>
      <c r="E4378" s="6">
        <f t="shared" si="355"/>
        <v>1.4560879972944083E-3</v>
      </c>
      <c r="F4378" s="6">
        <f>B$6+B$7*E4376+B$8*(H4377*100)^2</f>
        <v>5.1048953033933933E-2</v>
      </c>
      <c r="G4378" s="18">
        <v>5.561825877134473E-3</v>
      </c>
      <c r="H4378" s="9">
        <f t="shared" si="350"/>
        <v>2.2594015365563938E-3</v>
      </c>
      <c r="I4378" s="8">
        <f t="shared" si="349"/>
        <v>3.3024243405780792E-3</v>
      </c>
      <c r="J4378" s="11">
        <f t="shared" si="351"/>
        <v>0.59376622237579513</v>
      </c>
      <c r="K4378" s="11">
        <f t="shared" si="352"/>
        <v>0.56081028148491407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-3.7690995463754692E-2</v>
      </c>
      <c r="D4379" s="6">
        <f t="shared" si="354"/>
        <v>1.4206111390487768E-3</v>
      </c>
      <c r="E4379" s="6">
        <f t="shared" si="355"/>
        <v>1.4236867494929429E-3</v>
      </c>
      <c r="F4379" s="6">
        <f>B$6+B$7*E4379+B$8*(G4378*100)^2</f>
        <v>0.29502266902977525</v>
      </c>
      <c r="G4379" s="18">
        <v>1.9200246471380144E-3</v>
      </c>
      <c r="H4379" s="9">
        <f t="shared" si="350"/>
        <v>5.4315989269254341E-3</v>
      </c>
      <c r="I4379" s="8">
        <f t="shared" si="349"/>
        <v>3.5115742797874197E-3</v>
      </c>
      <c r="J4379" s="11">
        <f t="shared" si="351"/>
        <v>1.8289214594311416</v>
      </c>
      <c r="K4379" s="11">
        <f t="shared" si="352"/>
        <v>0.39338713882808163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-3.2524873301486255E-2</v>
      </c>
      <c r="D4380" s="6">
        <f t="shared" si="354"/>
        <v>1.0578673832777334E-3</v>
      </c>
      <c r="E4380" s="6">
        <f t="shared" si="355"/>
        <v>1.4206111390487768E-3</v>
      </c>
      <c r="F4380" s="6">
        <f>B$6+B$7*E4379+B$8*(H4379*100)^2</f>
        <v>0.2818873703362067</v>
      </c>
      <c r="G4380" s="18">
        <v>2.3722196610130161E-3</v>
      </c>
      <c r="H4380" s="9">
        <f t="shared" si="350"/>
        <v>5.3093066433971079E-3</v>
      </c>
      <c r="I4380" s="8">
        <f t="shared" si="349"/>
        <v>2.9370869823840918E-3</v>
      </c>
      <c r="J4380" s="11">
        <f t="shared" si="351"/>
        <v>1.238117629094204</v>
      </c>
      <c r="K4380" s="11">
        <f t="shared" si="352"/>
        <v>0.2524392090177241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-3.6704354860613221E-2</v>
      </c>
      <c r="D4381" s="6">
        <f t="shared" si="354"/>
        <v>1.3472096657338214E-3</v>
      </c>
      <c r="E4381" s="6">
        <f t="shared" si="355"/>
        <v>1.0578673832777334E-3</v>
      </c>
      <c r="F4381" s="6">
        <f>B$6+B$7*E4379+B$8*(H4380*100)^2</f>
        <v>0.26983573378485748</v>
      </c>
      <c r="G4381" s="18">
        <v>3.1365424057828153E-3</v>
      </c>
      <c r="H4381" s="9">
        <f t="shared" si="350"/>
        <v>5.1945715298266663E-3</v>
      </c>
      <c r="I4381" s="8">
        <f t="shared" si="349"/>
        <v>2.058029124043851E-3</v>
      </c>
      <c r="J4381" s="11">
        <f t="shared" si="351"/>
        <v>0.65614579935201289</v>
      </c>
      <c r="K4381" s="11">
        <f t="shared" si="352"/>
        <v>0.10830466803916439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-5.4530274961253629E-2</v>
      </c>
      <c r="D4382" s="6">
        <f t="shared" si="354"/>
        <v>2.9735508873499246E-3</v>
      </c>
      <c r="E4382" s="6">
        <f t="shared" si="355"/>
        <v>1.3472096657338214E-3</v>
      </c>
      <c r="F4382" s="6">
        <f>B$6+B$7*E4382+B$8*(G4381*100)^2</f>
        <v>0.1014611975921027</v>
      </c>
      <c r="G4382" s="18">
        <v>7.9382444852467531E-3</v>
      </c>
      <c r="H4382" s="9">
        <f t="shared" si="350"/>
        <v>3.1852974365371707E-3</v>
      </c>
      <c r="I4382" s="8">
        <f t="shared" si="349"/>
        <v>4.7529470487095819E-3</v>
      </c>
      <c r="J4382" s="11">
        <f t="shared" si="351"/>
        <v>0.59874032067706473</v>
      </c>
      <c r="K4382" s="11">
        <f t="shared" si="352"/>
        <v>0.5790052381160169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-3.3881805316112096E-2</v>
      </c>
      <c r="D4383" s="6">
        <f t="shared" si="354"/>
        <v>1.1479767314789219E-3</v>
      </c>
      <c r="E4383" s="6">
        <f t="shared" si="355"/>
        <v>2.9735508873499246E-3</v>
      </c>
      <c r="F4383" s="6">
        <f>B$6+B$7*E4382+B$8*(H4382*100)^2</f>
        <v>0.10428912981731936</v>
      </c>
      <c r="G4383" s="18">
        <v>6.663388613276847E-3</v>
      </c>
      <c r="H4383" s="9">
        <f t="shared" si="350"/>
        <v>3.2293827555326944E-3</v>
      </c>
      <c r="I4383" s="8">
        <f t="shared" si="349"/>
        <v>3.4340058577441526E-3</v>
      </c>
      <c r="J4383" s="11">
        <f t="shared" si="351"/>
        <v>0.51535428248952386</v>
      </c>
      <c r="K4383" s="11">
        <f t="shared" si="352"/>
        <v>0.33902577978918202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-2.9759962073169534E-2</v>
      </c>
      <c r="D4384" s="6">
        <f t="shared" si="354"/>
        <v>8.856553425964891E-4</v>
      </c>
      <c r="E4384" s="6">
        <f t="shared" si="355"/>
        <v>1.1479767314789219E-3</v>
      </c>
      <c r="F4384" s="6">
        <f>B$6+B$7*E4382+B$8*(H4383*100)^2</f>
        <v>0.10688375763395566</v>
      </c>
      <c r="G4384" s="18">
        <v>5.0544514378920123E-3</v>
      </c>
      <c r="H4384" s="9">
        <f t="shared" si="350"/>
        <v>3.269308147513104E-3</v>
      </c>
      <c r="I4384" s="8">
        <f t="shared" si="349"/>
        <v>1.7851432903789083E-3</v>
      </c>
      <c r="J4384" s="11">
        <f t="shared" si="351"/>
        <v>0.35318240017029673</v>
      </c>
      <c r="K4384" s="11">
        <f t="shared" si="352"/>
        <v>0.11033996515493905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-3.2283880747975544E-2</v>
      </c>
      <c r="D4385" s="6">
        <f t="shared" si="354"/>
        <v>1.0422489561495059E-3</v>
      </c>
      <c r="E4385" s="6">
        <f t="shared" si="355"/>
        <v>8.856553425964891E-4</v>
      </c>
      <c r="F4385" s="6">
        <f>B$6+B$7*E4385+B$8*(G4384*100)^2</f>
        <v>0.24556286433177299</v>
      </c>
      <c r="G4385" s="18">
        <v>3.4133844220940886E-3</v>
      </c>
      <c r="H4385" s="9">
        <f t="shared" si="350"/>
        <v>4.9554299947812096E-3</v>
      </c>
      <c r="I4385" s="8">
        <f t="shared" si="349"/>
        <v>1.542045572687121E-3</v>
      </c>
      <c r="J4385" s="11">
        <f t="shared" si="351"/>
        <v>0.45176440212997931</v>
      </c>
      <c r="K4385" s="11">
        <f t="shared" si="352"/>
        <v>6.1596645625852986E-2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-3.4540364742410137E-2</v>
      </c>
      <c r="D4386" s="6">
        <f t="shared" si="354"/>
        <v>1.1930367965387293E-3</v>
      </c>
      <c r="E4386" s="6">
        <f t="shared" si="355"/>
        <v>1.0422489561495059E-3</v>
      </c>
      <c r="F4386" s="6">
        <f>B$6+B$7*E4385+B$8*(H4385*100)^2</f>
        <v>0.23646866942994552</v>
      </c>
      <c r="G4386" s="18">
        <v>2.0279080413948898E-3</v>
      </c>
      <c r="H4386" s="9">
        <f t="shared" si="350"/>
        <v>4.8628044319090763E-3</v>
      </c>
      <c r="I4386" s="8">
        <f t="shared" si="349"/>
        <v>2.8348963905141865E-3</v>
      </c>
      <c r="J4386" s="11">
        <f t="shared" si="351"/>
        <v>1.3979412935135918</v>
      </c>
      <c r="K4386" s="11">
        <f t="shared" si="352"/>
        <v>0.29163496270687661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-3.3047711193788812E-2</v>
      </c>
      <c r="D4387" s="6">
        <f t="shared" si="354"/>
        <v>1.0921512151480742E-3</v>
      </c>
      <c r="E4387" s="6">
        <f t="shared" si="355"/>
        <v>1.1930367965387293E-3</v>
      </c>
      <c r="F4387" s="6">
        <f>B$6+B$7*E4385+B$8*(H4386*100)^2</f>
        <v>0.22812474560751883</v>
      </c>
      <c r="G4387" s="18">
        <v>2.3433173435066504E-3</v>
      </c>
      <c r="H4387" s="9">
        <f t="shared" si="350"/>
        <v>4.7762406305327503E-3</v>
      </c>
      <c r="I4387" s="8">
        <f t="shared" si="349"/>
        <v>2.4329232870261E-3</v>
      </c>
      <c r="J4387" s="11">
        <f t="shared" si="351"/>
        <v>1.038238928145071</v>
      </c>
      <c r="K4387" s="11">
        <f t="shared" si="352"/>
        <v>0.20270578038730869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-3.3249067851825929E-2</v>
      </c>
      <c r="D4388" s="6">
        <f t="shared" si="354"/>
        <v>1.1055005130153246E-3</v>
      </c>
      <c r="E4388" s="6">
        <f t="shared" si="355"/>
        <v>1.0921512151480742E-3</v>
      </c>
      <c r="F4388" s="6">
        <f>B$6+B$7*E4388+B$8*(G4387*100)^2</f>
        <v>6.1561010635405249E-2</v>
      </c>
      <c r="G4388" s="18">
        <v>3.0642430268359279E-3</v>
      </c>
      <c r="H4388" s="9">
        <f t="shared" si="350"/>
        <v>2.4811491417366521E-3</v>
      </c>
      <c r="I4388" s="8">
        <f t="shared" si="349"/>
        <v>5.830938850992758E-4</v>
      </c>
      <c r="J4388" s="11">
        <f t="shared" si="351"/>
        <v>0.19028969960694211</v>
      </c>
      <c r="K4388" s="11">
        <f t="shared" si="352"/>
        <v>2.3930858032961799E-2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-3.6726646937275148E-2</v>
      </c>
      <c r="D4389" s="6">
        <f t="shared" si="354"/>
        <v>1.3488465952552621E-3</v>
      </c>
      <c r="E4389" s="6">
        <f t="shared" si="355"/>
        <v>1.1055005130153246E-3</v>
      </c>
      <c r="F4389" s="6">
        <f>B$6+B$7*E4388+B$8*(H4388*100)^2</f>
        <v>6.7662063511811643E-2</v>
      </c>
      <c r="G4389" s="18">
        <v>1.4413236473549342E-3</v>
      </c>
      <c r="H4389" s="9">
        <f t="shared" si="350"/>
        <v>2.6011932552544347E-3</v>
      </c>
      <c r="I4389" s="8">
        <f t="shared" si="349"/>
        <v>1.1598696078995005E-3</v>
      </c>
      <c r="J4389" s="11">
        <f t="shared" si="351"/>
        <v>0.80472530234833228</v>
      </c>
      <c r="K4389" s="11">
        <f t="shared" si="352"/>
        <v>0.14450934063390819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-3.9013152222758536E-2</v>
      </c>
      <c r="D4390" s="6">
        <f t="shared" si="354"/>
        <v>1.5220260463561293E-3</v>
      </c>
      <c r="E4390" s="6">
        <f t="shared" si="355"/>
        <v>1.3488465952552621E-3</v>
      </c>
      <c r="F4390" s="6">
        <f>B$6+B$7*E4388+B$8*(H4389*100)^2</f>
        <v>7.325977952591449E-2</v>
      </c>
      <c r="G4390" s="18">
        <v>2.3207168682715189E-3</v>
      </c>
      <c r="H4390" s="9">
        <f t="shared" si="350"/>
        <v>2.7066543836610263E-3</v>
      </c>
      <c r="I4390" s="8">
        <f t="shared" si="349"/>
        <v>3.8593751538950737E-4</v>
      </c>
      <c r="J4390" s="11">
        <f t="shared" si="351"/>
        <v>0.16630099115751051</v>
      </c>
      <c r="K4390" s="11">
        <f t="shared" si="352"/>
        <v>1.1248795479800178E-2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-3.7590544470621698E-2</v>
      </c>
      <c r="D4391" s="6">
        <f t="shared" si="354"/>
        <v>1.4130490335977875E-3</v>
      </c>
      <c r="E4391" s="6">
        <f t="shared" si="355"/>
        <v>1.5220260463561293E-3</v>
      </c>
      <c r="F4391" s="6">
        <f>B$6+B$7*E4391+B$8*(G4390*100)^2</f>
        <v>6.0625303335077332E-2</v>
      </c>
      <c r="G4391" s="18">
        <v>3.8969174620652166E-3</v>
      </c>
      <c r="H4391" s="9">
        <f t="shared" si="350"/>
        <v>2.4622206102434714E-3</v>
      </c>
      <c r="I4391" s="8">
        <f t="shared" si="349"/>
        <v>1.4346968518217451E-3</v>
      </c>
      <c r="J4391" s="11">
        <f t="shared" si="351"/>
        <v>0.36816198079325263</v>
      </c>
      <c r="K4391" s="11">
        <f t="shared" si="352"/>
        <v>0.12356190452364713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-3.016960072976102E-2</v>
      </c>
      <c r="D4392" s="6">
        <f t="shared" si="354"/>
        <v>9.1020480819319668E-4</v>
      </c>
      <c r="E4392" s="6">
        <f t="shared" si="355"/>
        <v>1.4130490335977875E-3</v>
      </c>
      <c r="F4392" s="6">
        <f>B$6+B$7*E4391+B$8*(H4391*100)^2</f>
        <v>6.6834975913922068E-2</v>
      </c>
      <c r="G4392" s="18">
        <v>3.9775318921191367E-3</v>
      </c>
      <c r="H4392" s="9">
        <f t="shared" si="350"/>
        <v>2.585246137487146E-3</v>
      </c>
      <c r="I4392" s="8">
        <f t="shared" si="349"/>
        <v>1.3922857546319906E-3</v>
      </c>
      <c r="J4392" s="11">
        <f t="shared" si="351"/>
        <v>0.3500376093503082</v>
      </c>
      <c r="K4392" s="11">
        <f t="shared" si="352"/>
        <v>0.10770978152073418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-3.3666883963209195E-2</v>
      </c>
      <c r="D4393" s="6">
        <f t="shared" si="354"/>
        <v>1.1334590757921925E-3</v>
      </c>
      <c r="E4393" s="6">
        <f t="shared" si="355"/>
        <v>9.1020480819319668E-4</v>
      </c>
      <c r="F4393" s="6">
        <f>B$6+B$7*E4391+B$8*(H4392*100)^2</f>
        <v>7.2532350505012139E-2</v>
      </c>
      <c r="G4393" s="18">
        <v>2.4777984699058462E-3</v>
      </c>
      <c r="H4393" s="9">
        <f t="shared" si="350"/>
        <v>2.6931830703651048E-3</v>
      </c>
      <c r="I4393" s="8">
        <f t="shared" si="349"/>
        <v>2.1538460045925859E-4</v>
      </c>
      <c r="J4393" s="11">
        <f t="shared" si="351"/>
        <v>8.69257944401923E-2</v>
      </c>
      <c r="K4393" s="11">
        <f t="shared" si="352"/>
        <v>3.3793477455024146E-3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-3.7649767861088673E-2</v>
      </c>
      <c r="D4394" s="6">
        <f t="shared" si="354"/>
        <v>1.4175050199938656E-3</v>
      </c>
      <c r="E4394" s="6">
        <f t="shared" si="355"/>
        <v>1.1334590757921925E-3</v>
      </c>
      <c r="F4394" s="6">
        <f>B$6+B$7*E4394+B$8*(G4393*100)^2</f>
        <v>6.7512633095707042E-2</v>
      </c>
      <c r="G4394" s="18">
        <v>1.8292258899416519E-3</v>
      </c>
      <c r="H4394" s="9">
        <f t="shared" si="350"/>
        <v>2.598319324019029E-3</v>
      </c>
      <c r="I4394" s="8">
        <f t="shared" si="349"/>
        <v>7.6909343407737711E-4</v>
      </c>
      <c r="J4394" s="11">
        <f t="shared" si="351"/>
        <v>0.42044749000458848</v>
      </c>
      <c r="K4394" s="11">
        <f t="shared" si="352"/>
        <v>5.4975452586243811E-2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-3.8859371909355005E-2</v>
      </c>
      <c r="D4395" s="6">
        <f t="shared" si="354"/>
        <v>1.5100507851895687E-3</v>
      </c>
      <c r="E4395" s="6">
        <f t="shared" si="355"/>
        <v>1.4175050199938656E-3</v>
      </c>
      <c r="F4395" s="6">
        <f>B$6+B$7*E4394+B$8*(H4394*100)^2</f>
        <v>7.3125696723751604E-2</v>
      </c>
      <c r="G4395" s="18">
        <v>2.687229072415539E-3</v>
      </c>
      <c r="H4395" s="9">
        <f t="shared" si="350"/>
        <v>2.7041763389940312E-3</v>
      </c>
      <c r="I4395" s="8">
        <f t="shared" si="349"/>
        <v>1.6947266578492149E-5</v>
      </c>
      <c r="J4395" s="11">
        <f t="shared" si="351"/>
        <v>6.3065954266631691E-3</v>
      </c>
      <c r="K4395" s="11">
        <f t="shared" si="352"/>
        <v>1.9720529342848181E-5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-3.4829304416956669E-2</v>
      </c>
      <c r="D4396" s="6">
        <f t="shared" si="354"/>
        <v>1.2130804461690373E-3</v>
      </c>
      <c r="E4396" s="6">
        <f t="shared" si="355"/>
        <v>1.5100507851895687E-3</v>
      </c>
      <c r="F4396" s="6">
        <f>B$6+B$7*E4394+B$8*(H4395*100)^2</f>
        <v>7.8275682602482508E-2</v>
      </c>
      <c r="G4396" s="18">
        <v>3.1750625758832046E-3</v>
      </c>
      <c r="H4396" s="9">
        <f t="shared" si="350"/>
        <v>2.7977791657398999E-3</v>
      </c>
      <c r="I4396" s="8">
        <f t="shared" si="349"/>
        <v>3.7728341014330469E-4</v>
      </c>
      <c r="J4396" s="11">
        <f t="shared" si="351"/>
        <v>0.11882707856186302</v>
      </c>
      <c r="K4396" s="11">
        <f t="shared" si="352"/>
        <v>8.3496391189687991E-3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-3.6182595229733772E-2</v>
      </c>
      <c r="D4397" s="6">
        <f t="shared" si="354"/>
        <v>1.3091801975587531E-3</v>
      </c>
      <c r="E4397" s="6">
        <f t="shared" si="355"/>
        <v>1.2130804461690373E-3</v>
      </c>
      <c r="F4397" s="6">
        <f>B$6+B$7*E4397+B$8*(G4396*100)^2</f>
        <v>0.10368205634071724</v>
      </c>
      <c r="G4397" s="18">
        <v>4.2317169592054242E-3</v>
      </c>
      <c r="H4397" s="9">
        <f t="shared" si="350"/>
        <v>3.219969818813792E-3</v>
      </c>
      <c r="I4397" s="8">
        <f t="shared" si="349"/>
        <v>1.0117471403916323E-3</v>
      </c>
      <c r="J4397" s="11">
        <f t="shared" si="351"/>
        <v>0.23908667572644196</v>
      </c>
      <c r="K4397" s="11">
        <f t="shared" si="352"/>
        <v>4.0974306809870464E-2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-3.2386475470117498E-2</v>
      </c>
      <c r="D4398" s="6">
        <f t="shared" si="354"/>
        <v>1.0488837933765225E-3</v>
      </c>
      <c r="E4398" s="6">
        <f t="shared" si="355"/>
        <v>1.3091801975587531E-3</v>
      </c>
      <c r="F4398" s="6">
        <f>B$6+B$7*E4397+B$8*(H4397*100)^2</f>
        <v>0.10631696287322304</v>
      </c>
      <c r="G4398" s="18">
        <v>4.4165682113240685E-3</v>
      </c>
      <c r="H4398" s="9">
        <f t="shared" si="350"/>
        <v>3.2606282043990088E-3</v>
      </c>
      <c r="I4398" s="8">
        <f t="shared" si="349"/>
        <v>1.1559400069250598E-3</v>
      </c>
      <c r="J4398" s="11">
        <f t="shared" si="351"/>
        <v>0.26172810010297876</v>
      </c>
      <c r="K4398" s="11">
        <f t="shared" si="352"/>
        <v>5.1071414813504745E-2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-3.8307965417078718E-2</v>
      </c>
      <c r="D4399" s="6">
        <f t="shared" si="354"/>
        <v>1.467500214396099E-3</v>
      </c>
      <c r="E4399" s="6">
        <f t="shared" si="355"/>
        <v>1.0488837933765225E-3</v>
      </c>
      <c r="F4399" s="6">
        <f>B$6+B$7*E4397+B$8*(H4398*100)^2</f>
        <v>0.10873448961679709</v>
      </c>
      <c r="G4399" s="18">
        <v>2.9647712892335904E-3</v>
      </c>
      <c r="H4399" s="9">
        <f t="shared" si="350"/>
        <v>3.2974913133592496E-3</v>
      </c>
      <c r="I4399" s="8">
        <f t="shared" si="349"/>
        <v>3.3272002412565926E-4</v>
      </c>
      <c r="J4399" s="11">
        <f t="shared" si="351"/>
        <v>0.11222451638475939</v>
      </c>
      <c r="K4399" s="11">
        <f t="shared" si="352"/>
        <v>5.4611232164276657E-3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-3.2239478352844401E-2</v>
      </c>
      <c r="D4400" s="6">
        <f t="shared" si="354"/>
        <v>1.0393839644635228E-3</v>
      </c>
      <c r="E4400" s="6">
        <f t="shared" si="355"/>
        <v>1.467500214396099E-3</v>
      </c>
      <c r="F4400" s="6">
        <f>B$6+B$7*E4400+B$8*(G4399*100)^2</f>
        <v>9.1854320482402774E-2</v>
      </c>
      <c r="G4400" s="18">
        <v>1.802766679423435E-3</v>
      </c>
      <c r="H4400" s="9">
        <f t="shared" si="350"/>
        <v>3.0307477704751805E-3</v>
      </c>
      <c r="I4400" s="8">
        <f t="shared" si="349"/>
        <v>1.2279810910517455E-3</v>
      </c>
      <c r="J4400" s="11">
        <f t="shared" si="351"/>
        <v>0.6811647369944076</v>
      </c>
      <c r="K4400" s="11">
        <f t="shared" si="352"/>
        <v>0.11431255408383967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-3.444137751828185E-2</v>
      </c>
      <c r="D4401" s="6">
        <f t="shared" si="354"/>
        <v>1.1862084853568105E-3</v>
      </c>
      <c r="E4401" s="6">
        <f t="shared" si="355"/>
        <v>1.0393839644635228E-3</v>
      </c>
      <c r="F4401" s="6">
        <f>B$6+B$7*E4400+B$8*(H4400*100)^2</f>
        <v>9.5483613308276899E-2</v>
      </c>
      <c r="G4401" s="18">
        <v>3.1187062704340226E-3</v>
      </c>
      <c r="H4401" s="9">
        <f t="shared" si="350"/>
        <v>3.0900422862523563E-3</v>
      </c>
      <c r="I4401" s="8">
        <f t="shared" si="349"/>
        <v>2.8663984181666238E-5</v>
      </c>
      <c r="J4401" s="11">
        <f t="shared" si="351"/>
        <v>9.1909855228774536E-3</v>
      </c>
      <c r="K4401" s="11">
        <f t="shared" si="352"/>
        <v>4.2760113193818228E-5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-3.7286104680086349E-2</v>
      </c>
      <c r="D4402" s="6">
        <f t="shared" si="354"/>
        <v>1.3902536022143571E-3</v>
      </c>
      <c r="E4402" s="6">
        <f t="shared" si="355"/>
        <v>1.1862084853568105E-3</v>
      </c>
      <c r="F4402" s="6">
        <f>B$6+B$7*E4400+B$8*(H4401*100)^2</f>
        <v>9.8813489476016397E-2</v>
      </c>
      <c r="G4402" s="18">
        <v>4.8096950418196746E-3</v>
      </c>
      <c r="H4402" s="9">
        <f t="shared" si="350"/>
        <v>3.1434613004778095E-3</v>
      </c>
      <c r="I4402" s="8">
        <f t="shared" si="349"/>
        <v>1.6662337413418651E-3</v>
      </c>
      <c r="J4402" s="11">
        <f t="shared" si="351"/>
        <v>0.34643230534455488</v>
      </c>
      <c r="K4402" s="11">
        <f t="shared" si="352"/>
        <v>0.10475422276733792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-3.5459310948453664E-2</v>
      </c>
      <c r="D4403" s="6">
        <f t="shared" si="354"/>
        <v>1.2573627329391258E-3</v>
      </c>
      <c r="E4403" s="6">
        <f t="shared" si="355"/>
        <v>1.3902536022143571E-3</v>
      </c>
      <c r="F4403" s="6">
        <f>B$6+B$7*E4403+B$8*(G4402*100)^2</f>
        <v>0.22344842921524302</v>
      </c>
      <c r="G4403" s="18">
        <v>2.4529215803190418E-3</v>
      </c>
      <c r="H4403" s="9">
        <f t="shared" si="350"/>
        <v>4.7270332050372045E-3</v>
      </c>
      <c r="I4403" s="8">
        <f t="shared" si="349"/>
        <v>2.2741116247181627E-3</v>
      </c>
      <c r="J4403" s="11">
        <f t="shared" si="351"/>
        <v>0.92710327267061587</v>
      </c>
      <c r="K4403" s="11">
        <f t="shared" si="352"/>
        <v>0.17493153022895624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-2.9855629896604282E-2</v>
      </c>
      <c r="D4404" s="6">
        <f t="shared" si="354"/>
        <v>8.9135863652301146E-4</v>
      </c>
      <c r="E4404" s="6">
        <f t="shared" si="355"/>
        <v>1.2573627329391258E-3</v>
      </c>
      <c r="F4404" s="6">
        <f>B$6+B$7*E4403+B$8*(H4403*100)^2</f>
        <v>0.21621556134330738</v>
      </c>
      <c r="G4404" s="18">
        <v>3.4206341738233104E-3</v>
      </c>
      <c r="H4404" s="9">
        <f t="shared" si="350"/>
        <v>4.6498985079602264E-3</v>
      </c>
      <c r="I4404" s="8">
        <f t="shared" si="349"/>
        <v>1.2292643341369159E-3</v>
      </c>
      <c r="J4404" s="11">
        <f t="shared" si="351"/>
        <v>0.35936737799790586</v>
      </c>
      <c r="K4404" s="11">
        <f t="shared" si="352"/>
        <v>4.2655736902652341E-2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-3.9476986872996812E-2</v>
      </c>
      <c r="D4405" s="6">
        <f t="shared" si="354"/>
        <v>1.5584324925707626E-3</v>
      </c>
      <c r="E4405" s="6">
        <f t="shared" si="355"/>
        <v>8.9135863652301146E-4</v>
      </c>
      <c r="F4405" s="6">
        <f>B$6+B$7*E4403+B$8*(H4404*100)^2</f>
        <v>0.20957940507080641</v>
      </c>
      <c r="G4405" s="18">
        <v>1.7559496259022228E-3</v>
      </c>
      <c r="H4405" s="9">
        <f t="shared" si="350"/>
        <v>4.577984327963633E-3</v>
      </c>
      <c r="I4405" s="8">
        <f t="shared" si="349"/>
        <v>2.82203470206141E-3</v>
      </c>
      <c r="J4405" s="11">
        <f t="shared" si="351"/>
        <v>1.6071273688226808</v>
      </c>
      <c r="K4405" s="11">
        <f t="shared" si="352"/>
        <v>0.34181291271360359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-3.9263952028734048E-2</v>
      </c>
      <c r="D4406" s="6">
        <f t="shared" si="354"/>
        <v>1.5416579289147284E-3</v>
      </c>
      <c r="E4406" s="6">
        <f t="shared" si="355"/>
        <v>1.5584324925707626E-3</v>
      </c>
      <c r="F4406" s="6">
        <f>B$6+B$7*E4406+B$8*(G4405*100)^2</f>
        <v>3.9503741054085911E-2</v>
      </c>
      <c r="G4406" s="18">
        <v>2.8063600988951993E-3</v>
      </c>
      <c r="H4406" s="9">
        <f t="shared" si="350"/>
        <v>1.9875548056364611E-3</v>
      </c>
      <c r="I4406" s="8">
        <f t="shared" si="349"/>
        <v>8.1880529325873818E-4</v>
      </c>
      <c r="J4406" s="11">
        <f t="shared" si="351"/>
        <v>0.29176772203292206</v>
      </c>
      <c r="K4406" s="11">
        <f t="shared" si="352"/>
        <v>6.6982983139538321E-2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-3.7195236293206015E-2</v>
      </c>
      <c r="D4407" s="6">
        <f t="shared" si="354"/>
        <v>1.38348560290743E-3</v>
      </c>
      <c r="E4407" s="6">
        <f t="shared" si="355"/>
        <v>1.5416579289147284E-3</v>
      </c>
      <c r="F4407" s="6">
        <f>B$6+B$7*E4406+B$8*(H4406*100)^2</f>
        <v>4.7458603832330748E-2</v>
      </c>
      <c r="G4407" s="18">
        <v>2.3341015539769909E-3</v>
      </c>
      <c r="H4407" s="9">
        <f t="shared" si="350"/>
        <v>2.1784995715475996E-3</v>
      </c>
      <c r="I4407" s="8">
        <f t="shared" si="349"/>
        <v>1.5560198242939131E-4</v>
      </c>
      <c r="J4407" s="11">
        <f t="shared" si="351"/>
        <v>6.6664615412412864E-2</v>
      </c>
      <c r="K4407" s="11">
        <f t="shared" si="352"/>
        <v>2.4355429606361945E-3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-3.6718213403994962E-2</v>
      </c>
      <c r="D4408" s="6">
        <f t="shared" si="354"/>
        <v>1.3482271955813153E-3</v>
      </c>
      <c r="E4408" s="6">
        <f t="shared" si="355"/>
        <v>1.38348560290743E-3</v>
      </c>
      <c r="F4408" s="6">
        <f>B$6+B$7*E4406+B$8*(H4407*100)^2</f>
        <v>5.4757190431370395E-2</v>
      </c>
      <c r="G4408" s="18">
        <v>2.8408224839304116E-3</v>
      </c>
      <c r="H4408" s="9">
        <f t="shared" si="350"/>
        <v>2.3400254364294932E-3</v>
      </c>
      <c r="I4408" s="8">
        <f t="shared" si="349"/>
        <v>5.0079704750091844E-4</v>
      </c>
      <c r="J4408" s="11">
        <f t="shared" si="351"/>
        <v>0.17628593491277997</v>
      </c>
      <c r="K4408" s="11">
        <f t="shared" si="352"/>
        <v>2.0081688197663761E-2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-3.5908900621234939E-2</v>
      </c>
      <c r="D4409" s="6">
        <f t="shared" si="354"/>
        <v>1.289449143825727E-3</v>
      </c>
      <c r="E4409" s="6">
        <f t="shared" si="355"/>
        <v>1.3482271955813153E-3</v>
      </c>
      <c r="F4409" s="6">
        <f>B$6+B$7*E4409+B$8*(G4408*100)^2</f>
        <v>8.5243304542248766E-2</v>
      </c>
      <c r="G4409" s="18">
        <v>4.3960662585593724E-3</v>
      </c>
      <c r="H4409" s="9">
        <f t="shared" si="350"/>
        <v>2.9196456042172099E-3</v>
      </c>
      <c r="I4409" s="8">
        <f t="shared" si="349"/>
        <v>1.4764206543421625E-3</v>
      </c>
      <c r="J4409" s="11">
        <f t="shared" si="351"/>
        <v>0.33585040977658009</v>
      </c>
      <c r="K4409" s="11">
        <f t="shared" si="352"/>
        <v>9.6437017538175684E-2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-4.1229696317767656E-2</v>
      </c>
      <c r="D4410" s="6">
        <f t="shared" si="354"/>
        <v>1.6998878584553439E-3</v>
      </c>
      <c r="E4410" s="6">
        <f t="shared" si="355"/>
        <v>1.289449143825727E-3</v>
      </c>
      <c r="F4410" s="6">
        <f>B$6+B$7*E4409+B$8*(H4409*100)^2</f>
        <v>8.940928732551022E-2</v>
      </c>
      <c r="G4410" s="18">
        <v>3.2178284533805964E-3</v>
      </c>
      <c r="H4410" s="9">
        <f t="shared" si="350"/>
        <v>2.9901385808271531E-3</v>
      </c>
      <c r="I4410" s="8">
        <f t="shared" si="349"/>
        <v>2.2768987255344323E-4</v>
      </c>
      <c r="J4410" s="11">
        <f t="shared" si="351"/>
        <v>7.0758859849795935E-2</v>
      </c>
      <c r="K4410" s="11">
        <f t="shared" si="352"/>
        <v>2.7599255227717112E-3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-2.9867912771853602E-2</v>
      </c>
      <c r="D4411" s="6">
        <f t="shared" si="354"/>
        <v>8.9209221334705555E-4</v>
      </c>
      <c r="E4411" s="6">
        <f t="shared" si="355"/>
        <v>1.6998878584553439E-3</v>
      </c>
      <c r="F4411" s="6">
        <f>B$6+B$7*E4409+B$8*(H4410*100)^2</f>
        <v>9.3231576529152607E-2</v>
      </c>
      <c r="G4411" s="18">
        <v>3.9081563179320629E-3</v>
      </c>
      <c r="H4411" s="9">
        <f t="shared" si="350"/>
        <v>3.0533846224993109E-3</v>
      </c>
      <c r="I4411" s="8">
        <f t="shared" si="349"/>
        <v>8.5477169543275201E-4</v>
      </c>
      <c r="J4411" s="11">
        <f t="shared" si="351"/>
        <v>0.21871481739631143</v>
      </c>
      <c r="K4411" s="11">
        <f t="shared" si="352"/>
        <v>3.3127314205094738E-2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-4.444157753630381E-2</v>
      </c>
      <c r="D4412" s="6">
        <f t="shared" si="354"/>
        <v>1.9750538139153033E-3</v>
      </c>
      <c r="E4412" s="6">
        <f t="shared" si="355"/>
        <v>8.9209221334705555E-4</v>
      </c>
      <c r="F4412" s="6">
        <f>B$6+B$7*E4412+B$8*(G4411*100)^2</f>
        <v>0.15130127920527001</v>
      </c>
      <c r="G4412" s="18">
        <v>8.0192167943635567E-3</v>
      </c>
      <c r="H4412" s="9">
        <f t="shared" si="350"/>
        <v>3.8897465110887368E-3</v>
      </c>
      <c r="I4412" s="8">
        <f t="shared" si="349"/>
        <v>4.1294702832748199E-3</v>
      </c>
      <c r="J4412" s="11">
        <f t="shared" si="351"/>
        <v>0.51494683198704494</v>
      </c>
      <c r="K4412" s="11">
        <f t="shared" si="352"/>
        <v>0.33813289514337863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-3.366348446357377E-2</v>
      </c>
      <c r="D4413" s="6">
        <f t="shared" si="354"/>
        <v>1.1332301862292725E-3</v>
      </c>
      <c r="E4413" s="6">
        <f t="shared" si="355"/>
        <v>1.9750538139153033E-3</v>
      </c>
      <c r="F4413" s="6">
        <f>B$6+B$7*E4412+B$8*(H4412*100)^2</f>
        <v>0.1499841356116309</v>
      </c>
      <c r="G4413" s="18">
        <v>4.5284016122461995E-3</v>
      </c>
      <c r="H4413" s="9">
        <f t="shared" si="350"/>
        <v>3.8727785324186937E-3</v>
      </c>
      <c r="I4413" s="8">
        <f t="shared" si="349"/>
        <v>6.5562307982750586E-4</v>
      </c>
      <c r="J4413" s="11">
        <f t="shared" si="351"/>
        <v>0.14478024167611331</v>
      </c>
      <c r="K4413" s="11">
        <f t="shared" si="352"/>
        <v>1.2893288028810401E-2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-3.0546187428775212E-2</v>
      </c>
      <c r="D4414" s="6">
        <f t="shared" si="354"/>
        <v>9.3306956643386479E-4</v>
      </c>
      <c r="E4414" s="6">
        <f t="shared" si="355"/>
        <v>1.1332301862292725E-3</v>
      </c>
      <c r="F4414" s="6">
        <f>B$6+B$7*E4412+B$8*(H4413*100)^2</f>
        <v>0.14877565636446702</v>
      </c>
      <c r="G4414" s="18">
        <v>5.7260561187004906E-3</v>
      </c>
      <c r="H4414" s="9">
        <f t="shared" si="350"/>
        <v>3.8571447518140544E-3</v>
      </c>
      <c r="I4414" s="8">
        <f t="shared" si="349"/>
        <v>1.8689113668864362E-3</v>
      </c>
      <c r="J4414" s="11">
        <f t="shared" si="351"/>
        <v>0.32638719009107081</v>
      </c>
      <c r="K4414" s="11">
        <f t="shared" si="352"/>
        <v>8.9432539443407677E-2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-3.6651195294190697E-2</v>
      </c>
      <c r="D4415" s="6">
        <f t="shared" si="354"/>
        <v>1.3433101164929064E-3</v>
      </c>
      <c r="E4415" s="6">
        <f t="shared" si="355"/>
        <v>9.3306956643386479E-4</v>
      </c>
      <c r="F4415" s="6">
        <f>B$6+B$7*E4415+B$8*(G4414*100)^2</f>
        <v>0.31199552622391108</v>
      </c>
      <c r="G4415" s="18">
        <v>3.6212006050838109E-3</v>
      </c>
      <c r="H4415" s="9">
        <f t="shared" si="350"/>
        <v>5.5856559706440123E-3</v>
      </c>
      <c r="I4415" s="8">
        <f t="shared" si="349"/>
        <v>1.9644553655602014E-3</v>
      </c>
      <c r="J4415" s="11">
        <f t="shared" si="351"/>
        <v>0.54248730733179995</v>
      </c>
      <c r="K4415" s="11">
        <f t="shared" si="352"/>
        <v>8.1699799962043906E-2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-4.3989635347400462E-2</v>
      </c>
      <c r="D4416" s="6">
        <f t="shared" si="354"/>
        <v>1.9350880179972642E-3</v>
      </c>
      <c r="E4416" s="6">
        <f t="shared" si="355"/>
        <v>1.3433101164929064E-3</v>
      </c>
      <c r="F4416" s="6">
        <f>B$6+B$7*E4415+B$8*(H4415*100)^2</f>
        <v>0.29742410269574471</v>
      </c>
      <c r="G4416" s="18">
        <v>3.8757693972613595E-3</v>
      </c>
      <c r="H4416" s="9">
        <f t="shared" si="350"/>
        <v>5.4536602634904265E-3</v>
      </c>
      <c r="I4416" s="8">
        <f t="shared" si="349"/>
        <v>1.577890866229067E-3</v>
      </c>
      <c r="J4416" s="11">
        <f t="shared" si="351"/>
        <v>0.40711680817336904</v>
      </c>
      <c r="K4416" s="11">
        <f t="shared" si="352"/>
        <v>5.2215848426224953E-2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-3.2186647718915842E-2</v>
      </c>
      <c r="D4417" s="6">
        <f t="shared" si="354"/>
        <v>1.0359802913815904E-3</v>
      </c>
      <c r="E4417" s="6">
        <f t="shared" si="355"/>
        <v>1.9350880179972642E-3</v>
      </c>
      <c r="F4417" s="6">
        <f>B$6+B$7*E4415+B$8*(H4416*100)^2</f>
        <v>0.28405482160865203</v>
      </c>
      <c r="G4417" s="18">
        <v>2.3993651359474851E-3</v>
      </c>
      <c r="H4417" s="9">
        <f t="shared" si="350"/>
        <v>5.3296793675478458E-3</v>
      </c>
      <c r="I4417" s="8">
        <f t="shared" si="349"/>
        <v>2.9303142316003607E-3</v>
      </c>
      <c r="J4417" s="11">
        <f t="shared" si="351"/>
        <v>1.2212873262589976</v>
      </c>
      <c r="K4417" s="11">
        <f t="shared" si="352"/>
        <v>0.24827630062600847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-3.6871832036477141E-2</v>
      </c>
      <c r="D4418" s="6">
        <f t="shared" si="354"/>
        <v>1.359531997726182E-3</v>
      </c>
      <c r="E4418" s="6">
        <f t="shared" si="355"/>
        <v>1.0359802913815904E-3</v>
      </c>
      <c r="F4418" s="6">
        <f>B$6+B$7*E4418+B$8*(G4417*100)^2</f>
        <v>6.399577444443269E-2</v>
      </c>
      <c r="G4418" s="18">
        <v>2.8169963459848558E-3</v>
      </c>
      <c r="H4418" s="9">
        <f t="shared" si="350"/>
        <v>2.5297386118813283E-3</v>
      </c>
      <c r="I4418" s="8">
        <f t="shared" si="349"/>
        <v>2.872577341035275E-4</v>
      </c>
      <c r="J4418" s="11">
        <f t="shared" si="351"/>
        <v>0.10197305882663428</v>
      </c>
      <c r="K4418" s="11">
        <f t="shared" si="352"/>
        <v>5.9971282539674764E-3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-3.6574273131577829E-2</v>
      </c>
      <c r="D4419" s="6">
        <f t="shared" si="354"/>
        <v>1.3376774551032559E-3</v>
      </c>
      <c r="E4419" s="6">
        <f t="shared" si="355"/>
        <v>1.359531997726182E-3</v>
      </c>
      <c r="F4419" s="6">
        <f>B$6+B$7*E4418+B$8*(H4418*100)^2</f>
        <v>6.9891853212066993E-2</v>
      </c>
      <c r="G4419" s="18">
        <v>5.8117878342170458E-3</v>
      </c>
      <c r="H4419" s="9">
        <f t="shared" si="350"/>
        <v>2.6437067388813567E-3</v>
      </c>
      <c r="I4419" s="8">
        <f t="shared" si="349"/>
        <v>3.1680810953356891E-3</v>
      </c>
      <c r="J4419" s="11">
        <f t="shared" si="351"/>
        <v>0.54511299890948062</v>
      </c>
      <c r="K4419" s="11">
        <f t="shared" si="352"/>
        <v>0.41064191579491505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-3.086794695427237E-2</v>
      </c>
      <c r="D4420" s="6">
        <f t="shared" si="354"/>
        <v>9.5283014917177291E-4</v>
      </c>
      <c r="E4420" s="6">
        <f t="shared" si="355"/>
        <v>1.3376774551032559E-3</v>
      </c>
      <c r="F4420" s="6">
        <f>B$6+B$7*E4418+B$8*(H4419*100)^2</f>
        <v>7.5301505481371447E-2</v>
      </c>
      <c r="G4420" s="18">
        <v>4.3529127213150316E-3</v>
      </c>
      <c r="H4420" s="9">
        <f t="shared" si="350"/>
        <v>2.7441119780608706E-3</v>
      </c>
      <c r="I4420" s="8">
        <f t="shared" si="349"/>
        <v>1.608800743254161E-3</v>
      </c>
      <c r="J4420" s="11">
        <f t="shared" si="351"/>
        <v>0.36959177595643039</v>
      </c>
      <c r="K4420" s="11">
        <f t="shared" si="352"/>
        <v>0.12488602733710619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-3.5627545162321361E-2</v>
      </c>
      <c r="D4421" s="6">
        <f t="shared" si="354"/>
        <v>1.2693219742932482E-3</v>
      </c>
      <c r="E4421" s="6">
        <f t="shared" si="355"/>
        <v>9.5283014917177291E-4</v>
      </c>
      <c r="F4421" s="6">
        <f>B$6+B$7*E4421+B$8*(G4420*100)^2</f>
        <v>0.18501616792127312</v>
      </c>
      <c r="G4421" s="18">
        <v>1.7046536301397375E-3</v>
      </c>
      <c r="H4421" s="9">
        <f t="shared" si="350"/>
        <v>4.3013505776822369E-3</v>
      </c>
      <c r="I4421" s="8">
        <f t="shared" si="349"/>
        <v>2.5966969475424992E-3</v>
      </c>
      <c r="J4421" s="11">
        <f t="shared" si="351"/>
        <v>1.5232988694187906</v>
      </c>
      <c r="K4421" s="11">
        <f t="shared" si="352"/>
        <v>0.32187372229258981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-3.2680163365211339E-2</v>
      </c>
      <c r="D4422" s="6">
        <f t="shared" si="354"/>
        <v>1.0679930775769012E-3</v>
      </c>
      <c r="E4422" s="6">
        <f t="shared" si="355"/>
        <v>1.2693219742932482E-3</v>
      </c>
      <c r="F4422" s="6">
        <f>B$6+B$7*E4421+B$8*(H4421*100)^2</f>
        <v>0.18092198595167253</v>
      </c>
      <c r="G4422" s="18">
        <v>4.3104792274054138E-3</v>
      </c>
      <c r="H4422" s="9">
        <f t="shared" si="350"/>
        <v>4.2534925173517415E-3</v>
      </c>
      <c r="I4422" s="8">
        <f t="shared" si="349"/>
        <v>5.6986710053672299E-5</v>
      </c>
      <c r="J4422" s="11">
        <f t="shared" si="351"/>
        <v>1.322050450709956E-2</v>
      </c>
      <c r="K4422" s="11">
        <f t="shared" si="352"/>
        <v>8.8954577325051076E-5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-3.6970695722285021E-2</v>
      </c>
      <c r="D4423" s="6">
        <f t="shared" si="354"/>
        <v>1.366832342189784E-3</v>
      </c>
      <c r="E4423" s="6">
        <f t="shared" si="355"/>
        <v>1.0679930775769012E-3</v>
      </c>
      <c r="F4423" s="6">
        <f>B$6+B$7*E4421+B$8*(H4422*100)^2</f>
        <v>0.17716557399456398</v>
      </c>
      <c r="G4423" s="18">
        <v>1.4231131669931079E-3</v>
      </c>
      <c r="H4423" s="9">
        <f t="shared" si="350"/>
        <v>4.2091041088878284E-3</v>
      </c>
      <c r="I4423" s="8">
        <f t="shared" ref="I4423:I4486" si="356">SQRT((G4423-H4423)^2)</f>
        <v>2.7859909418947205E-3</v>
      </c>
      <c r="J4423" s="11">
        <f t="shared" si="351"/>
        <v>1.9576735051796574</v>
      </c>
      <c r="K4423" s="11">
        <f t="shared" si="352"/>
        <v>0.42250656111995943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-3.9145583271081773E-2</v>
      </c>
      <c r="D4424" s="6">
        <f t="shared" si="354"/>
        <v>1.5323766896331971E-3</v>
      </c>
      <c r="E4424" s="6">
        <f t="shared" si="355"/>
        <v>1.366832342189784E-3</v>
      </c>
      <c r="F4424" s="6">
        <f>B$6+B$7*E4424+B$8*(G4423*100)^2</f>
        <v>2.9781594158898559E-2</v>
      </c>
      <c r="G4424" s="18">
        <v>5.1148476730616867E-3</v>
      </c>
      <c r="H4424" s="9">
        <f t="shared" ref="H4424:H4487" si="357">SQRT(F4424)/100</f>
        <v>1.7257344569457538E-3</v>
      </c>
      <c r="I4424" s="8">
        <f t="shared" si="356"/>
        <v>3.3891132161159329E-3</v>
      </c>
      <c r="J4424" s="11">
        <f t="shared" ref="J4424:J4487" si="358">ABS(G4424-H4424)/G4424</f>
        <v>0.66260296156332066</v>
      </c>
      <c r="K4424" s="11">
        <f t="shared" ref="K4424:K4487" si="359">G4424/H4424-LN(G4424/H4424)-1</f>
        <v>0.87737226725282325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-3.3544632715264672E-2</v>
      </c>
      <c r="D4425" s="6">
        <f t="shared" si="354"/>
        <v>1.1252423840020049E-3</v>
      </c>
      <c r="E4425" s="6">
        <f t="shared" si="355"/>
        <v>1.5323766896331971E-3</v>
      </c>
      <c r="F4425" s="6">
        <f>B$6+B$7*E4424+B$8*(H4424*100)^2</f>
        <v>3.8524528085003507E-2</v>
      </c>
      <c r="G4425" s="18">
        <v>1.4572165072338236E-3</v>
      </c>
      <c r="H4425" s="9">
        <f t="shared" si="357"/>
        <v>1.9627666209970944E-3</v>
      </c>
      <c r="I4425" s="8">
        <f t="shared" si="356"/>
        <v>5.0555011376327073E-4</v>
      </c>
      <c r="J4425" s="11">
        <f t="shared" si="358"/>
        <v>0.34692862128149815</v>
      </c>
      <c r="K4425" s="11">
        <f t="shared" si="359"/>
        <v>4.0256744555721813E-2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-3.7939607552593971E-2</v>
      </c>
      <c r="D4426" s="6">
        <f t="shared" si="354"/>
        <v>1.4394138212448454E-3</v>
      </c>
      <c r="E4426" s="6">
        <f t="shared" si="355"/>
        <v>1.1252423840020049E-3</v>
      </c>
      <c r="F4426" s="6">
        <f>B$6+B$7*E4424+B$8*(H4425*100)^2</f>
        <v>4.6546169962204793E-2</v>
      </c>
      <c r="G4426" s="18">
        <v>2.5017015691071887E-3</v>
      </c>
      <c r="H4426" s="9">
        <f t="shared" si="357"/>
        <v>2.1574561400456048E-3</v>
      </c>
      <c r="I4426" s="8">
        <f t="shared" si="356"/>
        <v>3.4424542906158397E-4</v>
      </c>
      <c r="J4426" s="11">
        <f t="shared" si="358"/>
        <v>0.13760451418849245</v>
      </c>
      <c r="K4426" s="11">
        <f t="shared" si="359"/>
        <v>1.1519487355011515E-2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-3.8068285815887094E-2</v>
      </c>
      <c r="D4427" s="6">
        <f t="shared" si="354"/>
        <v>1.4491943849600706E-3</v>
      </c>
      <c r="E4427" s="6">
        <f t="shared" si="355"/>
        <v>1.4394138212448454E-3</v>
      </c>
      <c r="F4427" s="6">
        <f>B$6+B$7*E4427+B$8*(G4426*100)^2</f>
        <v>6.8627057197846175E-2</v>
      </c>
      <c r="G4427" s="18">
        <v>3.6441799732238479E-3</v>
      </c>
      <c r="H4427" s="9">
        <f t="shared" si="357"/>
        <v>2.6196766441270226E-3</v>
      </c>
      <c r="I4427" s="8">
        <f t="shared" si="356"/>
        <v>1.0245033290968253E-3</v>
      </c>
      <c r="J4427" s="11">
        <f t="shared" si="358"/>
        <v>0.28113411978127184</v>
      </c>
      <c r="K4427" s="11">
        <f t="shared" si="359"/>
        <v>6.0999596211736673E-2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-3.9704915945389704E-2</v>
      </c>
      <c r="D4428" s="6">
        <f t="shared" si="354"/>
        <v>1.5764803502304615E-3</v>
      </c>
      <c r="E4428" s="6">
        <f t="shared" si="355"/>
        <v>1.4491943849600706E-3</v>
      </c>
      <c r="F4428" s="6">
        <f>B$6+B$7*E4427+B$8*(H4427*100)^2</f>
        <v>7.4170546129356876E-2</v>
      </c>
      <c r="G4428" s="18">
        <v>1.970956366445272E-3</v>
      </c>
      <c r="H4428" s="9">
        <f t="shared" si="357"/>
        <v>2.7234269979082766E-3</v>
      </c>
      <c r="I4428" s="8">
        <f t="shared" si="356"/>
        <v>7.5247063146300459E-4</v>
      </c>
      <c r="J4428" s="11">
        <f t="shared" si="358"/>
        <v>0.38177944690887639</v>
      </c>
      <c r="K4428" s="11">
        <f t="shared" si="359"/>
        <v>4.7076620115327428E-2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-3.1950435825928616E-2</v>
      </c>
      <c r="D4429" s="6">
        <f t="shared" si="354"/>
        <v>1.0208303494667829E-3</v>
      </c>
      <c r="E4429" s="6">
        <f t="shared" si="355"/>
        <v>1.5764803502304615E-3</v>
      </c>
      <c r="F4429" s="6">
        <f>B$6+B$7*E4427+B$8*(H4428*100)^2</f>
        <v>7.925669722401793E-2</v>
      </c>
      <c r="G4429" s="18">
        <v>6.4309698049087672E-3</v>
      </c>
      <c r="H4429" s="9">
        <f t="shared" si="357"/>
        <v>2.8152565997439367E-3</v>
      </c>
      <c r="I4429" s="8">
        <f t="shared" si="356"/>
        <v>3.6157132051648304E-3</v>
      </c>
      <c r="J4429" s="11">
        <f t="shared" si="358"/>
        <v>0.56223451747587927</v>
      </c>
      <c r="K4429" s="11">
        <f t="shared" si="359"/>
        <v>0.45825617610198166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-3.2095371925779589E-2</v>
      </c>
      <c r="D4430" s="6">
        <f t="shared" si="354"/>
        <v>1.0301128990541206E-3</v>
      </c>
      <c r="E4430" s="6">
        <f t="shared" si="355"/>
        <v>1.0208303494667829E-3</v>
      </c>
      <c r="F4430" s="6">
        <f>B$6+B$7*E4430+B$8*(G4429*100)^2</f>
        <v>0.39062851659391923</v>
      </c>
      <c r="G4430" s="18">
        <v>4.0153467582965136E-3</v>
      </c>
      <c r="H4430" s="9">
        <f t="shared" si="357"/>
        <v>6.250028132688038E-3</v>
      </c>
      <c r="I4430" s="8">
        <f t="shared" si="356"/>
        <v>2.2346813743915244E-3</v>
      </c>
      <c r="J4430" s="11">
        <f t="shared" si="358"/>
        <v>0.55653509121577693</v>
      </c>
      <c r="K4430" s="11">
        <f t="shared" si="359"/>
        <v>8.4914845096617508E-2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-3.2667758119595755E-2</v>
      </c>
      <c r="D4431" s="6">
        <f t="shared" ref="D4431:D4494" si="361">C4431^2</f>
        <v>1.0671824205604145E-3</v>
      </c>
      <c r="E4431" s="6">
        <f t="shared" si="355"/>
        <v>1.0301128990541206E-3</v>
      </c>
      <c r="F4431" s="6">
        <f>B$6+B$7*E4430+B$8*(H4430*100)^2</f>
        <v>0.36957628667346692</v>
      </c>
      <c r="G4431" s="18">
        <v>2.8480221861729828E-3</v>
      </c>
      <c r="H4431" s="9">
        <f t="shared" si="357"/>
        <v>6.0792786305076275E-3</v>
      </c>
      <c r="I4431" s="8">
        <f t="shared" si="356"/>
        <v>3.2312564443346447E-3</v>
      </c>
      <c r="J4431" s="11">
        <f t="shared" si="358"/>
        <v>1.1345615424002828</v>
      </c>
      <c r="K4431" s="11">
        <f t="shared" si="359"/>
        <v>0.22674154415748937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-3.5052340079673387E-2</v>
      </c>
      <c r="D4432" s="6">
        <f t="shared" si="361"/>
        <v>1.2286665450610772E-3</v>
      </c>
      <c r="E4432" s="6">
        <f t="shared" ref="E4432:E4495" si="362">D4431</f>
        <v>1.0671824205604145E-3</v>
      </c>
      <c r="F4432" s="6">
        <f>B$6+B$7*E4430+B$8*(H4431*100)^2</f>
        <v>0.35026086572145193</v>
      </c>
      <c r="G4432" s="18">
        <v>2.4441545071576991E-3</v>
      </c>
      <c r="H4432" s="9">
        <f t="shared" si="357"/>
        <v>5.9182840901857011E-3</v>
      </c>
      <c r="I4432" s="8">
        <f t="shared" si="356"/>
        <v>3.474129583028002E-3</v>
      </c>
      <c r="J4432" s="11">
        <f t="shared" si="358"/>
        <v>1.4214034230872166</v>
      </c>
      <c r="K4432" s="11">
        <f t="shared" si="359"/>
        <v>0.29733093914703179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-3.3818360268929974E-2</v>
      </c>
      <c r="D4433" s="6">
        <f t="shared" si="361"/>
        <v>1.1436814912791414E-3</v>
      </c>
      <c r="E4433" s="6">
        <f t="shared" si="362"/>
        <v>1.2286665450610772E-3</v>
      </c>
      <c r="F4433" s="6">
        <f>B$6+B$7*E4433+B$8*(G4432*100)^2</f>
        <v>6.6000267787777997E-2</v>
      </c>
      <c r="G4433" s="18">
        <v>2.681647719780481E-3</v>
      </c>
      <c r="H4433" s="9">
        <f t="shared" si="357"/>
        <v>2.5690517275403003E-3</v>
      </c>
      <c r="I4433" s="8">
        <f t="shared" si="356"/>
        <v>1.125959922401807E-4</v>
      </c>
      <c r="J4433" s="11">
        <f t="shared" si="358"/>
        <v>4.1987615080700376E-2</v>
      </c>
      <c r="K4433" s="11">
        <f t="shared" si="359"/>
        <v>9.3326842052277037E-4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-3.3279932355371751E-2</v>
      </c>
      <c r="D4434" s="6">
        <f t="shared" si="361"/>
        <v>1.1075538975781195E-3</v>
      </c>
      <c r="E4434" s="6">
        <f t="shared" si="362"/>
        <v>1.1436814912791414E-3</v>
      </c>
      <c r="F4434" s="6">
        <f>B$6+B$7*E4433+B$8*(H4433*100)^2</f>
        <v>7.1745061219730288E-2</v>
      </c>
      <c r="G4434" s="18">
        <v>3.5412538678700335E-3</v>
      </c>
      <c r="H4434" s="9">
        <f t="shared" si="357"/>
        <v>2.6785268566831711E-3</v>
      </c>
      <c r="I4434" s="8">
        <f t="shared" si="356"/>
        <v>8.627270111868624E-4</v>
      </c>
      <c r="J4434" s="11">
        <f t="shared" si="358"/>
        <v>0.24362190438093864</v>
      </c>
      <c r="K4434" s="11">
        <f t="shared" si="359"/>
        <v>4.2876209133879906E-2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-3.4220730029363246E-2</v>
      </c>
      <c r="D4435" s="6">
        <f t="shared" si="361"/>
        <v>1.1710583637425634E-3</v>
      </c>
      <c r="E4435" s="6">
        <f t="shared" si="362"/>
        <v>1.1075538975781195E-3</v>
      </c>
      <c r="F4435" s="6">
        <f>B$6+B$7*E4433+B$8*(H4434*100)^2</f>
        <v>7.7015909193546506E-2</v>
      </c>
      <c r="G4435" s="18">
        <v>2.7782963035329249E-3</v>
      </c>
      <c r="H4435" s="9">
        <f t="shared" si="357"/>
        <v>2.775174034066089E-3</v>
      </c>
      <c r="I4435" s="8">
        <f t="shared" si="356"/>
        <v>3.1222694668359315E-6</v>
      </c>
      <c r="J4435" s="11">
        <f t="shared" si="358"/>
        <v>1.1238072277840218E-3</v>
      </c>
      <c r="K4435" s="11">
        <f t="shared" si="359"/>
        <v>6.3241874315167479E-7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-3.6152277413067785E-2</v>
      </c>
      <c r="D4436" s="6">
        <f t="shared" si="361"/>
        <v>1.3069871621514111E-3</v>
      </c>
      <c r="E4436" s="6">
        <f t="shared" si="362"/>
        <v>1.1710583637425634E-3</v>
      </c>
      <c r="F4436" s="6">
        <f>B$6+B$7*E4436+B$8*(G4435*100)^2</f>
        <v>8.2006790329701346E-2</v>
      </c>
      <c r="G4436" s="18">
        <v>1.576899046488824E-3</v>
      </c>
      <c r="H4436" s="9">
        <f t="shared" si="357"/>
        <v>2.8636827745003694E-3</v>
      </c>
      <c r="I4436" s="8">
        <f t="shared" si="356"/>
        <v>1.2867837280115455E-3</v>
      </c>
      <c r="J4436" s="11">
        <f t="shared" si="358"/>
        <v>0.8160216285733326</v>
      </c>
      <c r="K4436" s="11">
        <f t="shared" si="359"/>
        <v>0.14730242477108413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-3.3575855110403265E-2</v>
      </c>
      <c r="D4437" s="6">
        <f t="shared" si="361"/>
        <v>1.127338046394793E-3</v>
      </c>
      <c r="E4437" s="6">
        <f t="shared" si="362"/>
        <v>1.3069871621514111E-3</v>
      </c>
      <c r="F4437" s="6">
        <f>B$6+B$7*E4436+B$8*(H4436*100)^2</f>
        <v>8.6426834493890575E-2</v>
      </c>
      <c r="G4437" s="18">
        <v>2.5581272944075412E-3</v>
      </c>
      <c r="H4437" s="9">
        <f t="shared" si="357"/>
        <v>2.9398441199133428E-3</v>
      </c>
      <c r="I4437" s="8">
        <f t="shared" si="356"/>
        <v>3.8171682550580156E-4</v>
      </c>
      <c r="J4437" s="11">
        <f t="shared" si="358"/>
        <v>0.14921729123499566</v>
      </c>
      <c r="K4437" s="11">
        <f t="shared" si="359"/>
        <v>9.2385550911273651E-3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-3.5441498976946664E-2</v>
      </c>
      <c r="D4438" s="6">
        <f t="shared" si="361"/>
        <v>1.2560998497329115E-3</v>
      </c>
      <c r="E4438" s="6">
        <f t="shared" si="362"/>
        <v>1.127338046394793E-3</v>
      </c>
      <c r="F4438" s="6">
        <f>B$6+B$7*E4436+B$8*(H4437*100)^2</f>
        <v>9.0482225014534193E-2</v>
      </c>
      <c r="G4438" s="18">
        <v>1.2139637808866268E-3</v>
      </c>
      <c r="H4438" s="9">
        <f t="shared" si="357"/>
        <v>3.0080263465357845E-3</v>
      </c>
      <c r="I4438" s="8">
        <f t="shared" si="356"/>
        <v>1.7940625656491576E-3</v>
      </c>
      <c r="J4438" s="11">
        <f t="shared" si="358"/>
        <v>1.4778551007006582</v>
      </c>
      <c r="K4438" s="11">
        <f t="shared" si="359"/>
        <v>0.31096815696684321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-3.8096709079758082E-2</v>
      </c>
      <c r="D4439" s="6">
        <f t="shared" si="361"/>
        <v>1.4513592427077219E-3</v>
      </c>
      <c r="E4439" s="6">
        <f t="shared" si="362"/>
        <v>1.2560998497329115E-3</v>
      </c>
      <c r="F4439" s="6">
        <f>B$6+B$7*E4439+B$8*(G4438*100)^2</f>
        <v>2.4713092361484761E-2</v>
      </c>
      <c r="G4439" s="18">
        <v>4.091133648540018E-3</v>
      </c>
      <c r="H4439" s="9">
        <f t="shared" si="357"/>
        <v>1.5720398328758964E-3</v>
      </c>
      <c r="I4439" s="8">
        <f t="shared" si="356"/>
        <v>2.5190938156641213E-3</v>
      </c>
      <c r="J4439" s="11">
        <f t="shared" si="358"/>
        <v>0.61574468889890643</v>
      </c>
      <c r="K4439" s="11">
        <f t="shared" si="359"/>
        <v>0.64598830320676059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-3.8260425113882314E-2</v>
      </c>
      <c r="D4440" s="6">
        <f t="shared" si="361"/>
        <v>1.4638601298949964E-3</v>
      </c>
      <c r="E4440" s="6">
        <f t="shared" si="362"/>
        <v>1.4513592427077219E-3</v>
      </c>
      <c r="F4440" s="6">
        <f>B$6+B$7*E4439+B$8*(H4439*100)^2</f>
        <v>3.3866083140677745E-2</v>
      </c>
      <c r="G4440" s="18">
        <v>3.3527976052751332E-3</v>
      </c>
      <c r="H4440" s="9">
        <f t="shared" si="357"/>
        <v>1.8402739779901727E-3</v>
      </c>
      <c r="I4440" s="8">
        <f t="shared" si="356"/>
        <v>1.5125236272849605E-3</v>
      </c>
      <c r="J4440" s="11">
        <f t="shared" si="358"/>
        <v>0.45112285480794528</v>
      </c>
      <c r="K4440" s="11">
        <f t="shared" si="359"/>
        <v>0.22202068671980069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-4.5926876453869593E-2</v>
      </c>
      <c r="D4441" s="6">
        <f t="shared" si="361"/>
        <v>2.1092779808090014E-3</v>
      </c>
      <c r="E4441" s="6">
        <f t="shared" si="362"/>
        <v>1.4638601298949964E-3</v>
      </c>
      <c r="F4441" s="6">
        <f>B$6+B$7*E4439+B$8*(H4440*100)^2</f>
        <v>4.2263952180587316E-2</v>
      </c>
      <c r="G4441" s="18">
        <v>3.721967136639102E-3</v>
      </c>
      <c r="H4441" s="9">
        <f t="shared" si="357"/>
        <v>2.0558198408563754E-3</v>
      </c>
      <c r="I4441" s="8">
        <f t="shared" si="356"/>
        <v>1.6661472957827266E-3</v>
      </c>
      <c r="J4441" s="11">
        <f t="shared" si="358"/>
        <v>0.44765233937214194</v>
      </c>
      <c r="K4441" s="11">
        <f t="shared" si="359"/>
        <v>0.21687633185569477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-3.5945089959235121E-2</v>
      </c>
      <c r="D4442" s="6">
        <f t="shared" si="361"/>
        <v>1.2920494921775055E-3</v>
      </c>
      <c r="E4442" s="6">
        <f t="shared" si="362"/>
        <v>2.1092779808090014E-3</v>
      </c>
      <c r="F4442" s="6">
        <f>B$6+B$7*E4442+B$8*(G4441*100)^2</f>
        <v>0.13835582440547919</v>
      </c>
      <c r="G4442" s="18">
        <v>2.6772475462834189E-3</v>
      </c>
      <c r="H4442" s="9">
        <f t="shared" si="357"/>
        <v>3.7196212764941433E-3</v>
      </c>
      <c r="I4442" s="8">
        <f t="shared" si="356"/>
        <v>1.0423737302107244E-3</v>
      </c>
      <c r="J4442" s="11">
        <f t="shared" si="358"/>
        <v>0.38934529295124681</v>
      </c>
      <c r="K4442" s="11">
        <f t="shared" si="359"/>
        <v>4.8596101774022848E-2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-3.0425095379261333E-2</v>
      </c>
      <c r="D4443" s="6">
        <f t="shared" si="361"/>
        <v>9.2568642883714938E-4</v>
      </c>
      <c r="E4443" s="6">
        <f t="shared" si="362"/>
        <v>1.2920494921775055E-3</v>
      </c>
      <c r="F4443" s="6">
        <f>B$6+B$7*E4442+B$8*(H4442*100)^2</f>
        <v>0.13819565711242429</v>
      </c>
      <c r="G4443" s="18">
        <v>4.461917555742159E-3</v>
      </c>
      <c r="H4443" s="9">
        <f t="shared" si="357"/>
        <v>3.7174676476389719E-3</v>
      </c>
      <c r="I4443" s="8">
        <f t="shared" si="356"/>
        <v>7.4444990810318716E-4</v>
      </c>
      <c r="J4443" s="11">
        <f t="shared" si="358"/>
        <v>0.16684528541885205</v>
      </c>
      <c r="K4443" s="11">
        <f t="shared" si="359"/>
        <v>1.7721343875002127E-2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-3.635999214598265E-2</v>
      </c>
      <c r="D4444" s="6">
        <f t="shared" si="361"/>
        <v>1.3220490288559201E-3</v>
      </c>
      <c r="E4444" s="6">
        <f t="shared" si="362"/>
        <v>9.2568642883714938E-4</v>
      </c>
      <c r="F4444" s="6">
        <f>B$6+B$7*E4442+B$8*(H4443*100)^2</f>
        <v>0.13804870362104643</v>
      </c>
      <c r="G4444" s="18">
        <v>2.5427190823273352E-3</v>
      </c>
      <c r="H4444" s="9">
        <f t="shared" si="357"/>
        <v>3.7154905950768659E-3</v>
      </c>
      <c r="I4444" s="8">
        <f t="shared" si="356"/>
        <v>1.1727715127495307E-3</v>
      </c>
      <c r="J4444" s="11">
        <f t="shared" si="358"/>
        <v>0.46122732192503946</v>
      </c>
      <c r="K4444" s="11">
        <f t="shared" si="359"/>
        <v>6.3632929530823334E-2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-3.5424323464673536E-2</v>
      </c>
      <c r="D4445" s="6">
        <f t="shared" si="361"/>
        <v>1.25488269292982E-3</v>
      </c>
      <c r="E4445" s="6">
        <f t="shared" si="362"/>
        <v>1.3220490288559201E-3</v>
      </c>
      <c r="F4445" s="6">
        <f>B$6+B$7*E4445+B$8*(G4444*100)^2</f>
        <v>7.0516873326728999E-2</v>
      </c>
      <c r="G4445" s="18">
        <v>3.0276013903473824E-3</v>
      </c>
      <c r="H4445" s="9">
        <f t="shared" si="357"/>
        <v>2.6555013335852235E-3</v>
      </c>
      <c r="I4445" s="8">
        <f t="shared" si="356"/>
        <v>3.7210005676215898E-4</v>
      </c>
      <c r="J4445" s="11">
        <f t="shared" si="358"/>
        <v>0.12290259145358128</v>
      </c>
      <c r="K4445" s="11">
        <f t="shared" si="359"/>
        <v>8.9869987880901725E-3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-4.9124888661924646E-2</v>
      </c>
      <c r="D4446" s="6">
        <f t="shared" si="361"/>
        <v>2.4132546860464927E-3</v>
      </c>
      <c r="E4446" s="6">
        <f t="shared" si="362"/>
        <v>1.25488269292982E-3</v>
      </c>
      <c r="F4446" s="6">
        <f>B$6+B$7*E4445+B$8*(H4445*100)^2</f>
        <v>7.5895873061283217E-2</v>
      </c>
      <c r="G4446" s="18">
        <v>4.4862389731023964E-3</v>
      </c>
      <c r="H4446" s="9">
        <f t="shared" si="357"/>
        <v>2.7549205625804025E-3</v>
      </c>
      <c r="I4446" s="8">
        <f t="shared" si="356"/>
        <v>1.7313184105219939E-3</v>
      </c>
      <c r="J4446" s="11">
        <f t="shared" si="358"/>
        <v>0.38591756277413031</v>
      </c>
      <c r="K4446" s="11">
        <f t="shared" si="359"/>
        <v>0.14081975850282147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-4.0110436832909852E-2</v>
      </c>
      <c r="D4447" s="6">
        <f t="shared" si="361"/>
        <v>1.6088471429268512E-3</v>
      </c>
      <c r="E4447" s="6">
        <f t="shared" si="362"/>
        <v>2.4132546860464927E-3</v>
      </c>
      <c r="F4447" s="6">
        <f>B$6+B$7*E4445+B$8*(H4446*100)^2</f>
        <v>8.0831105317736698E-2</v>
      </c>
      <c r="G4447" s="18">
        <v>4.6782748473539826E-3</v>
      </c>
      <c r="H4447" s="9">
        <f t="shared" si="357"/>
        <v>2.8430811686924575E-3</v>
      </c>
      <c r="I4447" s="8">
        <f t="shared" si="356"/>
        <v>1.8351936786615251E-3</v>
      </c>
      <c r="J4447" s="11">
        <f t="shared" si="358"/>
        <v>0.39228000460458301</v>
      </c>
      <c r="K4447" s="11">
        <f t="shared" si="359"/>
        <v>0.14745361117171085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-3.5251848231731928E-2</v>
      </c>
      <c r="D4448" s="6">
        <f t="shared" si="361"/>
        <v>1.2426928037530614E-3</v>
      </c>
      <c r="E4448" s="6">
        <f t="shared" si="362"/>
        <v>1.6088471429268512E-3</v>
      </c>
      <c r="F4448" s="6">
        <f>B$6+B$7*E4448+B$8*(G4447*100)^2</f>
        <v>0.21202400137340469</v>
      </c>
      <c r="G4448" s="18">
        <v>3.8774777915151458E-3</v>
      </c>
      <c r="H4448" s="9">
        <f t="shared" si="357"/>
        <v>4.6046064041718564E-3</v>
      </c>
      <c r="I4448" s="8">
        <f t="shared" si="356"/>
        <v>7.2712861265671058E-4</v>
      </c>
      <c r="J4448" s="11">
        <f t="shared" si="358"/>
        <v>0.18752618370834848</v>
      </c>
      <c r="K4448" s="11">
        <f t="shared" si="359"/>
        <v>1.3959001741179256E-2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-2.7603414158464255E-2</v>
      </c>
      <c r="D4449" s="6">
        <f t="shared" si="361"/>
        <v>7.6194847320370488E-4</v>
      </c>
      <c r="E4449" s="6">
        <f t="shared" si="362"/>
        <v>1.2426928037530614E-3</v>
      </c>
      <c r="F4449" s="6">
        <f>B$6+B$7*E4448+B$8*(H4448*100)^2</f>
        <v>0.20574962798624682</v>
      </c>
      <c r="G4449" s="18">
        <v>3.8798503668097946E-3</v>
      </c>
      <c r="H4449" s="9">
        <f t="shared" si="357"/>
        <v>4.535963271304639E-3</v>
      </c>
      <c r="I4449" s="8">
        <f t="shared" si="356"/>
        <v>6.561129044948444E-4</v>
      </c>
      <c r="J4449" s="11">
        <f t="shared" si="358"/>
        <v>0.16910778572997726</v>
      </c>
      <c r="K4449" s="11">
        <f t="shared" si="359"/>
        <v>1.1594008324000926E-2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-4.0617246456820869E-2</v>
      </c>
      <c r="D4450" s="6">
        <f t="shared" si="361"/>
        <v>1.6497607097341275E-3</v>
      </c>
      <c r="E4450" s="6">
        <f t="shared" si="362"/>
        <v>7.6194847320370488E-4</v>
      </c>
      <c r="F4450" s="6">
        <f>B$6+B$7*E4448+B$8*(H4449*100)^2</f>
        <v>0.19999289040352941</v>
      </c>
      <c r="G4450" s="18">
        <v>2.7330246067321495E-3</v>
      </c>
      <c r="H4450" s="9">
        <f t="shared" si="357"/>
        <v>4.4720564665881556E-3</v>
      </c>
      <c r="I4450" s="8">
        <f t="shared" si="356"/>
        <v>1.7390318598560061E-3</v>
      </c>
      <c r="J4450" s="11">
        <f t="shared" si="358"/>
        <v>0.63630303787690712</v>
      </c>
      <c r="K4450" s="11">
        <f t="shared" si="359"/>
        <v>0.10357319486908056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-3.7916166287490165E-2</v>
      </c>
      <c r="D4451" s="6">
        <f t="shared" si="361"/>
        <v>1.4376356659406057E-3</v>
      </c>
      <c r="E4451" s="6">
        <f t="shared" si="362"/>
        <v>1.6497607097341275E-3</v>
      </c>
      <c r="F4451" s="6">
        <f>B$6+B$7*E4451+B$8*(G4450*100)^2</f>
        <v>7.9752558129587953E-2</v>
      </c>
      <c r="G4451" s="18">
        <v>3.1042807484261258E-3</v>
      </c>
      <c r="H4451" s="9">
        <f t="shared" si="357"/>
        <v>2.824049541519907E-3</v>
      </c>
      <c r="I4451" s="8">
        <f t="shared" si="356"/>
        <v>2.8023120690621886E-4</v>
      </c>
      <c r="J4451" s="11">
        <f t="shared" si="358"/>
        <v>9.0272507423272336E-2</v>
      </c>
      <c r="K4451" s="11">
        <f t="shared" si="359"/>
        <v>4.6200899523760608E-3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-3.5211395862295554E-2</v>
      </c>
      <c r="D4452" s="6">
        <f t="shared" si="361"/>
        <v>1.2398423985712844E-3</v>
      </c>
      <c r="E4452" s="6">
        <f t="shared" si="362"/>
        <v>1.4376356659406057E-3</v>
      </c>
      <c r="F4452" s="6">
        <f>B$6+B$7*E4451+B$8*(H4451*100)^2</f>
        <v>8.4393569591778531E-2</v>
      </c>
      <c r="G4452" s="18">
        <v>4.1626382623530175E-3</v>
      </c>
      <c r="H4452" s="9">
        <f t="shared" si="357"/>
        <v>2.9050571352690902E-3</v>
      </c>
      <c r="I4452" s="8">
        <f t="shared" si="356"/>
        <v>1.2575811270839274E-3</v>
      </c>
      <c r="J4452" s="11">
        <f t="shared" si="358"/>
        <v>0.30211155710010063</v>
      </c>
      <c r="K4452" s="11">
        <f t="shared" si="359"/>
        <v>7.3197754235276191E-2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-3.6841599320613726E-2</v>
      </c>
      <c r="D4453" s="6">
        <f t="shared" si="361"/>
        <v>1.3573034405006458E-3</v>
      </c>
      <c r="E4453" s="6">
        <f t="shared" si="362"/>
        <v>1.2398423985712844E-3</v>
      </c>
      <c r="F4453" s="6">
        <f>B$6+B$7*E4451+B$8*(H4452*100)^2</f>
        <v>8.8651697608338367E-2</v>
      </c>
      <c r="G4453" s="18">
        <v>2.8949129306437603E-3</v>
      </c>
      <c r="H4453" s="9">
        <f t="shared" si="357"/>
        <v>2.9774434941462515E-3</v>
      </c>
      <c r="I4453" s="8">
        <f t="shared" si="356"/>
        <v>8.2530563502491126E-5</v>
      </c>
      <c r="J4453" s="11">
        <f t="shared" si="358"/>
        <v>2.8508824092384109E-2</v>
      </c>
      <c r="K4453" s="11">
        <f t="shared" si="359"/>
        <v>3.9141023107780448E-4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-3.3991167150339459E-2</v>
      </c>
      <c r="D4454" s="6">
        <f t="shared" si="361"/>
        <v>1.1553994442423164E-3</v>
      </c>
      <c r="E4454" s="6">
        <f t="shared" si="362"/>
        <v>1.3573034405006458E-3</v>
      </c>
      <c r="F4454" s="6">
        <f>B$6+B$7*E4454+B$8*(G4453*100)^2</f>
        <v>8.8090497918878088E-2</v>
      </c>
      <c r="G4454" s="18">
        <v>6.5815742025389411E-3</v>
      </c>
      <c r="H4454" s="9">
        <f t="shared" si="357"/>
        <v>2.9680043449913968E-3</v>
      </c>
      <c r="I4454" s="8">
        <f t="shared" si="356"/>
        <v>3.6135698575475443E-3</v>
      </c>
      <c r="J4454" s="11">
        <f t="shared" si="358"/>
        <v>0.54904339696626914</v>
      </c>
      <c r="K4454" s="11">
        <f t="shared" si="359"/>
        <v>0.4211241094730982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-3.5363166747442637E-2</v>
      </c>
      <c r="D4455" s="6">
        <f t="shared" si="361"/>
        <v>1.2505535624074326E-3</v>
      </c>
      <c r="E4455" s="6">
        <f t="shared" si="362"/>
        <v>1.1553994442423164E-3</v>
      </c>
      <c r="F4455" s="6">
        <f>B$6+B$7*E4454+B$8*(H4454*100)^2</f>
        <v>9.202225072207125E-2</v>
      </c>
      <c r="G4455" s="18">
        <v>2.1055869654554669E-3</v>
      </c>
      <c r="H4455" s="9">
        <f t="shared" si="357"/>
        <v>3.0335169477369211E-3</v>
      </c>
      <c r="I4455" s="8">
        <f t="shared" si="356"/>
        <v>9.2792998228145417E-4</v>
      </c>
      <c r="J4455" s="11">
        <f t="shared" si="358"/>
        <v>0.440698958297707</v>
      </c>
      <c r="K4455" s="11">
        <f t="shared" si="359"/>
        <v>5.923591671282491E-2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-3.4060343080260853E-2</v>
      </c>
      <c r="D4456" s="6">
        <f t="shared" si="361"/>
        <v>1.1601069707450735E-3</v>
      </c>
      <c r="E4456" s="6">
        <f t="shared" si="362"/>
        <v>1.2505535624074326E-3</v>
      </c>
      <c r="F4456" s="6">
        <f>B$6+B$7*E4454+B$8*(H4455*100)^2</f>
        <v>9.5629633919000978E-2</v>
      </c>
      <c r="G4456" s="18">
        <v>3.0040203616583301E-3</v>
      </c>
      <c r="H4456" s="9">
        <f t="shared" si="357"/>
        <v>3.0924041443349697E-3</v>
      </c>
      <c r="I4456" s="8">
        <f t="shared" si="356"/>
        <v>8.8383782676639683E-5</v>
      </c>
      <c r="J4456" s="11">
        <f t="shared" si="358"/>
        <v>2.9421832090328632E-2</v>
      </c>
      <c r="K4456" s="11">
        <f t="shared" si="359"/>
        <v>4.1638776819485912E-4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-3.4803693857316229E-2</v>
      </c>
      <c r="D4457" s="6">
        <f t="shared" si="361"/>
        <v>1.2112971061137914E-3</v>
      </c>
      <c r="E4457" s="6">
        <f t="shared" si="362"/>
        <v>1.1601069707450735E-3</v>
      </c>
      <c r="F4457" s="6">
        <f>B$6+B$7*E4457+B$8*(G4456*100)^2</f>
        <v>9.3981273027202175E-2</v>
      </c>
      <c r="G4457" s="18">
        <v>2.7751497771891635E-3</v>
      </c>
      <c r="H4457" s="9">
        <f t="shared" si="357"/>
        <v>3.0656365248868328E-3</v>
      </c>
      <c r="I4457" s="8">
        <f t="shared" si="356"/>
        <v>2.9048674769766936E-4</v>
      </c>
      <c r="J4457" s="11">
        <f t="shared" si="358"/>
        <v>0.10467425941669051</v>
      </c>
      <c r="K4457" s="11">
        <f t="shared" si="359"/>
        <v>4.794734226524211E-3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-4.7310908751371727E-2</v>
      </c>
      <c r="D4458" s="6">
        <f t="shared" si="361"/>
        <v>2.2383220868806221E-3</v>
      </c>
      <c r="E4458" s="6">
        <f t="shared" si="362"/>
        <v>1.2112971061137914E-3</v>
      </c>
      <c r="F4458" s="6">
        <f>B$6+B$7*E4457+B$8*(H4457*100)^2</f>
        <v>9.7412621822019443E-2</v>
      </c>
      <c r="G4458" s="18">
        <v>6.1664444022318382E-3</v>
      </c>
      <c r="H4458" s="9">
        <f t="shared" si="357"/>
        <v>3.1210995149469271E-3</v>
      </c>
      <c r="I4458" s="8">
        <f t="shared" si="356"/>
        <v>3.0453448872849111E-3</v>
      </c>
      <c r="J4458" s="11">
        <f t="shared" si="358"/>
        <v>0.49385751149928492</v>
      </c>
      <c r="K4458" s="11">
        <f t="shared" si="359"/>
        <v>0.2947911726961725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-3.4105559229786322E-2</v>
      </c>
      <c r="D4459" s="6">
        <f t="shared" si="361"/>
        <v>1.163189170376463E-3</v>
      </c>
      <c r="E4459" s="6">
        <f t="shared" si="362"/>
        <v>2.2383220868806221E-3</v>
      </c>
      <c r="F4459" s="6">
        <f>B$6+B$7*E4457+B$8*(H4458*100)^2</f>
        <v>0.10056088434126431</v>
      </c>
      <c r="G4459" s="18">
        <v>3.3563948076896083E-3</v>
      </c>
      <c r="H4459" s="9">
        <f t="shared" si="357"/>
        <v>3.1711336197212552E-3</v>
      </c>
      <c r="I4459" s="8">
        <f t="shared" si="356"/>
        <v>1.8526118796835305E-4</v>
      </c>
      <c r="J4459" s="11">
        <f t="shared" si="358"/>
        <v>5.5196482709338524E-2</v>
      </c>
      <c r="K4459" s="11">
        <f t="shared" si="359"/>
        <v>1.6428319100987299E-3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-3.7648867223330384E-2</v>
      </c>
      <c r="D4460" s="6">
        <f t="shared" si="361"/>
        <v>1.4174372031999609E-3</v>
      </c>
      <c r="E4460" s="6">
        <f t="shared" si="362"/>
        <v>1.163189170376463E-3</v>
      </c>
      <c r="F4460" s="6">
        <f>B$6+B$7*E4460+B$8*(G4459*100)^2</f>
        <v>0.1145449466425164</v>
      </c>
      <c r="G4460" s="18">
        <v>3.0750293952191026E-3</v>
      </c>
      <c r="H4460" s="9">
        <f t="shared" si="357"/>
        <v>3.3844489454343436E-3</v>
      </c>
      <c r="I4460" s="8">
        <f t="shared" si="356"/>
        <v>3.09419550215241E-4</v>
      </c>
      <c r="J4460" s="11">
        <f t="shared" si="358"/>
        <v>0.10062328207213583</v>
      </c>
      <c r="K4460" s="11">
        <f t="shared" si="359"/>
        <v>4.4527310476449866E-3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-3.6002983050280754E-2</v>
      </c>
      <c r="D4461" s="6">
        <f t="shared" si="361"/>
        <v>1.2962147885188032E-3</v>
      </c>
      <c r="E4461" s="6">
        <f t="shared" si="362"/>
        <v>1.4174372031999609E-3</v>
      </c>
      <c r="F4461" s="6">
        <f>B$6+B$7*E4460+B$8*(H4460*100)^2</f>
        <v>0.11628001767286331</v>
      </c>
      <c r="G4461" s="18">
        <v>3.5265936266547001E-3</v>
      </c>
      <c r="H4461" s="9">
        <f t="shared" si="357"/>
        <v>3.4099855963458745E-3</v>
      </c>
      <c r="I4461" s="8">
        <f t="shared" si="356"/>
        <v>1.1660803030882558E-4</v>
      </c>
      <c r="J4461" s="11">
        <f t="shared" si="358"/>
        <v>3.3065343686745977E-2</v>
      </c>
      <c r="K4461" s="11">
        <f t="shared" si="359"/>
        <v>5.7168833049403567E-4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-2.4761798051498217E-2</v>
      </c>
      <c r="D4462" s="6">
        <f t="shared" si="361"/>
        <v>6.131466427431809E-4</v>
      </c>
      <c r="E4462" s="6">
        <f t="shared" si="362"/>
        <v>1.2962147885188032E-3</v>
      </c>
      <c r="F4462" s="6">
        <f>B$6+B$7*E4460+B$8*(H4461*100)^2</f>
        <v>0.11787194534320661</v>
      </c>
      <c r="G4462" s="18">
        <v>6.5410676352390838E-3</v>
      </c>
      <c r="H4462" s="9">
        <f t="shared" si="357"/>
        <v>3.433248393915107E-3</v>
      </c>
      <c r="I4462" s="8">
        <f t="shared" si="356"/>
        <v>3.1078192413239768E-3</v>
      </c>
      <c r="J4462" s="11">
        <f t="shared" si="358"/>
        <v>0.47512415627397536</v>
      </c>
      <c r="K4462" s="11">
        <f t="shared" si="359"/>
        <v>0.26061893241661394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-3.3816137449799367E-2</v>
      </c>
      <c r="D4463" s="6">
        <f t="shared" si="361"/>
        <v>1.1435311520237232E-3</v>
      </c>
      <c r="E4463" s="6">
        <f t="shared" si="362"/>
        <v>6.131466427431809E-4</v>
      </c>
      <c r="F4463" s="6">
        <f>B$6+B$7*E4463+B$8*(G4462*100)^2</f>
        <v>0.40370238731506969</v>
      </c>
      <c r="G4463" s="18">
        <v>1.9748304824731E-3</v>
      </c>
      <c r="H4463" s="9">
        <f t="shared" si="357"/>
        <v>6.3537578433165813E-3</v>
      </c>
      <c r="I4463" s="8">
        <f t="shared" si="356"/>
        <v>4.3789273608434813E-3</v>
      </c>
      <c r="J4463" s="11">
        <f t="shared" si="358"/>
        <v>2.2173687309908781</v>
      </c>
      <c r="K4463" s="11">
        <f t="shared" si="359"/>
        <v>0.47937685269527286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-3.4823895559909557E-2</v>
      </c>
      <c r="D4464" s="6">
        <f t="shared" si="361"/>
        <v>1.2127037019674886E-3</v>
      </c>
      <c r="E4464" s="6">
        <f t="shared" si="362"/>
        <v>1.1435311520237232E-3</v>
      </c>
      <c r="F4464" s="6">
        <f>B$6+B$7*E4463+B$8*(H4463*100)^2</f>
        <v>0.38154176138116097</v>
      </c>
      <c r="G4464" s="18">
        <v>1.4864366994670321E-3</v>
      </c>
      <c r="H4464" s="9">
        <f t="shared" si="357"/>
        <v>6.1769066803794362E-3</v>
      </c>
      <c r="I4464" s="8">
        <f t="shared" si="356"/>
        <v>4.6904699809124043E-3</v>
      </c>
      <c r="J4464" s="11">
        <f t="shared" si="358"/>
        <v>3.1555127659282034</v>
      </c>
      <c r="K4464" s="11">
        <f t="shared" si="359"/>
        <v>0.66508001919784165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-3.4557659977700925E-2</v>
      </c>
      <c r="D4465" s="6">
        <f t="shared" si="361"/>
        <v>1.1942318631343923E-3</v>
      </c>
      <c r="E4465" s="6">
        <f t="shared" si="362"/>
        <v>1.2127037019674886E-3</v>
      </c>
      <c r="F4465" s="6">
        <f>B$6+B$7*E4463+B$8*(H4464*100)^2</f>
        <v>0.36120938708679978</v>
      </c>
      <c r="G4465" s="18">
        <v>2.0315594747650008E-3</v>
      </c>
      <c r="H4465" s="9">
        <f t="shared" si="357"/>
        <v>6.0100697756914588E-3</v>
      </c>
      <c r="I4465" s="8">
        <f t="shared" si="356"/>
        <v>3.9785103009264584E-3</v>
      </c>
      <c r="J4465" s="11">
        <f t="shared" si="358"/>
        <v>1.9583528566825097</v>
      </c>
      <c r="K4465" s="11">
        <f t="shared" si="359"/>
        <v>0.42265858434508763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-3.3683122726685708E-2</v>
      </c>
      <c r="D4466" s="6">
        <f t="shared" si="361"/>
        <v>1.1345527566209712E-3</v>
      </c>
      <c r="E4466" s="6">
        <f t="shared" si="362"/>
        <v>1.1942318631343923E-3</v>
      </c>
      <c r="F4466" s="6">
        <f>B$6+B$7*E4466+B$8*(G4465*100)^2</f>
        <v>4.9054669377175945E-2</v>
      </c>
      <c r="G4466" s="18">
        <v>2.9518328271615421E-3</v>
      </c>
      <c r="H4466" s="9">
        <f t="shared" si="357"/>
        <v>2.2148288732354911E-3</v>
      </c>
      <c r="I4466" s="8">
        <f t="shared" si="356"/>
        <v>7.3700395392605096E-4</v>
      </c>
      <c r="J4466" s="11">
        <f t="shared" si="358"/>
        <v>0.24967672530247853</v>
      </c>
      <c r="K4466" s="11">
        <f t="shared" si="359"/>
        <v>4.5507737982654506E-2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-3.3774428417805362E-2</v>
      </c>
      <c r="D4467" s="6">
        <f t="shared" si="361"/>
        <v>1.1407120149494584E-3</v>
      </c>
      <c r="E4467" s="6">
        <f t="shared" si="362"/>
        <v>1.1345527566209712E-3</v>
      </c>
      <c r="F4467" s="6">
        <f>B$6+B$7*E4466+B$8*(H4466*100)^2</f>
        <v>5.6194957502754064E-2</v>
      </c>
      <c r="G4467" s="18">
        <v>2.3853317827177462E-3</v>
      </c>
      <c r="H4467" s="9">
        <f t="shared" si="357"/>
        <v>2.3705475633860221E-3</v>
      </c>
      <c r="I4467" s="8">
        <f t="shared" si="356"/>
        <v>1.4784219331724115E-5</v>
      </c>
      <c r="J4467" s="11">
        <f t="shared" si="358"/>
        <v>6.1979718875332301E-3</v>
      </c>
      <c r="K4467" s="11">
        <f t="shared" si="359"/>
        <v>1.9367271362868976E-5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-3.4834931350162628E-2</v>
      </c>
      <c r="D4468" s="6">
        <f t="shared" si="361"/>
        <v>1.213472442170543E-3</v>
      </c>
      <c r="E4468" s="6">
        <f t="shared" si="362"/>
        <v>1.1407120149494584E-3</v>
      </c>
      <c r="F4468" s="6">
        <f>B$6+B$7*E4466+B$8*(H4467*100)^2</f>
        <v>6.2746171857971975E-2</v>
      </c>
      <c r="G4468" s="18">
        <v>1.4865426674716565E-3</v>
      </c>
      <c r="H4468" s="9">
        <f t="shared" si="357"/>
        <v>2.5049185986369292E-3</v>
      </c>
      <c r="I4468" s="8">
        <f t="shared" si="356"/>
        <v>1.0183759311652727E-3</v>
      </c>
      <c r="J4468" s="11">
        <f t="shared" si="358"/>
        <v>0.68506337116939142</v>
      </c>
      <c r="K4468" s="11">
        <f t="shared" si="359"/>
        <v>0.11525266314529592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-3.4733724398889415E-2</v>
      </c>
      <c r="D4469" s="6">
        <f t="shared" si="361"/>
        <v>1.2064316106180058E-3</v>
      </c>
      <c r="E4469" s="6">
        <f t="shared" si="362"/>
        <v>1.213472442170543E-3</v>
      </c>
      <c r="F4469" s="6">
        <f>B$6+B$7*E4469+B$8*(G4468*100)^2</f>
        <v>3.1463703348333802E-2</v>
      </c>
      <c r="G4469" s="18">
        <v>2.8391745893284457E-3</v>
      </c>
      <c r="H4469" s="9">
        <f t="shared" si="357"/>
        <v>1.7738010978780513E-3</v>
      </c>
      <c r="I4469" s="8">
        <f t="shared" si="356"/>
        <v>1.0653734914503944E-3</v>
      </c>
      <c r="J4469" s="11">
        <f t="shared" si="358"/>
        <v>0.37524057007793549</v>
      </c>
      <c r="K4469" s="11">
        <f t="shared" si="359"/>
        <v>0.13022748107442528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-3.8983615403239899E-2</v>
      </c>
      <c r="D4470" s="6">
        <f t="shared" si="361"/>
        <v>1.5197222699077232E-3</v>
      </c>
      <c r="E4470" s="6">
        <f t="shared" si="362"/>
        <v>1.2064316106180058E-3</v>
      </c>
      <c r="F4470" s="6">
        <f>B$6+B$7*E4469+B$8*(H4469*100)^2</f>
        <v>4.005665265761893E-2</v>
      </c>
      <c r="G4470" s="18">
        <v>1.3040151494498663E-3</v>
      </c>
      <c r="H4470" s="9">
        <f t="shared" si="357"/>
        <v>2.0014158153072274E-3</v>
      </c>
      <c r="I4470" s="8">
        <f t="shared" si="356"/>
        <v>6.9740066585736115E-4</v>
      </c>
      <c r="J4470" s="11">
        <f t="shared" si="358"/>
        <v>0.53481024829472135</v>
      </c>
      <c r="K4470" s="11">
        <f t="shared" si="359"/>
        <v>7.9953096735974505E-2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-3.7031262783586601E-2</v>
      </c>
      <c r="D4471" s="6">
        <f t="shared" si="361"/>
        <v>1.371314423347046E-3</v>
      </c>
      <c r="E4471" s="6">
        <f t="shared" si="362"/>
        <v>1.5197222699077232E-3</v>
      </c>
      <c r="F4471" s="6">
        <f>B$6+B$7*E4469+B$8*(H4470*100)^2</f>
        <v>4.7940683648888045E-2</v>
      </c>
      <c r="G4471" s="18">
        <v>2.2491448760302455E-3</v>
      </c>
      <c r="H4471" s="9">
        <f t="shared" si="357"/>
        <v>2.1895361072356866E-3</v>
      </c>
      <c r="I4471" s="8">
        <f t="shared" si="356"/>
        <v>5.9608768794558887E-5</v>
      </c>
      <c r="J4471" s="11">
        <f t="shared" si="358"/>
        <v>2.6502858677458222E-2</v>
      </c>
      <c r="K4471" s="11">
        <f t="shared" si="359"/>
        <v>3.6399197447445353E-4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-3.8996649619081884E-2</v>
      </c>
      <c r="D4472" s="6">
        <f t="shared" si="361"/>
        <v>1.5207386815134392E-3</v>
      </c>
      <c r="E4472" s="6">
        <f t="shared" si="362"/>
        <v>1.371314423347046E-3</v>
      </c>
      <c r="F4472" s="6">
        <f>B$6+B$7*E4472+B$8*(G4471*100)^2</f>
        <v>5.7613381362544937E-2</v>
      </c>
      <c r="G4472" s="18">
        <v>4.431436458172287E-3</v>
      </c>
      <c r="H4472" s="9">
        <f t="shared" si="357"/>
        <v>2.4002787621971106E-3</v>
      </c>
      <c r="I4472" s="8">
        <f t="shared" si="356"/>
        <v>2.0311576959751764E-3</v>
      </c>
      <c r="J4472" s="11">
        <f t="shared" si="358"/>
        <v>0.4583519847676914</v>
      </c>
      <c r="K4472" s="11">
        <f t="shared" si="359"/>
        <v>0.23307851083204478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-3.7128013604280134E-2</v>
      </c>
      <c r="D4473" s="6">
        <f t="shared" si="361"/>
        <v>1.3784893941996108E-3</v>
      </c>
      <c r="E4473" s="6">
        <f t="shared" si="362"/>
        <v>1.5207386815134392E-3</v>
      </c>
      <c r="F4473" s="6">
        <f>B$6+B$7*E4472+B$8*(H4472*100)^2</f>
        <v>6.4060520484481645E-2</v>
      </c>
      <c r="G4473" s="18">
        <v>3.0019847687925956E-3</v>
      </c>
      <c r="H4473" s="9">
        <f t="shared" si="357"/>
        <v>2.5310179865911985E-3</v>
      </c>
      <c r="I4473" s="8">
        <f t="shared" si="356"/>
        <v>4.7096678220139715E-4</v>
      </c>
      <c r="J4473" s="11">
        <f t="shared" si="358"/>
        <v>0.15688513382791777</v>
      </c>
      <c r="K4473" s="11">
        <f t="shared" si="359"/>
        <v>1.5425935373922117E-2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-3.4072689500231679E-2</v>
      </c>
      <c r="D4474" s="6">
        <f t="shared" si="361"/>
        <v>1.1609481697791981E-3</v>
      </c>
      <c r="E4474" s="6">
        <f t="shared" si="362"/>
        <v>1.3784893941996108E-3</v>
      </c>
      <c r="F4474" s="6">
        <f>B$6+B$7*E4472+B$8*(H4473*100)^2</f>
        <v>6.9975770628858583E-2</v>
      </c>
      <c r="G4474" s="18">
        <v>4.2062588343465598E-3</v>
      </c>
      <c r="H4474" s="9">
        <f t="shared" si="357"/>
        <v>2.6452933793600021E-3</v>
      </c>
      <c r="I4474" s="8">
        <f t="shared" si="356"/>
        <v>1.5609654549865576E-3</v>
      </c>
      <c r="J4474" s="11">
        <f t="shared" si="358"/>
        <v>0.37110542086482246</v>
      </c>
      <c r="K4474" s="11">
        <f t="shared" si="359"/>
        <v>0.12629998270015674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-3.4789330814790645E-2</v>
      </c>
      <c r="D4475" s="6">
        <f t="shared" si="361"/>
        <v>1.2102975385409418E-3</v>
      </c>
      <c r="E4475" s="6">
        <f t="shared" si="362"/>
        <v>1.1609481697791981E-3</v>
      </c>
      <c r="F4475" s="6">
        <f>B$6+B$7*E4475+B$8*(G4474*100)^2</f>
        <v>0.17351459308664288</v>
      </c>
      <c r="G4475" s="18">
        <v>2.961858197229379E-3</v>
      </c>
      <c r="H4475" s="9">
        <f t="shared" si="357"/>
        <v>4.1655082893524873E-3</v>
      </c>
      <c r="I4475" s="8">
        <f t="shared" si="356"/>
        <v>1.2036500921231083E-3</v>
      </c>
      <c r="J4475" s="11">
        <f t="shared" si="358"/>
        <v>0.40638342958114698</v>
      </c>
      <c r="K4475" s="11">
        <f t="shared" si="359"/>
        <v>5.2065110700872053E-2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-3.553312762605905E-2</v>
      </c>
      <c r="D4476" s="6">
        <f t="shared" si="361"/>
        <v>1.2626031588898008E-3</v>
      </c>
      <c r="E4476" s="6">
        <f t="shared" si="362"/>
        <v>1.2102975385409418E-3</v>
      </c>
      <c r="F4476" s="6">
        <f>B$6+B$7*E4475+B$8*(H4475*100)^2</f>
        <v>0.17038450446820569</v>
      </c>
      <c r="G4476" s="18">
        <v>2.2028053554138268E-3</v>
      </c>
      <c r="H4476" s="9">
        <f t="shared" si="357"/>
        <v>4.127765793600767E-3</v>
      </c>
      <c r="I4476" s="8">
        <f t="shared" si="356"/>
        <v>1.9249604381869402E-3</v>
      </c>
      <c r="J4476" s="11">
        <f t="shared" si="358"/>
        <v>0.8738676948718922</v>
      </c>
      <c r="K4476" s="11">
        <f t="shared" si="359"/>
        <v>0.16166018679092309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-2.9816137541392555E-2</v>
      </c>
      <c r="D4477" s="6">
        <f t="shared" si="361"/>
        <v>8.8900205788723847E-4</v>
      </c>
      <c r="E4477" s="6">
        <f t="shared" si="362"/>
        <v>1.2626031588898008E-3</v>
      </c>
      <c r="F4477" s="6">
        <f>B$6+B$7*E4475+B$8*(H4476*100)^2</f>
        <v>0.16751264816078959</v>
      </c>
      <c r="G4477" s="18">
        <v>2.8351932143171727E-3</v>
      </c>
      <c r="H4477" s="9">
        <f t="shared" si="357"/>
        <v>4.0928309048968731E-3</v>
      </c>
      <c r="I4477" s="8">
        <f t="shared" si="356"/>
        <v>1.2576376905797004E-3</v>
      </c>
      <c r="J4477" s="11">
        <f t="shared" si="358"/>
        <v>0.44358094687475813</v>
      </c>
      <c r="K4477" s="11">
        <f t="shared" si="359"/>
        <v>5.9848600924444328E-2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-3.2880010260289617E-2</v>
      </c>
      <c r="D4478" s="6">
        <f t="shared" si="361"/>
        <v>1.0810950747167506E-3</v>
      </c>
      <c r="E4478" s="6">
        <f t="shared" si="362"/>
        <v>8.8900205788723847E-4</v>
      </c>
      <c r="F4478" s="6">
        <f>B$6+B$7*E4478+B$8*(G4477*100)^2</f>
        <v>8.4916577211462105E-2</v>
      </c>
      <c r="G4478" s="18">
        <v>1.6208624920247151E-3</v>
      </c>
      <c r="H4478" s="9">
        <f t="shared" si="357"/>
        <v>2.9140449071945011E-3</v>
      </c>
      <c r="I4478" s="8">
        <f t="shared" si="356"/>
        <v>1.2931824151697861E-3</v>
      </c>
      <c r="J4478" s="11">
        <f t="shared" si="358"/>
        <v>0.79783598024678548</v>
      </c>
      <c r="K4478" s="11">
        <f t="shared" si="359"/>
        <v>0.1428079752775071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-3.5718355626662916E-2</v>
      </c>
      <c r="D4479" s="6">
        <f t="shared" si="361"/>
        <v>1.2758009286727625E-3</v>
      </c>
      <c r="E4479" s="6">
        <f t="shared" si="362"/>
        <v>1.0810950747167506E-3</v>
      </c>
      <c r="F4479" s="6">
        <f>B$6+B$7*E4478+B$8*(H4478*100)^2</f>
        <v>8.9075945641948026E-2</v>
      </c>
      <c r="G4479" s="18">
        <v>1.532867060417067E-3</v>
      </c>
      <c r="H4479" s="9">
        <f t="shared" si="357"/>
        <v>2.9845593584639594E-3</v>
      </c>
      <c r="I4479" s="8">
        <f t="shared" si="356"/>
        <v>1.4516922980468924E-3</v>
      </c>
      <c r="J4479" s="11">
        <f t="shared" si="358"/>
        <v>0.94704383408950787</v>
      </c>
      <c r="K4479" s="11">
        <f t="shared" si="359"/>
        <v>0.1799113599012494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-3.1593060307506457E-2</v>
      </c>
      <c r="D4480" s="6">
        <f t="shared" si="361"/>
        <v>9.9812145959374005E-4</v>
      </c>
      <c r="E4480" s="6">
        <f t="shared" si="362"/>
        <v>1.2758009286727625E-3</v>
      </c>
      <c r="F4480" s="6">
        <f>B$6+B$7*E4478+B$8*(H4479*100)^2</f>
        <v>9.2892166176918881E-2</v>
      </c>
      <c r="G4480" s="18">
        <v>2.5226111435335051E-3</v>
      </c>
      <c r="H4480" s="9">
        <f t="shared" si="357"/>
        <v>3.0478216184173061E-3</v>
      </c>
      <c r="I4480" s="8">
        <f t="shared" si="356"/>
        <v>5.2521047488380103E-4</v>
      </c>
      <c r="J4480" s="11">
        <f t="shared" si="358"/>
        <v>0.20820112375628425</v>
      </c>
      <c r="K4480" s="11">
        <f t="shared" si="359"/>
        <v>1.6809345832910605E-2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-3.6675553836024673E-2</v>
      </c>
      <c r="D4481" s="6">
        <f t="shared" si="361"/>
        <v>1.3450962491791442E-3</v>
      </c>
      <c r="E4481" s="6">
        <f t="shared" si="362"/>
        <v>9.9812145959374005E-4</v>
      </c>
      <c r="F4481" s="6">
        <f>B$6+B$7*E4481+B$8*(G4480*100)^2</f>
        <v>6.9558689733769968E-2</v>
      </c>
      <c r="G4481" s="18">
        <v>1.6085782832545388E-3</v>
      </c>
      <c r="H4481" s="9">
        <f t="shared" si="357"/>
        <v>2.6373981446450208E-3</v>
      </c>
      <c r="I4481" s="8">
        <f t="shared" si="356"/>
        <v>1.028819861390482E-3</v>
      </c>
      <c r="J4481" s="11">
        <f t="shared" si="358"/>
        <v>0.63958333399163714</v>
      </c>
      <c r="K4481" s="11">
        <f t="shared" si="359"/>
        <v>0.10435319930995535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-3.7153406459846237E-2</v>
      </c>
      <c r="D4482" s="6">
        <f t="shared" si="361"/>
        <v>1.3803756115705441E-3</v>
      </c>
      <c r="E4482" s="6">
        <f t="shared" si="362"/>
        <v>1.3450962491791442E-3</v>
      </c>
      <c r="F4482" s="6">
        <f>B$6+B$7*E4481+B$8*(H4481*100)^2</f>
        <v>7.4993060509430248E-2</v>
      </c>
      <c r="G4482" s="18">
        <v>1.8053139182785381E-3</v>
      </c>
      <c r="H4482" s="9">
        <f t="shared" si="357"/>
        <v>2.7384860874108937E-3</v>
      </c>
      <c r="I4482" s="8">
        <f t="shared" si="356"/>
        <v>9.331721691323556E-4</v>
      </c>
      <c r="J4482" s="11">
        <f t="shared" si="358"/>
        <v>0.51690299381405336</v>
      </c>
      <c r="K4482" s="11">
        <f t="shared" si="359"/>
        <v>7.5908689074517532E-2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-3.3546402404420327E-2</v>
      </c>
      <c r="D4483" s="6">
        <f t="shared" si="361"/>
        <v>1.1253611142792979E-3</v>
      </c>
      <c r="E4483" s="6">
        <f t="shared" si="362"/>
        <v>1.3803756115705441E-3</v>
      </c>
      <c r="F4483" s="6">
        <f>B$6+B$7*E4481+B$8*(H4482*100)^2</f>
        <v>7.997909569609854E-2</v>
      </c>
      <c r="G4483" s="18">
        <v>2.2719886849699349E-3</v>
      </c>
      <c r="H4483" s="9">
        <f t="shared" si="357"/>
        <v>2.8280575612264071E-3</v>
      </c>
      <c r="I4483" s="8">
        <f t="shared" si="356"/>
        <v>5.5606887625647217E-4</v>
      </c>
      <c r="J4483" s="11">
        <f t="shared" si="358"/>
        <v>0.24474984401774458</v>
      </c>
      <c r="K4483" s="11">
        <f t="shared" si="359"/>
        <v>2.2308853420947017E-2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-3.4752837985593539E-2</v>
      </c>
      <c r="D4484" s="6">
        <f t="shared" si="361"/>
        <v>1.2077597480529131E-3</v>
      </c>
      <c r="E4484" s="6">
        <f t="shared" si="362"/>
        <v>1.1253611142792979E-3</v>
      </c>
      <c r="F4484" s="6">
        <f>B$6+B$7*E4484+B$8*(G4483*100)^2</f>
        <v>5.8542995361447046E-2</v>
      </c>
      <c r="G4484" s="18">
        <v>1.043936542612792E-3</v>
      </c>
      <c r="H4484" s="9">
        <f t="shared" si="357"/>
        <v>2.4195659809446621E-3</v>
      </c>
      <c r="I4484" s="8">
        <f t="shared" si="356"/>
        <v>1.3756294383318701E-3</v>
      </c>
      <c r="J4484" s="11">
        <f t="shared" si="358"/>
        <v>1.317732814380564</v>
      </c>
      <c r="K4484" s="11">
        <f t="shared" si="359"/>
        <v>0.27204558954679614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-3.7994799580485232E-2</v>
      </c>
      <c r="D4485" s="6">
        <f t="shared" si="361"/>
        <v>1.4436047951612407E-3</v>
      </c>
      <c r="E4485" s="6">
        <f t="shared" si="362"/>
        <v>1.2077597480529131E-3</v>
      </c>
      <c r="F4485" s="6">
        <f>B$6+B$7*E4484+B$8*(H4484*100)^2</f>
        <v>6.4895462141581484E-2</v>
      </c>
      <c r="G4485" s="18">
        <v>1.9802354744342405E-3</v>
      </c>
      <c r="H4485" s="9">
        <f t="shared" si="357"/>
        <v>2.5474587757524452E-3</v>
      </c>
      <c r="I4485" s="8">
        <f t="shared" si="356"/>
        <v>5.6722330131820471E-4</v>
      </c>
      <c r="J4485" s="11">
        <f t="shared" si="358"/>
        <v>0.28644234922630207</v>
      </c>
      <c r="K4485" s="11">
        <f t="shared" si="359"/>
        <v>2.921813318912192E-2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-3.5256350569938484E-2</v>
      </c>
      <c r="D4486" s="6">
        <f t="shared" si="361"/>
        <v>1.2430102555104016E-3</v>
      </c>
      <c r="E4486" s="6">
        <f t="shared" si="362"/>
        <v>1.4436047951612407E-3</v>
      </c>
      <c r="F4486" s="6">
        <f>B$6+B$7*E4484+B$8*(H4485*100)^2</f>
        <v>7.0723850412354822E-2</v>
      </c>
      <c r="G4486" s="18">
        <v>2.1262961306629932E-3</v>
      </c>
      <c r="H4486" s="9">
        <f t="shared" si="357"/>
        <v>2.6593956157810522E-3</v>
      </c>
      <c r="I4486" s="8">
        <f t="shared" si="356"/>
        <v>5.3309948511805899E-4</v>
      </c>
      <c r="J4486" s="11">
        <f t="shared" si="358"/>
        <v>0.2507174223901894</v>
      </c>
      <c r="K4486" s="11">
        <f t="shared" si="359"/>
        <v>2.3258437629890771E-2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-3.2880044303255168E-2</v>
      </c>
      <c r="D4487" s="6">
        <f t="shared" si="361"/>
        <v>1.0810973133840226E-3</v>
      </c>
      <c r="E4487" s="6">
        <f t="shared" si="362"/>
        <v>1.2430102555104016E-3</v>
      </c>
      <c r="F4487" s="6">
        <f>B$6+B$7*E4487+B$8*(G4486*100)^2</f>
        <v>5.2672279833302235E-2</v>
      </c>
      <c r="G4487" s="18">
        <v>1.730922660340063E-3</v>
      </c>
      <c r="H4487" s="9">
        <f t="shared" si="357"/>
        <v>2.2950442225216977E-3</v>
      </c>
      <c r="I4487" s="8">
        <f t="shared" ref="I4487:I4550" si="363">SQRT((G4487-H4487)^2)</f>
        <v>5.6412156218163469E-4</v>
      </c>
      <c r="J4487" s="11">
        <f t="shared" si="358"/>
        <v>0.32590801143640086</v>
      </c>
      <c r="K4487" s="11">
        <f t="shared" si="359"/>
        <v>3.6297650460875408E-2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-3.4838317734547236E-2</v>
      </c>
      <c r="D4488" s="6">
        <f t="shared" si="361"/>
        <v>1.2137083825732684E-3</v>
      </c>
      <c r="E4488" s="6">
        <f t="shared" si="362"/>
        <v>1.0810973133840226E-3</v>
      </c>
      <c r="F4488" s="6">
        <f>B$6+B$7*E4487+B$8*(H4487*100)^2</f>
        <v>5.9517680796732621E-2</v>
      </c>
      <c r="G4488" s="18">
        <v>1.1462331645967717E-3</v>
      </c>
      <c r="H4488" s="9">
        <f t="shared" ref="H4488:H4551" si="364">SQRT(F4488)/100</f>
        <v>2.4396245776088709E-3</v>
      </c>
      <c r="I4488" s="8">
        <f t="shared" si="363"/>
        <v>1.2933914130120992E-3</v>
      </c>
      <c r="J4488" s="11">
        <f t="shared" ref="J4488:J4551" si="365">ABS(G4488-H4488)/G4488</f>
        <v>1.1283842179414654</v>
      </c>
      <c r="K4488" s="11">
        <f t="shared" ref="K4488:K4551" si="366">G4488/H4488-LN(G4488/H4488)-1</f>
        <v>0.22520308948196366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-2.9659878082679805E-2</v>
      </c>
      <c r="D4489" s="6">
        <f t="shared" si="361"/>
        <v>8.7970836787942981E-4</v>
      </c>
      <c r="E4489" s="6">
        <f t="shared" si="362"/>
        <v>1.2137083825732684E-3</v>
      </c>
      <c r="F4489" s="6">
        <f>B$6+B$7*E4487+B$8*(H4488*100)^2</f>
        <v>6.5798336180679984E-2</v>
      </c>
      <c r="G4489" s="18">
        <v>4.3175872782823853E-3</v>
      </c>
      <c r="H4489" s="9">
        <f t="shared" si="364"/>
        <v>2.5651186362560308E-3</v>
      </c>
      <c r="I4489" s="8">
        <f t="shared" si="363"/>
        <v>1.7524686420263545E-3</v>
      </c>
      <c r="J4489" s="11">
        <f t="shared" si="365"/>
        <v>0.40589072763886741</v>
      </c>
      <c r="K4489" s="11">
        <f t="shared" si="366"/>
        <v>0.16250002681600884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-3.6365139112673493E-2</v>
      </c>
      <c r="D4490" s="6">
        <f t="shared" si="361"/>
        <v>1.3224233426840956E-3</v>
      </c>
      <c r="E4490" s="6">
        <f t="shared" si="362"/>
        <v>8.7970836787942981E-4</v>
      </c>
      <c r="F4490" s="6">
        <f>B$6+B$7*E4490+B$8*(G4489*100)^2</f>
        <v>0.18220061881544258</v>
      </c>
      <c r="G4490" s="18">
        <v>3.953247261911666E-3</v>
      </c>
      <c r="H4490" s="9">
        <f t="shared" si="364"/>
        <v>4.268496442723627E-3</v>
      </c>
      <c r="I4490" s="8">
        <f t="shared" si="363"/>
        <v>3.1524918081196097E-4</v>
      </c>
      <c r="J4490" s="11">
        <f t="shared" si="365"/>
        <v>7.9744362020886195E-2</v>
      </c>
      <c r="K4490" s="11">
        <f t="shared" si="366"/>
        <v>2.8694574645147242E-3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-2.9476465939151736E-2</v>
      </c>
      <c r="D4491" s="6">
        <f t="shared" si="361"/>
        <v>8.6886204426197243E-4</v>
      </c>
      <c r="E4491" s="6">
        <f t="shared" si="362"/>
        <v>1.3224233426840956E-3</v>
      </c>
      <c r="F4491" s="6">
        <f>B$6+B$7*E4490+B$8*(H4490*100)^2</f>
        <v>0.17833337444486055</v>
      </c>
      <c r="G4491" s="18">
        <v>2.8487381740246202E-3</v>
      </c>
      <c r="H4491" s="9">
        <f t="shared" si="364"/>
        <v>4.2229536398693812E-3</v>
      </c>
      <c r="I4491" s="8">
        <f t="shared" si="363"/>
        <v>1.374215465844761E-3</v>
      </c>
      <c r="J4491" s="11">
        <f t="shared" si="365"/>
        <v>0.48239444339783133</v>
      </c>
      <c r="K4491" s="11">
        <f t="shared" si="366"/>
        <v>6.8242935508666447E-2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-3.8946219162743025E-2</v>
      </c>
      <c r="D4492" s="6">
        <f t="shared" si="361"/>
        <v>1.5168079870724119E-3</v>
      </c>
      <c r="E4492" s="6">
        <f t="shared" si="362"/>
        <v>8.6886204426197243E-4</v>
      </c>
      <c r="F4492" s="6">
        <f>B$6+B$7*E4490+B$8*(H4491*100)^2</f>
        <v>0.17478517773485155</v>
      </c>
      <c r="G4492" s="18">
        <v>2.2665651388188864E-3</v>
      </c>
      <c r="H4492" s="9">
        <f t="shared" si="364"/>
        <v>4.1807317270407532E-3</v>
      </c>
      <c r="I4492" s="8">
        <f t="shared" si="363"/>
        <v>1.9141665882218667E-3</v>
      </c>
      <c r="J4492" s="11">
        <f t="shared" si="365"/>
        <v>0.84452308713234003</v>
      </c>
      <c r="K4492" s="11">
        <f t="shared" si="366"/>
        <v>0.15436631363149056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-2.9416142093366664E-2</v>
      </c>
      <c r="D4493" s="6">
        <f t="shared" si="361"/>
        <v>8.6530941565713814E-4</v>
      </c>
      <c r="E4493" s="6">
        <f t="shared" si="362"/>
        <v>1.5168079870724119E-3</v>
      </c>
      <c r="F4493" s="6">
        <f>B$6+B$7*E4493+B$8*(G4492*100)^2</f>
        <v>5.8345766987925783E-2</v>
      </c>
      <c r="G4493" s="18">
        <v>4.6977247258239247E-3</v>
      </c>
      <c r="H4493" s="9">
        <f t="shared" si="364"/>
        <v>2.4154868450878757E-3</v>
      </c>
      <c r="I4493" s="8">
        <f t="shared" si="363"/>
        <v>2.2822378807360491E-3</v>
      </c>
      <c r="J4493" s="11">
        <f t="shared" si="365"/>
        <v>0.4858177126025135</v>
      </c>
      <c r="K4493" s="11">
        <f t="shared" si="366"/>
        <v>0.27965813446447907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-4.1402057429133582E-2</v>
      </c>
      <c r="D4494" s="6">
        <f t="shared" si="361"/>
        <v>1.7141303593652753E-3</v>
      </c>
      <c r="E4494" s="6">
        <f t="shared" si="362"/>
        <v>8.6530941565713814E-4</v>
      </c>
      <c r="F4494" s="6">
        <f>B$6+B$7*E4493+B$8*(H4493*100)^2</f>
        <v>6.4743119875276894E-2</v>
      </c>
      <c r="G4494" s="18">
        <v>5.3861045987917159E-3</v>
      </c>
      <c r="H4494" s="9">
        <f t="shared" si="364"/>
        <v>2.5444669358291316E-3</v>
      </c>
      <c r="I4494" s="8">
        <f t="shared" si="363"/>
        <v>2.8416376629625843E-3</v>
      </c>
      <c r="J4494" s="11">
        <f t="shared" si="365"/>
        <v>0.52758679502809114</v>
      </c>
      <c r="K4494" s="11">
        <f t="shared" si="366"/>
        <v>0.36688971436358564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-3.3544232670321555E-2</v>
      </c>
      <c r="D4495" s="6">
        <f t="shared" ref="D4495:D4558" si="368">C4495^2</f>
        <v>1.125215545440668E-3</v>
      </c>
      <c r="E4495" s="6">
        <f t="shared" si="362"/>
        <v>1.7141303593652753E-3</v>
      </c>
      <c r="F4495" s="6">
        <f>B$6+B$7*E4493+B$8*(H4494*100)^2</f>
        <v>7.0612691149421564E-2</v>
      </c>
      <c r="G4495" s="18">
        <v>3.494058658217176E-3</v>
      </c>
      <c r="H4495" s="9">
        <f t="shared" si="364"/>
        <v>2.6573048592403088E-3</v>
      </c>
      <c r="I4495" s="8">
        <f t="shared" si="363"/>
        <v>8.3675379897686728E-4</v>
      </c>
      <c r="J4495" s="11">
        <f t="shared" si="365"/>
        <v>0.23947903593691133</v>
      </c>
      <c r="K4495" s="11">
        <f t="shared" si="366"/>
        <v>4.1136543928399494E-2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-3.5176703362735429E-2</v>
      </c>
      <c r="D4496" s="6">
        <f t="shared" si="368"/>
        <v>1.2374004594698821E-3</v>
      </c>
      <c r="E4496" s="6">
        <f t="shared" ref="E4496:E4559" si="369">D4495</f>
        <v>1.125215545440668E-3</v>
      </c>
      <c r="F4496" s="6">
        <f>B$6+B$7*E4496+B$8*(G4495*100)^2</f>
        <v>0.12319474445366936</v>
      </c>
      <c r="G4496" s="18">
        <v>3.1213068374138725E-3</v>
      </c>
      <c r="H4496" s="9">
        <f t="shared" si="364"/>
        <v>3.5099108885222334E-3</v>
      </c>
      <c r="I4496" s="8">
        <f t="shared" si="363"/>
        <v>3.8860405110836089E-4</v>
      </c>
      <c r="J4496" s="11">
        <f t="shared" si="365"/>
        <v>0.12450043246319702</v>
      </c>
      <c r="K4496" s="11">
        <f t="shared" si="366"/>
        <v>6.6226612750417413E-3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-4.025301251306216E-2</v>
      </c>
      <c r="D4497" s="6">
        <f t="shared" si="368"/>
        <v>1.6203050163767388E-3</v>
      </c>
      <c r="E4497" s="6">
        <f t="shared" si="369"/>
        <v>1.2374004594698821E-3</v>
      </c>
      <c r="F4497" s="6">
        <f>B$6+B$7*E4496+B$8*(H4496*100)^2</f>
        <v>0.12421343129261334</v>
      </c>
      <c r="G4497" s="18">
        <v>2.78532131250658E-3</v>
      </c>
      <c r="H4497" s="9">
        <f t="shared" si="364"/>
        <v>3.5243925901155414E-3</v>
      </c>
      <c r="I4497" s="8">
        <f t="shared" si="363"/>
        <v>7.3907127760896143E-4</v>
      </c>
      <c r="J4497" s="11">
        <f t="shared" si="365"/>
        <v>0.26534506962999282</v>
      </c>
      <c r="K4497" s="11">
        <f t="shared" si="366"/>
        <v>2.5643121901067323E-2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-3.5380121754606975E-2</v>
      </c>
      <c r="D4498" s="6">
        <f t="shared" si="368"/>
        <v>1.2517530153708138E-3</v>
      </c>
      <c r="E4498" s="6">
        <f t="shared" si="369"/>
        <v>1.6203050163767388E-3</v>
      </c>
      <c r="F4498" s="6">
        <f>B$6+B$7*E4496+B$8*(H4497*100)^2</f>
        <v>0.12514807646734447</v>
      </c>
      <c r="G4498" s="18">
        <v>2.1940021411983568E-3</v>
      </c>
      <c r="H4498" s="9">
        <f t="shared" si="364"/>
        <v>3.5376274036046317E-3</v>
      </c>
      <c r="I4498" s="8">
        <f t="shared" si="363"/>
        <v>1.3436252624062749E-3</v>
      </c>
      <c r="J4498" s="11">
        <f t="shared" si="365"/>
        <v>0.61240836422902989</v>
      </c>
      <c r="K4498" s="11">
        <f t="shared" si="366"/>
        <v>9.7919222859834676E-2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-3.4131861400541197E-2</v>
      </c>
      <c r="D4499" s="6">
        <f t="shared" si="368"/>
        <v>1.164983962665754E-3</v>
      </c>
      <c r="E4499" s="6">
        <f t="shared" si="369"/>
        <v>1.2517530153708138E-3</v>
      </c>
      <c r="F4499" s="6">
        <f>B$6+B$7*E4499+B$8*(G4498*100)^2</f>
        <v>5.5356699649897402E-2</v>
      </c>
      <c r="G4499" s="18">
        <v>4.6214990449002956E-3</v>
      </c>
      <c r="H4499" s="9">
        <f t="shared" si="364"/>
        <v>2.352800451587372E-3</v>
      </c>
      <c r="I4499" s="8">
        <f t="shared" si="363"/>
        <v>2.2686985933129235E-3</v>
      </c>
      <c r="J4499" s="11">
        <f t="shared" si="365"/>
        <v>0.49090101961967808</v>
      </c>
      <c r="K4499" s="11">
        <f t="shared" si="366"/>
        <v>0.28914175150367361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-3.3138961271226661E-2</v>
      </c>
      <c r="D4500" s="6">
        <f t="shared" si="368"/>
        <v>1.0981907541358605E-3</v>
      </c>
      <c r="E4500" s="6">
        <f t="shared" si="369"/>
        <v>1.164983962665754E-3</v>
      </c>
      <c r="F4500" s="6">
        <f>B$6+B$7*E4499+B$8*(H4499*100)^2</f>
        <v>6.1981275074204492E-2</v>
      </c>
      <c r="G4500" s="18">
        <v>5.718171343497694E-3</v>
      </c>
      <c r="H4500" s="9">
        <f t="shared" si="364"/>
        <v>2.4896038856453548E-3</v>
      </c>
      <c r="I4500" s="8">
        <f t="shared" si="363"/>
        <v>3.2285674578523393E-3</v>
      </c>
      <c r="J4500" s="11">
        <f t="shared" si="365"/>
        <v>0.56461537507504755</v>
      </c>
      <c r="K4500" s="11">
        <f t="shared" si="366"/>
        <v>0.46529429432294234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-3.5625418322613074E-2</v>
      </c>
      <c r="D4501" s="6">
        <f t="shared" si="368"/>
        <v>1.2691704306611754E-3</v>
      </c>
      <c r="E4501" s="6">
        <f t="shared" si="369"/>
        <v>1.0981907541358605E-3</v>
      </c>
      <c r="F4501" s="6">
        <f>B$6+B$7*E4499+B$8*(H4500*100)^2</f>
        <v>6.8059323026006216E-2</v>
      </c>
      <c r="G4501" s="18">
        <v>2.8809257904862866E-3</v>
      </c>
      <c r="H4501" s="9">
        <f t="shared" si="364"/>
        <v>2.6088181812078475E-3</v>
      </c>
      <c r="I4501" s="8">
        <f t="shared" si="363"/>
        <v>2.7210760927843906E-4</v>
      </c>
      <c r="J4501" s="11">
        <f t="shared" si="365"/>
        <v>9.4451446884547693E-2</v>
      </c>
      <c r="K4501" s="11">
        <f t="shared" si="366"/>
        <v>5.0886349640424378E-3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-3.6207944892902931E-2</v>
      </c>
      <c r="D4502" s="6">
        <f t="shared" si="368"/>
        <v>1.3110152733674955E-3</v>
      </c>
      <c r="E4502" s="6">
        <f t="shared" si="369"/>
        <v>1.2691704306611754E-3</v>
      </c>
      <c r="F4502" s="6">
        <f>B$6+B$7*E4502+B$8*(G4501*100)^2</f>
        <v>8.7342830397883223E-2</v>
      </c>
      <c r="G4502" s="18">
        <v>1.5277269188525388E-3</v>
      </c>
      <c r="H4502" s="9">
        <f t="shared" si="364"/>
        <v>2.9553820463331507E-3</v>
      </c>
      <c r="I4502" s="8">
        <f t="shared" si="363"/>
        <v>1.4276551274806119E-3</v>
      </c>
      <c r="J4502" s="11">
        <f t="shared" si="365"/>
        <v>0.93449628324472422</v>
      </c>
      <c r="K4502" s="11">
        <f t="shared" si="366"/>
        <v>0.17677740616647686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-3.6225923985565289E-2</v>
      </c>
      <c r="D4503" s="6">
        <f t="shared" si="368"/>
        <v>1.3123175686079545E-3</v>
      </c>
      <c r="E4503" s="6">
        <f t="shared" si="369"/>
        <v>1.3110152733674955E-3</v>
      </c>
      <c r="F4503" s="6">
        <f>B$6+B$7*E4502+B$8*(H4502*100)^2</f>
        <v>9.132982324853918E-2</v>
      </c>
      <c r="G4503" s="18">
        <v>3.6508282823071864E-3</v>
      </c>
      <c r="H4503" s="9">
        <f t="shared" si="364"/>
        <v>3.0220824483878526E-3</v>
      </c>
      <c r="I4503" s="8">
        <f t="shared" si="363"/>
        <v>6.2874583391933376E-4</v>
      </c>
      <c r="J4503" s="11">
        <f t="shared" si="365"/>
        <v>0.17222005125970757</v>
      </c>
      <c r="K4503" s="11">
        <f t="shared" si="366"/>
        <v>1.9042600685503785E-2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-3.6339862921712658E-2</v>
      </c>
      <c r="D4504" s="6">
        <f t="shared" si="368"/>
        <v>1.3205856371688665E-3</v>
      </c>
      <c r="E4504" s="6">
        <f t="shared" si="369"/>
        <v>1.3123175686079545E-3</v>
      </c>
      <c r="F4504" s="6">
        <f>B$6+B$7*E4502+B$8*(H4503*100)^2</f>
        <v>9.4987889189016045E-2</v>
      </c>
      <c r="G4504" s="18">
        <v>1.921124072879393E-3</v>
      </c>
      <c r="H4504" s="9">
        <f t="shared" si="364"/>
        <v>3.0820105319258086E-3</v>
      </c>
      <c r="I4504" s="8">
        <f t="shared" si="363"/>
        <v>1.1608864590464155E-3</v>
      </c>
      <c r="J4504" s="11">
        <f t="shared" si="365"/>
        <v>0.60427458873412143</v>
      </c>
      <c r="K4504" s="11">
        <f t="shared" si="366"/>
        <v>9.6006372630426995E-2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-4.0913426247188037E-2</v>
      </c>
      <c r="D4505" s="6">
        <f t="shared" si="368"/>
        <v>1.673908447284095E-3</v>
      </c>
      <c r="E4505" s="6">
        <f t="shared" si="369"/>
        <v>1.3205856371688665E-3</v>
      </c>
      <c r="F4505" s="6">
        <f>B$6+B$7*E4505+B$8*(G4504*100)^2</f>
        <v>4.5058869738741833E-2</v>
      </c>
      <c r="G4505" s="18">
        <v>7.3967258446961384E-3</v>
      </c>
      <c r="H4505" s="9">
        <f t="shared" si="364"/>
        <v>2.1227074630938161E-3</v>
      </c>
      <c r="I4505" s="8">
        <f t="shared" si="363"/>
        <v>5.2740183816023228E-3</v>
      </c>
      <c r="J4505" s="11">
        <f t="shared" si="365"/>
        <v>0.71302066513443729</v>
      </c>
      <c r="K4505" s="11">
        <f t="shared" si="366"/>
        <v>1.2362263906423854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-3.8294752909158972E-2</v>
      </c>
      <c r="D4506" s="6">
        <f t="shared" si="368"/>
        <v>1.4664881003735395E-3</v>
      </c>
      <c r="E4506" s="6">
        <f t="shared" si="369"/>
        <v>1.673908447284095E-3</v>
      </c>
      <c r="F4506" s="6">
        <f>B$6+B$7*E4505+B$8*(H4505*100)^2</f>
        <v>5.2538047795372689E-2</v>
      </c>
      <c r="G4506" s="18">
        <v>2.0750476217502164E-3</v>
      </c>
      <c r="H4506" s="9">
        <f t="shared" si="364"/>
        <v>2.2921179680673656E-3</v>
      </c>
      <c r="I4506" s="8">
        <f t="shared" si="363"/>
        <v>2.170703463171492E-4</v>
      </c>
      <c r="J4506" s="11">
        <f t="shared" si="365"/>
        <v>0.10460981427214638</v>
      </c>
      <c r="K4506" s="11">
        <f t="shared" si="366"/>
        <v>4.7892076873590206E-3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-3.5853624873439946E-2</v>
      </c>
      <c r="D4507" s="6">
        <f t="shared" si="368"/>
        <v>1.2854824165653516E-3</v>
      </c>
      <c r="E4507" s="6">
        <f t="shared" si="369"/>
        <v>1.4664881003735395E-3</v>
      </c>
      <c r="F4507" s="6">
        <f>B$6+B$7*E4505+B$8*(H4506*100)^2</f>
        <v>5.9400193662331485E-2</v>
      </c>
      <c r="G4507" s="18">
        <v>3.7040167225439024E-3</v>
      </c>
      <c r="H4507" s="9">
        <f t="shared" si="364"/>
        <v>2.4372154944184046E-3</v>
      </c>
      <c r="I4507" s="8">
        <f t="shared" si="363"/>
        <v>1.2668012281254978E-3</v>
      </c>
      <c r="J4507" s="11">
        <f t="shared" si="365"/>
        <v>0.34200742680650326</v>
      </c>
      <c r="K4507" s="11">
        <f t="shared" si="366"/>
        <v>0.101212357843111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-3.7890461276916795E-2</v>
      </c>
      <c r="D4508" s="6">
        <f t="shared" si="368"/>
        <v>1.4356870557775312E-3</v>
      </c>
      <c r="E4508" s="6">
        <f t="shared" si="369"/>
        <v>1.2854824165653516E-3</v>
      </c>
      <c r="F4508" s="6">
        <f>B$6+B$7*E4508+B$8*(G4507*100)^2</f>
        <v>0.13707258217176962</v>
      </c>
      <c r="G4508" s="18">
        <v>5.5130206288799347E-3</v>
      </c>
      <c r="H4508" s="9">
        <f t="shared" si="364"/>
        <v>3.7023314569574889E-3</v>
      </c>
      <c r="I4508" s="8">
        <f t="shared" si="363"/>
        <v>1.8106891719224458E-3</v>
      </c>
      <c r="J4508" s="11">
        <f t="shared" si="365"/>
        <v>0.32843867161264706</v>
      </c>
      <c r="K4508" s="11">
        <f t="shared" si="366"/>
        <v>9.0917342330467221E-2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-4.2520719351786848E-2</v>
      </c>
      <c r="D4509" s="6">
        <f t="shared" si="368"/>
        <v>1.8080115741934205E-3</v>
      </c>
      <c r="E4509" s="6">
        <f t="shared" si="369"/>
        <v>1.4356870557775312E-3</v>
      </c>
      <c r="F4509" s="6">
        <f>B$6+B$7*E4508+B$8*(H4508*100)^2</f>
        <v>0.13695806290724954</v>
      </c>
      <c r="G4509" s="18">
        <v>4.0836578394501102E-3</v>
      </c>
      <c r="H4509" s="9">
        <f t="shared" si="364"/>
        <v>3.7007845507033982E-3</v>
      </c>
      <c r="I4509" s="8">
        <f t="shared" si="363"/>
        <v>3.8287328874671202E-4</v>
      </c>
      <c r="J4509" s="11">
        <f t="shared" si="365"/>
        <v>9.3757436053523102E-2</v>
      </c>
      <c r="K4509" s="11">
        <f t="shared" si="366"/>
        <v>5.0090519136285483E-3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-2.8593044117725008E-2</v>
      </c>
      <c r="D4510" s="6">
        <f t="shared" si="368"/>
        <v>8.175621719181687E-4</v>
      </c>
      <c r="E4510" s="6">
        <f t="shared" si="369"/>
        <v>1.8080115741934205E-3</v>
      </c>
      <c r="F4510" s="6">
        <f>B$6+B$7*E4508+B$8*(H4509*100)^2</f>
        <v>0.13685299148205235</v>
      </c>
      <c r="G4510" s="18">
        <v>5.0232481691104584E-3</v>
      </c>
      <c r="H4510" s="9">
        <f t="shared" si="364"/>
        <v>3.6993646952152791E-3</v>
      </c>
      <c r="I4510" s="8">
        <f t="shared" si="363"/>
        <v>1.3238834738951793E-3</v>
      </c>
      <c r="J4510" s="11">
        <f t="shared" si="365"/>
        <v>0.26355127784371823</v>
      </c>
      <c r="K4510" s="11">
        <f t="shared" si="366"/>
        <v>5.1952122437902482E-2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-4.0877085225643463E-2</v>
      </c>
      <c r="D4511" s="6">
        <f t="shared" si="368"/>
        <v>1.6709360965445192E-3</v>
      </c>
      <c r="E4511" s="6">
        <f t="shared" si="369"/>
        <v>8.175621719181687E-4</v>
      </c>
      <c r="F4511" s="6">
        <f>B$6+B$7*E4511+B$8*(G4510*100)^2</f>
        <v>0.24267274219049387</v>
      </c>
      <c r="G4511" s="18">
        <v>1.6983909195911603E-3</v>
      </c>
      <c r="H4511" s="9">
        <f t="shared" si="364"/>
        <v>4.9261825198676293E-3</v>
      </c>
      <c r="I4511" s="8">
        <f t="shared" si="363"/>
        <v>3.227791600276469E-3</v>
      </c>
      <c r="J4511" s="11">
        <f t="shared" si="365"/>
        <v>1.9004997983935694</v>
      </c>
      <c r="K4511" s="11">
        <f t="shared" si="366"/>
        <v>0.40965123380401725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-3.3518482427904957E-2</v>
      </c>
      <c r="D4512" s="6">
        <f t="shared" si="368"/>
        <v>1.1234886642697733E-3</v>
      </c>
      <c r="E4512" s="6">
        <f t="shared" si="369"/>
        <v>1.6709360965445192E-3</v>
      </c>
      <c r="F4512" s="6">
        <f>B$6+B$7*E4511+B$8*(H4511*100)^2</f>
        <v>0.23381200475454531</v>
      </c>
      <c r="G4512" s="18">
        <v>2.4280120951982163E-3</v>
      </c>
      <c r="H4512" s="9">
        <f t="shared" si="364"/>
        <v>4.8354110968411492E-3</v>
      </c>
      <c r="I4512" s="8">
        <f t="shared" si="363"/>
        <v>2.4073990016429329E-3</v>
      </c>
      <c r="J4512" s="11">
        <f t="shared" si="365"/>
        <v>0.99151030030037779</v>
      </c>
      <c r="K4512" s="11">
        <f t="shared" si="366"/>
        <v>0.19102476846443883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-2.9773259749449228E-2</v>
      </c>
      <c r="D4513" s="6">
        <f t="shared" si="368"/>
        <v>8.8644699610817353E-4</v>
      </c>
      <c r="E4513" s="6">
        <f t="shared" si="369"/>
        <v>1.1234886642697733E-3</v>
      </c>
      <c r="F4513" s="6">
        <f>B$6+B$7*E4511+B$8*(H4512*100)^2</f>
        <v>0.22568227815706249</v>
      </c>
      <c r="G4513" s="18">
        <v>3.9855603236489305E-3</v>
      </c>
      <c r="H4513" s="9">
        <f t="shared" si="364"/>
        <v>4.7506028897084471E-3</v>
      </c>
      <c r="I4513" s="8">
        <f t="shared" si="363"/>
        <v>7.650425660595166E-4</v>
      </c>
      <c r="J4513" s="11">
        <f t="shared" si="365"/>
        <v>0.19195357840151603</v>
      </c>
      <c r="K4513" s="11">
        <f t="shared" si="366"/>
        <v>1.4552470747446256E-2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-3.9344250177148515E-2</v>
      </c>
      <c r="D4514" s="6">
        <f t="shared" si="368"/>
        <v>1.5479700220020511E-3</v>
      </c>
      <c r="E4514" s="6">
        <f t="shared" si="369"/>
        <v>8.8644699610817353E-4</v>
      </c>
      <c r="F4514" s="6">
        <f>B$6+B$7*E4514+B$8*(G4513*100)^2</f>
        <v>0.15690684005776942</v>
      </c>
      <c r="G4514" s="18">
        <v>2.2375465657179772E-3</v>
      </c>
      <c r="H4514" s="9">
        <f t="shared" si="364"/>
        <v>3.9611468043707927E-3</v>
      </c>
      <c r="I4514" s="8">
        <f t="shared" si="363"/>
        <v>1.7236002386528154E-3</v>
      </c>
      <c r="J4514" s="11">
        <f t="shared" si="365"/>
        <v>0.77030809774443809</v>
      </c>
      <c r="K4514" s="11">
        <f t="shared" si="366"/>
        <v>0.13602702381986065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-3.5248779334211416E-2</v>
      </c>
      <c r="D4515" s="6">
        <f t="shared" si="368"/>
        <v>1.2424764445519297E-3</v>
      </c>
      <c r="E4515" s="6">
        <f t="shared" si="369"/>
        <v>1.5479700220020511E-3</v>
      </c>
      <c r="F4515" s="6">
        <f>B$6+B$7*E4514+B$8*(H4514*100)^2</f>
        <v>0.15512682502841893</v>
      </c>
      <c r="G4515" s="18">
        <v>2.057540935728663E-3</v>
      </c>
      <c r="H4515" s="9">
        <f t="shared" si="364"/>
        <v>3.9386142871372784E-3</v>
      </c>
      <c r="I4515" s="8">
        <f t="shared" si="363"/>
        <v>1.8810733514086153E-3</v>
      </c>
      <c r="J4515" s="11">
        <f t="shared" si="365"/>
        <v>0.91423374317578132</v>
      </c>
      <c r="K4515" s="11">
        <f t="shared" si="366"/>
        <v>0.17171965089129815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-3.5633107376283266E-2</v>
      </c>
      <c r="D4516" s="6">
        <f t="shared" si="368"/>
        <v>1.2697183412897328E-3</v>
      </c>
      <c r="E4516" s="6">
        <f t="shared" si="369"/>
        <v>1.2424764445519297E-3</v>
      </c>
      <c r="F4516" s="6">
        <f>B$6+B$7*E4514+B$8*(H4515*100)^2</f>
        <v>0.15349366123898983</v>
      </c>
      <c r="G4516" s="18">
        <v>2.8914726199585983E-3</v>
      </c>
      <c r="H4516" s="9">
        <f t="shared" si="364"/>
        <v>3.9178267092737752E-3</v>
      </c>
      <c r="I4516" s="8">
        <f t="shared" si="363"/>
        <v>1.0263540893151769E-3</v>
      </c>
      <c r="J4516" s="11">
        <f t="shared" si="365"/>
        <v>0.35495895144594963</v>
      </c>
      <c r="K4516" s="11">
        <f t="shared" si="366"/>
        <v>4.180089778388929E-2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-2.5805074976625025E-2</v>
      </c>
      <c r="D4517" s="6">
        <f t="shared" si="368"/>
        <v>6.6590189454923904E-4</v>
      </c>
      <c r="E4517" s="6">
        <f t="shared" si="369"/>
        <v>1.2697183412897328E-3</v>
      </c>
      <c r="F4517" s="6">
        <f>B$6+B$7*E4517+B$8*(G4516*100)^2</f>
        <v>8.7901449053075231E-2</v>
      </c>
      <c r="G4517" s="18">
        <v>4.7068395941681938E-3</v>
      </c>
      <c r="H4517" s="9">
        <f t="shared" si="364"/>
        <v>2.9648178536475934E-3</v>
      </c>
      <c r="I4517" s="8">
        <f t="shared" si="363"/>
        <v>1.7420217405206004E-3</v>
      </c>
      <c r="J4517" s="11">
        <f t="shared" si="365"/>
        <v>0.37010433554586758</v>
      </c>
      <c r="K4517" s="11">
        <f t="shared" si="366"/>
        <v>0.12536342170980341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-3.2247777630667634E-2</v>
      </c>
      <c r="D4518" s="6">
        <f t="shared" si="368"/>
        <v>1.0399191621169878E-3</v>
      </c>
      <c r="E4518" s="6">
        <f t="shared" si="369"/>
        <v>6.6590189454923904E-4</v>
      </c>
      <c r="F4518" s="6">
        <f>B$6+B$7*E4517+B$8*(H4517*100)^2</f>
        <v>9.1842395916944791E-2</v>
      </c>
      <c r="G4518" s="18">
        <v>2.8122947550239972E-3</v>
      </c>
      <c r="H4518" s="9">
        <f t="shared" si="364"/>
        <v>3.0305510376323441E-3</v>
      </c>
      <c r="I4518" s="8">
        <f t="shared" si="363"/>
        <v>2.1825628260834689E-4</v>
      </c>
      <c r="J4518" s="11">
        <f t="shared" si="365"/>
        <v>7.7607897329554462E-2</v>
      </c>
      <c r="K4518" s="11">
        <f t="shared" si="366"/>
        <v>2.7249956373138762E-3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-2.28412647010207E-2</v>
      </c>
      <c r="D4519" s="6">
        <f t="shared" si="368"/>
        <v>5.2172337314209424E-4</v>
      </c>
      <c r="E4519" s="6">
        <f t="shared" si="369"/>
        <v>1.0399191621169878E-3</v>
      </c>
      <c r="F4519" s="6">
        <f>B$6+B$7*E4517+B$8*(H4518*100)^2</f>
        <v>9.5458214664545113E-2</v>
      </c>
      <c r="G4519" s="18">
        <v>7.162631402616043E-3</v>
      </c>
      <c r="H4519" s="9">
        <f t="shared" si="364"/>
        <v>3.0896312832528272E-3</v>
      </c>
      <c r="I4519" s="8">
        <f t="shared" si="363"/>
        <v>4.0730001193632157E-3</v>
      </c>
      <c r="J4519" s="11">
        <f t="shared" si="365"/>
        <v>0.56864577980036968</v>
      </c>
      <c r="K4519" s="11">
        <f t="shared" si="366"/>
        <v>0.47745465103386175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-3.8280678958410704E-2</v>
      </c>
      <c r="D4520" s="6">
        <f t="shared" si="368"/>
        <v>1.465410381516908E-3</v>
      </c>
      <c r="E4520" s="6">
        <f t="shared" si="369"/>
        <v>5.2172337314209424E-4</v>
      </c>
      <c r="F4520" s="6">
        <f>B$6+B$7*E4520+B$8*(G4519*100)^2</f>
        <v>0.4818458109729547</v>
      </c>
      <c r="G4520" s="18">
        <v>1.3425556751892167E-2</v>
      </c>
      <c r="H4520" s="9">
        <f t="shared" si="364"/>
        <v>6.9415114418471917E-3</v>
      </c>
      <c r="I4520" s="8">
        <f t="shared" si="363"/>
        <v>6.4840453100449748E-3</v>
      </c>
      <c r="J4520" s="11">
        <f t="shared" si="365"/>
        <v>0.48296286179201681</v>
      </c>
      <c r="K4520" s="11">
        <f t="shared" si="366"/>
        <v>0.27445646975437654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-3.4190313722488264E-2</v>
      </c>
      <c r="D4521" s="6">
        <f t="shared" si="368"/>
        <v>1.1689775524421693E-3</v>
      </c>
      <c r="E4521" s="6">
        <f t="shared" si="369"/>
        <v>1.465410381516908E-3</v>
      </c>
      <c r="F4521" s="6">
        <f>B$6+B$7*E4520+B$8*(H4520*100)^2</f>
        <v>0.45323166954626265</v>
      </c>
      <c r="G4521" s="18">
        <v>1.0283752107763817E-2</v>
      </c>
      <c r="H4521" s="9">
        <f t="shared" si="364"/>
        <v>6.7322482837924415E-3</v>
      </c>
      <c r="I4521" s="8">
        <f t="shared" si="363"/>
        <v>3.5515038239713756E-3</v>
      </c>
      <c r="J4521" s="11">
        <f t="shared" si="365"/>
        <v>0.3453509756706537</v>
      </c>
      <c r="K4521" s="11">
        <f t="shared" si="366"/>
        <v>0.10388004559965003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-4.1114494796613971E-2</v>
      </c>
      <c r="D4522" s="6">
        <f t="shared" si="368"/>
        <v>1.6904016823807973E-3</v>
      </c>
      <c r="E4522" s="6">
        <f t="shared" si="369"/>
        <v>1.1689775524421693E-3</v>
      </c>
      <c r="F4522" s="6">
        <f>B$6+B$7*E4520+B$8*(H4521*100)^2</f>
        <v>0.42697819478727272</v>
      </c>
      <c r="G4522" s="18">
        <v>4.4220018958395849E-3</v>
      </c>
      <c r="H4522" s="9">
        <f t="shared" si="364"/>
        <v>6.5343568527229424E-3</v>
      </c>
      <c r="I4522" s="8">
        <f t="shared" si="363"/>
        <v>2.1123549568833576E-3</v>
      </c>
      <c r="J4522" s="11">
        <f t="shared" si="365"/>
        <v>0.47769200616371393</v>
      </c>
      <c r="K4522" s="11">
        <f t="shared" si="366"/>
        <v>6.7212422693557317E-2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-3.8244420638851279E-2</v>
      </c>
      <c r="D4523" s="6">
        <f t="shared" si="368"/>
        <v>1.4626357100013937E-3</v>
      </c>
      <c r="E4523" s="6">
        <f t="shared" si="369"/>
        <v>1.6904016823807973E-3</v>
      </c>
      <c r="F4523" s="6">
        <f>B$6+B$7*E4523+B$8*(G4522*100)^2</f>
        <v>0.19063244289845349</v>
      </c>
      <c r="G4523" s="18">
        <v>2.8534345726642795E-3</v>
      </c>
      <c r="H4523" s="9">
        <f t="shared" si="364"/>
        <v>4.3661475341363982E-3</v>
      </c>
      <c r="I4523" s="8">
        <f t="shared" si="363"/>
        <v>1.5127129614721188E-3</v>
      </c>
      <c r="J4523" s="11">
        <f t="shared" si="365"/>
        <v>0.53013760187943748</v>
      </c>
      <c r="K4523" s="11">
        <f t="shared" si="366"/>
        <v>7.8893662143530996E-2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-3.368099799426278E-2</v>
      </c>
      <c r="D4524" s="6">
        <f t="shared" si="368"/>
        <v>1.1344096258895334E-3</v>
      </c>
      <c r="E4524" s="6">
        <f t="shared" si="369"/>
        <v>1.4626357100013937E-3</v>
      </c>
      <c r="F4524" s="6">
        <f>B$6+B$7*E4523+B$8*(H4523*100)^2</f>
        <v>0.18612883472231312</v>
      </c>
      <c r="G4524" s="18">
        <v>4.086743835938861E-3</v>
      </c>
      <c r="H4524" s="9">
        <f t="shared" si="364"/>
        <v>4.3142651138092236E-3</v>
      </c>
      <c r="I4524" s="8">
        <f t="shared" si="363"/>
        <v>2.2752127787036263E-4</v>
      </c>
      <c r="J4524" s="11">
        <f t="shared" si="365"/>
        <v>5.5672997135161377E-2</v>
      </c>
      <c r="K4524" s="11">
        <f t="shared" si="366"/>
        <v>1.4415036728181452E-3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-3.1751282861562043E-2</v>
      </c>
      <c r="D4525" s="6">
        <f t="shared" si="368"/>
        <v>1.0081439633549236E-3</v>
      </c>
      <c r="E4525" s="6">
        <f t="shared" si="369"/>
        <v>1.1344096258895334E-3</v>
      </c>
      <c r="F4525" s="6">
        <f>B$6+B$7*E4523+B$8*(H4524*100)^2</f>
        <v>0.18199677422070432</v>
      </c>
      <c r="G4525" s="18">
        <v>3.3777856095723075E-3</v>
      </c>
      <c r="H4525" s="9">
        <f t="shared" si="364"/>
        <v>4.2661079946563043E-3</v>
      </c>
      <c r="I4525" s="8">
        <f t="shared" si="363"/>
        <v>8.8832238508399679E-4</v>
      </c>
      <c r="J4525" s="11">
        <f t="shared" si="365"/>
        <v>0.26298957002083845</v>
      </c>
      <c r="K4525" s="11">
        <f t="shared" si="366"/>
        <v>2.5253761139587327E-2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-3.4265238826052515E-2</v>
      </c>
      <c r="D4526" s="6">
        <f t="shared" si="368"/>
        <v>1.1741065918064167E-3</v>
      </c>
      <c r="E4526" s="6">
        <f t="shared" si="369"/>
        <v>1.0081439633549236E-3</v>
      </c>
      <c r="F4526" s="6">
        <f>B$6+B$7*E4526+B$8*(G4525*100)^2</f>
        <v>0.11585526717606603</v>
      </c>
      <c r="G4526" s="18">
        <v>1.8371690255891036E-3</v>
      </c>
      <c r="H4526" s="9">
        <f t="shared" si="364"/>
        <v>3.4037518589942195E-3</v>
      </c>
      <c r="I4526" s="8">
        <f t="shared" si="363"/>
        <v>1.5665828334051159E-3</v>
      </c>
      <c r="J4526" s="11">
        <f t="shared" si="365"/>
        <v>0.85271567916989999</v>
      </c>
      <c r="K4526" s="11">
        <f t="shared" si="366"/>
        <v>0.15640072281230655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-3.1741349908226968E-2</v>
      </c>
      <c r="D4527" s="6">
        <f t="shared" si="368"/>
        <v>1.0075132939965001E-3</v>
      </c>
      <c r="E4527" s="6">
        <f t="shared" si="369"/>
        <v>1.1741065918064167E-3</v>
      </c>
      <c r="F4527" s="6">
        <f>B$6+B$7*E4526+B$8*(H4526*100)^2</f>
        <v>0.11747090295776184</v>
      </c>
      <c r="G4527" s="18">
        <v>3.9762576044808477E-3</v>
      </c>
      <c r="H4527" s="9">
        <f t="shared" si="364"/>
        <v>3.4274028499399049E-3</v>
      </c>
      <c r="I4527" s="8">
        <f t="shared" si="363"/>
        <v>5.4885475454094284E-4</v>
      </c>
      <c r="J4527" s="11">
        <f t="shared" si="365"/>
        <v>0.13803299713842432</v>
      </c>
      <c r="K4527" s="11">
        <f t="shared" si="366"/>
        <v>1.1598928384972673E-2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-3.3315070270233588E-2</v>
      </c>
      <c r="D4528" s="6">
        <f t="shared" si="368"/>
        <v>1.1098939071106019E-3</v>
      </c>
      <c r="E4528" s="6">
        <f t="shared" si="369"/>
        <v>1.0075132939965001E-3</v>
      </c>
      <c r="F4528" s="6">
        <f>B$6+B$7*E4526+B$8*(H4527*100)^2</f>
        <v>0.11895324878746771</v>
      </c>
      <c r="G4528" s="18">
        <v>4.2707896990132437E-3</v>
      </c>
      <c r="H4528" s="9">
        <f t="shared" si="364"/>
        <v>3.4489599705921164E-3</v>
      </c>
      <c r="I4528" s="8">
        <f t="shared" si="363"/>
        <v>8.2182972842112728E-4</v>
      </c>
      <c r="J4528" s="11">
        <f t="shared" si="365"/>
        <v>0.19243039024164763</v>
      </c>
      <c r="K4528" s="11">
        <f t="shared" si="366"/>
        <v>2.4557324292491911E-2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-3.9727447481659239E-2</v>
      </c>
      <c r="D4529" s="6">
        <f t="shared" si="368"/>
        <v>1.5782700834079931E-3</v>
      </c>
      <c r="E4529" s="6">
        <f t="shared" si="369"/>
        <v>1.1098939071106019E-3</v>
      </c>
      <c r="F4529" s="6">
        <f>B$6+B$7*E4529+B$8*(G4528*100)^2</f>
        <v>0.17852987293769806</v>
      </c>
      <c r="G4529" s="18">
        <v>4.0756807636754587E-3</v>
      </c>
      <c r="H4529" s="9">
        <f t="shared" si="364"/>
        <v>4.2252795521444267E-3</v>
      </c>
      <c r="I4529" s="8">
        <f t="shared" si="363"/>
        <v>1.4959878846896799E-4</v>
      </c>
      <c r="J4529" s="11">
        <f t="shared" si="365"/>
        <v>3.6705227210695336E-2</v>
      </c>
      <c r="K4529" s="11">
        <f t="shared" si="366"/>
        <v>6.4197888395867153E-4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-3.0779035117943464E-2</v>
      </c>
      <c r="D4530" s="6">
        <f t="shared" si="368"/>
        <v>9.4734900279159703E-4</v>
      </c>
      <c r="E4530" s="6">
        <f t="shared" si="369"/>
        <v>1.5782700834079931E-3</v>
      </c>
      <c r="F4530" s="6">
        <f>B$6+B$7*E4529+B$8*(H4529*100)^2</f>
        <v>0.17498229166494778</v>
      </c>
      <c r="G4530" s="18">
        <v>4.0441781568000216E-3</v>
      </c>
      <c r="H4530" s="9">
        <f t="shared" si="364"/>
        <v>4.1830884722289553E-3</v>
      </c>
      <c r="I4530" s="8">
        <f t="shared" si="363"/>
        <v>1.3891031542893374E-4</v>
      </c>
      <c r="J4530" s="11">
        <f t="shared" si="365"/>
        <v>3.4348218610341166E-2</v>
      </c>
      <c r="K4530" s="11">
        <f t="shared" si="366"/>
        <v>5.6389105901333281E-4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-3.0918439680797567E-2</v>
      </c>
      <c r="D4531" s="6">
        <f t="shared" si="368"/>
        <v>9.5594991229511748E-4</v>
      </c>
      <c r="E4531" s="6">
        <f t="shared" si="369"/>
        <v>9.4734900279159703E-4</v>
      </c>
      <c r="F4531" s="6">
        <f>B$6+B$7*E4529+B$8*(H4530*100)^2</f>
        <v>0.17172738584719935</v>
      </c>
      <c r="G4531" s="18">
        <v>5.4025437883186431E-3</v>
      </c>
      <c r="H4531" s="9">
        <f t="shared" si="364"/>
        <v>4.1440003118629149E-3</v>
      </c>
      <c r="I4531" s="8">
        <f t="shared" si="363"/>
        <v>1.2585434764557282E-3</v>
      </c>
      <c r="J4531" s="11">
        <f t="shared" si="365"/>
        <v>0.23295386872697738</v>
      </c>
      <c r="K4531" s="11">
        <f t="shared" si="366"/>
        <v>3.8494219161334886E-2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-3.8111666266919336E-2</v>
      </c>
      <c r="D4532" s="6">
        <f t="shared" si="368"/>
        <v>1.4524991056410373E-3</v>
      </c>
      <c r="E4532" s="6">
        <f t="shared" si="369"/>
        <v>9.5594991229511748E-4</v>
      </c>
      <c r="F4532" s="6">
        <f>B$6+B$7*E4532+B$8*(G4531*100)^2</f>
        <v>0.27896500329321455</v>
      </c>
      <c r="G4532" s="18">
        <v>3.5993062681556037E-3</v>
      </c>
      <c r="H4532" s="9">
        <f t="shared" si="364"/>
        <v>5.2817137682121184E-3</v>
      </c>
      <c r="I4532" s="8">
        <f t="shared" si="363"/>
        <v>1.6824075000565148E-3</v>
      </c>
      <c r="J4532" s="11">
        <f t="shared" si="365"/>
        <v>0.46742549111238391</v>
      </c>
      <c r="K4532" s="11">
        <f t="shared" si="366"/>
        <v>6.4975103701364834E-2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-3.7735764637774505E-2</v>
      </c>
      <c r="D4533" s="6">
        <f t="shared" si="368"/>
        <v>1.4239879327975129E-3</v>
      </c>
      <c r="E4533" s="6">
        <f t="shared" si="369"/>
        <v>1.4524991056410373E-3</v>
      </c>
      <c r="F4533" s="6">
        <f>B$6+B$7*E4532+B$8*(H4532*100)^2</f>
        <v>0.26712027046011311</v>
      </c>
      <c r="G4533" s="18">
        <v>4.7490811712771188E-3</v>
      </c>
      <c r="H4533" s="9">
        <f t="shared" si="364"/>
        <v>5.1683679286609729E-3</v>
      </c>
      <c r="I4533" s="8">
        <f t="shared" si="363"/>
        <v>4.1928675738385403E-4</v>
      </c>
      <c r="J4533" s="11">
        <f t="shared" si="365"/>
        <v>8.8287974507519268E-2</v>
      </c>
      <c r="K4533" s="11">
        <f t="shared" si="366"/>
        <v>3.480232983237741E-3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-3.4352377816509093E-2</v>
      </c>
      <c r="D4534" s="6">
        <f t="shared" si="368"/>
        <v>1.1800858616481859E-3</v>
      </c>
      <c r="E4534" s="6">
        <f t="shared" si="369"/>
        <v>1.4239879327975129E-3</v>
      </c>
      <c r="F4534" s="6">
        <f>B$6+B$7*E4532+B$8*(H4533*100)^2</f>
        <v>0.25625272808574256</v>
      </c>
      <c r="G4534" s="18">
        <v>3.3968757929555712E-3</v>
      </c>
      <c r="H4534" s="9">
        <f t="shared" si="364"/>
        <v>5.0621411288677299E-3</v>
      </c>
      <c r="I4534" s="8">
        <f t="shared" si="363"/>
        <v>1.6652653359121587E-3</v>
      </c>
      <c r="J4534" s="11">
        <f t="shared" si="365"/>
        <v>0.49023439107358002</v>
      </c>
      <c r="K4534" s="11">
        <f t="shared" si="366"/>
        <v>6.9968796424858981E-2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-3.7739709280283577E-2</v>
      </c>
      <c r="D4535" s="6">
        <f t="shared" si="368"/>
        <v>1.4242856565603223E-3</v>
      </c>
      <c r="E4535" s="6">
        <f t="shared" si="369"/>
        <v>1.1800858616481859E-3</v>
      </c>
      <c r="F4535" s="6">
        <f>B$6+B$7*E4535+B$8*(G4534*100)^2</f>
        <v>0.11705443455312865</v>
      </c>
      <c r="G4535" s="18">
        <v>1.9454390514807103E-3</v>
      </c>
      <c r="H4535" s="9">
        <f t="shared" si="364"/>
        <v>3.4213218871238737E-3</v>
      </c>
      <c r="I4535" s="8">
        <f t="shared" si="363"/>
        <v>1.4758828356431634E-3</v>
      </c>
      <c r="J4535" s="11">
        <f t="shared" si="365"/>
        <v>0.75863740604972496</v>
      </c>
      <c r="K4535" s="11">
        <f t="shared" si="366"/>
        <v>0.13316135409342733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-3.6917154197559268E-2</v>
      </c>
      <c r="D4536" s="6">
        <f t="shared" si="368"/>
        <v>1.3628762740463679E-3</v>
      </c>
      <c r="E4536" s="6">
        <f t="shared" si="369"/>
        <v>1.4242856565603223E-3</v>
      </c>
      <c r="F4536" s="6">
        <f>B$6+B$7*E4535+B$8*(H4535*100)^2</f>
        <v>0.11858370797898203</v>
      </c>
      <c r="G4536" s="18">
        <v>2.4026004603042495E-3</v>
      </c>
      <c r="H4536" s="9">
        <f t="shared" si="364"/>
        <v>3.4435985244941382E-3</v>
      </c>
      <c r="I4536" s="8">
        <f t="shared" si="363"/>
        <v>1.0409980641898887E-3</v>
      </c>
      <c r="J4536" s="11">
        <f t="shared" si="365"/>
        <v>0.43327972394463932</v>
      </c>
      <c r="K4536" s="11">
        <f t="shared" si="366"/>
        <v>5.766584536171715E-2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-3.5465526797370785E-2</v>
      </c>
      <c r="D4537" s="6">
        <f t="shared" si="368"/>
        <v>1.2578035910150252E-3</v>
      </c>
      <c r="E4537" s="6">
        <f t="shared" si="369"/>
        <v>1.3628762740463679E-3</v>
      </c>
      <c r="F4537" s="6">
        <f>B$6+B$7*E4535+B$8*(H4536*100)^2</f>
        <v>0.11998681634720251</v>
      </c>
      <c r="G4537" s="18">
        <v>1.8018042184179829E-3</v>
      </c>
      <c r="H4537" s="9">
        <f t="shared" si="364"/>
        <v>3.4639113202736948E-3</v>
      </c>
      <c r="I4537" s="8">
        <f t="shared" si="363"/>
        <v>1.6621071018557119E-3</v>
      </c>
      <c r="J4537" s="11">
        <f t="shared" si="365"/>
        <v>0.9224682042952882</v>
      </c>
      <c r="K4537" s="11">
        <f t="shared" si="366"/>
        <v>0.1737745332085634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-3.4051856004456683E-2</v>
      </c>
      <c r="D4538" s="6">
        <f t="shared" si="368"/>
        <v>1.1595288973482527E-3</v>
      </c>
      <c r="E4538" s="6">
        <f t="shared" si="369"/>
        <v>1.2578035910150252E-3</v>
      </c>
      <c r="F4538" s="6">
        <f>B$6+B$7*E4538+B$8*(G4537*100)^2</f>
        <v>4.0978568643346786E-2</v>
      </c>
      <c r="G4538" s="18">
        <v>1.6187254926259003E-3</v>
      </c>
      <c r="H4538" s="9">
        <f t="shared" si="364"/>
        <v>2.0243163943254221E-3</v>
      </c>
      <c r="I4538" s="8">
        <f t="shared" si="363"/>
        <v>4.0559090169952185E-4</v>
      </c>
      <c r="J4538" s="11">
        <f t="shared" si="365"/>
        <v>0.25056187942130409</v>
      </c>
      <c r="K4538" s="11">
        <f t="shared" si="366"/>
        <v>2.3233512595285388E-2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-4.137389392045443E-2</v>
      </c>
      <c r="D4539" s="6">
        <f t="shared" si="368"/>
        <v>1.7117990981410161E-3</v>
      </c>
      <c r="E4539" s="6">
        <f t="shared" si="369"/>
        <v>1.1595288973482527E-3</v>
      </c>
      <c r="F4539" s="6">
        <f>B$6+B$7*E4538+B$8*(H4538*100)^2</f>
        <v>4.8789782172773868E-2</v>
      </c>
      <c r="G4539" s="18">
        <v>2.9857727374981344E-3</v>
      </c>
      <c r="H4539" s="9">
        <f t="shared" si="364"/>
        <v>2.2088409216775629E-3</v>
      </c>
      <c r="I4539" s="8">
        <f t="shared" si="363"/>
        <v>7.7693181582057149E-4</v>
      </c>
      <c r="J4539" s="11">
        <f t="shared" si="365"/>
        <v>0.26021130344688764</v>
      </c>
      <c r="K4539" s="11">
        <f t="shared" si="366"/>
        <v>5.0346654698337767E-2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-3.2369786597578963E-2</v>
      </c>
      <c r="D4540" s="6">
        <f t="shared" si="368"/>
        <v>1.0478030843728027E-3</v>
      </c>
      <c r="E4540" s="6">
        <f t="shared" si="369"/>
        <v>1.7117990981410161E-3</v>
      </c>
      <c r="F4540" s="6">
        <f>B$6+B$7*E4538+B$8*(H4539*100)^2</f>
        <v>5.5956570586023213E-2</v>
      </c>
      <c r="G4540" s="18">
        <v>4.9092723427471034E-3</v>
      </c>
      <c r="H4540" s="9">
        <f t="shared" si="364"/>
        <v>2.3655141214125779E-3</v>
      </c>
      <c r="I4540" s="8">
        <f t="shared" si="363"/>
        <v>2.5437582213345255E-3</v>
      </c>
      <c r="J4540" s="11">
        <f t="shared" si="365"/>
        <v>0.51815382071696259</v>
      </c>
      <c r="K4540" s="11">
        <f t="shared" si="366"/>
        <v>0.34522075774092453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-3.2633100801231052E-2</v>
      </c>
      <c r="D4541" s="6">
        <f t="shared" si="368"/>
        <v>1.0649192679033066E-3</v>
      </c>
      <c r="E4541" s="6">
        <f t="shared" si="369"/>
        <v>1.0478030843728027E-3</v>
      </c>
      <c r="F4541" s="6">
        <f>B$6+B$7*E4541+B$8*(G4540*100)^2</f>
        <v>0.23230285593649314</v>
      </c>
      <c r="G4541" s="18">
        <v>2.8505961781087538E-3</v>
      </c>
      <c r="H4541" s="9">
        <f t="shared" si="364"/>
        <v>4.8197806582508827E-3</v>
      </c>
      <c r="I4541" s="8">
        <f t="shared" si="363"/>
        <v>1.9691844801421289E-3</v>
      </c>
      <c r="J4541" s="11">
        <f t="shared" si="365"/>
        <v>0.69079741819081397</v>
      </c>
      <c r="K4541" s="11">
        <f t="shared" si="366"/>
        <v>0.11663717246782523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-3.0501667186042518E-2</v>
      </c>
      <c r="D4542" s="6">
        <f t="shared" si="368"/>
        <v>9.3035170112810289E-4</v>
      </c>
      <c r="E4542" s="6">
        <f t="shared" si="369"/>
        <v>1.0649192679033066E-3</v>
      </c>
      <c r="F4542" s="6">
        <f>B$6+B$7*E4541+B$8*(H4541*100)^2</f>
        <v>0.2243144647272001</v>
      </c>
      <c r="G4542" s="18">
        <v>3.4413828655323444E-3</v>
      </c>
      <c r="H4542" s="9">
        <f t="shared" si="364"/>
        <v>4.7361848013691369E-3</v>
      </c>
      <c r="I4542" s="8">
        <f t="shared" si="363"/>
        <v>1.2948019358367925E-3</v>
      </c>
      <c r="J4542" s="11">
        <f t="shared" si="365"/>
        <v>0.37624466280839136</v>
      </c>
      <c r="K4542" s="11">
        <f t="shared" si="366"/>
        <v>4.5973519595324808E-2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-2.7835445224687339E-2</v>
      </c>
      <c r="D4543" s="6">
        <f t="shared" si="368"/>
        <v>7.7481201085656916E-4</v>
      </c>
      <c r="E4543" s="6">
        <f t="shared" si="369"/>
        <v>9.3035170112810289E-4</v>
      </c>
      <c r="F4543" s="6">
        <f>B$6+B$7*E4541+B$8*(H4542*100)^2</f>
        <v>0.21698511579267377</v>
      </c>
      <c r="G4543" s="18">
        <v>3.4192542613084909E-3</v>
      </c>
      <c r="H4543" s="9">
        <f t="shared" si="364"/>
        <v>4.6581661176118847E-3</v>
      </c>
      <c r="I4543" s="8">
        <f t="shared" si="363"/>
        <v>1.2389118563033937E-3</v>
      </c>
      <c r="J4543" s="11">
        <f t="shared" si="365"/>
        <v>0.36233393647341189</v>
      </c>
      <c r="K4543" s="11">
        <f t="shared" si="366"/>
        <v>4.3233777974980736E-2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-3.7108874204637869E-2</v>
      </c>
      <c r="D4544" s="6">
        <f t="shared" si="368"/>
        <v>1.3770685447356378E-3</v>
      </c>
      <c r="E4544" s="6">
        <f t="shared" si="369"/>
        <v>7.7481201085656916E-4</v>
      </c>
      <c r="F4544" s="6">
        <f>B$6+B$7*E4544+B$8*(G4543*100)^2</f>
        <v>0.11842431353738841</v>
      </c>
      <c r="G4544" s="18">
        <v>2.2764127212151972E-3</v>
      </c>
      <c r="H4544" s="9">
        <f t="shared" si="364"/>
        <v>3.4412833875952214E-3</v>
      </c>
      <c r="I4544" s="8">
        <f t="shared" si="363"/>
        <v>1.1648706663800242E-3</v>
      </c>
      <c r="J4544" s="11">
        <f t="shared" si="365"/>
        <v>0.51171330028334738</v>
      </c>
      <c r="K4544" s="11">
        <f t="shared" si="366"/>
        <v>7.4744736272088774E-2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-3.254223977202074E-2</v>
      </c>
      <c r="D4545" s="6">
        <f t="shared" si="368"/>
        <v>1.0589973693796884E-3</v>
      </c>
      <c r="E4545" s="6">
        <f t="shared" si="369"/>
        <v>1.3770685447356378E-3</v>
      </c>
      <c r="F4545" s="6">
        <f>B$6+B$7*E4544+B$8*(H4544*100)^2</f>
        <v>0.1198109464285475</v>
      </c>
      <c r="G4545" s="18">
        <v>3.4730737978248675E-3</v>
      </c>
      <c r="H4545" s="9">
        <f t="shared" si="364"/>
        <v>3.4613717862799352E-3</v>
      </c>
      <c r="I4545" s="8">
        <f t="shared" si="363"/>
        <v>1.1702011544932264E-5</v>
      </c>
      <c r="J4545" s="11">
        <f t="shared" si="365"/>
        <v>3.3693529784080758E-3</v>
      </c>
      <c r="K4545" s="11">
        <f t="shared" si="366"/>
        <v>5.7018672303676965E-6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-3.7256878925281206E-2</v>
      </c>
      <c r="D4546" s="6">
        <f t="shared" si="368"/>
        <v>1.3880750272530628E-3</v>
      </c>
      <c r="E4546" s="6">
        <f t="shared" si="369"/>
        <v>1.0589973693796884E-3</v>
      </c>
      <c r="F4546" s="6">
        <f>B$6+B$7*E4544+B$8*(H4545*100)^2</f>
        <v>0.12108318210618596</v>
      </c>
      <c r="G4546" s="18">
        <v>4.3176440577157331E-3</v>
      </c>
      <c r="H4546" s="9">
        <f t="shared" si="364"/>
        <v>3.4797008794749291E-3</v>
      </c>
      <c r="I4546" s="8">
        <f t="shared" si="363"/>
        <v>8.3794317824080391E-4</v>
      </c>
      <c r="J4546" s="11">
        <f t="shared" si="365"/>
        <v>0.19407416800451149</v>
      </c>
      <c r="K4546" s="11">
        <f t="shared" si="366"/>
        <v>2.5045407579034507E-2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-2.8528341500747068E-2</v>
      </c>
      <c r="D4547" s="6">
        <f t="shared" si="368"/>
        <v>8.138662687832474E-4</v>
      </c>
      <c r="E4547" s="6">
        <f t="shared" si="369"/>
        <v>1.3880750272530628E-3</v>
      </c>
      <c r="F4547" s="6">
        <f>B$6+B$7*E4547+B$8*(G4546*100)^2</f>
        <v>0.18224227895324144</v>
      </c>
      <c r="G4547" s="18">
        <v>3.001736101030412E-3</v>
      </c>
      <c r="H4547" s="9">
        <f t="shared" si="364"/>
        <v>4.2689844102929385E-3</v>
      </c>
      <c r="I4547" s="8">
        <f t="shared" si="363"/>
        <v>1.2672483092625265E-3</v>
      </c>
      <c r="J4547" s="11">
        <f t="shared" si="365"/>
        <v>0.42217179212640166</v>
      </c>
      <c r="K4547" s="11">
        <f t="shared" si="366"/>
        <v>5.5335067054739895E-2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-2.7706666424728209E-2</v>
      </c>
      <c r="D4548" s="6">
        <f t="shared" si="368"/>
        <v>7.6765936437116146E-4</v>
      </c>
      <c r="E4548" s="6">
        <f t="shared" si="369"/>
        <v>8.138662687832474E-4</v>
      </c>
      <c r="F4548" s="6">
        <f>B$6+B$7*E4547+B$8*(H4547*100)^2</f>
        <v>0.17840875922409127</v>
      </c>
      <c r="G4548" s="18">
        <v>3.8622045050025105E-3</v>
      </c>
      <c r="H4548" s="9">
        <f t="shared" si="364"/>
        <v>4.2238461054362681E-3</v>
      </c>
      <c r="I4548" s="8">
        <f t="shared" si="363"/>
        <v>3.6164160043375762E-4</v>
      </c>
      <c r="J4548" s="11">
        <f t="shared" si="365"/>
        <v>9.3636056807800377E-2</v>
      </c>
      <c r="K4548" s="11">
        <f t="shared" si="366"/>
        <v>3.8889480465318371E-3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-3.7000421291848752E-2</v>
      </c>
      <c r="D4549" s="6">
        <f t="shared" si="368"/>
        <v>1.3690311757742946E-3</v>
      </c>
      <c r="E4549" s="6">
        <f t="shared" si="369"/>
        <v>7.6765936437116146E-4</v>
      </c>
      <c r="F4549" s="6">
        <f>B$6+B$7*E4547+B$8*(H4548*100)^2</f>
        <v>0.17489150487259597</v>
      </c>
      <c r="G4549" s="18">
        <v>1.1329569484945517E-2</v>
      </c>
      <c r="H4549" s="9">
        <f t="shared" si="364"/>
        <v>4.1820031668160654E-3</v>
      </c>
      <c r="I4549" s="8">
        <f t="shared" si="363"/>
        <v>7.1475663181294518E-3</v>
      </c>
      <c r="J4549" s="11">
        <f t="shared" si="365"/>
        <v>0.63087713329504536</v>
      </c>
      <c r="K4549" s="11">
        <f t="shared" si="366"/>
        <v>0.71249931895342744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-2.4162918763241139E-2</v>
      </c>
      <c r="D4550" s="6">
        <f t="shared" si="368"/>
        <v>5.8384664315899064E-4</v>
      </c>
      <c r="E4550" s="6">
        <f t="shared" si="369"/>
        <v>1.3690311757742946E-3</v>
      </c>
      <c r="F4550" s="6">
        <f>B$6+B$7*E4550+B$8*(G4549*100)^2</f>
        <v>1.1888952289318131</v>
      </c>
      <c r="G4550" s="18">
        <v>6.9621292761093689E-3</v>
      </c>
      <c r="H4550" s="9">
        <f t="shared" si="364"/>
        <v>1.0903647228940477E-2</v>
      </c>
      <c r="I4550" s="8">
        <f t="shared" si="363"/>
        <v>3.9415179528311077E-3</v>
      </c>
      <c r="J4550" s="11">
        <f t="shared" si="365"/>
        <v>0.56613685217774889</v>
      </c>
      <c r="K4550" s="11">
        <f t="shared" si="366"/>
        <v>8.712578798603432E-2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-4.0353441910710851E-2</v>
      </c>
      <c r="D4551" s="6">
        <f t="shared" si="368"/>
        <v>1.628400274041115E-3</v>
      </c>
      <c r="E4551" s="6">
        <f t="shared" si="369"/>
        <v>5.8384664315899064E-4</v>
      </c>
      <c r="F4551" s="6">
        <f>B$6+B$7*E4550+B$8*(H4550*100)^2</f>
        <v>1.1020114487238877</v>
      </c>
      <c r="G4551" s="18">
        <v>4.9039463578412221E-3</v>
      </c>
      <c r="H4551" s="9">
        <f t="shared" si="364"/>
        <v>1.0497673307566242E-2</v>
      </c>
      <c r="I4551" s="8">
        <f t="shared" ref="I4551:I4614" si="370">SQRT((G4551-H4551)^2)</f>
        <v>5.5937269497250202E-3</v>
      </c>
      <c r="J4551" s="11">
        <f t="shared" si="365"/>
        <v>1.1406582661290463</v>
      </c>
      <c r="K4551" s="11">
        <f t="shared" si="366"/>
        <v>0.22825940777326448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-3.4530095579495532E-2</v>
      </c>
      <c r="D4552" s="6">
        <f t="shared" si="368"/>
        <v>1.1923275007290968E-3</v>
      </c>
      <c r="E4552" s="6">
        <f t="shared" si="369"/>
        <v>1.628400274041115E-3</v>
      </c>
      <c r="F4552" s="6">
        <f>B$6+B$7*E4550+B$8*(H4551*100)^2</f>
        <v>1.022295580383116</v>
      </c>
      <c r="G4552" s="18">
        <v>3.187705026031063E-3</v>
      </c>
      <c r="H4552" s="9">
        <f t="shared" ref="H4552:H4615" si="371">SQRT(F4552)/100</f>
        <v>1.0110863367601778E-2</v>
      </c>
      <c r="I4552" s="8">
        <f t="shared" si="370"/>
        <v>6.9231583415707149E-3</v>
      </c>
      <c r="J4552" s="11">
        <f t="shared" ref="J4552:J4615" si="372">ABS(G4552-H4552)/G4552</f>
        <v>2.1718315480998496</v>
      </c>
      <c r="K4552" s="11">
        <f t="shared" ref="K4552:K4615" si="373">G4552/H4552-LN(G4552/H4552)-1</f>
        <v>0.46958445142158145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-3.1134736388613839E-2</v>
      </c>
      <c r="D4553" s="6">
        <f t="shared" si="368"/>
        <v>9.6937180998847474E-4</v>
      </c>
      <c r="E4553" s="6">
        <f t="shared" si="369"/>
        <v>1.1923275007290968E-3</v>
      </c>
      <c r="F4553" s="6">
        <f>B$6+B$7*E4553+B$8*(G4552*100)^2</f>
        <v>0.10441858522042874</v>
      </c>
      <c r="G4553" s="18">
        <v>5.1250244255598727E-3</v>
      </c>
      <c r="H4553" s="9">
        <f t="shared" si="371"/>
        <v>3.2313864705483426E-3</v>
      </c>
      <c r="I4553" s="8">
        <f t="shared" si="370"/>
        <v>1.89363795501153E-3</v>
      </c>
      <c r="J4553" s="11">
        <f t="shared" si="372"/>
        <v>0.36948857171635108</v>
      </c>
      <c r="K4553" s="11">
        <f t="shared" si="373"/>
        <v>0.12479007747176896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-3.6744550609916195E-2</v>
      </c>
      <c r="D4554" s="6">
        <f t="shared" si="368"/>
        <v>1.3501619995246925E-3</v>
      </c>
      <c r="E4554" s="6">
        <f t="shared" si="369"/>
        <v>9.6937180998847474E-4</v>
      </c>
      <c r="F4554" s="6">
        <f>B$6+B$7*E4553+B$8*(H4553*100)^2</f>
        <v>0.10699121108004667</v>
      </c>
      <c r="G4554" s="18">
        <v>2.7024608071506183E-3</v>
      </c>
      <c r="H4554" s="9">
        <f t="shared" si="371"/>
        <v>3.2709511014389482E-3</v>
      </c>
      <c r="I4554" s="8">
        <f t="shared" si="370"/>
        <v>5.6849029428832987E-4</v>
      </c>
      <c r="J4554" s="11">
        <f t="shared" si="372"/>
        <v>0.2103602364127258</v>
      </c>
      <c r="K4554" s="11">
        <f t="shared" si="373"/>
        <v>1.7118339248463066E-2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-3.5025227011420926E-2</v>
      </c>
      <c r="D4555" s="6">
        <f t="shared" si="368"/>
        <v>1.22676652720157E-3</v>
      </c>
      <c r="E4555" s="6">
        <f t="shared" si="369"/>
        <v>1.3501619995246925E-3</v>
      </c>
      <c r="F4555" s="6">
        <f>B$6+B$7*E4553+B$8*(H4554*100)^2</f>
        <v>0.10935159530624612</v>
      </c>
      <c r="G4555" s="18">
        <v>7.6459573462260575E-3</v>
      </c>
      <c r="H4555" s="9">
        <f t="shared" si="371"/>
        <v>3.3068352741896009E-3</v>
      </c>
      <c r="I4555" s="8">
        <f t="shared" si="370"/>
        <v>4.3391220720364566E-3</v>
      </c>
      <c r="J4555" s="11">
        <f t="shared" si="372"/>
        <v>0.56750539867688243</v>
      </c>
      <c r="K4555" s="11">
        <f t="shared" si="373"/>
        <v>0.47398215475427996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-3.1255883675528097E-2</v>
      </c>
      <c r="D4556" s="6">
        <f t="shared" si="368"/>
        <v>9.7693026433814381E-4</v>
      </c>
      <c r="E4556" s="6">
        <f t="shared" si="369"/>
        <v>1.22676652720157E-3</v>
      </c>
      <c r="F4556" s="6">
        <f>B$6+B$7*E4556+B$8*(G4555*100)^2</f>
        <v>0.54756626645046624</v>
      </c>
      <c r="G4556" s="18">
        <v>5.2081272283113315E-3</v>
      </c>
      <c r="H4556" s="9">
        <f t="shared" si="371"/>
        <v>7.3997720671008923E-3</v>
      </c>
      <c r="I4556" s="8">
        <f t="shared" si="370"/>
        <v>2.1916448387895608E-3</v>
      </c>
      <c r="J4556" s="11">
        <f t="shared" si="372"/>
        <v>0.42081246150743007</v>
      </c>
      <c r="K4556" s="11">
        <f t="shared" si="373"/>
        <v>5.5051519748960942E-2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-2.8151582003928512E-2</v>
      </c>
      <c r="D4557" s="6">
        <f t="shared" si="368"/>
        <v>7.9251156932391167E-4</v>
      </c>
      <c r="E4557" s="6">
        <f t="shared" si="369"/>
        <v>9.7693026433814381E-4</v>
      </c>
      <c r="F4557" s="6">
        <f>B$6+B$7*E4556+B$8*(H4556*100)^2</f>
        <v>0.51358172610144104</v>
      </c>
      <c r="G4557" s="18">
        <v>4.7029736200234692E-3</v>
      </c>
      <c r="H4557" s="9">
        <f t="shared" si="371"/>
        <v>7.1664616520388993E-3</v>
      </c>
      <c r="I4557" s="8">
        <f t="shared" si="370"/>
        <v>2.46348803201543E-3</v>
      </c>
      <c r="J4557" s="11">
        <f t="shared" si="372"/>
        <v>0.52381497985164893</v>
      </c>
      <c r="K4557" s="11">
        <f t="shared" si="373"/>
        <v>7.746469588468452E-2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-4.3280883918119309E-2</v>
      </c>
      <c r="D4558" s="6">
        <f t="shared" si="368"/>
        <v>1.8732349127337186E-3</v>
      </c>
      <c r="E4558" s="6">
        <f t="shared" si="369"/>
        <v>7.9251156932391167E-4</v>
      </c>
      <c r="F4558" s="6">
        <f>B$6+B$7*E4556+B$8*(H4557*100)^2</f>
        <v>0.48240091033121058</v>
      </c>
      <c r="G4558" s="18">
        <v>3.4094507579613431E-3</v>
      </c>
      <c r="H4558" s="9">
        <f t="shared" si="371"/>
        <v>6.9455086950576238E-3</v>
      </c>
      <c r="I4558" s="8">
        <f t="shared" si="370"/>
        <v>3.5360579370962808E-3</v>
      </c>
      <c r="J4558" s="11">
        <f t="shared" si="372"/>
        <v>1.0371341861557319</v>
      </c>
      <c r="K4558" s="11">
        <f t="shared" si="373"/>
        <v>0.20242968936735961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-5.0408859899187017E-2</v>
      </c>
      <c r="D4559" s="6">
        <f t="shared" ref="D4559:D4622" si="375">C4559^2</f>
        <v>2.541053156335865E-3</v>
      </c>
      <c r="E4559" s="6">
        <f t="shared" si="369"/>
        <v>1.8732349127337186E-3</v>
      </c>
      <c r="F4559" s="6">
        <f>B$6+B$7*E4559+B$8*(G4558*100)^2</f>
        <v>0.11789038574320798</v>
      </c>
      <c r="G4559" s="18">
        <v>1.0511856214572429E-2</v>
      </c>
      <c r="H4559" s="9">
        <f t="shared" si="371"/>
        <v>3.4335169395709698E-3</v>
      </c>
      <c r="I4559" s="8">
        <f t="shared" si="370"/>
        <v>7.0783392750014594E-3</v>
      </c>
      <c r="J4559" s="11">
        <f t="shared" si="372"/>
        <v>0.67336720846589049</v>
      </c>
      <c r="K4559" s="11">
        <f t="shared" si="373"/>
        <v>0.94262326906833938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-3.3823618268974669E-2</v>
      </c>
      <c r="D4560" s="6">
        <f t="shared" si="375"/>
        <v>1.1440371528053169E-3</v>
      </c>
      <c r="E4560" s="6">
        <f t="shared" ref="E4560:E4623" si="376">D4559</f>
        <v>2.541053156335865E-3</v>
      </c>
      <c r="F4560" s="6">
        <f>B$6+B$7*E4559+B$8*(H4559*100)^2</f>
        <v>0.11940136239151415</v>
      </c>
      <c r="G4560" s="18">
        <v>9.9736392558086012E-3</v>
      </c>
      <c r="H4560" s="9">
        <f t="shared" si="371"/>
        <v>3.4554502223518454E-3</v>
      </c>
      <c r="I4560" s="8">
        <f t="shared" si="370"/>
        <v>6.5181890334567553E-3</v>
      </c>
      <c r="J4560" s="11">
        <f t="shared" si="372"/>
        <v>0.6535416878709136</v>
      </c>
      <c r="K4560" s="11">
        <f t="shared" si="373"/>
        <v>0.82635736768085466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-3.5173821216653696E-2</v>
      </c>
      <c r="D4561" s="6">
        <f t="shared" si="375"/>
        <v>1.2371976989811178E-3</v>
      </c>
      <c r="E4561" s="6">
        <f t="shared" si="376"/>
        <v>1.1440371528053169E-3</v>
      </c>
      <c r="F4561" s="6">
        <f>B$6+B$7*E4559+B$8*(H4560*100)^2</f>
        <v>0.12078768346633507</v>
      </c>
      <c r="G4561" s="18">
        <v>7.5474326216966939E-3</v>
      </c>
      <c r="H4561" s="9">
        <f t="shared" si="371"/>
        <v>3.47545225066228E-3</v>
      </c>
      <c r="I4561" s="8">
        <f t="shared" si="370"/>
        <v>4.0719803710344143E-3</v>
      </c>
      <c r="J4561" s="11">
        <f t="shared" si="372"/>
        <v>0.5395186118427403</v>
      </c>
      <c r="K4561" s="11">
        <f t="shared" si="373"/>
        <v>0.39615758976711413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-6.2351953905047906E-2</v>
      </c>
      <c r="D4562" s="6">
        <f t="shared" si="375"/>
        <v>3.8877661557772188E-3</v>
      </c>
      <c r="E4562" s="6">
        <f t="shared" si="376"/>
        <v>1.2371976989811178E-3</v>
      </c>
      <c r="F4562" s="6">
        <f>B$6+B$7*E4562+B$8*(G4561*100)^2</f>
        <v>0.53383274611959231</v>
      </c>
      <c r="G4562" s="18">
        <v>1.045077871009711E-2</v>
      </c>
      <c r="H4562" s="9">
        <f t="shared" si="371"/>
        <v>7.306385878939E-3</v>
      </c>
      <c r="I4562" s="8">
        <f t="shared" si="370"/>
        <v>3.1443928311581104E-3</v>
      </c>
      <c r="J4562" s="11">
        <f t="shared" si="372"/>
        <v>0.30087641489529654</v>
      </c>
      <c r="K4562" s="11">
        <f t="shared" si="373"/>
        <v>7.2434522922173228E-2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-8.3742815751044475E-2</v>
      </c>
      <c r="D4563" s="6">
        <f t="shared" si="375"/>
        <v>7.0128591899133825E-3</v>
      </c>
      <c r="E4563" s="6">
        <f t="shared" si="376"/>
        <v>3.8877661557772188E-3</v>
      </c>
      <c r="F4563" s="6">
        <f>B$6+B$7*E4562+B$8*(H4562*100)^2</f>
        <v>0.50098198371652147</v>
      </c>
      <c r="G4563" s="18">
        <v>3.7826843141343575E-2</v>
      </c>
      <c r="H4563" s="9">
        <f t="shared" si="371"/>
        <v>7.0780080793717767E-3</v>
      </c>
      <c r="I4563" s="8">
        <f t="shared" si="370"/>
        <v>3.0748835061971798E-2</v>
      </c>
      <c r="J4563" s="11">
        <f t="shared" si="372"/>
        <v>0.81288398683114715</v>
      </c>
      <c r="K4563" s="11">
        <f t="shared" si="373"/>
        <v>2.6682515761952743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-1.3576791710095914E-2</v>
      </c>
      <c r="D4564" s="6">
        <f t="shared" si="375"/>
        <v>1.8432927313932914E-4</v>
      </c>
      <c r="E4564" s="6">
        <f t="shared" si="376"/>
        <v>7.0128591899133825E-3</v>
      </c>
      <c r="F4564" s="6">
        <f>B$6+B$7*E4562+B$8*(H4563*100)^2</f>
        <v>0.47084140921170398</v>
      </c>
      <c r="G4564" s="18">
        <v>2.8840060814062006E-2</v>
      </c>
      <c r="H4564" s="9">
        <f t="shared" si="371"/>
        <v>6.8617884637440108E-3</v>
      </c>
      <c r="I4564" s="8">
        <f t="shared" si="370"/>
        <v>2.1978272350317997E-2</v>
      </c>
      <c r="J4564" s="11">
        <f t="shared" si="372"/>
        <v>0.76207441073084359</v>
      </c>
      <c r="K4564" s="11">
        <f t="shared" si="373"/>
        <v>1.7671974347932808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-3.7379820760750596E-2</v>
      </c>
      <c r="D4565" s="6">
        <f t="shared" si="375"/>
        <v>1.3972510001058413E-3</v>
      </c>
      <c r="E4565" s="6">
        <f t="shared" si="376"/>
        <v>1.8432927313932914E-4</v>
      </c>
      <c r="F4565" s="6">
        <f>B$6+B$7*E4565+B$8*(G4564*100)^2</f>
        <v>7.6424115381568098</v>
      </c>
      <c r="G4565" s="18">
        <v>1.532432986359566E-2</v>
      </c>
      <c r="H4565" s="9">
        <f t="shared" si="371"/>
        <v>2.764491189741217E-2</v>
      </c>
      <c r="I4565" s="8">
        <f t="shared" si="370"/>
        <v>1.232058203381651E-2</v>
      </c>
      <c r="J4565" s="11">
        <f t="shared" si="372"/>
        <v>0.80398830770963592</v>
      </c>
      <c r="K4565" s="11">
        <f t="shared" si="373"/>
        <v>0.14432725813028879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-7.8977948933424025E-2</v>
      </c>
      <c r="D4566" s="6">
        <f t="shared" si="375"/>
        <v>6.2375164177305327E-3</v>
      </c>
      <c r="E4566" s="6">
        <f t="shared" si="376"/>
        <v>1.3972510001058413E-3</v>
      </c>
      <c r="F4566" s="6">
        <f>B$6+B$7*E4565+B$8*(H4565*100)^2</f>
        <v>7.02302606072874</v>
      </c>
      <c r="G4566" s="18">
        <v>1.6874538075403192E-2</v>
      </c>
      <c r="H4566" s="9">
        <f t="shared" si="371"/>
        <v>2.6500992548824921E-2</v>
      </c>
      <c r="I4566" s="8">
        <f t="shared" si="370"/>
        <v>9.6264544734217285E-3</v>
      </c>
      <c r="J4566" s="11">
        <f t="shared" si="372"/>
        <v>0.57047217709938525</v>
      </c>
      <c r="K4566" s="11">
        <f t="shared" si="373"/>
        <v>8.8127496295522523E-2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-2.2846189368890178E-2</v>
      </c>
      <c r="D4567" s="6">
        <f t="shared" si="375"/>
        <v>5.2194836867919064E-4</v>
      </c>
      <c r="E4567" s="6">
        <f t="shared" si="376"/>
        <v>6.2375164177305327E-3</v>
      </c>
      <c r="F4567" s="6">
        <f>B$6+B$7*E4565+B$8*(H4566*100)^2</f>
        <v>6.4547398851884852</v>
      </c>
      <c r="G4567" s="18">
        <v>3.0765100857376219E-2</v>
      </c>
      <c r="H4567" s="9">
        <f t="shared" si="371"/>
        <v>2.5406180124506093E-2</v>
      </c>
      <c r="I4567" s="8">
        <f t="shared" si="370"/>
        <v>5.3589207328701254E-3</v>
      </c>
      <c r="J4567" s="11">
        <f t="shared" si="372"/>
        <v>0.17418830374434721</v>
      </c>
      <c r="K4567" s="11">
        <f t="shared" si="373"/>
        <v>1.954130737878268E-2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-1.9778496966125391E-2</v>
      </c>
      <c r="D4568" s="6">
        <f t="shared" si="375"/>
        <v>3.9118894223903131E-4</v>
      </c>
      <c r="E4568" s="6">
        <f t="shared" si="376"/>
        <v>5.2194836867919064E-4</v>
      </c>
      <c r="F4568" s="6">
        <f>B$6+B$7*E4568+B$8*(G4567*100)^2</f>
        <v>8.6951970316903218</v>
      </c>
      <c r="G4568" s="18">
        <v>1.316855179316205E-2</v>
      </c>
      <c r="H4568" s="9">
        <f t="shared" si="371"/>
        <v>2.9487619489694857E-2</v>
      </c>
      <c r="I4568" s="8">
        <f t="shared" si="370"/>
        <v>1.6319067696532807E-2</v>
      </c>
      <c r="J4568" s="11">
        <f t="shared" si="372"/>
        <v>1.2392454350983912</v>
      </c>
      <c r="K4568" s="11">
        <f t="shared" si="373"/>
        <v>0.25271795551973897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-3.5008678788536161E-2</v>
      </c>
      <c r="D4569" s="6">
        <f t="shared" si="375"/>
        <v>1.2256075905189017E-3</v>
      </c>
      <c r="E4569" s="6">
        <f t="shared" si="376"/>
        <v>3.9118894223903131E-4</v>
      </c>
      <c r="F4569" s="6">
        <f>B$6+B$7*E4568+B$8*(H4568*100)^2</f>
        <v>7.9889814310016183</v>
      </c>
      <c r="G4569" s="18">
        <v>7.8107804501593376E-3</v>
      </c>
      <c r="H4569" s="9">
        <f t="shared" si="371"/>
        <v>2.8264786273739306E-2</v>
      </c>
      <c r="I4569" s="8">
        <f t="shared" si="370"/>
        <v>2.0454005823579969E-2</v>
      </c>
      <c r="J4569" s="11">
        <f t="shared" si="372"/>
        <v>2.6186891251261213</v>
      </c>
      <c r="K4569" s="11">
        <f t="shared" si="373"/>
        <v>0.56245500347058419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-2.6383036859835E-2</v>
      </c>
      <c r="D4570" s="6">
        <f t="shared" si="375"/>
        <v>6.9606463394741229E-4</v>
      </c>
      <c r="E4570" s="6">
        <f t="shared" si="376"/>
        <v>1.2256075905189017E-3</v>
      </c>
      <c r="F4570" s="6">
        <f>B$6+B$7*E4568+B$8*(H4569*100)^2</f>
        <v>7.3410286173697337</v>
      </c>
      <c r="G4570" s="18">
        <v>9.5902437969056318E-3</v>
      </c>
      <c r="H4570" s="9">
        <f t="shared" si="371"/>
        <v>2.7094332649780718E-2</v>
      </c>
      <c r="I4570" s="8">
        <f t="shared" si="370"/>
        <v>1.7504088852875084E-2</v>
      </c>
      <c r="J4570" s="11">
        <f t="shared" si="372"/>
        <v>1.8251974843979375</v>
      </c>
      <c r="K4570" s="11">
        <f t="shared" si="373"/>
        <v>0.39253582527115549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-2.4347690072144428E-2</v>
      </c>
      <c r="D4571" s="6">
        <f t="shared" si="375"/>
        <v>5.9281001184920037E-4</v>
      </c>
      <c r="E4571" s="6">
        <f t="shared" si="376"/>
        <v>6.9606463394741229E-4</v>
      </c>
      <c r="F4571" s="6">
        <f>B$6+B$7*E4571+B$8*(G4570*100)^2</f>
        <v>0.85500110289623932</v>
      </c>
      <c r="G4571" s="18">
        <v>1.3119473232614681E-2</v>
      </c>
      <c r="H4571" s="9">
        <f t="shared" si="371"/>
        <v>9.2466269682313848E-3</v>
      </c>
      <c r="I4571" s="8">
        <f t="shared" si="370"/>
        <v>3.8728462643832957E-3</v>
      </c>
      <c r="J4571" s="11">
        <f t="shared" si="372"/>
        <v>0.29519830527612173</v>
      </c>
      <c r="K4571" s="11">
        <f t="shared" si="373"/>
        <v>6.9000013264442162E-2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-3.5845862200783042E-2</v>
      </c>
      <c r="D4572" s="6">
        <f t="shared" si="375"/>
        <v>1.2849258369175265E-3</v>
      </c>
      <c r="E4572" s="6">
        <f t="shared" si="376"/>
        <v>5.9281001184920037E-4</v>
      </c>
      <c r="F4572" s="6">
        <f>B$6+B$7*E4571+B$8*(H4571*100)^2</f>
        <v>0.79561439423204117</v>
      </c>
      <c r="G4572" s="18">
        <v>8.9353420219539618E-3</v>
      </c>
      <c r="H4572" s="9">
        <f t="shared" si="371"/>
        <v>8.9197219364285183E-3</v>
      </c>
      <c r="I4572" s="8">
        <f t="shared" si="370"/>
        <v>1.5620085525443542E-5</v>
      </c>
      <c r="J4572" s="11">
        <f t="shared" si="372"/>
        <v>1.7481239651560394E-3</v>
      </c>
      <c r="K4572" s="11">
        <f t="shared" si="373"/>
        <v>1.5315371542090617E-6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-4.6747950764002733E-2</v>
      </c>
      <c r="D4573" s="6">
        <f t="shared" si="375"/>
        <v>2.1853709006336235E-3</v>
      </c>
      <c r="E4573" s="6">
        <f t="shared" si="376"/>
        <v>1.2849258369175265E-3</v>
      </c>
      <c r="F4573" s="6">
        <f>B$6+B$7*E4571+B$8*(H4572*100)^2</f>
        <v>0.74112708903263935</v>
      </c>
      <c r="G4573" s="18">
        <v>7.8951891827568812E-3</v>
      </c>
      <c r="H4573" s="9">
        <f t="shared" si="371"/>
        <v>8.6088738464019758E-3</v>
      </c>
      <c r="I4573" s="8">
        <f t="shared" si="370"/>
        <v>7.1368466364509463E-4</v>
      </c>
      <c r="J4573" s="11">
        <f t="shared" si="372"/>
        <v>9.0394878086491492E-2</v>
      </c>
      <c r="K4573" s="11">
        <f t="shared" si="373"/>
        <v>3.638856147042846E-3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-4.3310725202061147E-2</v>
      </c>
      <c r="D4574" s="6">
        <f t="shared" si="375"/>
        <v>1.8758189175284545E-3</v>
      </c>
      <c r="E4574" s="6">
        <f t="shared" si="376"/>
        <v>2.1853709006336235E-3</v>
      </c>
      <c r="F4574" s="6">
        <f>B$6+B$7*E4574+B$8*(G4573*100)^2</f>
        <v>0.58317431283704391</v>
      </c>
      <c r="G4574" s="18">
        <v>1.3766843460306738E-2</v>
      </c>
      <c r="H4574" s="9">
        <f t="shared" si="371"/>
        <v>7.6365850537857818E-3</v>
      </c>
      <c r="I4574" s="8">
        <f t="shared" si="370"/>
        <v>6.1302584065209562E-3</v>
      </c>
      <c r="J4574" s="11">
        <f t="shared" si="372"/>
        <v>0.44529150231104381</v>
      </c>
      <c r="K4574" s="11">
        <f t="shared" si="373"/>
        <v>0.2134361257724029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-2.9980188362751223E-2</v>
      </c>
      <c r="D4575" s="6">
        <f t="shared" si="375"/>
        <v>8.9881169426604386E-4</v>
      </c>
      <c r="E4575" s="6">
        <f t="shared" si="376"/>
        <v>1.8758189175284545E-3</v>
      </c>
      <c r="F4575" s="6">
        <f>B$6+B$7*E4574+B$8*(H4574*100)^2</f>
        <v>0.54632218264082411</v>
      </c>
      <c r="G4575" s="18">
        <v>9.3805627555943235E-3</v>
      </c>
      <c r="H4575" s="9">
        <f t="shared" si="371"/>
        <v>7.3913610562657819E-3</v>
      </c>
      <c r="I4575" s="8">
        <f t="shared" si="370"/>
        <v>1.9892016993285416E-3</v>
      </c>
      <c r="J4575" s="11">
        <f t="shared" si="372"/>
        <v>0.21205568910481767</v>
      </c>
      <c r="K4575" s="11">
        <f t="shared" si="373"/>
        <v>3.0797360843884514E-2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-2.2774727601610582E-2</v>
      </c>
      <c r="D4576" s="6">
        <f t="shared" si="375"/>
        <v>5.1868821732756296E-4</v>
      </c>
      <c r="E4576" s="6">
        <f t="shared" si="376"/>
        <v>8.9881169426604386E-4</v>
      </c>
      <c r="F4576" s="6">
        <f>B$6+B$7*E4574+B$8*(H4575*100)^2</f>
        <v>0.51251035318579241</v>
      </c>
      <c r="G4576" s="18">
        <v>6.1241047154176297E-3</v>
      </c>
      <c r="H4576" s="9">
        <f t="shared" si="371"/>
        <v>7.1589828410591428E-3</v>
      </c>
      <c r="I4576" s="8">
        <f t="shared" si="370"/>
        <v>1.0348781256415132E-3</v>
      </c>
      <c r="J4576" s="11">
        <f t="shared" si="372"/>
        <v>0.16898439424723982</v>
      </c>
      <c r="K4576" s="11">
        <f t="shared" si="373"/>
        <v>1.1578745776053889E-2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-2.0947579695572139E-2</v>
      </c>
      <c r="D4577" s="6">
        <f t="shared" si="375"/>
        <v>4.3880109510234614E-4</v>
      </c>
      <c r="E4577" s="6">
        <f t="shared" si="376"/>
        <v>5.1868821732756296E-4</v>
      </c>
      <c r="F4577" s="6">
        <f>B$6+B$7*E4577+B$8*(G4576*100)^2</f>
        <v>0.35524315844623577</v>
      </c>
      <c r="G4577" s="18">
        <v>6.8116653334602982E-3</v>
      </c>
      <c r="H4577" s="9">
        <f t="shared" si="371"/>
        <v>5.9602278349592964E-3</v>
      </c>
      <c r="I4577" s="8">
        <f t="shared" si="370"/>
        <v>8.5143749850100179E-4</v>
      </c>
      <c r="J4577" s="11">
        <f t="shared" si="372"/>
        <v>0.12499696576673637</v>
      </c>
      <c r="K4577" s="11">
        <f t="shared" si="373"/>
        <v>9.3252548553279802E-3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-4.8307658723049429E-2</v>
      </c>
      <c r="D4578" s="6">
        <f t="shared" si="375"/>
        <v>2.3336298913026136E-3</v>
      </c>
      <c r="E4578" s="6">
        <f t="shared" si="376"/>
        <v>4.3880109510234614E-4</v>
      </c>
      <c r="F4578" s="6">
        <f>B$6+B$7*E4577+B$8*(H4577*100)^2</f>
        <v>0.33707351398310803</v>
      </c>
      <c r="G4578" s="18">
        <v>7.6304824273581368E-3</v>
      </c>
      <c r="H4578" s="9">
        <f t="shared" si="371"/>
        <v>5.8058032517741076E-3</v>
      </c>
      <c r="I4578" s="8">
        <f t="shared" si="370"/>
        <v>1.8246791755840291E-3</v>
      </c>
      <c r="J4578" s="11">
        <f t="shared" si="372"/>
        <v>0.2391302506695869</v>
      </c>
      <c r="K4578" s="11">
        <f t="shared" si="373"/>
        <v>4.0992303236130345E-2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-5.1700838224429127E-2</v>
      </c>
      <c r="D4579" s="6">
        <f t="shared" si="375"/>
        <v>2.672976673108592E-3</v>
      </c>
      <c r="E4579" s="6">
        <f t="shared" si="376"/>
        <v>2.3336298913026136E-3</v>
      </c>
      <c r="F4579" s="6">
        <f>B$6+B$7*E4577+B$8*(H4578*100)^2</f>
        <v>0.32040286518818828</v>
      </c>
      <c r="G4579" s="18">
        <v>1.1231298653368187E-2</v>
      </c>
      <c r="H4579" s="9">
        <f t="shared" si="371"/>
        <v>5.6604139882890925E-3</v>
      </c>
      <c r="I4579" s="8">
        <f t="shared" si="370"/>
        <v>5.5708846650790941E-3</v>
      </c>
      <c r="J4579" s="11">
        <f t="shared" si="372"/>
        <v>0.49601429336120678</v>
      </c>
      <c r="K4579" s="11">
        <f t="shared" si="373"/>
        <v>0.29897588409732379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-5.3531676047810728E-2</v>
      </c>
      <c r="D4580" s="6">
        <f t="shared" si="375"/>
        <v>2.8656403404877526E-3</v>
      </c>
      <c r="E4580" s="6">
        <f t="shared" si="376"/>
        <v>2.672976673108592E-3</v>
      </c>
      <c r="F4580" s="6">
        <f>B$6+B$7*E4580+B$8*(G4579*100)^2</f>
        <v>1.1686488817173559</v>
      </c>
      <c r="G4580" s="18">
        <v>1.7441033520130964E-2</v>
      </c>
      <c r="H4580" s="9">
        <f t="shared" si="371"/>
        <v>1.0810406475786911E-2</v>
      </c>
      <c r="I4580" s="8">
        <f t="shared" si="370"/>
        <v>6.6306270443440528E-3</v>
      </c>
      <c r="J4580" s="11">
        <f t="shared" si="372"/>
        <v>0.38017397516556484</v>
      </c>
      <c r="K4580" s="11">
        <f t="shared" si="373"/>
        <v>0.13503949629536161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-3.9486032185655093E-2</v>
      </c>
      <c r="D4581" s="6">
        <f t="shared" si="375"/>
        <v>1.55914673776659E-3</v>
      </c>
      <c r="E4581" s="6">
        <f t="shared" si="376"/>
        <v>2.8656403404877526E-3</v>
      </c>
      <c r="F4581" s="6">
        <f>B$6+B$7*E4580+B$8*(H4580*100)^2</f>
        <v>1.0835307435704782</v>
      </c>
      <c r="G4581" s="18">
        <v>1.3357743361917444E-2</v>
      </c>
      <c r="H4581" s="9">
        <f t="shared" si="371"/>
        <v>1.0409278282236853E-2</v>
      </c>
      <c r="I4581" s="8">
        <f t="shared" si="370"/>
        <v>2.9484650796805911E-3</v>
      </c>
      <c r="J4581" s="11">
        <f t="shared" si="372"/>
        <v>0.22073077763169063</v>
      </c>
      <c r="K4581" s="11">
        <f t="shared" si="373"/>
        <v>3.3854862262365337E-2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-2.297177850516053E-2</v>
      </c>
      <c r="D4582" s="6">
        <f t="shared" si="375"/>
        <v>5.2770260769015537E-4</v>
      </c>
      <c r="E4582" s="6">
        <f t="shared" si="376"/>
        <v>1.55914673776659E-3</v>
      </c>
      <c r="F4582" s="6">
        <f>B$6+B$7*E4580+B$8*(H4581*100)^2</f>
        <v>1.0054348518207179</v>
      </c>
      <c r="G4582" s="18">
        <v>1.2773475442851409E-2</v>
      </c>
      <c r="H4582" s="9">
        <f t="shared" si="371"/>
        <v>1.0027137437079028E-2</v>
      </c>
      <c r="I4582" s="8">
        <f t="shared" si="370"/>
        <v>2.7463380057723818E-3</v>
      </c>
      <c r="J4582" s="11">
        <f t="shared" si="372"/>
        <v>0.21500319298843226</v>
      </c>
      <c r="K4582" s="11">
        <f t="shared" si="373"/>
        <v>3.1814903160534147E-2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-3.6223810852812378E-2</v>
      </c>
      <c r="D4583" s="6">
        <f t="shared" si="375"/>
        <v>1.3121644727003279E-3</v>
      </c>
      <c r="E4583" s="6">
        <f t="shared" si="376"/>
        <v>5.2770260769015537E-4</v>
      </c>
      <c r="F4583" s="6">
        <f>B$6+B$7*E4583+B$8*(G4582*100)^2</f>
        <v>1.5081469421683715</v>
      </c>
      <c r="G4583" s="18">
        <v>9.066682588975368E-3</v>
      </c>
      <c r="H4583" s="9">
        <f t="shared" si="371"/>
        <v>1.2280663427390117E-2</v>
      </c>
      <c r="I4583" s="8">
        <f t="shared" si="370"/>
        <v>3.213980838414749E-3</v>
      </c>
      <c r="J4583" s="11">
        <f t="shared" si="372"/>
        <v>0.35448255818757668</v>
      </c>
      <c r="K4583" s="11">
        <f t="shared" si="373"/>
        <v>4.1708820475107711E-2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-3.9931349305096404E-2</v>
      </c>
      <c r="D4584" s="6">
        <f t="shared" si="375"/>
        <v>1.5945126573256232E-3</v>
      </c>
      <c r="E4584" s="6">
        <f t="shared" si="376"/>
        <v>1.3121644727003279E-3</v>
      </c>
      <c r="F4584" s="6">
        <f>B$6+B$7*E4583+B$8*(H4583*100)^2</f>
        <v>1.3948633945001032</v>
      </c>
      <c r="G4584" s="18">
        <v>1.0762140173912886E-2</v>
      </c>
      <c r="H4584" s="9">
        <f t="shared" si="371"/>
        <v>1.1810433499665046E-2</v>
      </c>
      <c r="I4584" s="8">
        <f t="shared" si="370"/>
        <v>1.0482933257521601E-3</v>
      </c>
      <c r="J4584" s="11">
        <f t="shared" si="372"/>
        <v>9.7405656199609128E-2</v>
      </c>
      <c r="K4584" s="11">
        <f t="shared" si="373"/>
        <v>4.1889634569722833E-3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-3.2823012031580584E-2</v>
      </c>
      <c r="D4585" s="6">
        <f t="shared" si="375"/>
        <v>1.0773501188252837E-3</v>
      </c>
      <c r="E4585" s="6">
        <f t="shared" si="376"/>
        <v>1.5945126573256232E-3</v>
      </c>
      <c r="F4585" s="6">
        <f>B$6+B$7*E4583+B$8*(H4584*100)^2</f>
        <v>1.2909257395144669</v>
      </c>
      <c r="G4585" s="18">
        <v>7.2381078800791221E-3</v>
      </c>
      <c r="H4585" s="9">
        <f t="shared" si="371"/>
        <v>1.1361891301691223E-2</v>
      </c>
      <c r="I4585" s="8">
        <f t="shared" si="370"/>
        <v>4.1237834216121009E-3</v>
      </c>
      <c r="J4585" s="11">
        <f t="shared" si="372"/>
        <v>0.56973224079205387</v>
      </c>
      <c r="K4585" s="11">
        <f t="shared" si="373"/>
        <v>8.7956380069895701E-2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-1.905939678844186E-2</v>
      </c>
      <c r="D4586" s="6">
        <f t="shared" si="375"/>
        <v>3.6326060593926785E-4</v>
      </c>
      <c r="E4586" s="6">
        <f t="shared" si="376"/>
        <v>1.0773501188252837E-3</v>
      </c>
      <c r="F4586" s="6">
        <f>B$6+B$7*E4586+B$8*(G4585*100)^2</f>
        <v>0.49185889144129857</v>
      </c>
      <c r="G4586" s="18">
        <v>6.6839034749936847E-3</v>
      </c>
      <c r="H4586" s="9">
        <f t="shared" si="371"/>
        <v>7.0132652269916228E-3</v>
      </c>
      <c r="I4586" s="8">
        <f t="shared" si="370"/>
        <v>3.2936175199793812E-4</v>
      </c>
      <c r="J4586" s="11">
        <f t="shared" si="372"/>
        <v>4.9276856440277857E-2</v>
      </c>
      <c r="K4586" s="11">
        <f t="shared" si="373"/>
        <v>1.1385356993180995E-3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-4.2821256628645415E-2</v>
      </c>
      <c r="D4587" s="6">
        <f t="shared" si="375"/>
        <v>1.833660019256309E-3</v>
      </c>
      <c r="E4587" s="6">
        <f t="shared" si="376"/>
        <v>3.6326060593926785E-4</v>
      </c>
      <c r="F4587" s="6">
        <f>B$6+B$7*E4586+B$8*(H4586*100)^2</f>
        <v>0.46245928719107759</v>
      </c>
      <c r="G4587" s="18">
        <v>6.7892668158384805E-3</v>
      </c>
      <c r="H4587" s="9">
        <f t="shared" si="371"/>
        <v>6.8004359212559132E-3</v>
      </c>
      <c r="I4587" s="8">
        <f t="shared" si="370"/>
        <v>1.1169105417432705E-5</v>
      </c>
      <c r="J4587" s="11">
        <f t="shared" si="372"/>
        <v>1.6451121631243933E-3</v>
      </c>
      <c r="K4587" s="11">
        <f t="shared" si="373"/>
        <v>1.3502342839366577E-6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-4.343784250633051E-2</v>
      </c>
      <c r="D4588" s="6">
        <f t="shared" si="375"/>
        <v>1.8868461616047736E-3</v>
      </c>
      <c r="E4588" s="6">
        <f t="shared" si="376"/>
        <v>1.833660019256309E-3</v>
      </c>
      <c r="F4588" s="6">
        <f>B$6+B$7*E4586+B$8*(H4587*100)^2</f>
        <v>0.43548515029149981</v>
      </c>
      <c r="G4588" s="18">
        <v>1.0402824889682145E-2</v>
      </c>
      <c r="H4588" s="9">
        <f t="shared" si="371"/>
        <v>6.5991298690925891E-3</v>
      </c>
      <c r="I4588" s="8">
        <f t="shared" si="370"/>
        <v>3.8036950205895563E-3</v>
      </c>
      <c r="J4588" s="11">
        <f t="shared" si="372"/>
        <v>0.36564058906366698</v>
      </c>
      <c r="K4588" s="11">
        <f t="shared" si="373"/>
        <v>0.12125382697947384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-4.6603475916591919E-2</v>
      </c>
      <c r="D4589" s="6">
        <f t="shared" si="375"/>
        <v>2.1718839675083628E-3</v>
      </c>
      <c r="E4589" s="6">
        <f t="shared" si="376"/>
        <v>1.8868461616047736E-3</v>
      </c>
      <c r="F4589" s="6">
        <f>B$6+B$7*E4589+B$8*(G4588*100)^2</f>
        <v>1.0041451036178697</v>
      </c>
      <c r="G4589" s="18">
        <v>1.0453937195871987E-2</v>
      </c>
      <c r="H4589" s="9">
        <f t="shared" si="371"/>
        <v>1.002070408513229E-2</v>
      </c>
      <c r="I4589" s="8">
        <f t="shared" si="370"/>
        <v>4.3323311073969681E-4</v>
      </c>
      <c r="J4589" s="11">
        <f t="shared" si="372"/>
        <v>4.1442100007140881E-2</v>
      </c>
      <c r="K4589" s="11">
        <f t="shared" si="373"/>
        <v>9.0848800498344318E-4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-3.1944062776542471E-2</v>
      </c>
      <c r="D4590" s="6">
        <f t="shared" si="375"/>
        <v>1.0204231466716864E-3</v>
      </c>
      <c r="E4590" s="6">
        <f t="shared" si="376"/>
        <v>2.1718839675083628E-3</v>
      </c>
      <c r="F4590" s="6">
        <f>B$6+B$7*E4589+B$8*(H4589*100)^2</f>
        <v>0.93254106102380874</v>
      </c>
      <c r="G4590" s="18">
        <v>8.8389162927811557E-3</v>
      </c>
      <c r="H4590" s="9">
        <f t="shared" si="371"/>
        <v>9.6568165614958675E-3</v>
      </c>
      <c r="I4590" s="8">
        <f t="shared" si="370"/>
        <v>8.1790026871471182E-4</v>
      </c>
      <c r="J4590" s="11">
        <f t="shared" si="372"/>
        <v>9.2533998696503139E-2</v>
      </c>
      <c r="K4590" s="11">
        <f t="shared" si="373"/>
        <v>3.8030910517639072E-3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-3.3675495269841899E-2</v>
      </c>
      <c r="D4591" s="6">
        <f t="shared" si="375"/>
        <v>1.1340389816691442E-3</v>
      </c>
      <c r="E4591" s="6">
        <f t="shared" si="376"/>
        <v>1.0204231466716864E-3</v>
      </c>
      <c r="F4591" s="6">
        <f>B$6+B$7*E4589+B$8*(H4590*100)^2</f>
        <v>0.86684435194375775</v>
      </c>
      <c r="G4591" s="18">
        <v>4.6301012241790696E-3</v>
      </c>
      <c r="H4591" s="9">
        <f t="shared" si="371"/>
        <v>9.3104476366271342E-3</v>
      </c>
      <c r="I4591" s="8">
        <f t="shared" si="370"/>
        <v>4.6803464124480646E-3</v>
      </c>
      <c r="J4591" s="11">
        <f t="shared" si="372"/>
        <v>1.0108518552481331</v>
      </c>
      <c r="K4591" s="11">
        <f t="shared" si="373"/>
        <v>0.19586011796342184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-5.014407635198901E-2</v>
      </c>
      <c r="D4592" s="6">
        <f t="shared" si="375"/>
        <v>2.5144283931941036E-3</v>
      </c>
      <c r="E4592" s="6">
        <f t="shared" si="376"/>
        <v>1.1340389816691442E-3</v>
      </c>
      <c r="F4592" s="6">
        <f>B$6+B$7*E4592+B$8*(G4591*100)^2</f>
        <v>0.20787505590043598</v>
      </c>
      <c r="G4592" s="18">
        <v>1.1027395292130681E-2</v>
      </c>
      <c r="H4592" s="9">
        <f t="shared" si="371"/>
        <v>4.5593317043228603E-3</v>
      </c>
      <c r="I4592" s="8">
        <f t="shared" si="370"/>
        <v>6.4680635878078211E-3</v>
      </c>
      <c r="J4592" s="11">
        <f t="shared" si="372"/>
        <v>0.58654500146771116</v>
      </c>
      <c r="K4592" s="11">
        <f t="shared" si="373"/>
        <v>0.53543630697876399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-3.1883182660132535E-2</v>
      </c>
      <c r="D4593" s="6">
        <f t="shared" si="375"/>
        <v>1.0165373365393759E-3</v>
      </c>
      <c r="E4593" s="6">
        <f t="shared" si="376"/>
        <v>2.5144283931941036E-3</v>
      </c>
      <c r="F4593" s="6">
        <f>B$6+B$7*E4592+B$8*(H4592*100)^2</f>
        <v>0.20190826203821002</v>
      </c>
      <c r="G4593" s="18">
        <v>4.5056808542947675E-3</v>
      </c>
      <c r="H4593" s="9">
        <f t="shared" si="371"/>
        <v>4.4934203235198244E-3</v>
      </c>
      <c r="I4593" s="8">
        <f t="shared" si="370"/>
        <v>1.2260530774943143E-5</v>
      </c>
      <c r="J4593" s="11">
        <f t="shared" si="372"/>
        <v>2.7211272106093653E-3</v>
      </c>
      <c r="K4593" s="11">
        <f t="shared" si="373"/>
        <v>3.7157403396381739E-6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-3.8419849377875168E-2</v>
      </c>
      <c r="D4594" s="6">
        <f t="shared" si="375"/>
        <v>1.4760848262186149E-3</v>
      </c>
      <c r="E4594" s="6">
        <f t="shared" si="376"/>
        <v>1.0165373365393759E-3</v>
      </c>
      <c r="F4594" s="6">
        <f>B$6+B$7*E4592+B$8*(H4593*100)^2</f>
        <v>0.19643372866961772</v>
      </c>
      <c r="G4594" s="18">
        <v>1.0343503873874484E-2</v>
      </c>
      <c r="H4594" s="9">
        <f t="shared" si="371"/>
        <v>4.4320844832834326E-3</v>
      </c>
      <c r="I4594" s="8">
        <f t="shared" si="370"/>
        <v>5.911419390591051E-3</v>
      </c>
      <c r="J4594" s="11">
        <f t="shared" si="372"/>
        <v>0.5715103375677224</v>
      </c>
      <c r="K4594" s="11">
        <f t="shared" si="373"/>
        <v>0.48628992323725306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-6.6389082851014108E-2</v>
      </c>
      <c r="D4595" s="6">
        <f t="shared" si="375"/>
        <v>4.4075103217988158E-3</v>
      </c>
      <c r="E4595" s="6">
        <f t="shared" si="376"/>
        <v>1.4760848262186149E-3</v>
      </c>
      <c r="F4595" s="6">
        <f>B$6+B$7*E4595+B$8*(G4594*100)^2</f>
        <v>0.99282346596855453</v>
      </c>
      <c r="G4595" s="18">
        <v>1.1690862061969454E-2</v>
      </c>
      <c r="H4595" s="9">
        <f t="shared" si="371"/>
        <v>9.9640527194939828E-3</v>
      </c>
      <c r="I4595" s="8">
        <f t="shared" si="370"/>
        <v>1.7268093424754709E-3</v>
      </c>
      <c r="J4595" s="11">
        <f t="shared" si="372"/>
        <v>0.14770590340748327</v>
      </c>
      <c r="K4595" s="11">
        <f t="shared" si="373"/>
        <v>1.3480286769958605E-2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-5.4485575122934005E-2</v>
      </c>
      <c r="D4596" s="6">
        <f t="shared" si="375"/>
        <v>2.9686778964768848E-3</v>
      </c>
      <c r="E4596" s="6">
        <f t="shared" si="376"/>
        <v>4.4075103217988158E-3</v>
      </c>
      <c r="F4596" s="6">
        <f>B$6+B$7*E4595+B$8*(H4595*100)^2</f>
        <v>0.92212343182694523</v>
      </c>
      <c r="G4596" s="18">
        <v>1.3133625004938808E-2</v>
      </c>
      <c r="H4596" s="9">
        <f t="shared" si="371"/>
        <v>9.6027258204477821E-3</v>
      </c>
      <c r="I4596" s="8">
        <f t="shared" si="370"/>
        <v>3.5308991844910254E-3</v>
      </c>
      <c r="J4596" s="11">
        <f t="shared" si="372"/>
        <v>0.26884422108620093</v>
      </c>
      <c r="K4596" s="11">
        <f t="shared" si="373"/>
        <v>5.4568856379053621E-2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-8.5521076265518657E-3</v>
      </c>
      <c r="D4597" s="6">
        <f t="shared" si="375"/>
        <v>7.3138544856126583E-5</v>
      </c>
      <c r="E4597" s="6">
        <f t="shared" si="376"/>
        <v>2.9686778964768848E-3</v>
      </c>
      <c r="F4597" s="6">
        <f>B$6+B$7*E4595+B$8*(H4596*100)^2</f>
        <v>0.85725615050201875</v>
      </c>
      <c r="G4597" s="18">
        <v>1.6266436323582559E-2</v>
      </c>
      <c r="H4597" s="9">
        <f t="shared" si="371"/>
        <v>9.2588128315784571E-3</v>
      </c>
      <c r="I4597" s="8">
        <f t="shared" si="370"/>
        <v>7.0076234920041017E-3</v>
      </c>
      <c r="J4597" s="11">
        <f t="shared" si="372"/>
        <v>0.43080262650059825</v>
      </c>
      <c r="K4597" s="11">
        <f t="shared" si="373"/>
        <v>0.19333180137047634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-5.0952574438880745E-2</v>
      </c>
      <c r="D4598" s="6">
        <f t="shared" si="375"/>
        <v>2.5961648419496833E-3</v>
      </c>
      <c r="E4598" s="6">
        <f t="shared" si="376"/>
        <v>7.3138544856126583E-5</v>
      </c>
      <c r="F4598" s="6">
        <f>B$6+B$7*E4598+B$8*(G4597*100)^2</f>
        <v>2.4387823688172277</v>
      </c>
      <c r="G4598" s="18">
        <v>1.802991405012477E-2</v>
      </c>
      <c r="H4598" s="9">
        <f t="shared" si="371"/>
        <v>1.561660132300632E-2</v>
      </c>
      <c r="I4598" s="8">
        <f t="shared" si="370"/>
        <v>2.4133127271184496E-3</v>
      </c>
      <c r="J4598" s="11">
        <f t="shared" si="372"/>
        <v>0.13385048427902788</v>
      </c>
      <c r="K4598" s="11">
        <f t="shared" si="373"/>
        <v>1.0837345135311427E-2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-3.6989510344901187E-2</v>
      </c>
      <c r="D4599" s="6">
        <f t="shared" si="375"/>
        <v>1.3682238755555519E-3</v>
      </c>
      <c r="E4599" s="6">
        <f t="shared" si="376"/>
        <v>2.5961648419496833E-3</v>
      </c>
      <c r="F4599" s="6">
        <f>B$6+B$7*E4598+B$8*(H4598*100)^2</f>
        <v>2.2486881698174352</v>
      </c>
      <c r="G4599" s="18">
        <v>1.0262367084739833E-2</v>
      </c>
      <c r="H4599" s="9">
        <f t="shared" si="371"/>
        <v>1.4995626595169122E-2</v>
      </c>
      <c r="I4599" s="8">
        <f t="shared" si="370"/>
        <v>4.7332595104292892E-3</v>
      </c>
      <c r="J4599" s="11">
        <f t="shared" si="372"/>
        <v>0.46122492708993607</v>
      </c>
      <c r="K4599" s="11">
        <f t="shared" si="373"/>
        <v>6.3632412216316325E-2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-2.5977112600716286E-2</v>
      </c>
      <c r="D4600" s="6">
        <f t="shared" si="375"/>
        <v>6.7481037907029281E-4</v>
      </c>
      <c r="E4600" s="6">
        <f t="shared" si="376"/>
        <v>1.3682238755555519E-3</v>
      </c>
      <c r="F4600" s="6">
        <f>B$6+B$7*E4598+B$8*(H4599*100)^2</f>
        <v>2.0742767422351251</v>
      </c>
      <c r="G4600" s="18">
        <v>1.191817195765708E-2</v>
      </c>
      <c r="H4600" s="9">
        <f t="shared" si="371"/>
        <v>1.4402349607738056E-2</v>
      </c>
      <c r="I4600" s="8">
        <f t="shared" si="370"/>
        <v>2.4841776500809758E-3</v>
      </c>
      <c r="J4600" s="11">
        <f t="shared" si="372"/>
        <v>0.20843613088540508</v>
      </c>
      <c r="K4600" s="11">
        <f t="shared" si="373"/>
        <v>1.6842876808492502E-2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-5.5823456218015502E-2</v>
      </c>
      <c r="D4601" s="6">
        <f t="shared" si="375"/>
        <v>3.1162582641246937E-3</v>
      </c>
      <c r="E4601" s="6">
        <f t="shared" si="376"/>
        <v>6.7481037907029281E-4</v>
      </c>
      <c r="F4601" s="6">
        <f>B$6+B$7*E4601+B$8*(G4600*100)^2</f>
        <v>1.3143922279414122</v>
      </c>
      <c r="G4601" s="18">
        <v>2.047408643561981E-2</v>
      </c>
      <c r="H4601" s="9">
        <f t="shared" si="371"/>
        <v>1.1464694622803575E-2</v>
      </c>
      <c r="I4601" s="8">
        <f t="shared" si="370"/>
        <v>9.0093918128162347E-3</v>
      </c>
      <c r="J4601" s="11">
        <f t="shared" si="372"/>
        <v>0.44003877003967989</v>
      </c>
      <c r="K4601" s="11">
        <f t="shared" si="373"/>
        <v>0.20595019336372866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-2.0274556479110067E-2</v>
      </c>
      <c r="D4602" s="6">
        <f t="shared" si="375"/>
        <v>4.1105764042462397E-4</v>
      </c>
      <c r="E4602" s="6">
        <f t="shared" si="376"/>
        <v>3.1162582641246937E-3</v>
      </c>
      <c r="F4602" s="6">
        <f>B$6+B$7*E4601+B$8*(H4601*100)^2</f>
        <v>1.2171041977749557</v>
      </c>
      <c r="G4602" s="18">
        <v>7.6486431468087267E-3</v>
      </c>
      <c r="H4602" s="9">
        <f t="shared" si="371"/>
        <v>1.1032244548481309E-2</v>
      </c>
      <c r="I4602" s="8">
        <f t="shared" si="370"/>
        <v>3.3836014016725823E-3</v>
      </c>
      <c r="J4602" s="11">
        <f t="shared" si="372"/>
        <v>0.44237930005720499</v>
      </c>
      <c r="K4602" s="11">
        <f t="shared" si="373"/>
        <v>5.9592954163554701E-2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-2.7036672683302735E-2</v>
      </c>
      <c r="D4603" s="6">
        <f t="shared" si="375"/>
        <v>7.3098166978404833E-4</v>
      </c>
      <c r="E4603" s="6">
        <f t="shared" si="376"/>
        <v>4.1105764042462397E-4</v>
      </c>
      <c r="F4603" s="6">
        <f>B$6+B$7*E4601+B$8*(H4602*100)^2</f>
        <v>1.1278424300972318</v>
      </c>
      <c r="G4603" s="18">
        <v>2.3179582833603083E-2</v>
      </c>
      <c r="H4603" s="9">
        <f t="shared" si="371"/>
        <v>1.0619992608741458E-2</v>
      </c>
      <c r="I4603" s="8">
        <f t="shared" si="370"/>
        <v>1.2559590224861625E-2</v>
      </c>
      <c r="J4603" s="11">
        <f t="shared" si="372"/>
        <v>0.54183849273828089</v>
      </c>
      <c r="K4603" s="11">
        <f t="shared" si="373"/>
        <v>0.40210291639282003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-2.671998172967989E-2</v>
      </c>
      <c r="D4604" s="6">
        <f t="shared" si="375"/>
        <v>7.1395742363442711E-4</v>
      </c>
      <c r="E4604" s="6">
        <f t="shared" si="376"/>
        <v>7.3098166978404833E-4</v>
      </c>
      <c r="F4604" s="6">
        <f>B$6+B$7*E4604+B$8*(G4603*100)^2</f>
        <v>4.9408172633783387</v>
      </c>
      <c r="G4604" s="18">
        <v>8.0261115616690921E-3</v>
      </c>
      <c r="H4604" s="9">
        <f t="shared" si="371"/>
        <v>2.2227949215747139E-2</v>
      </c>
      <c r="I4604" s="8">
        <f t="shared" si="370"/>
        <v>1.4201837654078047E-2</v>
      </c>
      <c r="J4604" s="11">
        <f t="shared" si="372"/>
        <v>1.7694543048595084</v>
      </c>
      <c r="K4604" s="11">
        <f t="shared" si="373"/>
        <v>0.37973226307799135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-6.023796289940167E-2</v>
      </c>
      <c r="D4605" s="6">
        <f t="shared" si="375"/>
        <v>3.6286121742696922E-3</v>
      </c>
      <c r="E4605" s="6">
        <f t="shared" si="376"/>
        <v>7.1395742363442711E-4</v>
      </c>
      <c r="F4605" s="6">
        <f>B$6+B$7*E4604+B$8*(H4604*100)^2</f>
        <v>4.5443532739096861</v>
      </c>
      <c r="G4605" s="18">
        <v>1.748901054559502E-2</v>
      </c>
      <c r="H4605" s="9">
        <f t="shared" si="371"/>
        <v>2.1317488768402545E-2</v>
      </c>
      <c r="I4605" s="8">
        <f t="shared" si="370"/>
        <v>3.8284782228075256E-3</v>
      </c>
      <c r="J4605" s="11">
        <f t="shared" si="372"/>
        <v>0.21890765134061912</v>
      </c>
      <c r="K4605" s="11">
        <f t="shared" si="373"/>
        <v>1.8361786759168552E-2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-3.4665620545555144E-2</v>
      </c>
      <c r="D4606" s="6">
        <f t="shared" si="375"/>
        <v>1.2017052478084148E-3</v>
      </c>
      <c r="E4606" s="6">
        <f t="shared" si="376"/>
        <v>3.6286121742696922E-3</v>
      </c>
      <c r="F4606" s="6">
        <f>B$6+B$7*E4604+B$8*(H4605*100)^2</f>
        <v>4.1805975635721984</v>
      </c>
      <c r="G4606" s="18">
        <v>1.4701901338496529E-2</v>
      </c>
      <c r="H4606" s="9">
        <f t="shared" si="371"/>
        <v>2.0446509637520528E-2</v>
      </c>
      <c r="I4606" s="8">
        <f t="shared" si="370"/>
        <v>5.7446082990239983E-3</v>
      </c>
      <c r="J4606" s="11">
        <f t="shared" si="372"/>
        <v>0.39073914092879247</v>
      </c>
      <c r="K4606" s="11">
        <f t="shared" si="373"/>
        <v>4.8877467306231326E-2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-1.8871653914392522E-2</v>
      </c>
      <c r="D4607" s="6">
        <f t="shared" si="375"/>
        <v>3.5613932146460662E-4</v>
      </c>
      <c r="E4607" s="6">
        <f t="shared" si="376"/>
        <v>1.2017052478084148E-3</v>
      </c>
      <c r="F4607" s="6">
        <f>B$6+B$7*E4607+B$8*(G4606*100)^2</f>
        <v>1.9943265043747944</v>
      </c>
      <c r="G4607" s="18">
        <v>1.184765976843051E-2</v>
      </c>
      <c r="H4607" s="9">
        <f t="shared" si="371"/>
        <v>1.4122062541905112E-2</v>
      </c>
      <c r="I4607" s="8">
        <f t="shared" si="370"/>
        <v>2.2744027734746021E-3</v>
      </c>
      <c r="J4607" s="11">
        <f t="shared" si="372"/>
        <v>0.1919706353768714</v>
      </c>
      <c r="K4607" s="11">
        <f t="shared" si="373"/>
        <v>1.4554775331919068E-2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-4.5594392016097551E-2</v>
      </c>
      <c r="D4608" s="6">
        <f t="shared" si="375"/>
        <v>2.0788485833175803E-3</v>
      </c>
      <c r="E4608" s="6">
        <f t="shared" si="376"/>
        <v>3.5613932146460662E-4</v>
      </c>
      <c r="F4608" s="6">
        <f>B$6+B$7*E4607+B$8*(H4607*100)^2</f>
        <v>1.8409824124174889</v>
      </c>
      <c r="G4608" s="18">
        <v>7.9141662446619299E-3</v>
      </c>
      <c r="H4608" s="9">
        <f t="shared" si="371"/>
        <v>1.3568280703233881E-2</v>
      </c>
      <c r="I4608" s="8">
        <f t="shared" si="370"/>
        <v>5.6541144585719513E-3</v>
      </c>
      <c r="J4608" s="11">
        <f t="shared" si="372"/>
        <v>0.7144295790331201</v>
      </c>
      <c r="K4608" s="11">
        <f t="shared" si="373"/>
        <v>0.1223648017788741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-2.4535482101923332E-2</v>
      </c>
      <c r="D4609" s="6">
        <f t="shared" si="375"/>
        <v>6.0198988197380013E-4</v>
      </c>
      <c r="E4609" s="6">
        <f t="shared" si="376"/>
        <v>2.0788485833175803E-3</v>
      </c>
      <c r="F4609" s="6">
        <f>B$6+B$7*E4607+B$8*(H4608*100)^2</f>
        <v>1.7002892080466612</v>
      </c>
      <c r="G4609" s="18">
        <v>8.6459731058560717E-3</v>
      </c>
      <c r="H4609" s="9">
        <f t="shared" si="371"/>
        <v>1.3039513825471643E-2</v>
      </c>
      <c r="I4609" s="8">
        <f t="shared" si="370"/>
        <v>4.3935407196155716E-3</v>
      </c>
      <c r="J4609" s="11">
        <f t="shared" si="372"/>
        <v>0.5081603500061489</v>
      </c>
      <c r="K4609" s="11">
        <f t="shared" si="373"/>
        <v>7.3950065269896559E-2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-4.1632857688062463E-2</v>
      </c>
      <c r="D4610" s="6">
        <f t="shared" si="375"/>
        <v>1.7332948392744618E-3</v>
      </c>
      <c r="E4610" s="6">
        <f t="shared" si="376"/>
        <v>6.0198988197380013E-4</v>
      </c>
      <c r="F4610" s="6">
        <f>B$6+B$7*E4610+B$8*(G4609*100)^2</f>
        <v>0.6970014129008083</v>
      </c>
      <c r="G4610" s="18">
        <v>1.054741045503446E-2</v>
      </c>
      <c r="H4610" s="9">
        <f t="shared" si="371"/>
        <v>8.3486610477417778E-3</v>
      </c>
      <c r="I4610" s="8">
        <f t="shared" si="370"/>
        <v>2.1987494072926821E-3</v>
      </c>
      <c r="J4610" s="11">
        <f t="shared" si="372"/>
        <v>0.20846343438196066</v>
      </c>
      <c r="K4610" s="11">
        <f t="shared" si="373"/>
        <v>2.958631105606524E-2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-2.7898346756730578E-2</v>
      </c>
      <c r="D4611" s="6">
        <f t="shared" si="375"/>
        <v>7.7831775175877963E-4</v>
      </c>
      <c r="E4611" s="6">
        <f t="shared" si="376"/>
        <v>1.7332948392744618E-3</v>
      </c>
      <c r="F4611" s="6">
        <f>B$6+B$7*E4610+B$8*(H4610*100)^2</f>
        <v>0.65064280179686407</v>
      </c>
      <c r="G4611" s="18">
        <v>7.4489517508802509E-3</v>
      </c>
      <c r="H4611" s="9">
        <f t="shared" si="371"/>
        <v>8.0662432507138289E-3</v>
      </c>
      <c r="I4611" s="8">
        <f t="shared" si="370"/>
        <v>6.1729149983357802E-4</v>
      </c>
      <c r="J4611" s="11">
        <f t="shared" si="372"/>
        <v>8.2869579570123003E-2</v>
      </c>
      <c r="K4611" s="11">
        <f t="shared" si="373"/>
        <v>3.0867790654944827E-3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-2.7945439286547059E-2</v>
      </c>
      <c r="D4612" s="6">
        <f t="shared" si="375"/>
        <v>7.8094757691808778E-4</v>
      </c>
      <c r="E4612" s="6">
        <f t="shared" si="376"/>
        <v>7.7831775175877963E-4</v>
      </c>
      <c r="F4612" s="6">
        <f>B$6+B$7*E4610+B$8*(H4611*100)^2</f>
        <v>0.60810877610899505</v>
      </c>
      <c r="G4612" s="18">
        <v>6.3187886406783442E-3</v>
      </c>
      <c r="H4612" s="9">
        <f t="shared" si="371"/>
        <v>7.7981329567339067E-3</v>
      </c>
      <c r="I4612" s="8">
        <f t="shared" si="370"/>
        <v>1.4793443160555624E-3</v>
      </c>
      <c r="J4612" s="11">
        <f t="shared" si="372"/>
        <v>0.23411834137511989</v>
      </c>
      <c r="K4612" s="11">
        <f t="shared" si="373"/>
        <v>2.0651885182457974E-2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-3.8156910761623052E-2</v>
      </c>
      <c r="D4613" s="6">
        <f t="shared" si="375"/>
        <v>1.4559498388704651E-3</v>
      </c>
      <c r="E4613" s="6">
        <f t="shared" si="376"/>
        <v>7.8094757691808778E-4</v>
      </c>
      <c r="F4613" s="6">
        <f>B$6+B$7*E4613+B$8*(G4612*100)^2</f>
        <v>0.37748813696793787</v>
      </c>
      <c r="G4613" s="18">
        <v>2.8778078676284838E-3</v>
      </c>
      <c r="H4613" s="9">
        <f t="shared" si="371"/>
        <v>6.144006322978012E-3</v>
      </c>
      <c r="I4613" s="8">
        <f t="shared" si="370"/>
        <v>3.2661984553495282E-3</v>
      </c>
      <c r="J4613" s="11">
        <f t="shared" si="372"/>
        <v>1.1349605691505409</v>
      </c>
      <c r="K4613" s="11">
        <f t="shared" si="373"/>
        <v>0.22684090331265661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-3.9966718548759404E-2</v>
      </c>
      <c r="D4614" s="6">
        <f t="shared" si="375"/>
        <v>1.5973385915557491E-3</v>
      </c>
      <c r="E4614" s="6">
        <f t="shared" si="376"/>
        <v>1.4559498388704651E-3</v>
      </c>
      <c r="F4614" s="6">
        <f>B$6+B$7*E4613+B$8*(H4613*100)^2</f>
        <v>0.35750245293595573</v>
      </c>
      <c r="G4614" s="18">
        <v>5.7592376619000256E-3</v>
      </c>
      <c r="H4614" s="9">
        <f t="shared" si="371"/>
        <v>5.9791508839964532E-3</v>
      </c>
      <c r="I4614" s="8">
        <f t="shared" si="370"/>
        <v>2.1991322209642759E-4</v>
      </c>
      <c r="J4614" s="11">
        <f t="shared" si="372"/>
        <v>3.8184432559755864E-2</v>
      </c>
      <c r="K4614" s="11">
        <f t="shared" si="373"/>
        <v>6.934408593595176E-4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-4.4821503335075036E-2</v>
      </c>
      <c r="D4615" s="6">
        <f t="shared" si="375"/>
        <v>2.0089671612161424E-3</v>
      </c>
      <c r="E4615" s="6">
        <f t="shared" si="376"/>
        <v>1.5973385915557491E-3</v>
      </c>
      <c r="F4615" s="6">
        <f>B$6+B$7*E4613+B$8*(H4614*100)^2</f>
        <v>0.3391655878366121</v>
      </c>
      <c r="G4615" s="18">
        <v>7.1348976611472674E-3</v>
      </c>
      <c r="H4615" s="9">
        <f t="shared" si="371"/>
        <v>5.823792474295526E-3</v>
      </c>
      <c r="I4615" s="8">
        <f t="shared" ref="I4615:I4678" si="377">SQRT((G4615-H4615)^2)</f>
        <v>1.3111051868517415E-3</v>
      </c>
      <c r="J4615" s="11">
        <f t="shared" si="372"/>
        <v>0.18375949440610759</v>
      </c>
      <c r="K4615" s="11">
        <f t="shared" si="373"/>
        <v>2.2082874701220279E-2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-3.7182683534440958E-2</v>
      </c>
      <c r="D4616" s="6">
        <f t="shared" si="375"/>
        <v>1.3825519548223868E-3</v>
      </c>
      <c r="E4616" s="6">
        <f t="shared" si="376"/>
        <v>2.0089671612161424E-3</v>
      </c>
      <c r="F4616" s="6">
        <f>B$6+B$7*E4616+B$8*(G4615*100)^2</f>
        <v>0.4783164210260204</v>
      </c>
      <c r="G4616" s="18">
        <v>5.9232793653866238E-3</v>
      </c>
      <c r="H4616" s="9">
        <f t="shared" ref="H4616:H4679" si="378">SQRT(F4616)/100</f>
        <v>6.9160423728171329E-3</v>
      </c>
      <c r="I4616" s="8">
        <f t="shared" si="377"/>
        <v>9.9276300743050914E-4</v>
      </c>
      <c r="J4616" s="11">
        <f t="shared" ref="J4616:J4679" si="379">ABS(G4616-H4616)/G4616</f>
        <v>0.16760361046481043</v>
      </c>
      <c r="K4616" s="11">
        <f t="shared" ref="K4616:K4679" si="380">G4616/H4616-LN(G4616/H4616)-1</f>
        <v>1.140849485431028E-2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-5.4117835691983224E-2</v>
      </c>
      <c r="D4617" s="6">
        <f t="shared" si="375"/>
        <v>2.9287401399844932E-3</v>
      </c>
      <c r="E4617" s="6">
        <f t="shared" si="376"/>
        <v>1.3825519548223868E-3</v>
      </c>
      <c r="F4617" s="6">
        <f>B$6+B$7*E4616+B$8*(H4616*100)^2</f>
        <v>0.45010217179085854</v>
      </c>
      <c r="G4617" s="18">
        <v>1.7924901816206113E-2</v>
      </c>
      <c r="H4617" s="9">
        <f t="shared" si="378"/>
        <v>6.7089654328432681E-3</v>
      </c>
      <c r="I4617" s="8">
        <f t="shared" si="377"/>
        <v>1.1215936383362844E-2</v>
      </c>
      <c r="J4617" s="11">
        <f t="shared" si="379"/>
        <v>0.62571814888393895</v>
      </c>
      <c r="K4617" s="11">
        <f t="shared" si="380"/>
        <v>0.68903714907573499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-3.4118113500093472E-2</v>
      </c>
      <c r="D4618" s="6">
        <f t="shared" si="375"/>
        <v>1.1640456688052604E-3</v>
      </c>
      <c r="E4618" s="6">
        <f t="shared" si="376"/>
        <v>2.9287401399844932E-3</v>
      </c>
      <c r="F4618" s="6">
        <f>B$6+B$7*E4616+B$8*(H4617*100)^2</f>
        <v>0.42421559811759763</v>
      </c>
      <c r="G4618" s="18">
        <v>1.0331553217979975E-2</v>
      </c>
      <c r="H4618" s="9">
        <f t="shared" si="378"/>
        <v>6.5131835389277771E-3</v>
      </c>
      <c r="I4618" s="8">
        <f t="shared" si="377"/>
        <v>3.8183696790521976E-3</v>
      </c>
      <c r="J4618" s="11">
        <f t="shared" si="379"/>
        <v>0.36958331419201318</v>
      </c>
      <c r="K4618" s="11">
        <f t="shared" si="380"/>
        <v>0.12487815817145331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-2.6745401042506507E-2</v>
      </c>
      <c r="D4619" s="6">
        <f t="shared" si="375"/>
        <v>7.1531647692450815E-4</v>
      </c>
      <c r="E4619" s="6">
        <f t="shared" si="376"/>
        <v>1.1640456688052604E-3</v>
      </c>
      <c r="F4619" s="6">
        <f>B$6+B$7*E4619+B$8*(G4618*100)^2</f>
        <v>0.99053369238375255</v>
      </c>
      <c r="G4619" s="18">
        <v>6.6675661143016799E-3</v>
      </c>
      <c r="H4619" s="9">
        <f t="shared" si="378"/>
        <v>9.9525559148580141E-3</v>
      </c>
      <c r="I4619" s="8">
        <f t="shared" si="377"/>
        <v>3.2849898005563342E-3</v>
      </c>
      <c r="J4619" s="11">
        <f t="shared" si="379"/>
        <v>0.4926819988346503</v>
      </c>
      <c r="K4619" s="11">
        <f t="shared" si="380"/>
        <v>7.0509558136685913E-2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-3.7058547466391437E-2</v>
      </c>
      <c r="D4620" s="6">
        <f t="shared" si="375"/>
        <v>1.3733359403187871E-3</v>
      </c>
      <c r="E4620" s="6">
        <f t="shared" si="376"/>
        <v>7.1531647692450815E-4</v>
      </c>
      <c r="F4620" s="6">
        <f>B$6+B$7*E4619+B$8*(H4619*100)^2</f>
        <v>0.91999975450048266</v>
      </c>
      <c r="G4620" s="18">
        <v>5.2092331747691017E-3</v>
      </c>
      <c r="H4620" s="9">
        <f t="shared" si="378"/>
        <v>9.5916617668706534E-3</v>
      </c>
      <c r="I4620" s="8">
        <f t="shared" si="377"/>
        <v>4.3824285921015517E-3</v>
      </c>
      <c r="J4620" s="11">
        <f t="shared" si="379"/>
        <v>0.84128094194896585</v>
      </c>
      <c r="K4620" s="11">
        <f t="shared" si="380"/>
        <v>0.15356166753800959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-4.2707954155509507E-2</v>
      </c>
      <c r="D4621" s="6">
        <f t="shared" si="375"/>
        <v>1.8239693481491017E-3</v>
      </c>
      <c r="E4621" s="6">
        <f t="shared" si="376"/>
        <v>1.3733359403187871E-3</v>
      </c>
      <c r="F4621" s="6">
        <f>B$6+B$7*E4619+B$8*(H4620*100)^2</f>
        <v>0.85528486649258262</v>
      </c>
      <c r="G4621" s="18">
        <v>8.5989377777773678E-3</v>
      </c>
      <c r="H4621" s="9">
        <f t="shared" si="378"/>
        <v>9.2481612577451459E-3</v>
      </c>
      <c r="I4621" s="8">
        <f t="shared" si="377"/>
        <v>6.4922347996777818E-4</v>
      </c>
      <c r="J4621" s="11">
        <f t="shared" si="379"/>
        <v>7.5500427697662423E-2</v>
      </c>
      <c r="K4621" s="11">
        <f t="shared" si="380"/>
        <v>2.5857906223554217E-3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-3.9256308477814993E-2</v>
      </c>
      <c r="D4622" s="6">
        <f t="shared" si="375"/>
        <v>1.5410577553053692E-3</v>
      </c>
      <c r="E4622" s="6">
        <f t="shared" si="376"/>
        <v>1.8239693481491017E-3</v>
      </c>
      <c r="F4622" s="6">
        <f>B$6+B$7*E4622+B$8*(G4621*100)^2</f>
        <v>0.68964871322269594</v>
      </c>
      <c r="G4622" s="18">
        <v>1.1729605264534483E-2</v>
      </c>
      <c r="H4622" s="9">
        <f t="shared" si="378"/>
        <v>8.3045090958026885E-3</v>
      </c>
      <c r="I4622" s="8">
        <f t="shared" si="377"/>
        <v>3.4250961687317949E-3</v>
      </c>
      <c r="J4622" s="11">
        <f t="shared" si="379"/>
        <v>0.29200438475861429</v>
      </c>
      <c r="K4622" s="11">
        <f t="shared" si="380"/>
        <v>6.7120747519560098E-2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-4.3849332065311879E-2</v>
      </c>
      <c r="D4623" s="6">
        <f t="shared" ref="D4623:D4686" si="382">C4623^2</f>
        <v>1.9227639225739884E-3</v>
      </c>
      <c r="E4623" s="6">
        <f t="shared" si="376"/>
        <v>1.5410577553053692E-3</v>
      </c>
      <c r="F4623" s="6">
        <f>B$6+B$7*E4622+B$8*(H4622*100)^2</f>
        <v>0.64398602654117321</v>
      </c>
      <c r="G4623" s="18">
        <v>7.307445277353432E-3</v>
      </c>
      <c r="H4623" s="9">
        <f t="shared" si="378"/>
        <v>8.0248739961520463E-3</v>
      </c>
      <c r="I4623" s="8">
        <f t="shared" si="377"/>
        <v>7.1742871879861437E-4</v>
      </c>
      <c r="J4623" s="11">
        <f t="shared" si="379"/>
        <v>9.8177775073048312E-2</v>
      </c>
      <c r="K4623" s="11">
        <f t="shared" si="380"/>
        <v>4.251617050794021E-3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-3.6383934478820837E-2</v>
      </c>
      <c r="D4624" s="6">
        <f t="shared" si="382"/>
        <v>1.3237906881591276E-3</v>
      </c>
      <c r="E4624" s="6">
        <f t="shared" ref="E4624:E4687" si="383">D4623</f>
        <v>1.9227639225739884E-3</v>
      </c>
      <c r="F4624" s="6">
        <f>B$6+B$7*E4622+B$8*(H4623*100)^2</f>
        <v>0.60209051151087611</v>
      </c>
      <c r="G4624" s="18">
        <v>1.4723125614177952E-2</v>
      </c>
      <c r="H4624" s="9">
        <f t="shared" si="378"/>
        <v>7.7594491525550709E-3</v>
      </c>
      <c r="I4624" s="8">
        <f t="shared" si="377"/>
        <v>6.9636764616228808E-3</v>
      </c>
      <c r="J4624" s="11">
        <f t="shared" si="379"/>
        <v>0.47297541596174786</v>
      </c>
      <c r="K4624" s="11">
        <f t="shared" si="380"/>
        <v>0.25693661037886129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-2.2806835512917081E-2</v>
      </c>
      <c r="D4625" s="6">
        <f t="shared" si="382"/>
        <v>5.2015174611325576E-4</v>
      </c>
      <c r="E4625" s="6">
        <f t="shared" si="383"/>
        <v>1.3237906881591276E-3</v>
      </c>
      <c r="F4625" s="6">
        <f>B$6+B$7*E4625+B$8*(G4624*100)^2</f>
        <v>2.0000654446309714</v>
      </c>
      <c r="G4625" s="18">
        <v>1.2560330878677391E-2</v>
      </c>
      <c r="H4625" s="9">
        <f t="shared" si="378"/>
        <v>1.4142367003549905E-2</v>
      </c>
      <c r="I4625" s="8">
        <f t="shared" si="377"/>
        <v>1.5820361248725136E-3</v>
      </c>
      <c r="J4625" s="11">
        <f t="shared" si="379"/>
        <v>0.12595497205875381</v>
      </c>
      <c r="K4625" s="11">
        <f t="shared" si="380"/>
        <v>6.7665226555506663E-3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-3.2699917794856238E-2</v>
      </c>
      <c r="D4626" s="6">
        <f t="shared" si="382"/>
        <v>1.0692846237903557E-3</v>
      </c>
      <c r="E4626" s="6">
        <f t="shared" si="383"/>
        <v>5.2015174611325576E-4</v>
      </c>
      <c r="F4626" s="6">
        <f>B$6+B$7*E4625+B$8*(H4625*100)^2</f>
        <v>1.8462568145482205</v>
      </c>
      <c r="G4626" s="18">
        <v>6.4236607176060261E-3</v>
      </c>
      <c r="H4626" s="9">
        <f t="shared" si="378"/>
        <v>1.3587703317883493E-2</v>
      </c>
      <c r="I4626" s="8">
        <f t="shared" si="377"/>
        <v>7.1640426002774673E-3</v>
      </c>
      <c r="J4626" s="11">
        <f t="shared" si="379"/>
        <v>1.1152585597558409</v>
      </c>
      <c r="K4626" s="11">
        <f t="shared" si="380"/>
        <v>0.22193249969463813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-3.6481331219820813E-2</v>
      </c>
      <c r="D4627" s="6">
        <f t="shared" si="382"/>
        <v>1.3308875275702728E-3</v>
      </c>
      <c r="E4627" s="6">
        <f t="shared" si="383"/>
        <v>1.0692846237903557E-3</v>
      </c>
      <c r="F4627" s="6">
        <f>B$6+B$7*E4625+B$8*(H4626*100)^2</f>
        <v>1.7051373964472969</v>
      </c>
      <c r="G4627" s="18">
        <v>6.2785414711698838E-3</v>
      </c>
      <c r="H4627" s="9">
        <f t="shared" si="378"/>
        <v>1.3058090964789978E-2</v>
      </c>
      <c r="I4627" s="8">
        <f t="shared" si="377"/>
        <v>6.7795494936200946E-3</v>
      </c>
      <c r="J4627" s="11">
        <f t="shared" si="379"/>
        <v>1.0797968803345115</v>
      </c>
      <c r="K4627" s="11">
        <f t="shared" si="380"/>
        <v>0.21308641950105267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-2.914320176904011E-2</v>
      </c>
      <c r="D4628" s="6">
        <f t="shared" si="382"/>
        <v>8.4932620935098259E-4</v>
      </c>
      <c r="E4628" s="6">
        <f t="shared" si="383"/>
        <v>1.3308875275702728E-3</v>
      </c>
      <c r="F4628" s="6">
        <f>B$6+B$7*E4628+B$8*(G4627*100)^2</f>
        <v>0.3728765494509762</v>
      </c>
      <c r="G4628" s="18">
        <v>6.548380646129697E-3</v>
      </c>
      <c r="H4628" s="9">
        <f t="shared" si="378"/>
        <v>6.1063618419724859E-3</v>
      </c>
      <c r="I4628" s="8">
        <f t="shared" si="377"/>
        <v>4.4201880415721106E-4</v>
      </c>
      <c r="J4628" s="11">
        <f t="shared" si="379"/>
        <v>6.7500475009567185E-2</v>
      </c>
      <c r="K4628" s="11">
        <f t="shared" si="380"/>
        <v>2.4999683902131586E-3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-2.8605559422048926E-2</v>
      </c>
      <c r="D4629" s="6">
        <f t="shared" si="382"/>
        <v>8.1827802984837212E-4</v>
      </c>
      <c r="E4629" s="6">
        <f t="shared" si="383"/>
        <v>8.4932620935098259E-4</v>
      </c>
      <c r="F4629" s="6">
        <f>B$6+B$7*E4628+B$8*(H4628*100)^2</f>
        <v>0.35331152199953603</v>
      </c>
      <c r="G4629" s="18">
        <v>5.3490002890495625E-3</v>
      </c>
      <c r="H4629" s="9">
        <f t="shared" si="378"/>
        <v>5.9440013627146491E-3</v>
      </c>
      <c r="I4629" s="8">
        <f t="shared" si="377"/>
        <v>5.9500107366508657E-4</v>
      </c>
      <c r="J4629" s="11">
        <f t="shared" si="379"/>
        <v>0.11123593971067243</v>
      </c>
      <c r="K4629" s="11">
        <f t="shared" si="380"/>
        <v>5.3717552796095358E-3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-3.2902625105449605E-2</v>
      </c>
      <c r="D4630" s="6">
        <f t="shared" si="382"/>
        <v>1.0825827388297627E-3</v>
      </c>
      <c r="E4630" s="6">
        <f t="shared" si="383"/>
        <v>8.1827802984837212E-4</v>
      </c>
      <c r="F4630" s="6">
        <f>B$6+B$7*E4628+B$8*(H4629*100)^2</f>
        <v>0.33536060931283973</v>
      </c>
      <c r="G4630" s="18">
        <v>3.7519511053573994E-3</v>
      </c>
      <c r="H4630" s="9">
        <f t="shared" si="378"/>
        <v>5.7910328035061217E-3</v>
      </c>
      <c r="I4630" s="8">
        <f t="shared" si="377"/>
        <v>2.0390816981487223E-3</v>
      </c>
      <c r="J4630" s="11">
        <f t="shared" si="379"/>
        <v>0.54347235368742519</v>
      </c>
      <c r="K4630" s="11">
        <f t="shared" si="380"/>
        <v>8.1924456896489195E-2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-3.3855600996475305E-2</v>
      </c>
      <c r="D4631" s="6">
        <f t="shared" si="382"/>
        <v>1.1462017188325396E-3</v>
      </c>
      <c r="E4631" s="6">
        <f t="shared" si="383"/>
        <v>1.0825827388297627E-3</v>
      </c>
      <c r="F4631" s="6">
        <f>B$6+B$7*E4631+B$8*(G4630*100)^2</f>
        <v>0.14033686966311565</v>
      </c>
      <c r="G4631" s="18">
        <v>4.4347211464250457E-3</v>
      </c>
      <c r="H4631" s="9">
        <f t="shared" si="378"/>
        <v>3.7461562922963538E-3</v>
      </c>
      <c r="I4631" s="8">
        <f t="shared" si="377"/>
        <v>6.8856485412869184E-4</v>
      </c>
      <c r="J4631" s="11">
        <f t="shared" si="379"/>
        <v>0.15526677583409354</v>
      </c>
      <c r="K4631" s="11">
        <f t="shared" si="380"/>
        <v>1.5071280678242926E-2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-4.4381384225804579E-2</v>
      </c>
      <c r="D4632" s="6">
        <f t="shared" si="382"/>
        <v>1.9697072657984954E-3</v>
      </c>
      <c r="E4632" s="6">
        <f t="shared" si="383"/>
        <v>1.1462017188325396E-3</v>
      </c>
      <c r="F4632" s="6">
        <f>B$6+B$7*E4631+B$8*(H4631*100)^2</f>
        <v>0.13993821471411705</v>
      </c>
      <c r="G4632" s="18">
        <v>5.9197003144527112E-3</v>
      </c>
      <c r="H4632" s="9">
        <f t="shared" si="378"/>
        <v>3.7408316550483402E-3</v>
      </c>
      <c r="I4632" s="8">
        <f t="shared" si="377"/>
        <v>2.178868659404371E-3</v>
      </c>
      <c r="J4632" s="11">
        <f t="shared" si="379"/>
        <v>0.36807077109710273</v>
      </c>
      <c r="K4632" s="11">
        <f t="shared" si="380"/>
        <v>0.12347781305237437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-3.4072697924873475E-2</v>
      </c>
      <c r="D4633" s="6">
        <f t="shared" si="382"/>
        <v>1.1609487438796772E-3</v>
      </c>
      <c r="E4633" s="6">
        <f t="shared" si="383"/>
        <v>1.9697072657984954E-3</v>
      </c>
      <c r="F4633" s="6">
        <f>B$6+B$7*E4631+B$8*(H4632*100)^2</f>
        <v>0.13957244879841083</v>
      </c>
      <c r="G4633" s="18">
        <v>3.3377160386787756E-3</v>
      </c>
      <c r="H4633" s="9">
        <f t="shared" si="378"/>
        <v>3.7359396247585537E-3</v>
      </c>
      <c r="I4633" s="8">
        <f t="shared" si="377"/>
        <v>3.9822358607977809E-4</v>
      </c>
      <c r="J4633" s="11">
        <f t="shared" si="379"/>
        <v>0.11931020538146608</v>
      </c>
      <c r="K4633" s="11">
        <f t="shared" si="380"/>
        <v>6.1199893071757216E-3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-3.8820938144632479E-2</v>
      </c>
      <c r="D4634" s="6">
        <f t="shared" si="382"/>
        <v>1.507065238429381E-3</v>
      </c>
      <c r="E4634" s="6">
        <f t="shared" si="383"/>
        <v>1.1609487438796772E-3</v>
      </c>
      <c r="F4634" s="6">
        <f>B$6+B$7*E4634+B$8*(G4633*100)^2</f>
        <v>0.11339756150895883</v>
      </c>
      <c r="G4634" s="18">
        <v>5.2749889465919216E-3</v>
      </c>
      <c r="H4634" s="9">
        <f t="shared" si="378"/>
        <v>3.3674554415605686E-3</v>
      </c>
      <c r="I4634" s="8">
        <f t="shared" si="377"/>
        <v>1.907533505031353E-3</v>
      </c>
      <c r="J4634" s="11">
        <f t="shared" si="379"/>
        <v>0.36161848381953049</v>
      </c>
      <c r="K4634" s="11">
        <f t="shared" si="380"/>
        <v>0.11764220779036005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-3.655511244726347E-2</v>
      </c>
      <c r="D4635" s="6">
        <f t="shared" si="382"/>
        <v>1.3362762460320766E-3</v>
      </c>
      <c r="E4635" s="6">
        <f t="shared" si="383"/>
        <v>1.507065238429381E-3</v>
      </c>
      <c r="F4635" s="6">
        <f>B$6+B$7*E4634+B$8*(H4634*100)^2</f>
        <v>0.11522712803764733</v>
      </c>
      <c r="G4635" s="18">
        <v>2.9525862688845723E-3</v>
      </c>
      <c r="H4635" s="9">
        <f t="shared" si="378"/>
        <v>3.3945121599082144E-3</v>
      </c>
      <c r="I4635" s="8">
        <f t="shared" si="377"/>
        <v>4.4192589102364215E-4</v>
      </c>
      <c r="J4635" s="11">
        <f t="shared" si="379"/>
        <v>0.14967416724815727</v>
      </c>
      <c r="K4635" s="11">
        <f t="shared" si="380"/>
        <v>9.2902329906467962E-3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-2.4606735804593757E-2</v>
      </c>
      <c r="D4636" s="6">
        <f t="shared" si="382"/>
        <v>6.0549144695707638E-4</v>
      </c>
      <c r="E4636" s="6">
        <f t="shared" si="383"/>
        <v>1.3362762460320766E-3</v>
      </c>
      <c r="F4636" s="6">
        <f>B$6+B$7*E4634+B$8*(H4635*100)^2</f>
        <v>0.116905755327719</v>
      </c>
      <c r="G4636" s="18">
        <v>8.376894875538974E-3</v>
      </c>
      <c r="H4636" s="9">
        <f t="shared" si="378"/>
        <v>3.4191483636677573E-3</v>
      </c>
      <c r="I4636" s="8">
        <f t="shared" si="377"/>
        <v>4.9577465118712163E-3</v>
      </c>
      <c r="J4636" s="11">
        <f t="shared" si="379"/>
        <v>0.59183582765830423</v>
      </c>
      <c r="K4636" s="11">
        <f t="shared" si="380"/>
        <v>0.55390875320912025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-4.3777048364956675E-2</v>
      </c>
      <c r="D4637" s="6">
        <f t="shared" si="382"/>
        <v>1.9164299635477558E-3</v>
      </c>
      <c r="E4637" s="6">
        <f t="shared" si="383"/>
        <v>6.0549144695707638E-4</v>
      </c>
      <c r="F4637" s="6">
        <f>B$6+B$7*E4637+B$8*(G4636*100)^2</f>
        <v>0.65497573558452304</v>
      </c>
      <c r="G4637" s="18">
        <v>5.0245664019471928E-3</v>
      </c>
      <c r="H4637" s="9">
        <f t="shared" si="378"/>
        <v>8.0930571206715395E-3</v>
      </c>
      <c r="I4637" s="8">
        <f t="shared" si="377"/>
        <v>3.0684907187243466E-3</v>
      </c>
      <c r="J4637" s="11">
        <f t="shared" si="379"/>
        <v>0.61069761512858112</v>
      </c>
      <c r="K4637" s="11">
        <f t="shared" si="380"/>
        <v>9.7516384201381534E-2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-3.4492231554902872E-2</v>
      </c>
      <c r="D4638" s="6">
        <f t="shared" si="382"/>
        <v>1.1897140376370373E-3</v>
      </c>
      <c r="E4638" s="6">
        <f t="shared" si="383"/>
        <v>1.9164299635477558E-3</v>
      </c>
      <c r="F4638" s="6">
        <f>B$6+B$7*E4637+B$8*(H4637*100)^2</f>
        <v>0.61208449882357252</v>
      </c>
      <c r="G4638" s="18">
        <v>6.4624664638340424E-3</v>
      </c>
      <c r="H4638" s="9">
        <f t="shared" si="378"/>
        <v>7.8235829312634786E-3</v>
      </c>
      <c r="I4638" s="8">
        <f t="shared" si="377"/>
        <v>1.3611164674294362E-3</v>
      </c>
      <c r="J4638" s="11">
        <f t="shared" si="379"/>
        <v>0.2106187281661985</v>
      </c>
      <c r="K4638" s="11">
        <f t="shared" si="380"/>
        <v>1.715547182098387E-2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-3.9620241340074476E-2</v>
      </c>
      <c r="D4639" s="6">
        <f t="shared" si="382"/>
        <v>1.5697635238457466E-3</v>
      </c>
      <c r="E4639" s="6">
        <f t="shared" si="383"/>
        <v>1.1897140376370373E-3</v>
      </c>
      <c r="F4639" s="6">
        <f>B$6+B$7*E4637+B$8*(H4638*100)^2</f>
        <v>0.57273178909540023</v>
      </c>
      <c r="G4639" s="18">
        <v>8.9047830823047649E-3</v>
      </c>
      <c r="H4639" s="9">
        <f t="shared" si="378"/>
        <v>7.5679045256623065E-3</v>
      </c>
      <c r="I4639" s="8">
        <f t="shared" si="377"/>
        <v>1.3368785566424584E-3</v>
      </c>
      <c r="J4639" s="11">
        <f t="shared" si="379"/>
        <v>0.15013038995852138</v>
      </c>
      <c r="K4639" s="11">
        <f t="shared" si="380"/>
        <v>1.3978745238585111E-2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-3.8967401484685943E-2</v>
      </c>
      <c r="D4640" s="6">
        <f t="shared" si="382"/>
        <v>1.5184583784687042E-3</v>
      </c>
      <c r="E4640" s="6">
        <f t="shared" si="383"/>
        <v>1.5697635238457466E-3</v>
      </c>
      <c r="F4640" s="6">
        <f>B$6+B$7*E4640+B$8*(G4639*100)^2</f>
        <v>0.73874785870471116</v>
      </c>
      <c r="G4640" s="18">
        <v>3.804573131469586E-3</v>
      </c>
      <c r="H4640" s="9">
        <f t="shared" si="378"/>
        <v>8.595044262275274E-3</v>
      </c>
      <c r="I4640" s="8">
        <f t="shared" si="377"/>
        <v>4.7904711308056885E-3</v>
      </c>
      <c r="J4640" s="11">
        <f t="shared" si="379"/>
        <v>1.2591349844694091</v>
      </c>
      <c r="K4640" s="11">
        <f t="shared" si="380"/>
        <v>0.25762928924583939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-5.2548390583642385E-2</v>
      </c>
      <c r="D4641" s="6">
        <f t="shared" si="382"/>
        <v>2.7613333529310355E-3</v>
      </c>
      <c r="E4641" s="6">
        <f t="shared" si="383"/>
        <v>1.5184583784687042E-3</v>
      </c>
      <c r="F4641" s="6">
        <f>B$6+B$7*E4640+B$8*(H4640*100)^2</f>
        <v>0.68901591007516561</v>
      </c>
      <c r="G4641" s="18">
        <v>1.0934658757182691E-2</v>
      </c>
      <c r="H4641" s="9">
        <f t="shared" si="378"/>
        <v>8.3006982240963652E-3</v>
      </c>
      <c r="I4641" s="8">
        <f t="shared" si="377"/>
        <v>2.6339605330863262E-3</v>
      </c>
      <c r="J4641" s="11">
        <f t="shared" si="379"/>
        <v>0.24088182279635809</v>
      </c>
      <c r="K4641" s="11">
        <f t="shared" si="380"/>
        <v>4.1720136164413502E-2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-2.4104022661784526E-2</v>
      </c>
      <c r="D4642" s="6">
        <f t="shared" si="382"/>
        <v>5.8100390847982194E-4</v>
      </c>
      <c r="E4642" s="6">
        <f t="shared" si="383"/>
        <v>2.7613333529310355E-3</v>
      </c>
      <c r="F4642" s="6">
        <f>B$6+B$7*E4640+B$8*(H4641*100)^2</f>
        <v>0.64338684720755757</v>
      </c>
      <c r="G4642" s="18">
        <v>6.8858428078797463E-3</v>
      </c>
      <c r="H4642" s="9">
        <f t="shared" si="378"/>
        <v>8.0211398641811347E-3</v>
      </c>
      <c r="I4642" s="8">
        <f t="shared" si="377"/>
        <v>1.1352970563013884E-3</v>
      </c>
      <c r="J4642" s="11">
        <f t="shared" si="379"/>
        <v>0.16487408847065496</v>
      </c>
      <c r="K4642" s="11">
        <f t="shared" si="380"/>
        <v>1.1074882652167162E-2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-4.6865814547760849E-2</v>
      </c>
      <c r="D4643" s="6">
        <f t="shared" si="382"/>
        <v>2.1964045732251127E-3</v>
      </c>
      <c r="E4643" s="6">
        <f t="shared" si="383"/>
        <v>5.8100390847982194E-4</v>
      </c>
      <c r="F4643" s="6">
        <f>B$6+B$7*E4643+B$8*(G4642*100)^2</f>
        <v>0.446173547414768</v>
      </c>
      <c r="G4643" s="18">
        <v>6.1867771281872274E-3</v>
      </c>
      <c r="H4643" s="9">
        <f t="shared" si="378"/>
        <v>6.679622350213881E-3</v>
      </c>
      <c r="I4643" s="8">
        <f t="shared" si="377"/>
        <v>4.9284522202665357E-4</v>
      </c>
      <c r="J4643" s="11">
        <f t="shared" si="379"/>
        <v>7.9661059678589219E-2</v>
      </c>
      <c r="K4643" s="11">
        <f t="shared" si="380"/>
        <v>2.8637620948566145E-3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-2.7655337129139729E-2</v>
      </c>
      <c r="D4644" s="6">
        <f t="shared" si="382"/>
        <v>7.6481767172637449E-4</v>
      </c>
      <c r="E4644" s="6">
        <f t="shared" si="383"/>
        <v>2.1964045732251127E-3</v>
      </c>
      <c r="F4644" s="6">
        <f>B$6+B$7*E4643+B$8*(H4643*100)^2</f>
        <v>0.4205067011387596</v>
      </c>
      <c r="G4644" s="18">
        <v>5.9829304540561538E-3</v>
      </c>
      <c r="H4644" s="9">
        <f t="shared" si="378"/>
        <v>6.4846488042048936E-3</v>
      </c>
      <c r="I4644" s="8">
        <f t="shared" si="377"/>
        <v>5.0171835014873982E-4</v>
      </c>
      <c r="J4644" s="11">
        <f t="shared" si="379"/>
        <v>8.3858295529508894E-2</v>
      </c>
      <c r="K4644" s="11">
        <f t="shared" si="380"/>
        <v>3.1570054517870982E-3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-2.9381263516086442E-2</v>
      </c>
      <c r="D4645" s="6">
        <f t="shared" si="382"/>
        <v>8.6325864580171223E-4</v>
      </c>
      <c r="E4645" s="6">
        <f t="shared" si="383"/>
        <v>7.6481767172637449E-4</v>
      </c>
      <c r="F4645" s="6">
        <f>B$6+B$7*E4643+B$8*(H4644*100)^2</f>
        <v>0.39695736968052175</v>
      </c>
      <c r="G4645" s="18">
        <v>4.9802666622915772E-3</v>
      </c>
      <c r="H4645" s="9">
        <f t="shared" si="378"/>
        <v>6.3004552984726571E-3</v>
      </c>
      <c r="I4645" s="8">
        <f t="shared" si="377"/>
        <v>1.32018863618108E-3</v>
      </c>
      <c r="J4645" s="11">
        <f t="shared" si="379"/>
        <v>0.26508392536025766</v>
      </c>
      <c r="K4645" s="11">
        <f t="shared" si="380"/>
        <v>2.5599855633515967E-2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-3.7152629335644005E-2</v>
      </c>
      <c r="D4646" s="6">
        <f t="shared" si="382"/>
        <v>1.3803178665517555E-3</v>
      </c>
      <c r="E4646" s="6">
        <f t="shared" si="383"/>
        <v>8.6325864580171223E-4</v>
      </c>
      <c r="F4646" s="6">
        <f>B$6+B$7*E4646+B$8*(G4645*100)^2</f>
        <v>0.23873114325962233</v>
      </c>
      <c r="G4646" s="18">
        <v>3.8411466054628592E-3</v>
      </c>
      <c r="H4646" s="9">
        <f t="shared" si="378"/>
        <v>4.8860121086589867E-3</v>
      </c>
      <c r="I4646" s="8">
        <f t="shared" si="377"/>
        <v>1.0448655031961274E-3</v>
      </c>
      <c r="J4646" s="11">
        <f t="shared" si="379"/>
        <v>0.27201916784694574</v>
      </c>
      <c r="K4646" s="11">
        <f t="shared" si="380"/>
        <v>2.6757209310646957E-2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-2.2728493290083387E-2</v>
      </c>
      <c r="D4647" s="6">
        <f t="shared" si="382"/>
        <v>5.1658440723736552E-4</v>
      </c>
      <c r="E4647" s="6">
        <f t="shared" si="383"/>
        <v>1.3803178665517555E-3</v>
      </c>
      <c r="F4647" s="6">
        <f>B$6+B$7*E4646+B$8*(H4646*100)^2</f>
        <v>0.23019892814771167</v>
      </c>
      <c r="G4647" s="18">
        <v>4.9628049227223754E-3</v>
      </c>
      <c r="H4647" s="9">
        <f t="shared" si="378"/>
        <v>4.7979050443679241E-3</v>
      </c>
      <c r="I4647" s="8">
        <f t="shared" si="377"/>
        <v>1.6489987835445127E-4</v>
      </c>
      <c r="J4647" s="11">
        <f t="shared" si="379"/>
        <v>3.3227152975417479E-2</v>
      </c>
      <c r="K4647" s="11">
        <f t="shared" si="380"/>
        <v>5.7742574618901976E-4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-3.282846631882199E-2</v>
      </c>
      <c r="D4648" s="6">
        <f t="shared" si="382"/>
        <v>1.0777082008460298E-3</v>
      </c>
      <c r="E4648" s="6">
        <f t="shared" si="383"/>
        <v>5.1658440723736552E-4</v>
      </c>
      <c r="F4648" s="6">
        <f>B$6+B$7*E4646+B$8*(H4647*100)^2</f>
        <v>0.22237062078253358</v>
      </c>
      <c r="G4648" s="18">
        <v>4.6804467081354023E-3</v>
      </c>
      <c r="H4648" s="9">
        <f t="shared" si="378"/>
        <v>4.7156189496452491E-3</v>
      </c>
      <c r="I4648" s="8">
        <f t="shared" si="377"/>
        <v>3.5172241509846824E-5</v>
      </c>
      <c r="J4648" s="11">
        <f t="shared" si="379"/>
        <v>7.5147189367013971E-3</v>
      </c>
      <c r="K4648" s="11">
        <f t="shared" si="380"/>
        <v>2.7954963924603504E-5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-3.3628391713920222E-2</v>
      </c>
      <c r="D4649" s="6">
        <f t="shared" si="382"/>
        <v>1.1308687292648583E-3</v>
      </c>
      <c r="E4649" s="6">
        <f t="shared" si="383"/>
        <v>1.0777082008460298E-3</v>
      </c>
      <c r="F4649" s="6">
        <f>B$6+B$7*E4649+B$8*(G4648*100)^2</f>
        <v>0.21217166470158827</v>
      </c>
      <c r="G4649" s="18">
        <v>3.8069060743029189E-3</v>
      </c>
      <c r="H4649" s="9">
        <f t="shared" si="378"/>
        <v>4.606209555606304E-3</v>
      </c>
      <c r="I4649" s="8">
        <f t="shared" si="377"/>
        <v>7.9930348130338507E-4</v>
      </c>
      <c r="J4649" s="11">
        <f t="shared" si="379"/>
        <v>0.20996143999947392</v>
      </c>
      <c r="K4649" s="11">
        <f t="shared" si="380"/>
        <v>1.7061110162093662E-2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-3.6371667358772092E-2</v>
      </c>
      <c r="D4650" s="6">
        <f t="shared" si="382"/>
        <v>1.3228981864571673E-3</v>
      </c>
      <c r="E4650" s="6">
        <f t="shared" si="383"/>
        <v>1.1308687292648583E-3</v>
      </c>
      <c r="F4650" s="6">
        <f>B$6+B$7*E4649+B$8*(H4649*100)^2</f>
        <v>0.20584628283318906</v>
      </c>
      <c r="G4650" s="18">
        <v>3.1220774958307189E-3</v>
      </c>
      <c r="H4650" s="9">
        <f t="shared" si="378"/>
        <v>4.5370285742233219E-3</v>
      </c>
      <c r="I4650" s="8">
        <f t="shared" si="377"/>
        <v>1.414951078392603E-3</v>
      </c>
      <c r="J4650" s="11">
        <f t="shared" si="379"/>
        <v>0.45320818598582363</v>
      </c>
      <c r="K4650" s="11">
        <f t="shared" si="380"/>
        <v>6.1906304408296808E-2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-3.6662400602089591E-2</v>
      </c>
      <c r="D4651" s="6">
        <f t="shared" si="382"/>
        <v>1.3441316179080992E-3</v>
      </c>
      <c r="E4651" s="6">
        <f t="shared" si="383"/>
        <v>1.3228981864571673E-3</v>
      </c>
      <c r="F4651" s="6">
        <f>B$6+B$7*E4649+B$8*(H4650*100)^2</f>
        <v>0.20004274496893282</v>
      </c>
      <c r="G4651" s="18">
        <v>3.4547994903188772E-3</v>
      </c>
      <c r="H4651" s="9">
        <f t="shared" si="378"/>
        <v>4.4726138327485059E-3</v>
      </c>
      <c r="I4651" s="8">
        <f t="shared" si="377"/>
        <v>1.0178143424296286E-3</v>
      </c>
      <c r="J4651" s="11">
        <f t="shared" si="379"/>
        <v>0.29460880299472447</v>
      </c>
      <c r="K4651" s="11">
        <f t="shared" si="380"/>
        <v>3.0642678014017211E-2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-4.1331864905798134E-2</v>
      </c>
      <c r="D4652" s="6">
        <f t="shared" si="382"/>
        <v>1.7083230565911474E-3</v>
      </c>
      <c r="E4652" s="6">
        <f t="shared" si="383"/>
        <v>1.3441316179080992E-3</v>
      </c>
      <c r="F4652" s="6">
        <f>B$6+B$7*E4652+B$8*(G4651*100)^2</f>
        <v>0.12070774860174108</v>
      </c>
      <c r="G4652" s="18">
        <v>3.5731438443386892E-3</v>
      </c>
      <c r="H4652" s="9">
        <f t="shared" si="378"/>
        <v>3.4743020680669244E-3</v>
      </c>
      <c r="I4652" s="8">
        <f t="shared" si="377"/>
        <v>9.884177627176487E-5</v>
      </c>
      <c r="J4652" s="11">
        <f t="shared" si="379"/>
        <v>2.7662411752152206E-2</v>
      </c>
      <c r="K4652" s="11">
        <f t="shared" si="380"/>
        <v>3.9716869772732366E-4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-3.7627807375877668E-2</v>
      </c>
      <c r="D4653" s="6">
        <f t="shared" si="382"/>
        <v>1.4158518879161539E-3</v>
      </c>
      <c r="E4653" s="6">
        <f t="shared" si="383"/>
        <v>1.7083230565911474E-3</v>
      </c>
      <c r="F4653" s="6">
        <f>B$6+B$7*E4652+B$8*(H4652*100)^2</f>
        <v>0.12194761536336654</v>
      </c>
      <c r="G4653" s="18">
        <v>5.296019509863947E-3</v>
      </c>
      <c r="H4653" s="9">
        <f t="shared" si="378"/>
        <v>3.4920998749085989E-3</v>
      </c>
      <c r="I4653" s="8">
        <f t="shared" si="377"/>
        <v>1.803919634955348E-3</v>
      </c>
      <c r="J4653" s="11">
        <f t="shared" si="379"/>
        <v>0.34061801162089944</v>
      </c>
      <c r="K4653" s="11">
        <f t="shared" si="380"/>
        <v>0.10011934047245674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-3.9975264049202652E-2</v>
      </c>
      <c r="D4654" s="6">
        <f t="shared" si="382"/>
        <v>1.598021735803474E-3</v>
      </c>
      <c r="E4654" s="6">
        <f t="shared" si="383"/>
        <v>1.4158518879161539E-3</v>
      </c>
      <c r="F4654" s="6">
        <f>B$6+B$7*E4652+B$8*(H4653*100)^2</f>
        <v>0.12308519311715788</v>
      </c>
      <c r="G4654" s="18">
        <v>8.1237389608764619E-3</v>
      </c>
      <c r="H4654" s="9">
        <f t="shared" si="378"/>
        <v>3.508349941456209E-3</v>
      </c>
      <c r="I4654" s="8">
        <f t="shared" si="377"/>
        <v>4.6153890194202529E-3</v>
      </c>
      <c r="J4654" s="11">
        <f t="shared" si="379"/>
        <v>0.56813605676496326</v>
      </c>
      <c r="K4654" s="11">
        <f t="shared" si="380"/>
        <v>0.47589940010182596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-4.0713982641056731E-2</v>
      </c>
      <c r="D4655" s="6">
        <f t="shared" si="382"/>
        <v>1.6576283824962688E-3</v>
      </c>
      <c r="E4655" s="6">
        <f t="shared" si="383"/>
        <v>1.598021735803474E-3</v>
      </c>
      <c r="F4655" s="6">
        <f>B$6+B$7*E4655+B$8*(G4654*100)^2</f>
        <v>0.61672217630232762</v>
      </c>
      <c r="G4655" s="18">
        <v>7.8914392088992435E-3</v>
      </c>
      <c r="H4655" s="9">
        <f t="shared" si="378"/>
        <v>7.8531660895611241E-3</v>
      </c>
      <c r="I4655" s="8">
        <f t="shared" si="377"/>
        <v>3.8273119338119374E-5</v>
      </c>
      <c r="J4655" s="11">
        <f t="shared" si="379"/>
        <v>4.849954276395927E-3</v>
      </c>
      <c r="K4655" s="11">
        <f t="shared" si="380"/>
        <v>1.1837499296785126E-5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-4.8162743787377359E-2</v>
      </c>
      <c r="D4656" s="6">
        <f t="shared" si="382"/>
        <v>2.3196498891285564E-3</v>
      </c>
      <c r="E4656" s="6">
        <f t="shared" si="383"/>
        <v>1.6576283824962688E-3</v>
      </c>
      <c r="F4656" s="6">
        <f>B$6+B$7*E4655+B$8*(H4655*100)^2</f>
        <v>0.57705941214627277</v>
      </c>
      <c r="G4656" s="18">
        <v>1.0883476541398082E-2</v>
      </c>
      <c r="H4656" s="9">
        <f t="shared" si="378"/>
        <v>7.5964426684223237E-3</v>
      </c>
      <c r="I4656" s="8">
        <f t="shared" si="377"/>
        <v>3.2870338729757585E-3</v>
      </c>
      <c r="J4656" s="11">
        <f t="shared" si="379"/>
        <v>0.30202057775129904</v>
      </c>
      <c r="K4656" s="11">
        <f t="shared" si="380"/>
        <v>7.3141336435790683E-2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-3.8318471437974476E-2</v>
      </c>
      <c r="D4657" s="6">
        <f t="shared" si="382"/>
        <v>1.4683052533428656E-3</v>
      </c>
      <c r="E4657" s="6">
        <f t="shared" si="383"/>
        <v>2.3196498891285564E-3</v>
      </c>
      <c r="F4657" s="6">
        <f>B$6+B$7*E4655+B$8*(H4656*100)^2</f>
        <v>0.54066882603309241</v>
      </c>
      <c r="G4657" s="18">
        <v>4.9055975732631152E-3</v>
      </c>
      <c r="H4657" s="9">
        <f t="shared" si="378"/>
        <v>7.3530186048526526E-3</v>
      </c>
      <c r="I4657" s="8">
        <f t="shared" si="377"/>
        <v>2.4474210315895374E-3</v>
      </c>
      <c r="J4657" s="11">
        <f t="shared" si="379"/>
        <v>0.49890375128377212</v>
      </c>
      <c r="K4657" s="11">
        <f t="shared" si="380"/>
        <v>7.1888253098589816E-2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-4.4584715006511177E-2</v>
      </c>
      <c r="D4658" s="6">
        <f t="shared" si="382"/>
        <v>1.987796812211823E-3</v>
      </c>
      <c r="E4658" s="6">
        <f t="shared" si="383"/>
        <v>1.4683052533428656E-3</v>
      </c>
      <c r="F4658" s="6">
        <f>B$6+B$7*E4658+B$8*(G4657*100)^2</f>
        <v>0.2320026763926549</v>
      </c>
      <c r="G4658" s="18">
        <v>5.1411461402654009E-3</v>
      </c>
      <c r="H4658" s="9">
        <f t="shared" si="378"/>
        <v>4.8166656142258294E-3</v>
      </c>
      <c r="I4658" s="8">
        <f t="shared" si="377"/>
        <v>3.2448052603957153E-4</v>
      </c>
      <c r="J4658" s="11">
        <f t="shared" si="379"/>
        <v>6.311443347199247E-2</v>
      </c>
      <c r="K4658" s="11">
        <f t="shared" si="380"/>
        <v>2.1720821905915066E-3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-3.17392599246673E-2</v>
      </c>
      <c r="D4659" s="6">
        <f t="shared" si="382"/>
        <v>1.0073806205655917E-3</v>
      </c>
      <c r="E4659" s="6">
        <f t="shared" si="383"/>
        <v>1.987796812211823E-3</v>
      </c>
      <c r="F4659" s="6">
        <f>B$6+B$7*E4658+B$8*(H4658*100)^2</f>
        <v>0.22406978870428021</v>
      </c>
      <c r="G4659" s="18">
        <v>4.8602909965364443E-3</v>
      </c>
      <c r="H4659" s="9">
        <f t="shared" si="378"/>
        <v>4.733601046817108E-3</v>
      </c>
      <c r="I4659" s="8">
        <f t="shared" si="377"/>
        <v>1.266899497193363E-4</v>
      </c>
      <c r="J4659" s="11">
        <f t="shared" si="379"/>
        <v>2.6066330145585622E-2</v>
      </c>
      <c r="K4659" s="11">
        <f t="shared" si="380"/>
        <v>3.5189016272196838E-4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-5.0037230359722351E-2</v>
      </c>
      <c r="D4660" s="6">
        <f t="shared" si="382"/>
        <v>2.5037244220719201E-3</v>
      </c>
      <c r="E4660" s="6">
        <f t="shared" si="383"/>
        <v>1.0073806205655917E-3</v>
      </c>
      <c r="F4660" s="6">
        <f>B$6+B$7*E4658+B$8*(H4659*100)^2</f>
        <v>0.21679136425019646</v>
      </c>
      <c r="G4660" s="18">
        <v>1.1260517643740623E-2</v>
      </c>
      <c r="H4660" s="9">
        <f t="shared" si="378"/>
        <v>4.656085955501643E-3</v>
      </c>
      <c r="I4660" s="8">
        <f t="shared" si="377"/>
        <v>6.6044316882389797E-3</v>
      </c>
      <c r="J4660" s="11">
        <f t="shared" si="379"/>
        <v>0.58651226321821726</v>
      </c>
      <c r="K4660" s="11">
        <f t="shared" si="380"/>
        <v>0.53532398783305002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-3.5351085635686709E-2</v>
      </c>
      <c r="D4661" s="6">
        <f t="shared" si="382"/>
        <v>1.2496992556216551E-3</v>
      </c>
      <c r="E4661" s="6">
        <f t="shared" si="383"/>
        <v>2.5037244220719201E-3</v>
      </c>
      <c r="F4661" s="6">
        <f>B$6+B$7*E4661+B$8*(G4660*100)^2</f>
        <v>1.1746662107810719</v>
      </c>
      <c r="G4661" s="18">
        <v>4.3411294647557781E-3</v>
      </c>
      <c r="H4661" s="9">
        <f t="shared" si="378"/>
        <v>1.083820193012232E-2</v>
      </c>
      <c r="I4661" s="8">
        <f t="shared" si="377"/>
        <v>6.4970724653665417E-3</v>
      </c>
      <c r="J4661" s="11">
        <f t="shared" si="379"/>
        <v>1.4966318139355588</v>
      </c>
      <c r="K4661" s="11">
        <f t="shared" si="380"/>
        <v>0.31548218586737997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-4.3439577905654794E-2</v>
      </c>
      <c r="D4662" s="6">
        <f t="shared" si="382"/>
        <v>1.8869969286214522E-3</v>
      </c>
      <c r="E4662" s="6">
        <f t="shared" si="383"/>
        <v>1.2496992556216551E-3</v>
      </c>
      <c r="F4662" s="6">
        <f>B$6+B$7*E4661+B$8*(H4661*100)^2</f>
        <v>1.0890392706468865</v>
      </c>
      <c r="G4662" s="18">
        <v>1.3497834433559874E-2</v>
      </c>
      <c r="H4662" s="9">
        <f t="shared" si="378"/>
        <v>1.0435704435479603E-2</v>
      </c>
      <c r="I4662" s="8">
        <f t="shared" si="377"/>
        <v>3.0621299980802714E-3</v>
      </c>
      <c r="J4662" s="11">
        <f t="shared" si="379"/>
        <v>0.22686083557721307</v>
      </c>
      <c r="K4662" s="11">
        <f t="shared" si="380"/>
        <v>3.6131987856289349E-2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-3.2525774577481535E-2</v>
      </c>
      <c r="D4663" s="6">
        <f t="shared" si="382"/>
        <v>1.0579260118651441E-3</v>
      </c>
      <c r="E4663" s="6">
        <f t="shared" si="383"/>
        <v>1.8869969286214522E-3</v>
      </c>
      <c r="F4663" s="6">
        <f>B$6+B$7*E4661+B$8*(H4662*100)^2</f>
        <v>1.0104765530737718</v>
      </c>
      <c r="G4663" s="18">
        <v>8.0637055243052546E-3</v>
      </c>
      <c r="H4663" s="9">
        <f t="shared" si="378"/>
        <v>1.0052246281671435E-2</v>
      </c>
      <c r="I4663" s="8">
        <f t="shared" si="377"/>
        <v>1.9885407573661806E-3</v>
      </c>
      <c r="J4663" s="11">
        <f t="shared" si="379"/>
        <v>0.24660384129509832</v>
      </c>
      <c r="K4663" s="11">
        <f t="shared" si="380"/>
        <v>2.2602389818363822E-2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-3.4316547825603234E-2</v>
      </c>
      <c r="D4664" s="6">
        <f t="shared" si="382"/>
        <v>1.177625454666914E-3</v>
      </c>
      <c r="E4664" s="6">
        <f t="shared" si="383"/>
        <v>1.0579260118651441E-3</v>
      </c>
      <c r="F4664" s="6">
        <f>B$6+B$7*E4664+B$8*(G4663*100)^2</f>
        <v>0.60776654112284145</v>
      </c>
      <c r="G4664" s="18">
        <v>9.165115831200216E-3</v>
      </c>
      <c r="H4664" s="9">
        <f t="shared" si="378"/>
        <v>7.7959383086504833E-3</v>
      </c>
      <c r="I4664" s="8">
        <f t="shared" si="377"/>
        <v>1.3691775225497327E-3</v>
      </c>
      <c r="J4664" s="11">
        <f t="shared" si="379"/>
        <v>0.14939009476440324</v>
      </c>
      <c r="K4664" s="11">
        <f t="shared" si="380"/>
        <v>1.3825382787758356E-2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-3.5127353806297744E-2</v>
      </c>
      <c r="D4665" s="6">
        <f t="shared" si="382"/>
        <v>1.2339309854328207E-3</v>
      </c>
      <c r="E4665" s="6">
        <f t="shared" si="383"/>
        <v>1.177625454666914E-3</v>
      </c>
      <c r="F4665" s="6">
        <f>B$6+B$7*E4664+B$8*(H4664*100)^2</f>
        <v>0.56880313587167453</v>
      </c>
      <c r="G4665" s="18">
        <v>7.5419900825929179E-3</v>
      </c>
      <c r="H4665" s="9">
        <f t="shared" si="378"/>
        <v>7.5419038436702083E-3</v>
      </c>
      <c r="I4665" s="8">
        <f t="shared" si="377"/>
        <v>8.6238922709577781E-8</v>
      </c>
      <c r="J4665" s="11">
        <f t="shared" si="379"/>
        <v>1.1434504920474391E-5</v>
      </c>
      <c r="K4665" s="11">
        <f t="shared" si="380"/>
        <v>6.5375038715842493E-11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-4.2060158567688244E-2</v>
      </c>
      <c r="D4666" s="6">
        <f t="shared" si="382"/>
        <v>1.7690569387390788E-3</v>
      </c>
      <c r="E4666" s="6">
        <f t="shared" si="383"/>
        <v>1.2339309854328207E-3</v>
      </c>
      <c r="F4666" s="6">
        <f>B$6+B$7*E4664+B$8*(H4665*100)^2</f>
        <v>0.53305421155372867</v>
      </c>
      <c r="G4666" s="18">
        <v>7.318692745031349E-3</v>
      </c>
      <c r="H4666" s="9">
        <f t="shared" si="378"/>
        <v>7.3010561671153348E-3</v>
      </c>
      <c r="I4666" s="8">
        <f t="shared" si="377"/>
        <v>1.7636577916014216E-5</v>
      </c>
      <c r="J4666" s="11">
        <f t="shared" si="379"/>
        <v>2.4097989259062235E-3</v>
      </c>
      <c r="K4666" s="11">
        <f t="shared" si="380"/>
        <v>2.9129201339905819E-6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-2.9102990965307357E-2</v>
      </c>
      <c r="D4667" s="6">
        <f t="shared" si="382"/>
        <v>8.4698408312676161E-4</v>
      </c>
      <c r="E4667" s="6">
        <f t="shared" si="383"/>
        <v>1.7690569387390788E-3</v>
      </c>
      <c r="F4667" s="6">
        <f>B$6+B$7*E4667+B$8*(G4666*100)^2</f>
        <v>0.50267226063962278</v>
      </c>
      <c r="G4667" s="18">
        <v>7.2445792235606406E-3</v>
      </c>
      <c r="H4667" s="9">
        <f t="shared" si="378"/>
        <v>7.08993836813567E-3</v>
      </c>
      <c r="I4667" s="8">
        <f t="shared" si="377"/>
        <v>1.546408554249706E-4</v>
      </c>
      <c r="J4667" s="11">
        <f t="shared" si="379"/>
        <v>2.1345733223822227E-2</v>
      </c>
      <c r="K4667" s="11">
        <f t="shared" si="380"/>
        <v>2.3446347992339689E-4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-3.2513386916626183E-2</v>
      </c>
      <c r="D4668" s="6">
        <f t="shared" si="382"/>
        <v>1.0571203287902387E-3</v>
      </c>
      <c r="E4668" s="6">
        <f t="shared" si="383"/>
        <v>8.4698408312676161E-4</v>
      </c>
      <c r="F4668" s="6">
        <f>B$6+B$7*E4667+B$8*(H4667*100)^2</f>
        <v>0.47243111719907582</v>
      </c>
      <c r="G4668" s="18">
        <v>5.990719844894455E-3</v>
      </c>
      <c r="H4668" s="9">
        <f t="shared" si="378"/>
        <v>6.8733624755215397E-3</v>
      </c>
      <c r="I4668" s="8">
        <f t="shared" si="377"/>
        <v>8.8264263062708473E-4</v>
      </c>
      <c r="J4668" s="11">
        <f t="shared" si="379"/>
        <v>0.14733498702652739</v>
      </c>
      <c r="K4668" s="11">
        <f t="shared" si="380"/>
        <v>9.0268812517744212E-3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-2.3595981199214668E-2</v>
      </c>
      <c r="D4669" s="6">
        <f t="shared" si="382"/>
        <v>5.5677032875369207E-4</v>
      </c>
      <c r="E4669" s="6">
        <f t="shared" si="383"/>
        <v>1.0571203287902387E-3</v>
      </c>
      <c r="F4669" s="6">
        <f>B$6+B$7*E4667+B$8*(H4668*100)^2</f>
        <v>0.4446848680923739</v>
      </c>
      <c r="G4669" s="18">
        <v>5.514096274704082E-3</v>
      </c>
      <c r="H4669" s="9">
        <f t="shared" si="378"/>
        <v>6.6684696002334287E-3</v>
      </c>
      <c r="I4669" s="8">
        <f t="shared" si="377"/>
        <v>1.1543733255293467E-3</v>
      </c>
      <c r="J4669" s="11">
        <f t="shared" si="379"/>
        <v>0.20934950498144811</v>
      </c>
      <c r="K4669" s="11">
        <f t="shared" si="380"/>
        <v>1.6973432685665424E-2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-3.0842193012171545E-2</v>
      </c>
      <c r="D4670" s="6">
        <f t="shared" si="382"/>
        <v>9.512408698000433E-4</v>
      </c>
      <c r="E4670" s="6">
        <f t="shared" si="383"/>
        <v>5.5677032875369207E-4</v>
      </c>
      <c r="F4670" s="6">
        <f>B$6+B$7*E4670+B$8*(G4669*100)^2</f>
        <v>0.29010893955355427</v>
      </c>
      <c r="G4670" s="18">
        <v>3.0644578155997575E-3</v>
      </c>
      <c r="H4670" s="9">
        <f t="shared" si="378"/>
        <v>5.3861761905228678E-3</v>
      </c>
      <c r="I4670" s="8">
        <f t="shared" si="377"/>
        <v>2.3217183749231103E-3</v>
      </c>
      <c r="J4670" s="11">
        <f t="shared" si="379"/>
        <v>0.75762778103986317</v>
      </c>
      <c r="K4670" s="11">
        <f t="shared" si="380"/>
        <v>0.13291372481154706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-4.5435625974138222E-2</v>
      </c>
      <c r="D4671" s="6">
        <f t="shared" si="382"/>
        <v>2.064396107661784E-3</v>
      </c>
      <c r="E4671" s="6">
        <f t="shared" si="383"/>
        <v>9.512408698000433E-4</v>
      </c>
      <c r="F4671" s="6">
        <f>B$6+B$7*E4670+B$8*(H4670*100)^2</f>
        <v>0.277315651951418</v>
      </c>
      <c r="G4671" s="18">
        <v>6.3134953029243346E-3</v>
      </c>
      <c r="H4671" s="9">
        <f t="shared" si="378"/>
        <v>5.2660768314886754E-3</v>
      </c>
      <c r="I4671" s="8">
        <f t="shared" si="377"/>
        <v>1.0474184714356592E-3</v>
      </c>
      <c r="J4671" s="11">
        <f t="shared" si="379"/>
        <v>0.16590152066011796</v>
      </c>
      <c r="K4671" s="11">
        <f t="shared" si="380"/>
        <v>1.7495397626291709E-2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-2.7554502788696793E-2</v>
      </c>
      <c r="D4672" s="6">
        <f t="shared" si="382"/>
        <v>7.5925062393229932E-4</v>
      </c>
      <c r="E4672" s="6">
        <f t="shared" si="383"/>
        <v>2.064396107661784E-3</v>
      </c>
      <c r="F4672" s="6">
        <f>B$6+B$7*E4670+B$8*(H4671*100)^2</f>
        <v>0.26557781057645796</v>
      </c>
      <c r="G4672" s="18">
        <v>4.8453417939982122E-3</v>
      </c>
      <c r="H4672" s="9">
        <f t="shared" si="378"/>
        <v>5.153424207034173E-3</v>
      </c>
      <c r="I4672" s="8">
        <f t="shared" si="377"/>
        <v>3.0808241303596079E-4</v>
      </c>
      <c r="J4672" s="11">
        <f t="shared" si="379"/>
        <v>6.358321582547051E-2</v>
      </c>
      <c r="K4672" s="11">
        <f t="shared" si="380"/>
        <v>1.8615207352792318E-3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-3.2814997802995384E-2</v>
      </c>
      <c r="D4673" s="6">
        <f t="shared" si="382"/>
        <v>1.0768240808105918E-3</v>
      </c>
      <c r="E4673" s="6">
        <f t="shared" si="383"/>
        <v>7.5925062393229932E-4</v>
      </c>
      <c r="F4673" s="6">
        <f>B$6+B$7*E4673+B$8*(G4672*100)^2</f>
        <v>0.2265600691192183</v>
      </c>
      <c r="G4673" s="18">
        <v>3.4995729725082743E-3</v>
      </c>
      <c r="H4673" s="9">
        <f t="shared" si="378"/>
        <v>4.7598326558737159E-3</v>
      </c>
      <c r="I4673" s="8">
        <f t="shared" si="377"/>
        <v>1.2602596833654416E-3</v>
      </c>
      <c r="J4673" s="11">
        <f t="shared" si="379"/>
        <v>0.36011813248808083</v>
      </c>
      <c r="K4673" s="11">
        <f t="shared" si="380"/>
        <v>4.2801812085124569E-2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-3.4805038029719335E-2</v>
      </c>
      <c r="D4674" s="6">
        <f t="shared" si="382"/>
        <v>1.2113906722502092E-3</v>
      </c>
      <c r="E4674" s="6">
        <f t="shared" si="383"/>
        <v>1.0768240808105918E-3</v>
      </c>
      <c r="F4674" s="6">
        <f>B$6+B$7*E4673+B$8*(H4673*100)^2</f>
        <v>0.21902436463749225</v>
      </c>
      <c r="G4674" s="18">
        <v>2.4979658992066276E-3</v>
      </c>
      <c r="H4674" s="9">
        <f t="shared" si="378"/>
        <v>4.680003895698082E-3</v>
      </c>
      <c r="I4674" s="8">
        <f t="shared" si="377"/>
        <v>2.1820379964914544E-3</v>
      </c>
      <c r="J4674" s="11">
        <f t="shared" si="379"/>
        <v>0.87352593451515326</v>
      </c>
      <c r="K4674" s="11">
        <f t="shared" si="380"/>
        <v>0.16157513493434039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-3.4386904350865305E-2</v>
      </c>
      <c r="D4675" s="6">
        <f t="shared" si="382"/>
        <v>1.1824591908355592E-3</v>
      </c>
      <c r="E4675" s="6">
        <f t="shared" si="383"/>
        <v>1.2113906722502092E-3</v>
      </c>
      <c r="F4675" s="6">
        <f>B$6+B$7*E4673+B$8*(H4674*100)^2</f>
        <v>0.2121103557755086</v>
      </c>
      <c r="G4675" s="18">
        <v>4.1110836811676073E-3</v>
      </c>
      <c r="H4675" s="9">
        <f t="shared" si="378"/>
        <v>4.6055440045179091E-3</v>
      </c>
      <c r="I4675" s="8">
        <f t="shared" si="377"/>
        <v>4.9446032335030178E-4</v>
      </c>
      <c r="J4675" s="11">
        <f t="shared" si="379"/>
        <v>0.120274935199049</v>
      </c>
      <c r="K4675" s="11">
        <f t="shared" si="380"/>
        <v>6.2121530280874193E-3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-3.3444205176338795E-2</v>
      </c>
      <c r="D4676" s="6">
        <f t="shared" si="382"/>
        <v>1.1185148598770467E-3</v>
      </c>
      <c r="E4676" s="6">
        <f t="shared" si="383"/>
        <v>1.1824591908355592E-3</v>
      </c>
      <c r="F4676" s="6">
        <f>B$6+B$7*E4676+B$8*(G4675*100)^2</f>
        <v>0.16625319564978697</v>
      </c>
      <c r="G4676" s="18">
        <v>2.7184548306150528E-3</v>
      </c>
      <c r="H4676" s="9">
        <f t="shared" si="378"/>
        <v>4.0774157949587005E-3</v>
      </c>
      <c r="I4676" s="8">
        <f t="shared" si="377"/>
        <v>1.3589609643436477E-3</v>
      </c>
      <c r="J4676" s="11">
        <f t="shared" si="379"/>
        <v>0.49990198440640693</v>
      </c>
      <c r="K4676" s="11">
        <f t="shared" si="380"/>
        <v>7.2109994243537257E-2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-4.1963279932210988E-2</v>
      </c>
      <c r="D4677" s="6">
        <f t="shared" si="382"/>
        <v>1.7609168626691015E-3</v>
      </c>
      <c r="E4677" s="6">
        <f t="shared" si="383"/>
        <v>1.1185148598770467E-3</v>
      </c>
      <c r="F4677" s="6">
        <f>B$6+B$7*E4676+B$8*(H4676*100)^2</f>
        <v>0.16372374477552956</v>
      </c>
      <c r="G4677" s="18">
        <v>3.1959312983965179E-3</v>
      </c>
      <c r="H4677" s="9">
        <f t="shared" si="378"/>
        <v>4.0462790904178814E-3</v>
      </c>
      <c r="I4677" s="8">
        <f t="shared" si="377"/>
        <v>8.5034779202136342E-4</v>
      </c>
      <c r="J4677" s="11">
        <f t="shared" si="379"/>
        <v>0.26607198735717663</v>
      </c>
      <c r="K4677" s="11">
        <f t="shared" si="380"/>
        <v>2.5763687459904316E-2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-3.6854609975251584E-2</v>
      </c>
      <c r="D4678" s="6">
        <f t="shared" si="382"/>
        <v>1.3582622764279136E-3</v>
      </c>
      <c r="E4678" s="6">
        <f t="shared" si="383"/>
        <v>1.7609168626691015E-3</v>
      </c>
      <c r="F4678" s="6">
        <f>B$6+B$7*E4676+B$8*(H4677*100)^2</f>
        <v>0.16140297359839845</v>
      </c>
      <c r="G4678" s="18">
        <v>3.7068863924647321E-3</v>
      </c>
      <c r="H4678" s="9">
        <f t="shared" si="378"/>
        <v>4.0174988935704568E-3</v>
      </c>
      <c r="I4678" s="8">
        <f t="shared" si="377"/>
        <v>3.1061250110572466E-4</v>
      </c>
      <c r="J4678" s="11">
        <f t="shared" si="379"/>
        <v>8.3793369480416269E-2</v>
      </c>
      <c r="K4678" s="11">
        <f t="shared" si="380"/>
        <v>3.152372285878613E-3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-3.7152072404192417E-2</v>
      </c>
      <c r="D4679" s="6">
        <f t="shared" si="382"/>
        <v>1.3802764839263557E-3</v>
      </c>
      <c r="E4679" s="6">
        <f t="shared" si="383"/>
        <v>1.3582622764279136E-3</v>
      </c>
      <c r="F4679" s="6">
        <f>B$6+B$7*E4679+B$8*(G4678*100)^2</f>
        <v>0.13727302568933067</v>
      </c>
      <c r="G4679" s="18">
        <v>2.7286269644914221E-3</v>
      </c>
      <c r="H4679" s="9">
        <f t="shared" si="378"/>
        <v>3.705037458506063E-3</v>
      </c>
      <c r="I4679" s="8">
        <f t="shared" ref="I4679:I4742" si="384">SQRT((G4679-H4679)^2)</f>
        <v>9.7641049401464087E-4</v>
      </c>
      <c r="J4679" s="11">
        <f t="shared" si="379"/>
        <v>0.35783949463265313</v>
      </c>
      <c r="K4679" s="11">
        <f t="shared" si="380"/>
        <v>4.2358899226830227E-2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-2.8738944824654264E-2</v>
      </c>
      <c r="D4680" s="6">
        <f t="shared" si="382"/>
        <v>8.2592694963452211E-4</v>
      </c>
      <c r="E4680" s="6">
        <f t="shared" si="383"/>
        <v>1.3802764839263557E-3</v>
      </c>
      <c r="F4680" s="6">
        <f>B$6+B$7*E4679+B$8*(H4679*100)^2</f>
        <v>0.13714729004236775</v>
      </c>
      <c r="G4680" s="18">
        <v>4.5239603981253786E-3</v>
      </c>
      <c r="H4680" s="9">
        <f t="shared" ref="H4680:H4743" si="385">SQRT(F4680)/100</f>
        <v>3.7033402495904662E-3</v>
      </c>
      <c r="I4680" s="8">
        <f t="shared" si="384"/>
        <v>8.2062014853491244E-4</v>
      </c>
      <c r="J4680" s="11">
        <f t="shared" ref="J4680:J4743" si="386">ABS(G4680-H4680)/G4680</f>
        <v>0.18139419365274681</v>
      </c>
      <c r="K4680" s="11">
        <f t="shared" ref="K4680:K4743" si="387">G4680/H4680-LN(G4680/H4680)-1</f>
        <v>2.143656330197885E-2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-2.9802752434290807E-2</v>
      </c>
      <c r="D4681" s="6">
        <f t="shared" si="382"/>
        <v>8.8820405265962663E-4</v>
      </c>
      <c r="E4681" s="6">
        <f t="shared" si="383"/>
        <v>8.2592694963452211E-4</v>
      </c>
      <c r="F4681" s="6">
        <f>B$6+B$7*E4679+B$8*(H4680*100)^2</f>
        <v>0.1370319275862793</v>
      </c>
      <c r="G4681" s="18">
        <v>7.20816221239541E-3</v>
      </c>
      <c r="H4681" s="9">
        <f t="shared" si="385"/>
        <v>3.7017823759140584E-3</v>
      </c>
      <c r="I4681" s="8">
        <f t="shared" si="384"/>
        <v>3.5063798364813516E-3</v>
      </c>
      <c r="J4681" s="11">
        <f t="shared" si="386"/>
        <v>0.48644574486013331</v>
      </c>
      <c r="K4681" s="11">
        <f t="shared" si="387"/>
        <v>0.28081433346272267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-3.2164652775045967E-2</v>
      </c>
      <c r="D4682" s="6">
        <f t="shared" si="382"/>
        <v>1.0345648881392722E-3</v>
      </c>
      <c r="E4682" s="6">
        <f t="shared" si="383"/>
        <v>8.8820405265962663E-4</v>
      </c>
      <c r="F4682" s="6">
        <f>B$6+B$7*E4682+B$8*(G4681*100)^2</f>
        <v>0.48787593047213124</v>
      </c>
      <c r="G4682" s="18">
        <v>3.8930698485393879E-3</v>
      </c>
      <c r="H4682" s="9">
        <f t="shared" si="385"/>
        <v>6.9848115971164982E-3</v>
      </c>
      <c r="I4682" s="8">
        <f t="shared" si="384"/>
        <v>3.0917417485771103E-3</v>
      </c>
      <c r="J4682" s="11">
        <f t="shared" si="386"/>
        <v>0.79416549634656008</v>
      </c>
      <c r="K4682" s="11">
        <f t="shared" si="387"/>
        <v>0.1419021935743463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-3.9582056057020767E-2</v>
      </c>
      <c r="D4683" s="6">
        <f t="shared" si="382"/>
        <v>1.5667391617011344E-3</v>
      </c>
      <c r="E4683" s="6">
        <f t="shared" si="383"/>
        <v>1.0345648881392722E-3</v>
      </c>
      <c r="F4683" s="6">
        <f>B$6+B$7*E4682+B$8*(H4682*100)^2</f>
        <v>0.45879109392442985</v>
      </c>
      <c r="G4683" s="18">
        <v>5.2310454459698055E-3</v>
      </c>
      <c r="H4683" s="9">
        <f t="shared" si="385"/>
        <v>6.7734119461644281E-3</v>
      </c>
      <c r="I4683" s="8">
        <f t="shared" si="384"/>
        <v>1.5423665001946226E-3</v>
      </c>
      <c r="J4683" s="11">
        <f t="shared" si="386"/>
        <v>0.294848614129881</v>
      </c>
      <c r="K4683" s="11">
        <f t="shared" si="387"/>
        <v>3.0684841277946129E-2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-4.2283091049072734E-2</v>
      </c>
      <c r="D4684" s="6">
        <f t="shared" si="382"/>
        <v>1.7878597886641747E-3</v>
      </c>
      <c r="E4684" s="6">
        <f t="shared" si="383"/>
        <v>1.5667391617011344E-3</v>
      </c>
      <c r="F4684" s="6">
        <f>B$6+B$7*E4682+B$8*(H4683*100)^2</f>
        <v>0.43210575639191384</v>
      </c>
      <c r="G4684" s="18">
        <v>4.8629582980622438E-3</v>
      </c>
      <c r="H4684" s="9">
        <f t="shared" si="385"/>
        <v>6.5734751569616031E-3</v>
      </c>
      <c r="I4684" s="8">
        <f t="shared" si="384"/>
        <v>1.7105168588993592E-3</v>
      </c>
      <c r="J4684" s="11">
        <f t="shared" si="386"/>
        <v>0.35174409362732012</v>
      </c>
      <c r="K4684" s="11">
        <f t="shared" si="387"/>
        <v>4.1180676659529958E-2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-3.2327317608785322E-2</v>
      </c>
      <c r="D4685" s="6">
        <f t="shared" si="382"/>
        <v>1.0450554637792815E-3</v>
      </c>
      <c r="E4685" s="6">
        <f t="shared" si="383"/>
        <v>1.7878597886641747E-3</v>
      </c>
      <c r="F4685" s="6">
        <f>B$6+B$7*E4685+B$8*(G4684*100)^2</f>
        <v>0.22820442682530442</v>
      </c>
      <c r="G4685" s="18">
        <v>4.2423587635828063E-3</v>
      </c>
      <c r="H4685" s="9">
        <f t="shared" si="385"/>
        <v>4.7770746992830708E-3</v>
      </c>
      <c r="I4685" s="8">
        <f t="shared" si="384"/>
        <v>5.3471593570026451E-4</v>
      </c>
      <c r="J4685" s="11">
        <f t="shared" si="386"/>
        <v>0.12604213021547475</v>
      </c>
      <c r="K4685" s="11">
        <f t="shared" si="387"/>
        <v>6.7751842515162419E-3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-3.9806730958029939E-2</v>
      </c>
      <c r="D4686" s="6">
        <f t="shared" si="382"/>
        <v>1.5845758295649792E-3</v>
      </c>
      <c r="E4686" s="6">
        <f t="shared" si="383"/>
        <v>1.0450554637792815E-3</v>
      </c>
      <c r="F4686" s="6">
        <f>B$6+B$7*E4685+B$8*(H4685*100)^2</f>
        <v>0.22060825416276814</v>
      </c>
      <c r="G4686" s="18">
        <v>5.1103814048049428E-3</v>
      </c>
      <c r="H4686" s="9">
        <f t="shared" si="385"/>
        <v>4.6968952954347214E-3</v>
      </c>
      <c r="I4686" s="8">
        <f t="shared" si="384"/>
        <v>4.1348610937022145E-4</v>
      </c>
      <c r="J4686" s="11">
        <f t="shared" si="386"/>
        <v>8.0911007734461596E-2</v>
      </c>
      <c r="K4686" s="11">
        <f t="shared" si="387"/>
        <v>3.6615956623180512E-3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-3.6902414499077982E-2</v>
      </c>
      <c r="D4687" s="6">
        <f t="shared" ref="D4687:D4750" si="389">C4687^2</f>
        <v>1.3617881958617609E-3</v>
      </c>
      <c r="E4687" s="6">
        <f t="shared" si="383"/>
        <v>1.5845758295649792E-3</v>
      </c>
      <c r="F4687" s="6">
        <f>B$6+B$7*E4685+B$8*(H4686*100)^2</f>
        <v>0.21363876574489116</v>
      </c>
      <c r="G4687" s="18">
        <v>7.2823905009190091E-3</v>
      </c>
      <c r="H4687" s="9">
        <f t="shared" si="385"/>
        <v>4.622107373751622E-3</v>
      </c>
      <c r="I4687" s="8">
        <f t="shared" si="384"/>
        <v>2.6602831271673871E-3</v>
      </c>
      <c r="J4687" s="11">
        <f t="shared" si="386"/>
        <v>0.36530355339111104</v>
      </c>
      <c r="K4687" s="11">
        <f t="shared" si="387"/>
        <v>0.12094789234490388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-3.1227933304705253E-2</v>
      </c>
      <c r="D4688" s="6">
        <f t="shared" si="389"/>
        <v>9.7518381848311962E-4</v>
      </c>
      <c r="E4688" s="6">
        <f t="shared" ref="E4688:E4751" si="390">D4687</f>
        <v>1.3617881958617609E-3</v>
      </c>
      <c r="F4688" s="6">
        <f>B$6+B$7*E4688+B$8*(G4687*100)^2</f>
        <v>0.49777926138437451</v>
      </c>
      <c r="G4688" s="18">
        <v>3.3691550167159906E-3</v>
      </c>
      <c r="H4688" s="9">
        <f t="shared" si="385"/>
        <v>7.0553473435712192E-3</v>
      </c>
      <c r="I4688" s="8">
        <f t="shared" si="384"/>
        <v>3.6861923268552287E-3</v>
      </c>
      <c r="J4688" s="11">
        <f t="shared" si="386"/>
        <v>1.0940999474842399</v>
      </c>
      <c r="K4688" s="11">
        <f t="shared" si="387"/>
        <v>0.21665596773220863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-3.5046000038997514E-2</v>
      </c>
      <c r="D4689" s="6">
        <f t="shared" si="389"/>
        <v>1.2282221187334137E-3</v>
      </c>
      <c r="E4689" s="6">
        <f t="shared" si="390"/>
        <v>9.7518381848311962E-4</v>
      </c>
      <c r="F4689" s="6">
        <f>B$6+B$7*E4688+B$8*(H4688*100)^2</f>
        <v>0.46791201903728113</v>
      </c>
      <c r="G4689" s="18">
        <v>3.9961065981103817E-3</v>
      </c>
      <c r="H4689" s="9">
        <f t="shared" si="385"/>
        <v>6.8404094836294789E-3</v>
      </c>
      <c r="I4689" s="8">
        <f t="shared" si="384"/>
        <v>2.8443028855190972E-3</v>
      </c>
      <c r="J4689" s="11">
        <f t="shared" si="386"/>
        <v>0.71176852160652271</v>
      </c>
      <c r="K4689" s="11">
        <f t="shared" si="387"/>
        <v>0.12171819686798147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-3.1642909171432212E-2</v>
      </c>
      <c r="D4690" s="6">
        <f t="shared" si="389"/>
        <v>1.0012737008315089E-3</v>
      </c>
      <c r="E4690" s="6">
        <f t="shared" si="390"/>
        <v>1.2282221187334137E-3</v>
      </c>
      <c r="F4690" s="6">
        <f>B$6+B$7*E4688+B$8*(H4689*100)^2</f>
        <v>0.44050882418382298</v>
      </c>
      <c r="G4690" s="18">
        <v>4.0966507157087608E-3</v>
      </c>
      <c r="H4690" s="9">
        <f t="shared" si="385"/>
        <v>6.6370838791130473E-3</v>
      </c>
      <c r="I4690" s="8">
        <f t="shared" si="384"/>
        <v>2.5404331634042866E-3</v>
      </c>
      <c r="J4690" s="11">
        <f t="shared" si="386"/>
        <v>0.6201244235108696</v>
      </c>
      <c r="K4690" s="11">
        <f t="shared" si="387"/>
        <v>9.9739494920294547E-2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-3.8363632969571702E-2</v>
      </c>
      <c r="D4691" s="6">
        <f t="shared" si="389"/>
        <v>1.4717683346240089E-3</v>
      </c>
      <c r="E4691" s="6">
        <f t="shared" si="390"/>
        <v>1.0012737008315089E-3</v>
      </c>
      <c r="F4691" s="6">
        <f>B$6+B$7*E4691+B$8*(G4690*100)^2</f>
        <v>0.16515306262632518</v>
      </c>
      <c r="G4691" s="18">
        <v>1.9226507888943829E-3</v>
      </c>
      <c r="H4691" s="9">
        <f t="shared" si="385"/>
        <v>4.0639028362686675E-3</v>
      </c>
      <c r="I4691" s="8">
        <f t="shared" si="384"/>
        <v>2.1412520473742848E-3</v>
      </c>
      <c r="J4691" s="11">
        <f t="shared" si="386"/>
        <v>1.1136978486902493</v>
      </c>
      <c r="K4691" s="11">
        <f t="shared" si="387"/>
        <v>0.22154346561485405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-3.9517018479127787E-2</v>
      </c>
      <c r="D4692" s="6">
        <f t="shared" si="389"/>
        <v>1.5615947494797269E-3</v>
      </c>
      <c r="E4692" s="6">
        <f t="shared" si="390"/>
        <v>1.4717683346240089E-3</v>
      </c>
      <c r="F4692" s="6">
        <f>B$6+B$7*E4691+B$8*(H4691*100)^2</f>
        <v>0.16270112806718415</v>
      </c>
      <c r="G4692" s="18">
        <v>2.608620685531493E-3</v>
      </c>
      <c r="H4692" s="9">
        <f t="shared" si="385"/>
        <v>4.0336227893443899E-3</v>
      </c>
      <c r="I4692" s="8">
        <f t="shared" si="384"/>
        <v>1.4250021038128969E-3</v>
      </c>
      <c r="J4692" s="11">
        <f t="shared" si="386"/>
        <v>0.5462665046384696</v>
      </c>
      <c r="K4692" s="11">
        <f t="shared" si="387"/>
        <v>8.256236545945228E-2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-4.4316712643919266E-2</v>
      </c>
      <c r="D4693" s="6">
        <f t="shared" si="389"/>
        <v>1.9639710195637136E-3</v>
      </c>
      <c r="E4693" s="6">
        <f t="shared" si="390"/>
        <v>1.5615947494797269E-3</v>
      </c>
      <c r="F4693" s="6">
        <f>B$6+B$7*E4691+B$8*(H4692*100)^2</f>
        <v>0.16045147810917226</v>
      </c>
      <c r="G4693" s="18">
        <v>6.4245673210187757E-3</v>
      </c>
      <c r="H4693" s="9">
        <f t="shared" si="385"/>
        <v>4.0056395008683972E-3</v>
      </c>
      <c r="I4693" s="8">
        <f t="shared" si="384"/>
        <v>2.4189278201503786E-3</v>
      </c>
      <c r="J4693" s="11">
        <f t="shared" si="386"/>
        <v>0.37651217572840329</v>
      </c>
      <c r="K4693" s="11">
        <f t="shared" si="387"/>
        <v>0.13145451671820507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-4.1567904083572152E-2</v>
      </c>
      <c r="D4694" s="6">
        <f t="shared" si="389"/>
        <v>1.7278906499010544E-3</v>
      </c>
      <c r="E4694" s="6">
        <f t="shared" si="390"/>
        <v>1.9639710195637136E-3</v>
      </c>
      <c r="F4694" s="6">
        <f>B$6+B$7*E4694+B$8*(G4693*100)^2</f>
        <v>0.3899422900631544</v>
      </c>
      <c r="G4694" s="18">
        <v>5.1582107599037067E-3</v>
      </c>
      <c r="H4694" s="9">
        <f t="shared" si="385"/>
        <v>6.244535932022126E-3</v>
      </c>
      <c r="I4694" s="8">
        <f t="shared" si="384"/>
        <v>1.0863251721184193E-3</v>
      </c>
      <c r="J4694" s="11">
        <f t="shared" si="386"/>
        <v>0.21060116049595048</v>
      </c>
      <c r="K4694" s="11">
        <f t="shared" si="387"/>
        <v>1.7152947267532914E-2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-3.2154518519718019E-2</v>
      </c>
      <c r="D4695" s="6">
        <f t="shared" si="389"/>
        <v>1.0339130612348891E-3</v>
      </c>
      <c r="E4695" s="6">
        <f t="shared" si="390"/>
        <v>1.7278906499010544E-3</v>
      </c>
      <c r="F4695" s="6">
        <f>B$6+B$7*E4694+B$8*(H4694*100)^2</f>
        <v>0.36901561741447431</v>
      </c>
      <c r="G4695" s="18">
        <v>3.3488972864572494E-3</v>
      </c>
      <c r="H4695" s="9">
        <f t="shared" si="385"/>
        <v>6.0746655662223432E-3</v>
      </c>
      <c r="I4695" s="8">
        <f t="shared" si="384"/>
        <v>2.7257682797650938E-3</v>
      </c>
      <c r="J4695" s="11">
        <f t="shared" si="386"/>
        <v>0.81393009298551677</v>
      </c>
      <c r="K4695" s="11">
        <f t="shared" si="387"/>
        <v>0.14678497496629639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-4.2050010167129788E-2</v>
      </c>
      <c r="D4696" s="6">
        <f t="shared" si="389"/>
        <v>1.7682033550557186E-3</v>
      </c>
      <c r="E4696" s="6">
        <f t="shared" si="390"/>
        <v>1.0339130612348891E-3</v>
      </c>
      <c r="F4696" s="6">
        <f>B$6+B$7*E4694+B$8*(H4695*100)^2</f>
        <v>0.34981539525931021</v>
      </c>
      <c r="G4696" s="18">
        <v>8.9317398508272691E-3</v>
      </c>
      <c r="H4696" s="9">
        <f t="shared" si="385"/>
        <v>5.9145193824968589E-3</v>
      </c>
      <c r="I4696" s="8">
        <f t="shared" si="384"/>
        <v>3.0172204683304102E-3</v>
      </c>
      <c r="J4696" s="11">
        <f t="shared" si="386"/>
        <v>0.33780881650409372</v>
      </c>
      <c r="K4696" s="11">
        <f t="shared" si="387"/>
        <v>9.7936927185295675E-2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-2.0972260814003024E-2</v>
      </c>
      <c r="D4697" s="6">
        <f t="shared" si="389"/>
        <v>4.3983572365056679E-4</v>
      </c>
      <c r="E4697" s="6">
        <f t="shared" si="390"/>
        <v>1.7682033550557186E-3</v>
      </c>
      <c r="F4697" s="6">
        <f>B$6+B$7*E4697+B$8*(G4696*100)^2</f>
        <v>0.74317384246445783</v>
      </c>
      <c r="G4697" s="18">
        <v>7.947775318266145E-3</v>
      </c>
      <c r="H4697" s="9">
        <f t="shared" si="385"/>
        <v>8.6207531136464968E-3</v>
      </c>
      <c r="I4697" s="8">
        <f t="shared" si="384"/>
        <v>6.7297779538035181E-4</v>
      </c>
      <c r="J4697" s="11">
        <f t="shared" si="386"/>
        <v>8.4674989972812406E-2</v>
      </c>
      <c r="K4697" s="11">
        <f t="shared" si="387"/>
        <v>3.2155440922039258E-3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-3.2282442964030142E-2</v>
      </c>
      <c r="D4698" s="6">
        <f t="shared" si="389"/>
        <v>1.0421561237258592E-3</v>
      </c>
      <c r="E4698" s="6">
        <f t="shared" si="390"/>
        <v>4.3983572365056679E-4</v>
      </c>
      <c r="F4698" s="6">
        <f>B$6+B$7*E4697+B$8*(H4697*100)^2</f>
        <v>0.69309125612639444</v>
      </c>
      <c r="G4698" s="18">
        <v>4.7299006930427191E-3</v>
      </c>
      <c r="H4698" s="9">
        <f t="shared" si="385"/>
        <v>8.3252102443505567E-3</v>
      </c>
      <c r="I4698" s="8">
        <f t="shared" si="384"/>
        <v>3.5953095513078376E-3</v>
      </c>
      <c r="J4698" s="11">
        <f t="shared" si="386"/>
        <v>0.76012368644361428</v>
      </c>
      <c r="K4698" s="11">
        <f t="shared" si="387"/>
        <v>0.13352597419080237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-3.3124491964946039E-2</v>
      </c>
      <c r="D4699" s="6">
        <f t="shared" si="389"/>
        <v>1.0972319679357747E-3</v>
      </c>
      <c r="E4699" s="6">
        <f t="shared" si="390"/>
        <v>1.0421561237258592E-3</v>
      </c>
      <c r="F4699" s="6">
        <f>B$6+B$7*E4697+B$8*(H4698*100)^2</f>
        <v>0.64714048316122164</v>
      </c>
      <c r="G4699" s="18">
        <v>2.9187780217201325E-3</v>
      </c>
      <c r="H4699" s="9">
        <f t="shared" si="385"/>
        <v>8.0445042305988118E-3</v>
      </c>
      <c r="I4699" s="8">
        <f t="shared" si="384"/>
        <v>5.1257262088786788E-3</v>
      </c>
      <c r="J4699" s="11">
        <f t="shared" si="386"/>
        <v>1.7561205993520257</v>
      </c>
      <c r="K4699" s="11">
        <f t="shared" si="387"/>
        <v>0.3766529365302973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-3.4133988557973532E-2</v>
      </c>
      <c r="D4700" s="6">
        <f t="shared" si="389"/>
        <v>1.1651291748758681E-3</v>
      </c>
      <c r="E4700" s="6">
        <f t="shared" si="390"/>
        <v>1.0972319679357747E-3</v>
      </c>
      <c r="F4700" s="6">
        <f>B$6+B$7*E4700+B$8*(G4699*100)^2</f>
        <v>8.9344465317057906E-2</v>
      </c>
      <c r="G4700" s="18">
        <v>3.2010327043490742E-3</v>
      </c>
      <c r="H4700" s="9">
        <f t="shared" si="385"/>
        <v>2.989054454456424E-3</v>
      </c>
      <c r="I4700" s="8">
        <f t="shared" si="384"/>
        <v>2.1197824989265023E-4</v>
      </c>
      <c r="J4700" s="11">
        <f t="shared" si="386"/>
        <v>6.6221831974614495E-2</v>
      </c>
      <c r="K4700" s="11">
        <f t="shared" si="387"/>
        <v>2.4017861937117857E-3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-4.0040520293444182E-2</v>
      </c>
      <c r="D4701" s="6">
        <f t="shared" si="389"/>
        <v>1.6032432653697154E-3</v>
      </c>
      <c r="E4701" s="6">
        <f t="shared" si="390"/>
        <v>1.1651291748758681E-3</v>
      </c>
      <c r="F4701" s="6">
        <f>B$6+B$7*E4700+B$8*(H4700*100)^2</f>
        <v>9.3153754585256737E-2</v>
      </c>
      <c r="G4701" s="18">
        <v>2.1858572591935276E-3</v>
      </c>
      <c r="H4701" s="9">
        <f t="shared" si="385"/>
        <v>3.0521100010526608E-3</v>
      </c>
      <c r="I4701" s="8">
        <f t="shared" si="384"/>
        <v>8.6625274185913323E-4</v>
      </c>
      <c r="J4701" s="11">
        <f t="shared" si="386"/>
        <v>0.39629886087746524</v>
      </c>
      <c r="K4701" s="11">
        <f t="shared" si="387"/>
        <v>5.0004121095426957E-2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-3.9581838199888177E-2</v>
      </c>
      <c r="D4702" s="6">
        <f t="shared" si="389"/>
        <v>1.5667219152821269E-3</v>
      </c>
      <c r="E4702" s="6">
        <f t="shared" si="390"/>
        <v>1.6032432653697154E-3</v>
      </c>
      <c r="F4702" s="6">
        <f>B$6+B$7*E4700+B$8*(H4701*100)^2</f>
        <v>9.6648777488829163E-2</v>
      </c>
      <c r="G4702" s="18">
        <v>3.8172702626121679E-3</v>
      </c>
      <c r="H4702" s="9">
        <f t="shared" si="385"/>
        <v>3.108838649541484E-3</v>
      </c>
      <c r="I4702" s="8">
        <f t="shared" si="384"/>
        <v>7.0843161307068388E-4</v>
      </c>
      <c r="J4702" s="11">
        <f t="shared" si="386"/>
        <v>0.18558591986774925</v>
      </c>
      <c r="K4702" s="11">
        <f t="shared" si="387"/>
        <v>2.2590265813970944E-2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-3.1415301817163767E-2</v>
      </c>
      <c r="D4703" s="6">
        <f t="shared" si="389"/>
        <v>9.869211882634931E-4</v>
      </c>
      <c r="E4703" s="6">
        <f t="shared" si="390"/>
        <v>1.5667219152821269E-3</v>
      </c>
      <c r="F4703" s="6">
        <f>B$6+B$7*E4703+B$8*(G4702*100)^2</f>
        <v>0.14490851933753471</v>
      </c>
      <c r="G4703" s="18">
        <v>3.1774099080988305E-3</v>
      </c>
      <c r="H4703" s="9">
        <f t="shared" si="385"/>
        <v>3.8066851634661713E-3</v>
      </c>
      <c r="I4703" s="8">
        <f t="shared" si="384"/>
        <v>6.2927525536734088E-4</v>
      </c>
      <c r="J4703" s="11">
        <f t="shared" si="386"/>
        <v>0.19804660826523987</v>
      </c>
      <c r="K4703" s="11">
        <f t="shared" si="387"/>
        <v>1.5384471153487178E-2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-2.6596403287802921E-2</v>
      </c>
      <c r="D4704" s="6">
        <f t="shared" si="389"/>
        <v>7.0736866784745409E-4</v>
      </c>
      <c r="E4704" s="6">
        <f t="shared" si="390"/>
        <v>9.869211882634931E-4</v>
      </c>
      <c r="F4704" s="6">
        <f>B$6+B$7*E4703+B$8*(H4703*100)^2</f>
        <v>0.14416809386419521</v>
      </c>
      <c r="G4704" s="18">
        <v>4.7923042203633316E-3</v>
      </c>
      <c r="H4704" s="9">
        <f t="shared" si="385"/>
        <v>3.7969473773571739E-3</v>
      </c>
      <c r="I4704" s="8">
        <f t="shared" si="384"/>
        <v>9.9535684300615769E-4</v>
      </c>
      <c r="J4704" s="11">
        <f t="shared" si="386"/>
        <v>0.20769901017066361</v>
      </c>
      <c r="K4704" s="11">
        <f t="shared" si="387"/>
        <v>2.9332677681457531E-2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-3.6048171302043581E-2</v>
      </c>
      <c r="D4705" s="6">
        <f t="shared" si="389"/>
        <v>1.2994706542214785E-3</v>
      </c>
      <c r="E4705" s="6">
        <f t="shared" si="390"/>
        <v>7.0736866784745409E-4</v>
      </c>
      <c r="F4705" s="6">
        <f>B$6+B$7*E4703+B$8*(H4704*100)^2</f>
        <v>0.14348875349240622</v>
      </c>
      <c r="G4705" s="18">
        <v>2.6207703789269165E-3</v>
      </c>
      <c r="H4705" s="9">
        <f t="shared" si="385"/>
        <v>3.7879909383788952E-3</v>
      </c>
      <c r="I4705" s="8">
        <f t="shared" si="384"/>
        <v>1.1672205594519787E-3</v>
      </c>
      <c r="J4705" s="11">
        <f t="shared" si="386"/>
        <v>0.44537307382491909</v>
      </c>
      <c r="K4705" s="11">
        <f t="shared" si="387"/>
        <v>6.0230366364302235E-2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-3.4279538435465128E-2</v>
      </c>
      <c r="D4706" s="6">
        <f t="shared" si="389"/>
        <v>1.175086755348531E-3</v>
      </c>
      <c r="E4706" s="6">
        <f t="shared" si="390"/>
        <v>1.2994706542214785E-3</v>
      </c>
      <c r="F4706" s="6">
        <f>B$6+B$7*E4706+B$8*(G4705*100)^2</f>
        <v>7.4212904257705825E-2</v>
      </c>
      <c r="G4706" s="18">
        <v>3.2892006475741462E-3</v>
      </c>
      <c r="H4706" s="9">
        <f t="shared" si="385"/>
        <v>2.7242045491795552E-3</v>
      </c>
      <c r="I4706" s="8">
        <f t="shared" si="384"/>
        <v>5.6499609839459099E-4</v>
      </c>
      <c r="J4706" s="11">
        <f t="shared" si="386"/>
        <v>0.17177307161583083</v>
      </c>
      <c r="K4706" s="11">
        <f t="shared" si="387"/>
        <v>1.8930465123959683E-2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-4.1882931274861444E-2</v>
      </c>
      <c r="D4707" s="6">
        <f t="shared" si="389"/>
        <v>1.7541799321747669E-3</v>
      </c>
      <c r="E4707" s="6">
        <f t="shared" si="390"/>
        <v>1.175086755348531E-3</v>
      </c>
      <c r="F4707" s="6">
        <f>B$6+B$7*E4706+B$8*(H4706*100)^2</f>
        <v>7.9285330961268691E-2</v>
      </c>
      <c r="G4707" s="18">
        <v>3.9078001282643162E-3</v>
      </c>
      <c r="H4707" s="9">
        <f t="shared" si="385"/>
        <v>2.8157650996002617E-3</v>
      </c>
      <c r="I4707" s="8">
        <f t="shared" si="384"/>
        <v>1.0920350286640545E-3</v>
      </c>
      <c r="J4707" s="11">
        <f t="shared" si="386"/>
        <v>0.27945007237335129</v>
      </c>
      <c r="K4707" s="11">
        <f t="shared" si="387"/>
        <v>6.0088311189711474E-2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-3.7450774607676499E-2</v>
      </c>
      <c r="D4708" s="6">
        <f t="shared" si="389"/>
        <v>1.4025605187149867E-3</v>
      </c>
      <c r="E4708" s="6">
        <f t="shared" si="390"/>
        <v>1.7541799321747669E-3</v>
      </c>
      <c r="F4708" s="6">
        <f>B$6+B$7*E4706+B$8*(H4707*100)^2</f>
        <v>8.393928246178764E-2</v>
      </c>
      <c r="G4708" s="18">
        <v>3.8867415855707039E-3</v>
      </c>
      <c r="H4708" s="9">
        <f t="shared" si="385"/>
        <v>2.8972276828338438E-3</v>
      </c>
      <c r="I4708" s="8">
        <f t="shared" si="384"/>
        <v>9.8951390273686012E-4</v>
      </c>
      <c r="J4708" s="11">
        <f t="shared" si="386"/>
        <v>0.25458700583809624</v>
      </c>
      <c r="K4708" s="11">
        <f t="shared" si="387"/>
        <v>4.7721331733783456E-2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-3.7075365390599413E-2</v>
      </c>
      <c r="D4709" s="6">
        <f t="shared" si="389"/>
        <v>1.3745827188464568E-3</v>
      </c>
      <c r="E4709" s="6">
        <f t="shared" si="390"/>
        <v>1.4025605187149867E-3</v>
      </c>
      <c r="F4709" s="6">
        <f>B$6+B$7*E4709+B$8*(G4708*100)^2</f>
        <v>0.14980705157773591</v>
      </c>
      <c r="G4709" s="18">
        <v>5.0784939706749717E-3</v>
      </c>
      <c r="H4709" s="9">
        <f t="shared" si="385"/>
        <v>3.8704915912288963E-3</v>
      </c>
      <c r="I4709" s="8">
        <f t="shared" si="384"/>
        <v>1.2080023794460754E-3</v>
      </c>
      <c r="J4709" s="11">
        <f t="shared" si="386"/>
        <v>0.23786626240407299</v>
      </c>
      <c r="K4709" s="11">
        <f t="shared" si="387"/>
        <v>4.0472442062853053E-2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-3.5733030485400587E-2</v>
      </c>
      <c r="D4710" s="6">
        <f t="shared" si="389"/>
        <v>1.2768494676705677E-3</v>
      </c>
      <c r="E4710" s="6">
        <f t="shared" si="390"/>
        <v>1.3745827188464568E-3</v>
      </c>
      <c r="F4710" s="6">
        <f>B$6+B$7*E4709+B$8*(H4709*100)^2</f>
        <v>0.14865049699649077</v>
      </c>
      <c r="G4710" s="18">
        <v>3.5906284785706148E-3</v>
      </c>
      <c r="H4710" s="9">
        <f t="shared" si="385"/>
        <v>3.8555219749923713E-3</v>
      </c>
      <c r="I4710" s="8">
        <f t="shared" si="384"/>
        <v>2.6489349642175655E-4</v>
      </c>
      <c r="J4710" s="11">
        <f t="shared" si="386"/>
        <v>7.3773574181422247E-2</v>
      </c>
      <c r="K4710" s="11">
        <f t="shared" si="387"/>
        <v>2.4741856127112882E-3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-3.579651483064341E-2</v>
      </c>
      <c r="D4711" s="6">
        <f t="shared" si="389"/>
        <v>1.2813904740204736E-3</v>
      </c>
      <c r="E4711" s="6">
        <f t="shared" si="390"/>
        <v>1.2768494676705677E-3</v>
      </c>
      <c r="F4711" s="6">
        <f>B$6+B$7*E4709+B$8*(H4710*100)^2</f>
        <v>0.14758935816819835</v>
      </c>
      <c r="G4711" s="18">
        <v>4.8453810255347602E-3</v>
      </c>
      <c r="H4711" s="9">
        <f t="shared" si="385"/>
        <v>3.8417360420544039E-3</v>
      </c>
      <c r="I4711" s="8">
        <f t="shared" si="384"/>
        <v>1.0036449834803563E-3</v>
      </c>
      <c r="J4711" s="11">
        <f t="shared" si="386"/>
        <v>0.20713437770760021</v>
      </c>
      <c r="K4711" s="11">
        <f t="shared" si="387"/>
        <v>2.9146245918812319E-2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-3.9656307446440935E-2</v>
      </c>
      <c r="D4712" s="6">
        <f t="shared" si="389"/>
        <v>1.5726227202866468E-3</v>
      </c>
      <c r="E4712" s="6">
        <f t="shared" si="390"/>
        <v>1.2813904740204736E-3</v>
      </c>
      <c r="F4712" s="6">
        <f>B$6+B$7*E4712+B$8*(G4711*100)^2</f>
        <v>0.2266017257116186</v>
      </c>
      <c r="G4712" s="18">
        <v>5.0548905417501806E-3</v>
      </c>
      <c r="H4712" s="9">
        <f t="shared" si="385"/>
        <v>4.7602702203931513E-3</v>
      </c>
      <c r="I4712" s="8">
        <f t="shared" si="384"/>
        <v>2.9462032135702931E-4</v>
      </c>
      <c r="J4712" s="11">
        <f t="shared" si="386"/>
        <v>5.8284213856591521E-2</v>
      </c>
      <c r="K4712" s="11">
        <f t="shared" si="387"/>
        <v>1.8397488226162828E-3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-3.8897262133018036E-2</v>
      </c>
      <c r="D4713" s="6">
        <f t="shared" si="389"/>
        <v>1.5129970014447188E-3</v>
      </c>
      <c r="E4713" s="6">
        <f t="shared" si="390"/>
        <v>1.5726227202866468E-3</v>
      </c>
      <c r="F4713" s="6">
        <f>B$6+B$7*E4712+B$8*(H4712*100)^2</f>
        <v>0.21910075298406095</v>
      </c>
      <c r="G4713" s="18">
        <v>4.899549864760701E-3</v>
      </c>
      <c r="H4713" s="9">
        <f t="shared" si="385"/>
        <v>4.6808199386866069E-3</v>
      </c>
      <c r="I4713" s="8">
        <f t="shared" si="384"/>
        <v>2.1872992607409412E-4</v>
      </c>
      <c r="J4713" s="11">
        <f t="shared" si="386"/>
        <v>4.4642861510049578E-2</v>
      </c>
      <c r="K4713" s="11">
        <f t="shared" si="387"/>
        <v>1.0589353430390247E-3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-3.2201214387338174E-2</v>
      </c>
      <c r="D4714" s="6">
        <f t="shared" si="389"/>
        <v>1.0369182080193151E-3</v>
      </c>
      <c r="E4714" s="6">
        <f t="shared" si="390"/>
        <v>1.5129970014447188E-3</v>
      </c>
      <c r="F4714" s="6">
        <f>B$6+B$7*E4712+B$8*(H4713*100)^2</f>
        <v>0.21221861050652677</v>
      </c>
      <c r="G4714" s="18">
        <v>6.2623719621907447E-3</v>
      </c>
      <c r="H4714" s="9">
        <f t="shared" si="385"/>
        <v>4.6067191200085851E-3</v>
      </c>
      <c r="I4714" s="8">
        <f t="shared" si="384"/>
        <v>1.6556528421821596E-3</v>
      </c>
      <c r="J4714" s="11">
        <f t="shared" si="386"/>
        <v>0.26438110865630665</v>
      </c>
      <c r="K4714" s="11">
        <f t="shared" si="387"/>
        <v>5.2356458740881351E-2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-3.5527866533050595E-2</v>
      </c>
      <c r="D4715" s="6">
        <f t="shared" si="389"/>
        <v>1.2622293003902564E-3</v>
      </c>
      <c r="E4715" s="6">
        <f t="shared" si="390"/>
        <v>1.0369182080193151E-3</v>
      </c>
      <c r="F4715" s="6">
        <f>B$6+B$7*E4715+B$8*(G4714*100)^2</f>
        <v>0.37099455001024678</v>
      </c>
      <c r="G4715" s="18">
        <v>5.8890487863634388E-3</v>
      </c>
      <c r="H4715" s="9">
        <f t="shared" si="385"/>
        <v>6.0909321947485743E-3</v>
      </c>
      <c r="I4715" s="8">
        <f t="shared" si="384"/>
        <v>2.0188340838513553E-4</v>
      </c>
      <c r="J4715" s="11">
        <f t="shared" si="386"/>
        <v>3.4281157400599671E-2</v>
      </c>
      <c r="K4715" s="11">
        <f t="shared" si="387"/>
        <v>5.6174003110376347E-4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-3.095915405626197E-2</v>
      </c>
      <c r="D4716" s="6">
        <f t="shared" si="389"/>
        <v>9.5846921987936199E-4</v>
      </c>
      <c r="E4716" s="6">
        <f t="shared" si="390"/>
        <v>1.2622293003902564E-3</v>
      </c>
      <c r="F4716" s="6">
        <f>B$6+B$7*E4715+B$8*(H4715*100)^2</f>
        <v>0.35156329835540762</v>
      </c>
      <c r="G4716" s="18">
        <v>4.3924327844606795E-3</v>
      </c>
      <c r="H4716" s="9">
        <f t="shared" si="385"/>
        <v>5.9292773451358107E-3</v>
      </c>
      <c r="I4716" s="8">
        <f t="shared" si="384"/>
        <v>1.5368445606751312E-3</v>
      </c>
      <c r="J4716" s="11">
        <f t="shared" si="386"/>
        <v>0.34988459382055886</v>
      </c>
      <c r="K4716" s="11">
        <f t="shared" si="387"/>
        <v>4.0823171898341393E-2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-3.626808497048585E-2</v>
      </c>
      <c r="D4717" s="6">
        <f t="shared" si="389"/>
        <v>1.3153739874263817E-3</v>
      </c>
      <c r="E4717" s="6">
        <f t="shared" si="390"/>
        <v>9.5846921987936199E-4</v>
      </c>
      <c r="F4717" s="6">
        <f>B$6+B$7*E4715+B$8*(H4716*100)^2</f>
        <v>0.33373512496209273</v>
      </c>
      <c r="G4717" s="18">
        <v>3.8401133221293697E-3</v>
      </c>
      <c r="H4717" s="9">
        <f t="shared" si="385"/>
        <v>5.7769812615421625E-3</v>
      </c>
      <c r="I4717" s="8">
        <f t="shared" si="384"/>
        <v>1.9368679394127929E-3</v>
      </c>
      <c r="J4717" s="11">
        <f t="shared" si="386"/>
        <v>0.5043778078764577</v>
      </c>
      <c r="K4717" s="11">
        <f t="shared" si="387"/>
        <v>7.3106032357734829E-2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-4.0144870522625289E-2</v>
      </c>
      <c r="D4718" s="6">
        <f t="shared" si="389"/>
        <v>1.6116106292783489E-3</v>
      </c>
      <c r="E4718" s="6">
        <f t="shared" si="390"/>
        <v>1.3153739874263817E-3</v>
      </c>
      <c r="F4718" s="6">
        <f>B$6+B$7*E4718+B$8*(G4717*100)^2</f>
        <v>0.14649501908682927</v>
      </c>
      <c r="G4718" s="18">
        <v>3.4042414774764396E-3</v>
      </c>
      <c r="H4718" s="9">
        <f t="shared" si="385"/>
        <v>3.8274667743408209E-3</v>
      </c>
      <c r="I4718" s="8">
        <f t="shared" si="384"/>
        <v>4.2322529686438133E-4</v>
      </c>
      <c r="J4718" s="11">
        <f t="shared" si="386"/>
        <v>0.1243229364498895</v>
      </c>
      <c r="K4718" s="11">
        <f t="shared" si="387"/>
        <v>6.605195049674828E-3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-2.9532677617088176E-2</v>
      </c>
      <c r="D4719" s="6">
        <f t="shared" si="389"/>
        <v>8.7217904723486093E-4</v>
      </c>
      <c r="E4719" s="6">
        <f t="shared" si="390"/>
        <v>1.6116106292783489E-3</v>
      </c>
      <c r="F4719" s="6">
        <f>B$6+B$7*E4718+B$8*(H4718*100)^2</f>
        <v>0.14560533385064672</v>
      </c>
      <c r="G4719" s="18">
        <v>5.2485118118254974E-3</v>
      </c>
      <c r="H4719" s="9">
        <f t="shared" si="385"/>
        <v>3.8158266974621202E-3</v>
      </c>
      <c r="I4719" s="8">
        <f t="shared" si="384"/>
        <v>1.4326851143633772E-3</v>
      </c>
      <c r="J4719" s="11">
        <f t="shared" si="386"/>
        <v>0.27296977995464805</v>
      </c>
      <c r="K4719" s="11">
        <f t="shared" si="387"/>
        <v>5.6671408998008932E-2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-3.0568049229447551E-2</v>
      </c>
      <c r="D4720" s="6">
        <f t="shared" si="389"/>
        <v>9.3440563369392906E-4</v>
      </c>
      <c r="E4720" s="6">
        <f t="shared" si="390"/>
        <v>8.7217904723486093E-4</v>
      </c>
      <c r="F4720" s="6">
        <f>B$6+B$7*E4718+B$8*(H4719*100)^2</f>
        <v>0.14478904764644923</v>
      </c>
      <c r="G4720" s="18">
        <v>4.3725305088293505E-3</v>
      </c>
      <c r="H4720" s="9">
        <f t="shared" si="385"/>
        <v>3.8051156046360695E-3</v>
      </c>
      <c r="I4720" s="8">
        <f t="shared" si="384"/>
        <v>5.6741490419328104E-4</v>
      </c>
      <c r="J4720" s="11">
        <f t="shared" si="386"/>
        <v>0.1297680835039374</v>
      </c>
      <c r="K4720" s="11">
        <f t="shared" si="387"/>
        <v>1.0123433754249289E-2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-2.7131111697334832E-2</v>
      </c>
      <c r="D4721" s="6">
        <f t="shared" si="389"/>
        <v>7.3609722193325889E-4</v>
      </c>
      <c r="E4721" s="6">
        <f t="shared" si="390"/>
        <v>9.3440563369392906E-4</v>
      </c>
      <c r="F4721" s="6">
        <f>B$6+B$7*E4721+B$8*(G4720*100)^2</f>
        <v>0.18658534154147677</v>
      </c>
      <c r="G4721" s="18">
        <v>5.5691288534129562E-3</v>
      </c>
      <c r="H4721" s="9">
        <f t="shared" si="385"/>
        <v>4.3195525409638995E-3</v>
      </c>
      <c r="I4721" s="8">
        <f t="shared" si="384"/>
        <v>1.2495763124490567E-3</v>
      </c>
      <c r="J4721" s="11">
        <f t="shared" si="386"/>
        <v>0.22437554334611468</v>
      </c>
      <c r="K4721" s="11">
        <f t="shared" si="387"/>
        <v>3.5196916049747617E-2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-3.3359594438223977E-2</v>
      </c>
      <c r="D4722" s="6">
        <f t="shared" si="389"/>
        <v>1.1128625410827841E-3</v>
      </c>
      <c r="E4722" s="6">
        <f t="shared" si="390"/>
        <v>7.3609722193325889E-4</v>
      </c>
      <c r="F4722" s="6">
        <f>B$6+B$7*E4721+B$8*(H4721*100)^2</f>
        <v>0.18236035591612801</v>
      </c>
      <c r="G4722" s="18">
        <v>3.4031825760983455E-3</v>
      </c>
      <c r="H4722" s="9">
        <f t="shared" si="385"/>
        <v>4.2703671495098409E-3</v>
      </c>
      <c r="I4722" s="8">
        <f t="shared" si="384"/>
        <v>8.6718457341149538E-4</v>
      </c>
      <c r="J4722" s="11">
        <f t="shared" si="386"/>
        <v>0.25481576554311652</v>
      </c>
      <c r="K4722" s="11">
        <f t="shared" si="387"/>
        <v>2.3918500023198952E-2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-4.3407918383873409E-2</v>
      </c>
      <c r="D4723" s="6">
        <f t="shared" si="389"/>
        <v>1.8842473784210151E-3</v>
      </c>
      <c r="E4723" s="6">
        <f t="shared" si="390"/>
        <v>1.1128625410827841E-3</v>
      </c>
      <c r="F4723" s="6">
        <f>B$6+B$7*E4721+B$8*(H4722*100)^2</f>
        <v>0.17848393160487053</v>
      </c>
      <c r="G4723" s="18">
        <v>3.1000388333965469E-3</v>
      </c>
      <c r="H4723" s="9">
        <f t="shared" si="385"/>
        <v>4.2247358687244642E-3</v>
      </c>
      <c r="I4723" s="8">
        <f t="shared" si="384"/>
        <v>1.1246970353279173E-3</v>
      </c>
      <c r="J4723" s="11">
        <f t="shared" si="386"/>
        <v>0.3628009504950771</v>
      </c>
      <c r="K4723" s="11">
        <f t="shared" si="387"/>
        <v>4.3324979623675652E-2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-3.9232771876513826E-2</v>
      </c>
      <c r="D4724" s="6">
        <f t="shared" si="389"/>
        <v>1.5392103891145742E-3</v>
      </c>
      <c r="E4724" s="6">
        <f t="shared" si="390"/>
        <v>1.8842473784210151E-3</v>
      </c>
      <c r="F4724" s="6">
        <f>B$6+B$7*E4724+B$8*(G4723*100)^2</f>
        <v>9.9411697534961319E-2</v>
      </c>
      <c r="G4724" s="18">
        <v>3.6002022380992918E-3</v>
      </c>
      <c r="H4724" s="9">
        <f t="shared" si="385"/>
        <v>3.1529620602690628E-3</v>
      </c>
      <c r="I4724" s="8">
        <f t="shared" si="384"/>
        <v>4.4724017783022907E-4</v>
      </c>
      <c r="J4724" s="11">
        <f t="shared" si="386"/>
        <v>0.12422640403288766</v>
      </c>
      <c r="K4724" s="11">
        <f t="shared" si="387"/>
        <v>9.199950780581112E-3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-4.0644510657265813E-2</v>
      </c>
      <c r="D4725" s="6">
        <f t="shared" si="389"/>
        <v>1.6519762465685942E-3</v>
      </c>
      <c r="E4725" s="6">
        <f t="shared" si="390"/>
        <v>1.5392103891145742E-3</v>
      </c>
      <c r="F4725" s="6">
        <f>B$6+B$7*E4724+B$8*(H4724*100)^2</f>
        <v>0.10244797097168959</v>
      </c>
      <c r="G4725" s="18">
        <v>5.8671455004327055E-3</v>
      </c>
      <c r="H4725" s="9">
        <f t="shared" si="385"/>
        <v>3.2007494586688535E-3</v>
      </c>
      <c r="I4725" s="8">
        <f t="shared" si="384"/>
        <v>2.6663960417638521E-3</v>
      </c>
      <c r="J4725" s="11">
        <f t="shared" si="386"/>
        <v>0.4544622323695916</v>
      </c>
      <c r="K4725" s="11">
        <f t="shared" si="387"/>
        <v>0.22707041580521881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-3.4530896586190372E-2</v>
      </c>
      <c r="D4726" s="6">
        <f t="shared" si="389"/>
        <v>1.1923828190461738E-3</v>
      </c>
      <c r="E4726" s="6">
        <f t="shared" si="390"/>
        <v>1.6519762465685942E-3</v>
      </c>
      <c r="F4726" s="6">
        <f>B$6+B$7*E4724+B$8*(H4725*100)^2</f>
        <v>0.10523375184988776</v>
      </c>
      <c r="G4726" s="18">
        <v>4.925415033511649E-3</v>
      </c>
      <c r="H4726" s="9">
        <f t="shared" si="385"/>
        <v>3.2439752133745993E-3</v>
      </c>
      <c r="I4726" s="8">
        <f t="shared" si="384"/>
        <v>1.6814398201370497E-3</v>
      </c>
      <c r="J4726" s="11">
        <f t="shared" si="386"/>
        <v>0.34138033215410923</v>
      </c>
      <c r="K4726" s="11">
        <f t="shared" si="387"/>
        <v>0.10071791654698758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-3.5905048333051255E-2</v>
      </c>
      <c r="D4727" s="6">
        <f t="shared" si="389"/>
        <v>1.2891724957987468E-3</v>
      </c>
      <c r="E4727" s="6">
        <f t="shared" si="390"/>
        <v>1.1923828190461738E-3</v>
      </c>
      <c r="F4727" s="6">
        <f>B$6+B$7*E4727+B$8*(G4726*100)^2</f>
        <v>0.23377003227431528</v>
      </c>
      <c r="G4727" s="18">
        <v>3.435889668792688E-3</v>
      </c>
      <c r="H4727" s="9">
        <f t="shared" si="385"/>
        <v>4.8349770658640693E-3</v>
      </c>
      <c r="I4727" s="8">
        <f t="shared" si="384"/>
        <v>1.3990873970713812E-3</v>
      </c>
      <c r="J4727" s="11">
        <f t="shared" si="386"/>
        <v>0.40719799875384133</v>
      </c>
      <c r="K4727" s="11">
        <f t="shared" si="387"/>
        <v>5.223254328009741E-2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-2.9335719189002036E-2</v>
      </c>
      <c r="D4728" s="6">
        <f t="shared" si="389"/>
        <v>8.6058442033598223E-4</v>
      </c>
      <c r="E4728" s="6">
        <f t="shared" si="390"/>
        <v>1.2891724957987468E-3</v>
      </c>
      <c r="F4728" s="6">
        <f>B$6+B$7*E4727+B$8*(H4727*100)^2</f>
        <v>0.22567116779575652</v>
      </c>
      <c r="G4728" s="18">
        <v>6.5683277522094975E-3</v>
      </c>
      <c r="H4728" s="9">
        <f t="shared" si="385"/>
        <v>4.7504859519396179E-3</v>
      </c>
      <c r="I4728" s="8">
        <f t="shared" si="384"/>
        <v>1.8178418002698796E-3</v>
      </c>
      <c r="J4728" s="11">
        <f t="shared" si="386"/>
        <v>0.2767586924477668</v>
      </c>
      <c r="K4728" s="11">
        <f t="shared" si="387"/>
        <v>5.8652034370091366E-2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-3.200558217940646E-2</v>
      </c>
      <c r="D4729" s="6">
        <f t="shared" si="389"/>
        <v>1.0243572906427404E-3</v>
      </c>
      <c r="E4729" s="6">
        <f t="shared" si="390"/>
        <v>8.6058442033598223E-4</v>
      </c>
      <c r="F4729" s="6">
        <f>B$6+B$7*E4727+B$8*(H4728*100)^2</f>
        <v>0.21824045963667896</v>
      </c>
      <c r="G4729" s="18">
        <v>4.1941666580473198E-3</v>
      </c>
      <c r="H4729" s="9">
        <f t="shared" si="385"/>
        <v>4.671621342068286E-3</v>
      </c>
      <c r="I4729" s="8">
        <f t="shared" si="384"/>
        <v>4.7745468402096616E-4</v>
      </c>
      <c r="J4729" s="11">
        <f t="shared" si="386"/>
        <v>0.11383779495382641</v>
      </c>
      <c r="K4729" s="11">
        <f t="shared" si="387"/>
        <v>5.6083177294172781E-3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-3.4568327476606091E-2</v>
      </c>
      <c r="D4730" s="6">
        <f t="shared" si="389"/>
        <v>1.1949692645298797E-3</v>
      </c>
      <c r="E4730" s="6">
        <f t="shared" si="390"/>
        <v>1.0243572906427404E-3</v>
      </c>
      <c r="F4730" s="6">
        <f>B$6+B$7*E4730+B$8*(G4729*100)^2</f>
        <v>0.17257261705943663</v>
      </c>
      <c r="G4730" s="18">
        <v>4.9272634371609223E-3</v>
      </c>
      <c r="H4730" s="9">
        <f t="shared" si="385"/>
        <v>4.154186046139925E-3</v>
      </c>
      <c r="I4730" s="8">
        <f t="shared" si="384"/>
        <v>7.7307739102099732E-4</v>
      </c>
      <c r="J4730" s="11">
        <f t="shared" si="386"/>
        <v>0.15689792130668839</v>
      </c>
      <c r="K4730" s="11">
        <f t="shared" si="387"/>
        <v>1.5428757767077306E-2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-4.4116895643175433E-2</v>
      </c>
      <c r="D4731" s="6">
        <f t="shared" si="389"/>
        <v>1.9463004811908315E-3</v>
      </c>
      <c r="E4731" s="6">
        <f t="shared" si="390"/>
        <v>1.1949692645298797E-3</v>
      </c>
      <c r="F4731" s="6">
        <f>B$6+B$7*E4730+B$8*(H4730*100)^2</f>
        <v>0.1695102566699791</v>
      </c>
      <c r="G4731" s="18">
        <v>8.2796200152057825E-3</v>
      </c>
      <c r="H4731" s="9">
        <f t="shared" si="385"/>
        <v>4.1171623318734842E-3</v>
      </c>
      <c r="I4731" s="8">
        <f t="shared" si="384"/>
        <v>4.1624576833322983E-3</v>
      </c>
      <c r="J4731" s="11">
        <f t="shared" si="386"/>
        <v>0.50273535206782605</v>
      </c>
      <c r="K4731" s="11">
        <f t="shared" si="387"/>
        <v>0.31236869094192588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-4.3399132402240213E-2</v>
      </c>
      <c r="D4732" s="6">
        <f t="shared" si="389"/>
        <v>1.8834846932671765E-3</v>
      </c>
      <c r="E4732" s="6">
        <f t="shared" si="390"/>
        <v>1.9463004811908315E-3</v>
      </c>
      <c r="F4732" s="6">
        <f>B$6+B$7*E4730+B$8*(H4731*100)^2</f>
        <v>0.16670054101265175</v>
      </c>
      <c r="G4732" s="18">
        <v>8.8326144016260839E-3</v>
      </c>
      <c r="H4732" s="9">
        <f t="shared" si="385"/>
        <v>4.0828977578755473E-3</v>
      </c>
      <c r="I4732" s="8">
        <f t="shared" si="384"/>
        <v>4.7497166437505366E-3</v>
      </c>
      <c r="J4732" s="11">
        <f t="shared" si="386"/>
        <v>0.53774753745347625</v>
      </c>
      <c r="K4732" s="11">
        <f t="shared" si="387"/>
        <v>0.39167592446801569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-3.5098936388089377E-2</v>
      </c>
      <c r="D4733" s="6">
        <f t="shared" si="389"/>
        <v>1.2319353355751447E-3</v>
      </c>
      <c r="E4733" s="6">
        <f t="shared" si="390"/>
        <v>1.8834846932671765E-3</v>
      </c>
      <c r="F4733" s="6">
        <f>B$6+B$7*E4733+B$8*(G4732*100)^2</f>
        <v>0.72702601574575754</v>
      </c>
      <c r="G4733" s="18">
        <v>8.3002415257837463E-3</v>
      </c>
      <c r="H4733" s="9">
        <f t="shared" si="385"/>
        <v>8.5265820569895272E-3</v>
      </c>
      <c r="I4733" s="8">
        <f t="shared" si="384"/>
        <v>2.2634053120578097E-4</v>
      </c>
      <c r="J4733" s="11">
        <f t="shared" si="386"/>
        <v>2.726915000035603E-2</v>
      </c>
      <c r="K4733" s="11">
        <f t="shared" si="387"/>
        <v>3.5868790883708535E-4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-3.8724407436490471E-2</v>
      </c>
      <c r="D4734" s="6">
        <f t="shared" si="389"/>
        <v>1.4995797313073185E-3</v>
      </c>
      <c r="E4734" s="6">
        <f t="shared" si="390"/>
        <v>1.2319353355751447E-3</v>
      </c>
      <c r="F4734" s="6">
        <f>B$6+B$7*E4733+B$8*(H4733*100)^2</f>
        <v>0.6782840521778104</v>
      </c>
      <c r="G4734" s="18">
        <v>5.3962540510748913E-3</v>
      </c>
      <c r="H4734" s="9">
        <f t="shared" si="385"/>
        <v>8.2358002172090751E-3</v>
      </c>
      <c r="I4734" s="8">
        <f t="shared" si="384"/>
        <v>2.8395461661341838E-3</v>
      </c>
      <c r="J4734" s="11">
        <f t="shared" si="386"/>
        <v>0.52620690932232306</v>
      </c>
      <c r="K4734" s="11">
        <f t="shared" si="387"/>
        <v>7.8004667033372055E-2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-6.857816592893419E-2</v>
      </c>
      <c r="D4735" s="6">
        <f t="shared" si="389"/>
        <v>4.7029648421764297E-3</v>
      </c>
      <c r="E4735" s="6">
        <f t="shared" si="390"/>
        <v>1.4995797313073185E-3</v>
      </c>
      <c r="F4735" s="6">
        <f>B$6+B$7*E4733+B$8*(H4734*100)^2</f>
        <v>0.63356330060421895</v>
      </c>
      <c r="G4735" s="18">
        <v>1.5461275315117023E-2</v>
      </c>
      <c r="H4735" s="9">
        <f t="shared" si="385"/>
        <v>7.9596689667612366E-3</v>
      </c>
      <c r="I4735" s="8">
        <f t="shared" si="384"/>
        <v>7.5016063483557861E-3</v>
      </c>
      <c r="J4735" s="11">
        <f t="shared" si="386"/>
        <v>0.48518677764060036</v>
      </c>
      <c r="K4735" s="11">
        <f t="shared" si="387"/>
        <v>0.2785009325410277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-5.8156342359865776E-2</v>
      </c>
      <c r="D4736" s="6">
        <f t="shared" si="389"/>
        <v>3.3821601566779184E-3</v>
      </c>
      <c r="E4736" s="6">
        <f t="shared" si="390"/>
        <v>4.7029648421764297E-3</v>
      </c>
      <c r="F4736" s="6">
        <f>B$6+B$7*E4736+B$8*(G4735*100)^2</f>
        <v>2.2047370270733091</v>
      </c>
      <c r="G4736" s="18">
        <v>1.8024246779682264E-2</v>
      </c>
      <c r="H4736" s="9">
        <f t="shared" si="385"/>
        <v>1.484835690261151E-2</v>
      </c>
      <c r="I4736" s="8">
        <f t="shared" si="384"/>
        <v>3.175889877070754E-3</v>
      </c>
      <c r="J4736" s="11">
        <f t="shared" si="386"/>
        <v>0.17620097615678226</v>
      </c>
      <c r="K4736" s="11">
        <f t="shared" si="387"/>
        <v>2.0059622208894456E-2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-2.5203008810954504E-2</v>
      </c>
      <c r="D4737" s="6">
        <f t="shared" si="389"/>
        <v>6.3519165312505036E-4</v>
      </c>
      <c r="E4737" s="6">
        <f t="shared" si="390"/>
        <v>3.3821601566779184E-3</v>
      </c>
      <c r="F4737" s="6">
        <f>B$6+B$7*E4736+B$8*(H4736*100)^2</f>
        <v>2.034290009069724</v>
      </c>
      <c r="G4737" s="18">
        <v>1.9869922772152524E-2</v>
      </c>
      <c r="H4737" s="9">
        <f t="shared" si="385"/>
        <v>1.4262853883671822E-2</v>
      </c>
      <c r="I4737" s="8">
        <f t="shared" si="384"/>
        <v>5.607068888480702E-3</v>
      </c>
      <c r="J4737" s="11">
        <f t="shared" si="386"/>
        <v>0.2821887610121438</v>
      </c>
      <c r="K4737" s="11">
        <f t="shared" si="387"/>
        <v>6.157526729498275E-2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-4.0135820906860076E-2</v>
      </c>
      <c r="D4738" s="6">
        <f t="shared" si="389"/>
        <v>1.6108841198675464E-3</v>
      </c>
      <c r="E4738" s="6">
        <f t="shared" si="390"/>
        <v>6.3519165312505036E-4</v>
      </c>
      <c r="F4738" s="6">
        <f>B$6+B$7*E4736+B$8*(H4737*100)^2</f>
        <v>1.8779048700514347</v>
      </c>
      <c r="G4738" s="18">
        <v>6.9655946301732802E-3</v>
      </c>
      <c r="H4738" s="9">
        <f t="shared" si="385"/>
        <v>1.3703666918206363E-2</v>
      </c>
      <c r="I4738" s="8">
        <f t="shared" si="384"/>
        <v>6.738072288033083E-3</v>
      </c>
      <c r="J4738" s="11">
        <f t="shared" si="386"/>
        <v>0.96733626427891384</v>
      </c>
      <c r="K4738" s="11">
        <f t="shared" si="387"/>
        <v>0.18498199080383593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-1.5134721888334438E-2</v>
      </c>
      <c r="D4739" s="6">
        <f t="shared" si="389"/>
        <v>2.2905980663722952E-4</v>
      </c>
      <c r="E4739" s="6">
        <f t="shared" si="390"/>
        <v>1.6108841198675464E-3</v>
      </c>
      <c r="F4739" s="6">
        <f>B$6+B$7*E4739+B$8*(G4738*100)^2</f>
        <v>0.45638424659283405</v>
      </c>
      <c r="G4739" s="18">
        <v>8.4787010593721113E-3</v>
      </c>
      <c r="H4739" s="9">
        <f t="shared" si="385"/>
        <v>6.7556217078284806E-3</v>
      </c>
      <c r="I4739" s="8">
        <f t="shared" si="384"/>
        <v>1.7230793515436308E-3</v>
      </c>
      <c r="J4739" s="11">
        <f t="shared" si="386"/>
        <v>0.20322444906097833</v>
      </c>
      <c r="K4739" s="11">
        <f t="shared" si="387"/>
        <v>2.787633337249984E-2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-4.0162378564071947E-2</v>
      </c>
      <c r="D4740" s="6">
        <f t="shared" si="389"/>
        <v>1.6130166519238258E-3</v>
      </c>
      <c r="E4740" s="6">
        <f t="shared" si="390"/>
        <v>2.2905980663722952E-4</v>
      </c>
      <c r="F4740" s="6">
        <f>B$6+B$7*E4739+B$8*(H4739*100)^2</f>
        <v>0.42995030187808753</v>
      </c>
      <c r="G4740" s="18">
        <v>9.7014696753717714E-3</v>
      </c>
      <c r="H4740" s="9">
        <f t="shared" si="385"/>
        <v>6.5570595687250511E-3</v>
      </c>
      <c r="I4740" s="8">
        <f t="shared" si="384"/>
        <v>3.1444101066467204E-3</v>
      </c>
      <c r="J4740" s="11">
        <f t="shared" si="386"/>
        <v>0.32411688247906861</v>
      </c>
      <c r="K4740" s="11">
        <f t="shared" si="387"/>
        <v>8.7810637876337694E-2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-4.9411107487997492E-2</v>
      </c>
      <c r="D4741" s="6">
        <f t="shared" si="389"/>
        <v>2.441457543190442E-3</v>
      </c>
      <c r="E4741" s="6">
        <f t="shared" si="390"/>
        <v>1.6130166519238258E-3</v>
      </c>
      <c r="F4741" s="6">
        <f>B$6+B$7*E4739+B$8*(H4740*100)^2</f>
        <v>0.40569715760230762</v>
      </c>
      <c r="G4741" s="18">
        <v>1.0869058165742417E-2</v>
      </c>
      <c r="H4741" s="9">
        <f t="shared" si="385"/>
        <v>6.3694360629674871E-3</v>
      </c>
      <c r="I4741" s="8">
        <f t="shared" si="384"/>
        <v>4.4996221027749301E-3</v>
      </c>
      <c r="J4741" s="11">
        <f t="shared" si="386"/>
        <v>0.41398454531755474</v>
      </c>
      <c r="K4741" s="11">
        <f t="shared" si="387"/>
        <v>0.17203052082686576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-3.4046445396626983E-2</v>
      </c>
      <c r="D4742" s="6">
        <f t="shared" si="389"/>
        <v>1.1591604441455027E-3</v>
      </c>
      <c r="E4742" s="6">
        <f t="shared" si="390"/>
        <v>2.441457543190442E-3</v>
      </c>
      <c r="F4742" s="6">
        <f>B$6+B$7*E4742+B$8*(G4741*100)^2</f>
        <v>1.0951801736858358</v>
      </c>
      <c r="G4742" s="18">
        <v>7.223002913492876E-3</v>
      </c>
      <c r="H4742" s="9">
        <f t="shared" si="385"/>
        <v>1.0465085635989014E-2</v>
      </c>
      <c r="I4742" s="8">
        <f t="shared" si="384"/>
        <v>3.2420827224961379E-3</v>
      </c>
      <c r="J4742" s="11">
        <f t="shared" si="386"/>
        <v>0.44885524224831608</v>
      </c>
      <c r="K4742" s="11">
        <f t="shared" si="387"/>
        <v>6.0973833682530731E-2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-4.1601007728982592E-2</v>
      </c>
      <c r="D4743" s="6">
        <f t="shared" si="389"/>
        <v>1.7306438440668694E-3</v>
      </c>
      <c r="E4743" s="6">
        <f t="shared" si="390"/>
        <v>1.1591604441455027E-3</v>
      </c>
      <c r="F4743" s="6">
        <f>B$6+B$7*E4742+B$8*(H4742*100)^2</f>
        <v>1.0161062799031615</v>
      </c>
      <c r="G4743" s="18">
        <v>7.7711349094233212E-3</v>
      </c>
      <c r="H4743" s="9">
        <f t="shared" si="385"/>
        <v>1.0080209719560211E-2</v>
      </c>
      <c r="I4743" s="8">
        <f t="shared" ref="I4743:I4806" si="391">SQRT((G4743-H4743)^2)</f>
        <v>2.3090748101368902E-3</v>
      </c>
      <c r="J4743" s="11">
        <f t="shared" si="386"/>
        <v>0.2971348248422368</v>
      </c>
      <c r="K4743" s="11">
        <f t="shared" si="387"/>
        <v>3.1087735199482047E-2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-4.1588462629079823E-2</v>
      </c>
      <c r="D4744" s="6">
        <f t="shared" si="389"/>
        <v>1.729600223850369E-3</v>
      </c>
      <c r="E4744" s="6">
        <f t="shared" si="390"/>
        <v>1.7306438440668694E-3</v>
      </c>
      <c r="F4744" s="6">
        <f>B$6+B$7*E4742+B$8*(H4743*100)^2</f>
        <v>0.94355598235755789</v>
      </c>
      <c r="G4744" s="18">
        <v>1.8078970992986089E-2</v>
      </c>
      <c r="H4744" s="9">
        <f t="shared" ref="H4744:H4807" si="392">SQRT(F4744)/100</f>
        <v>9.7136809828074853E-3</v>
      </c>
      <c r="I4744" s="8">
        <f t="shared" si="391"/>
        <v>8.3652900101786037E-3</v>
      </c>
      <c r="J4744" s="11">
        <f t="shared" ref="J4744:J4807" si="393">ABS(G4744-H4744)/G4744</f>
        <v>0.4627083042184203</v>
      </c>
      <c r="K4744" s="11">
        <f t="shared" ref="K4744:K4807" si="394">G4744/H4744-LN(G4744/H4744)-1</f>
        <v>0.23997226871697674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-6.1031616115805612E-2</v>
      </c>
      <c r="D4745" s="6">
        <f t="shared" si="389"/>
        <v>3.7248581657070633E-3</v>
      </c>
      <c r="E4745" s="6">
        <f t="shared" si="390"/>
        <v>1.729600223850369E-3</v>
      </c>
      <c r="F4745" s="6">
        <f>B$6+B$7*E4745+B$8*(G4744*100)^2</f>
        <v>3.0100677718923707</v>
      </c>
      <c r="G4745" s="18">
        <v>1.6060591609002403E-2</v>
      </c>
      <c r="H4745" s="9">
        <f t="shared" si="392"/>
        <v>1.7349546887144837E-2</v>
      </c>
      <c r="I4745" s="8">
        <f t="shared" si="391"/>
        <v>1.288955278142434E-3</v>
      </c>
      <c r="J4745" s="11">
        <f t="shared" si="393"/>
        <v>8.0255778213047843E-2</v>
      </c>
      <c r="K4745" s="11">
        <f t="shared" si="394"/>
        <v>2.9045340313624823E-3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-2.0414563694567237E-2</v>
      </c>
      <c r="D4746" s="6">
        <f t="shared" si="389"/>
        <v>4.1675441083954275E-4</v>
      </c>
      <c r="E4746" s="6">
        <f t="shared" si="390"/>
        <v>3.7248581657070633E-3</v>
      </c>
      <c r="F4746" s="6">
        <f>B$6+B$7*E4745+B$8*(H4745*100)^2</f>
        <v>2.772963614487614</v>
      </c>
      <c r="G4746" s="18">
        <v>1.2503728559737297E-2</v>
      </c>
      <c r="H4746" s="9">
        <f t="shared" si="392"/>
        <v>1.6652217913802395E-2</v>
      </c>
      <c r="I4746" s="8">
        <f t="shared" si="391"/>
        <v>4.1484893540650984E-3</v>
      </c>
      <c r="J4746" s="11">
        <f t="shared" si="393"/>
        <v>0.33178018334654719</v>
      </c>
      <c r="K4746" s="11">
        <f t="shared" si="394"/>
        <v>3.7391196714921859E-2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-4.8527790695957716E-2</v>
      </c>
      <c r="D4747" s="6">
        <f t="shared" si="389"/>
        <v>2.3549464698306801E-3</v>
      </c>
      <c r="E4747" s="6">
        <f t="shared" si="390"/>
        <v>4.1675441083954275E-4</v>
      </c>
      <c r="F4747" s="6">
        <f>B$6+B$7*E4745+B$8*(H4746*100)^2</f>
        <v>2.5554205500687495</v>
      </c>
      <c r="G4747" s="18">
        <v>1.5286299458901266E-2</v>
      </c>
      <c r="H4747" s="9">
        <f t="shared" si="392"/>
        <v>1.5985682813282484E-2</v>
      </c>
      <c r="I4747" s="8">
        <f t="shared" si="391"/>
        <v>6.9938335438121842E-4</v>
      </c>
      <c r="J4747" s="11">
        <f t="shared" si="393"/>
        <v>4.5752299715282961E-2</v>
      </c>
      <c r="K4747" s="11">
        <f t="shared" si="394"/>
        <v>9.8592169294620113E-4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-4.6589274161990199E-2</v>
      </c>
      <c r="D4748" s="6">
        <f t="shared" si="389"/>
        <v>2.1705604669410876E-3</v>
      </c>
      <c r="E4748" s="6">
        <f t="shared" si="390"/>
        <v>2.3549464698306801E-3</v>
      </c>
      <c r="F4748" s="6">
        <f>B$6+B$7*E4748+B$8*(G4747*100)^2</f>
        <v>2.1552031233625515</v>
      </c>
      <c r="G4748" s="18">
        <v>2.3805973610699166E-2</v>
      </c>
      <c r="H4748" s="9">
        <f t="shared" si="392"/>
        <v>1.468061008051965E-2</v>
      </c>
      <c r="I4748" s="8">
        <f t="shared" si="391"/>
        <v>9.1253635301795158E-3</v>
      </c>
      <c r="J4748" s="11">
        <f t="shared" si="393"/>
        <v>0.3833224248420693</v>
      </c>
      <c r="K4748" s="11">
        <f t="shared" si="394"/>
        <v>0.13818397625304346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-1.909176453475089E-2</v>
      </c>
      <c r="D4749" s="6">
        <f t="shared" si="389"/>
        <v>3.6449547305037188E-4</v>
      </c>
      <c r="E4749" s="6">
        <f t="shared" si="390"/>
        <v>2.1705604669410876E-3</v>
      </c>
      <c r="F4749" s="6">
        <f>B$6+B$7*E4748+B$8*(H4748*100)^2</f>
        <v>1.9886710122720854</v>
      </c>
      <c r="G4749" s="18">
        <v>1.0071199419808111E-2</v>
      </c>
      <c r="H4749" s="9">
        <f t="shared" si="392"/>
        <v>1.4102024720840925E-2</v>
      </c>
      <c r="I4749" s="8">
        <f t="shared" si="391"/>
        <v>4.0308253010328133E-3</v>
      </c>
      <c r="J4749" s="11">
        <f t="shared" si="393"/>
        <v>0.40023289511127697</v>
      </c>
      <c r="K4749" s="11">
        <f t="shared" si="394"/>
        <v>5.0805486449763793E-2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-2.6953307491425677E-2</v>
      </c>
      <c r="D4750" s="6">
        <f t="shared" si="389"/>
        <v>7.2648078472734349E-4</v>
      </c>
      <c r="E4750" s="6">
        <f t="shared" si="390"/>
        <v>3.6449547305037188E-4</v>
      </c>
      <c r="F4750" s="6">
        <f>B$6+B$7*E4748+B$8*(H4749*100)^2</f>
        <v>1.8358778003465828</v>
      </c>
      <c r="G4750" s="18">
        <v>1.1357481601091953E-2</v>
      </c>
      <c r="H4750" s="9">
        <f t="shared" si="392"/>
        <v>1.3549456816959795E-2</v>
      </c>
      <c r="I4750" s="8">
        <f t="shared" si="391"/>
        <v>2.1919752158678415E-3</v>
      </c>
      <c r="J4750" s="11">
        <f t="shared" si="393"/>
        <v>0.19299835059007239</v>
      </c>
      <c r="K4750" s="11">
        <f t="shared" si="394"/>
        <v>1.4693886757126462E-2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-2.6104900300742528E-2</v>
      </c>
      <c r="D4751" s="6">
        <f t="shared" ref="D4751:D4814" si="396">C4751^2</f>
        <v>6.8146581971170739E-4</v>
      </c>
      <c r="E4751" s="6">
        <f t="shared" si="390"/>
        <v>7.2648078472734349E-4</v>
      </c>
      <c r="F4751" s="6">
        <f>B$6+B$7*E4751+B$8*(G4750*100)^2</f>
        <v>1.1946582685734934</v>
      </c>
      <c r="G4751" s="18">
        <v>5.6454483495475454E-3</v>
      </c>
      <c r="H4751" s="9">
        <f t="shared" si="392"/>
        <v>1.0930042399613522E-2</v>
      </c>
      <c r="I4751" s="8">
        <f t="shared" si="391"/>
        <v>5.2845940500659766E-3</v>
      </c>
      <c r="J4751" s="11">
        <f t="shared" si="393"/>
        <v>0.93608048871610183</v>
      </c>
      <c r="K4751" s="11">
        <f t="shared" si="394"/>
        <v>0.17717301469185154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-4.093985868865483E-2</v>
      </c>
      <c r="D4752" s="6">
        <f t="shared" si="396"/>
        <v>1.6760720294470264E-3</v>
      </c>
      <c r="E4752" s="6">
        <f t="shared" ref="E4752:E4815" si="397">D4751</f>
        <v>6.8146581971170739E-4</v>
      </c>
      <c r="F4752" s="6">
        <f>B$6+B$7*E4751+B$8*(H4751*100)^2</f>
        <v>1.1072520671615436</v>
      </c>
      <c r="G4752" s="18">
        <v>1.2730302452694896E-2</v>
      </c>
      <c r="H4752" s="9">
        <f t="shared" si="392"/>
        <v>1.0522604559525856E-2</v>
      </c>
      <c r="I4752" s="8">
        <f t="shared" si="391"/>
        <v>2.2076978931690402E-3</v>
      </c>
      <c r="J4752" s="11">
        <f t="shared" si="393"/>
        <v>0.17342069454930267</v>
      </c>
      <c r="K4752" s="11">
        <f t="shared" si="394"/>
        <v>1.9345857267346833E-2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-2.9075437600354151E-2</v>
      </c>
      <c r="D4753" s="6">
        <f t="shared" si="396"/>
        <v>8.4538107165208799E-4</v>
      </c>
      <c r="E4753" s="6">
        <f t="shared" si="397"/>
        <v>1.6760720294470264E-3</v>
      </c>
      <c r="F4753" s="6">
        <f>B$6+B$7*E4751+B$8*(H4752*100)^2</f>
        <v>1.0270568773660798</v>
      </c>
      <c r="G4753" s="18">
        <v>4.9009553367819706E-3</v>
      </c>
      <c r="H4753" s="9">
        <f t="shared" si="392"/>
        <v>1.0134381467884854E-2</v>
      </c>
      <c r="I4753" s="8">
        <f t="shared" si="391"/>
        <v>5.2334261311028831E-3</v>
      </c>
      <c r="J4753" s="11">
        <f t="shared" si="393"/>
        <v>1.0678379563726481</v>
      </c>
      <c r="K4753" s="11">
        <f t="shared" si="394"/>
        <v>0.21010048363723621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-2.9816345438446704E-2</v>
      </c>
      <c r="D4754" s="6">
        <f t="shared" si="396"/>
        <v>8.8901445530478154E-4</v>
      </c>
      <c r="E4754" s="6">
        <f t="shared" si="397"/>
        <v>8.4538107165208799E-4</v>
      </c>
      <c r="F4754" s="6">
        <f>B$6+B$7*E4754+B$8*(G4753*100)^2</f>
        <v>0.23153945483682092</v>
      </c>
      <c r="G4754" s="18">
        <v>3.7235266571499243E-3</v>
      </c>
      <c r="H4754" s="9">
        <f t="shared" si="392"/>
        <v>4.8118546823113948E-3</v>
      </c>
      <c r="I4754" s="8">
        <f t="shared" si="391"/>
        <v>1.0883280251614705E-3</v>
      </c>
      <c r="J4754" s="11">
        <f t="shared" si="393"/>
        <v>0.29228420402782951</v>
      </c>
      <c r="K4754" s="11">
        <f t="shared" si="394"/>
        <v>3.0234941732911524E-2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-1.5551736798144873E-2</v>
      </c>
      <c r="D4755" s="6">
        <f t="shared" si="396"/>
        <v>2.4185651743877334E-4</v>
      </c>
      <c r="E4755" s="6">
        <f t="shared" si="397"/>
        <v>8.8901445530478154E-4</v>
      </c>
      <c r="F4755" s="6">
        <f>B$6+B$7*E4754+B$8*(H4754*100)^2</f>
        <v>0.223599247169121</v>
      </c>
      <c r="G4755" s="18">
        <v>9.5311008151391565E-3</v>
      </c>
      <c r="H4755" s="9">
        <f t="shared" si="392"/>
        <v>4.7286282066696782E-3</v>
      </c>
      <c r="I4755" s="8">
        <f t="shared" si="391"/>
        <v>4.8024726084694783E-3</v>
      </c>
      <c r="J4755" s="11">
        <f t="shared" si="393"/>
        <v>0.50387386531902512</v>
      </c>
      <c r="K4755" s="11">
        <f t="shared" si="394"/>
        <v>0.31469137255552959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-3.6182982440694927E-2</v>
      </c>
      <c r="D4756" s="6">
        <f t="shared" si="396"/>
        <v>1.3092082183036374E-3</v>
      </c>
      <c r="E4756" s="6">
        <f t="shared" si="397"/>
        <v>2.4185651743877334E-4</v>
      </c>
      <c r="F4756" s="6">
        <f>B$6+B$7*E4754+B$8*(H4755*100)^2</f>
        <v>0.21631410663400624</v>
      </c>
      <c r="G4756" s="18">
        <v>5.0763001988710782E-3</v>
      </c>
      <c r="H4756" s="9">
        <f t="shared" si="392"/>
        <v>4.6509580371575732E-3</v>
      </c>
      <c r="I4756" s="8">
        <f t="shared" si="391"/>
        <v>4.2534216171350499E-4</v>
      </c>
      <c r="J4756" s="11">
        <f t="shared" si="393"/>
        <v>8.3789796712199396E-2</v>
      </c>
      <c r="K4756" s="11">
        <f t="shared" si="394"/>
        <v>3.9431296327867571E-3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-4.4339322030451392E-2</v>
      </c>
      <c r="D4757" s="6">
        <f t="shared" si="396"/>
        <v>1.9659754781200722E-3</v>
      </c>
      <c r="E4757" s="6">
        <f t="shared" si="397"/>
        <v>1.3092082183036374E-3</v>
      </c>
      <c r="F4757" s="6">
        <f>B$6+B$7*E4757+B$8*(G4756*100)^2</f>
        <v>0.24762466065137009</v>
      </c>
      <c r="G4757" s="18">
        <v>6.826143358871422E-3</v>
      </c>
      <c r="H4757" s="9">
        <f t="shared" si="392"/>
        <v>4.976189914496533E-3</v>
      </c>
      <c r="I4757" s="8">
        <f t="shared" si="391"/>
        <v>1.849953444374889E-3</v>
      </c>
      <c r="J4757" s="11">
        <f t="shared" si="393"/>
        <v>0.27101004873720452</v>
      </c>
      <c r="K4757" s="11">
        <f t="shared" si="394"/>
        <v>5.5665689870893154E-2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-6.0040635025758335E-2</v>
      </c>
      <c r="D4758" s="6">
        <f t="shared" si="396"/>
        <v>3.6048778542963184E-3</v>
      </c>
      <c r="E4758" s="6">
        <f t="shared" si="397"/>
        <v>1.9659754781200722E-3</v>
      </c>
      <c r="F4758" s="6">
        <f>B$6+B$7*E4757+B$8*(H4757*100)^2</f>
        <v>0.23839132926839005</v>
      </c>
      <c r="G4758" s="18">
        <v>1.0811342738205998E-2</v>
      </c>
      <c r="H4758" s="9">
        <f t="shared" si="392"/>
        <v>4.8825334537347517E-3</v>
      </c>
      <c r="I4758" s="8">
        <f t="shared" si="391"/>
        <v>5.9288092844712462E-3</v>
      </c>
      <c r="J4758" s="11">
        <f t="shared" si="393"/>
        <v>0.54838787632913899</v>
      </c>
      <c r="K4758" s="11">
        <f t="shared" si="394"/>
        <v>0.41935793546918099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-4.057403960659782E-2</v>
      </c>
      <c r="D4759" s="6">
        <f t="shared" si="396"/>
        <v>1.6462526899977685E-3</v>
      </c>
      <c r="E4759" s="6">
        <f t="shared" si="397"/>
        <v>3.6048778542963184E-3</v>
      </c>
      <c r="F4759" s="6">
        <f>B$6+B$7*E4757+B$8*(H4758*100)^2</f>
        <v>0.2299197477245058</v>
      </c>
      <c r="G4759" s="18">
        <v>8.906363763983691E-3</v>
      </c>
      <c r="H4759" s="9">
        <f t="shared" si="392"/>
        <v>4.7949947625050204E-3</v>
      </c>
      <c r="I4759" s="8">
        <f t="shared" si="391"/>
        <v>4.1113690014786706E-3</v>
      </c>
      <c r="J4759" s="11">
        <f t="shared" si="393"/>
        <v>0.46162150013505771</v>
      </c>
      <c r="K4759" s="11">
        <f t="shared" si="394"/>
        <v>0.23823586490642112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-4.4779618512698599E-2</v>
      </c>
      <c r="D4760" s="6">
        <f t="shared" si="396"/>
        <v>2.0052142341428192E-3</v>
      </c>
      <c r="E4760" s="6">
        <f t="shared" si="397"/>
        <v>1.6462526899977685E-3</v>
      </c>
      <c r="F4760" s="6">
        <f>B$6+B$7*E4760+B$8*(G4759*100)^2</f>
        <v>0.73901176075112485</v>
      </c>
      <c r="G4760" s="18">
        <v>1.3777405444061419E-2</v>
      </c>
      <c r="H4760" s="9">
        <f t="shared" si="392"/>
        <v>8.5965793240749249E-3</v>
      </c>
      <c r="I4760" s="8">
        <f t="shared" si="391"/>
        <v>5.1808261199864942E-3</v>
      </c>
      <c r="J4760" s="11">
        <f t="shared" si="393"/>
        <v>0.37603786438756692</v>
      </c>
      <c r="K4760" s="11">
        <f t="shared" si="394"/>
        <v>0.13099575966639065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-2.8310475204502011E-2</v>
      </c>
      <c r="D4761" s="6">
        <f t="shared" si="396"/>
        <v>8.0148300630472321E-4</v>
      </c>
      <c r="E4761" s="6">
        <f t="shared" si="397"/>
        <v>2.0052142341428192E-3</v>
      </c>
      <c r="F4761" s="6">
        <f>B$6+B$7*E4760+B$8*(H4760*100)^2</f>
        <v>0.68926363156079584</v>
      </c>
      <c r="G4761" s="18">
        <v>1.5036282140866206E-2</v>
      </c>
      <c r="H4761" s="9">
        <f t="shared" si="392"/>
        <v>8.3021902625800854E-3</v>
      </c>
      <c r="I4761" s="8">
        <f t="shared" si="391"/>
        <v>6.7340918782861203E-3</v>
      </c>
      <c r="J4761" s="11">
        <f t="shared" si="393"/>
        <v>0.44785617981880887</v>
      </c>
      <c r="K4761" s="11">
        <f t="shared" si="394"/>
        <v>0.21717560335945763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-3.1710637831321352E-2</v>
      </c>
      <c r="D4762" s="6">
        <f t="shared" si="396"/>
        <v>1.005564551669229E-3</v>
      </c>
      <c r="E4762" s="6">
        <f t="shared" si="397"/>
        <v>8.0148300630472321E-4</v>
      </c>
      <c r="F4762" s="6">
        <f>B$6+B$7*E4760+B$8*(H4761*100)^2</f>
        <v>0.6436197230286691</v>
      </c>
      <c r="G4762" s="18">
        <v>8.8383521826376574E-3</v>
      </c>
      <c r="H4762" s="9">
        <f t="shared" si="392"/>
        <v>8.0225913708020131E-3</v>
      </c>
      <c r="I4762" s="8">
        <f t="shared" si="391"/>
        <v>8.1576081183564429E-4</v>
      </c>
      <c r="J4762" s="11">
        <f t="shared" si="393"/>
        <v>9.2297839572194354E-2</v>
      </c>
      <c r="K4762" s="11">
        <f t="shared" si="394"/>
        <v>4.8439854665420778E-3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-5.2296378935647619E-2</v>
      </c>
      <c r="D4763" s="6">
        <f t="shared" si="396"/>
        <v>2.7349112497808479E-3</v>
      </c>
      <c r="E4763" s="6">
        <f t="shared" si="397"/>
        <v>1.005564551669229E-3</v>
      </c>
      <c r="F4763" s="6">
        <f>B$6+B$7*E4763+B$8*(G4762*100)^2</f>
        <v>0.72789211263600828</v>
      </c>
      <c r="G4763" s="18">
        <v>1.052654220376009E-2</v>
      </c>
      <c r="H4763" s="9">
        <f t="shared" si="392"/>
        <v>8.5316593499506783E-3</v>
      </c>
      <c r="I4763" s="8">
        <f t="shared" si="391"/>
        <v>1.994882853809412E-3</v>
      </c>
      <c r="J4763" s="11">
        <f t="shared" si="393"/>
        <v>0.18950979487802158</v>
      </c>
      <c r="K4763" s="11">
        <f t="shared" si="394"/>
        <v>2.3705180257723946E-2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-5.8903450033565286E-2</v>
      </c>
      <c r="D4764" s="6">
        <f t="shared" si="396"/>
        <v>3.4696164258567223E-3</v>
      </c>
      <c r="E4764" s="6">
        <f t="shared" si="397"/>
        <v>2.7349112497808479E-3</v>
      </c>
      <c r="F4764" s="6">
        <f>B$6+B$7*E4763+B$8*(H4763*100)^2</f>
        <v>0.67901452011226471</v>
      </c>
      <c r="G4764" s="18">
        <v>1.8124133119608084E-2</v>
      </c>
      <c r="H4764" s="9">
        <f t="shared" si="392"/>
        <v>8.2402337352302374E-3</v>
      </c>
      <c r="I4764" s="8">
        <f t="shared" si="391"/>
        <v>9.8838993843778471E-3</v>
      </c>
      <c r="J4764" s="11">
        <f t="shared" si="393"/>
        <v>0.54534466940571535</v>
      </c>
      <c r="K4764" s="11">
        <f t="shared" si="394"/>
        <v>0.41125266617501399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-3.6638878620830963E-2</v>
      </c>
      <c r="D4765" s="6">
        <f t="shared" si="396"/>
        <v>1.3424074265919843E-3</v>
      </c>
      <c r="E4765" s="6">
        <f t="shared" si="397"/>
        <v>3.4696164258567223E-3</v>
      </c>
      <c r="F4765" s="6">
        <f>B$6+B$7*E4763+B$8*(H4764*100)^2</f>
        <v>0.63416932897172995</v>
      </c>
      <c r="G4765" s="18">
        <v>6.9552935543007446E-3</v>
      </c>
      <c r="H4765" s="9">
        <f t="shared" si="392"/>
        <v>7.9634749260089344E-3</v>
      </c>
      <c r="I4765" s="8">
        <f t="shared" si="391"/>
        <v>1.0081813717081898E-3</v>
      </c>
      <c r="J4765" s="11">
        <f t="shared" si="393"/>
        <v>0.14495166362673359</v>
      </c>
      <c r="K4765" s="11">
        <f t="shared" si="394"/>
        <v>8.7617370601726918E-3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-4.3932869482882116E-2</v>
      </c>
      <c r="D4766" s="6">
        <f t="shared" si="396"/>
        <v>1.9300970209999548E-3</v>
      </c>
      <c r="E4766" s="6">
        <f t="shared" si="397"/>
        <v>1.3424074265919843E-3</v>
      </c>
      <c r="F4766" s="6">
        <f>B$6+B$7*E4766+B$8*(G4765*100)^2</f>
        <v>0.45504892479599829</v>
      </c>
      <c r="G4766" s="18">
        <v>6.539689854003653E-3</v>
      </c>
      <c r="H4766" s="9">
        <f t="shared" si="392"/>
        <v>6.7457314265837644E-3</v>
      </c>
      <c r="I4766" s="8">
        <f t="shared" si="391"/>
        <v>2.0604157258011149E-4</v>
      </c>
      <c r="J4766" s="11">
        <f t="shared" si="393"/>
        <v>3.1506321733892485E-2</v>
      </c>
      <c r="K4766" s="11">
        <f t="shared" si="394"/>
        <v>4.7618932327808672E-4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-2.211707327189074E-2</v>
      </c>
      <c r="D4767" s="6">
        <f t="shared" si="396"/>
        <v>4.8916493011418375E-4</v>
      </c>
      <c r="E4767" s="6">
        <f t="shared" si="397"/>
        <v>1.9300970209999548E-3</v>
      </c>
      <c r="F4767" s="6">
        <f>B$6+B$7*E4766+B$8*(H4766*100)^2</f>
        <v>0.42870551848321231</v>
      </c>
      <c r="G4767" s="18">
        <v>6.5738570089514271E-3</v>
      </c>
      <c r="H4767" s="9">
        <f t="shared" si="392"/>
        <v>6.5475607556036639E-3</v>
      </c>
      <c r="I4767" s="8">
        <f t="shared" si="391"/>
        <v>2.6296253347763213E-5</v>
      </c>
      <c r="J4767" s="11">
        <f t="shared" si="393"/>
        <v>4.0001255445557124E-3</v>
      </c>
      <c r="K4767" s="11">
        <f t="shared" si="394"/>
        <v>8.0433657172473971E-6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-3.2206694882314812E-2</v>
      </c>
      <c r="D4768" s="6">
        <f t="shared" si="396"/>
        <v>1.0372711952425231E-3</v>
      </c>
      <c r="E4768" s="6">
        <f t="shared" si="397"/>
        <v>4.8916493011418375E-4</v>
      </c>
      <c r="F4768" s="6">
        <f>B$6+B$7*E4766+B$8*(H4767*100)^2</f>
        <v>0.40453544319123114</v>
      </c>
      <c r="G4768" s="18">
        <v>9.3478872398108544E-3</v>
      </c>
      <c r="H4768" s="9">
        <f t="shared" si="392"/>
        <v>6.360310080422424E-3</v>
      </c>
      <c r="I4768" s="8">
        <f t="shared" si="391"/>
        <v>2.9875771593884303E-3</v>
      </c>
      <c r="J4768" s="11">
        <f t="shared" si="393"/>
        <v>0.319599186719424</v>
      </c>
      <c r="K4768" s="11">
        <f t="shared" si="394"/>
        <v>8.4648712027206141E-2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-1.1947559499784481E-2</v>
      </c>
      <c r="D4769" s="6">
        <f t="shared" si="396"/>
        <v>1.4274417800089041E-4</v>
      </c>
      <c r="E4769" s="6">
        <f t="shared" si="397"/>
        <v>1.0372711952425231E-3</v>
      </c>
      <c r="F4769" s="6">
        <f>B$6+B$7*E4769+B$8*(G4768*100)^2</f>
        <v>0.81291481143177791</v>
      </c>
      <c r="G4769" s="18">
        <v>8.8846429349802997E-3</v>
      </c>
      <c r="H4769" s="9">
        <f t="shared" si="392"/>
        <v>9.016178854879587E-3</v>
      </c>
      <c r="I4769" s="8">
        <f t="shared" si="391"/>
        <v>1.3153591989928728E-4</v>
      </c>
      <c r="J4769" s="11">
        <f t="shared" si="393"/>
        <v>1.4804862824752218E-2</v>
      </c>
      <c r="K4769" s="11">
        <f t="shared" si="394"/>
        <v>1.0746412680795459E-4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-3.7688243755644578E-2</v>
      </c>
      <c r="D4770" s="6">
        <f t="shared" si="396"/>
        <v>1.4204037173848826E-3</v>
      </c>
      <c r="E4770" s="6">
        <f t="shared" si="397"/>
        <v>1.4274417800089041E-4</v>
      </c>
      <c r="F4770" s="6">
        <f>B$6+B$7*E4769+B$8*(H4769*100)^2</f>
        <v>0.75702516401302844</v>
      </c>
      <c r="G4770" s="18">
        <v>7.1827014113329578E-3</v>
      </c>
      <c r="H4770" s="9">
        <f t="shared" si="392"/>
        <v>8.7007193036727042E-3</v>
      </c>
      <c r="I4770" s="8">
        <f t="shared" si="391"/>
        <v>1.5180178923397463E-3</v>
      </c>
      <c r="J4770" s="11">
        <f t="shared" si="393"/>
        <v>0.21134358863151381</v>
      </c>
      <c r="K4770" s="11">
        <f t="shared" si="394"/>
        <v>1.7259757147199961E-2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-2.8752802328433944E-2</v>
      </c>
      <c r="D4771" s="6">
        <f t="shared" si="396"/>
        <v>8.2672364173799642E-4</v>
      </c>
      <c r="E4771" s="6">
        <f t="shared" si="397"/>
        <v>1.4204037173848826E-3</v>
      </c>
      <c r="F4771" s="6">
        <f>B$6+B$7*E4769+B$8*(H4770*100)^2</f>
        <v>0.70574641250632564</v>
      </c>
      <c r="G4771" s="18">
        <v>6.2195090497973934E-3</v>
      </c>
      <c r="H4771" s="9">
        <f t="shared" si="392"/>
        <v>8.4008714578091576E-3</v>
      </c>
      <c r="I4771" s="8">
        <f t="shared" si="391"/>
        <v>2.1813624080117642E-3</v>
      </c>
      <c r="J4771" s="11">
        <f t="shared" si="393"/>
        <v>0.35072903512903869</v>
      </c>
      <c r="K4771" s="11">
        <f t="shared" si="394"/>
        <v>4.0985410080042417E-2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-2.538721384977068E-2</v>
      </c>
      <c r="D4772" s="6">
        <f t="shared" si="396"/>
        <v>6.4451062705398821E-4</v>
      </c>
      <c r="E4772" s="6">
        <f t="shared" si="397"/>
        <v>8.2672364173799642E-4</v>
      </c>
      <c r="F4772" s="6">
        <f>B$6+B$7*E4772+B$8*(G4771*100)^2</f>
        <v>0.3660704701264057</v>
      </c>
      <c r="G4772" s="18">
        <v>1.2250129649083358E-2</v>
      </c>
      <c r="H4772" s="9">
        <f t="shared" si="392"/>
        <v>6.050375774498685E-3</v>
      </c>
      <c r="I4772" s="8">
        <f t="shared" si="391"/>
        <v>6.1997538745846735E-3</v>
      </c>
      <c r="J4772" s="11">
        <f t="shared" si="393"/>
        <v>0.50609700078142295</v>
      </c>
      <c r="K4772" s="11">
        <f t="shared" si="394"/>
        <v>0.31927292264912421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-6.8040322523959085E-2</v>
      </c>
      <c r="D4773" s="6">
        <f t="shared" si="396"/>
        <v>4.629485489164374E-3</v>
      </c>
      <c r="E4773" s="6">
        <f t="shared" si="397"/>
        <v>6.4451062705398821E-4</v>
      </c>
      <c r="F4773" s="6">
        <f>B$6+B$7*E4772+B$8*(H4772*100)^2</f>
        <v>0.3470300898391882</v>
      </c>
      <c r="G4773" s="18">
        <v>1.2876884532656742E-2</v>
      </c>
      <c r="H4773" s="9">
        <f t="shared" si="392"/>
        <v>5.8909259869666351E-3</v>
      </c>
      <c r="I4773" s="8">
        <f t="shared" si="391"/>
        <v>6.9859585456901064E-3</v>
      </c>
      <c r="J4773" s="11">
        <f t="shared" si="393"/>
        <v>0.54251931264687459</v>
      </c>
      <c r="K4773" s="11">
        <f t="shared" si="394"/>
        <v>0.4038640148336099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-3.977762361798598E-2</v>
      </c>
      <c r="D4774" s="6">
        <f t="shared" si="396"/>
        <v>1.582259340694156E-3</v>
      </c>
      <c r="E4774" s="6">
        <f t="shared" si="397"/>
        <v>4.629485489164374E-3</v>
      </c>
      <c r="F4774" s="6">
        <f>B$6+B$7*E4772+B$8*(H4773*100)^2</f>
        <v>0.32956054092566628</v>
      </c>
      <c r="G4774" s="18">
        <v>2.5351835160767749E-2</v>
      </c>
      <c r="H4774" s="9">
        <f t="shared" si="392"/>
        <v>5.7407363719793499E-3</v>
      </c>
      <c r="I4774" s="8">
        <f t="shared" si="391"/>
        <v>1.96110987887884E-2</v>
      </c>
      <c r="J4774" s="11">
        <f t="shared" si="393"/>
        <v>0.77355736436535361</v>
      </c>
      <c r="K4774" s="11">
        <f t="shared" si="394"/>
        <v>1.9308658550557478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-5.9250299093930994E-2</v>
      </c>
      <c r="D4775" s="6">
        <f t="shared" si="396"/>
        <v>3.5105979427202802E-3</v>
      </c>
      <c r="E4775" s="6">
        <f t="shared" si="397"/>
        <v>1.582259340694156E-3</v>
      </c>
      <c r="F4775" s="6">
        <f>B$6+B$7*E4775+B$8*(G4774*100)^2</f>
        <v>5.9081307978797444</v>
      </c>
      <c r="G4775" s="18">
        <v>1.8312147625399587E-2</v>
      </c>
      <c r="H4775" s="9">
        <f t="shared" si="392"/>
        <v>2.4306646823204027E-2</v>
      </c>
      <c r="I4775" s="8">
        <f t="shared" si="391"/>
        <v>5.9944991978044398E-3</v>
      </c>
      <c r="J4775" s="11">
        <f t="shared" si="393"/>
        <v>0.32735096507685751</v>
      </c>
      <c r="K4775" s="11">
        <f t="shared" si="394"/>
        <v>3.6565449032483599E-2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-3.5194181527956829E-2</v>
      </c>
      <c r="D4776" s="6">
        <f t="shared" si="396"/>
        <v>1.2386304134227777E-3</v>
      </c>
      <c r="E4776" s="6">
        <f t="shared" si="397"/>
        <v>3.5105979427202802E-3</v>
      </c>
      <c r="F4776" s="6">
        <f>B$6+B$7*E4775+B$8*(H4775*100)^2</f>
        <v>5.4319256702124692</v>
      </c>
      <c r="G4776" s="18">
        <v>1.9978016730319299E-2</v>
      </c>
      <c r="H4776" s="9">
        <f t="shared" si="392"/>
        <v>2.3306491950125116E-2</v>
      </c>
      <c r="I4776" s="8">
        <f t="shared" si="391"/>
        <v>3.3284752198058168E-3</v>
      </c>
      <c r="J4776" s="11">
        <f t="shared" si="393"/>
        <v>0.16660688919908714</v>
      </c>
      <c r="K4776" s="11">
        <f t="shared" si="394"/>
        <v>1.1286218217890776E-2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-3.8773221929852608E-2</v>
      </c>
      <c r="D4777" s="6">
        <f t="shared" si="396"/>
        <v>1.5033627388216031E-3</v>
      </c>
      <c r="E4777" s="6">
        <f t="shared" si="397"/>
        <v>1.2386304134227777E-3</v>
      </c>
      <c r="F4777" s="6">
        <f>B$6+B$7*E4775+B$8*(H4776*100)^2</f>
        <v>4.9950074655777446</v>
      </c>
      <c r="G4777" s="18">
        <v>1.8011885618560479E-2</v>
      </c>
      <c r="H4777" s="9">
        <f t="shared" si="392"/>
        <v>2.2349513340513133E-2</v>
      </c>
      <c r="I4777" s="8">
        <f t="shared" si="391"/>
        <v>4.3376277219526541E-3</v>
      </c>
      <c r="J4777" s="11">
        <f t="shared" si="393"/>
        <v>0.24082030131719878</v>
      </c>
      <c r="K4777" s="11">
        <f t="shared" si="394"/>
        <v>2.1691165201762841E-2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-3.0177184709447857E-2</v>
      </c>
      <c r="D4778" s="6">
        <f t="shared" si="396"/>
        <v>9.1066247698813358E-4</v>
      </c>
      <c r="E4778" s="6">
        <f t="shared" si="397"/>
        <v>1.5033627388216031E-3</v>
      </c>
      <c r="F4778" s="6">
        <f>B$6+B$7*E4778+B$8*(G4777*100)^2</f>
        <v>2.9878370117599786</v>
      </c>
      <c r="G4778" s="18">
        <v>1.2933622498615042E-2</v>
      </c>
      <c r="H4778" s="9">
        <f t="shared" si="392"/>
        <v>1.7285360892269442E-2</v>
      </c>
      <c r="I4778" s="8">
        <f t="shared" si="391"/>
        <v>4.3517383936543998E-3</v>
      </c>
      <c r="J4778" s="11">
        <f t="shared" si="393"/>
        <v>0.33646709528752616</v>
      </c>
      <c r="K4778" s="11">
        <f t="shared" si="394"/>
        <v>3.8271028426490661E-2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-3.3745572531441642E-2</v>
      </c>
      <c r="D4779" s="6">
        <f t="shared" si="396"/>
        <v>1.1387636654747887E-3</v>
      </c>
      <c r="E4779" s="6">
        <f t="shared" si="397"/>
        <v>9.1066247698813358E-4</v>
      </c>
      <c r="F4779" s="6">
        <f>B$6+B$7*E4778+B$8*(H4778*100)^2</f>
        <v>2.7525503541059879</v>
      </c>
      <c r="G4779" s="18">
        <v>7.4445335885311758E-3</v>
      </c>
      <c r="H4779" s="9">
        <f t="shared" si="392"/>
        <v>1.6590811776721438E-2</v>
      </c>
      <c r="I4779" s="8">
        <f t="shared" si="391"/>
        <v>9.1462781881902627E-3</v>
      </c>
      <c r="J4779" s="11">
        <f t="shared" si="393"/>
        <v>1.2285898208963344</v>
      </c>
      <c r="K4779" s="11">
        <f t="shared" si="394"/>
        <v>0.25008326362682687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-5.7006975765450149E-2</v>
      </c>
      <c r="D4780" s="6">
        <f t="shared" si="396"/>
        <v>3.2497952859226204E-3</v>
      </c>
      <c r="E4780" s="6">
        <f t="shared" si="397"/>
        <v>1.1387636654747887E-3</v>
      </c>
      <c r="F4780" s="6">
        <f>B$6+B$7*E4778+B$8*(H4779*100)^2</f>
        <v>2.5366748457084509</v>
      </c>
      <c r="G4780" s="18">
        <v>1.1432076044490048E-2</v>
      </c>
      <c r="H4780" s="9">
        <f t="shared" si="392"/>
        <v>1.5926942097303082E-2</v>
      </c>
      <c r="I4780" s="8">
        <f t="shared" si="391"/>
        <v>4.4948660528130336E-3</v>
      </c>
      <c r="J4780" s="11">
        <f t="shared" si="393"/>
        <v>0.39318020937933118</v>
      </c>
      <c r="K4780" s="11">
        <f t="shared" si="394"/>
        <v>4.9371286063425668E-2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-5.7883762350180584E-2</v>
      </c>
      <c r="D4781" s="6">
        <f t="shared" si="396"/>
        <v>3.3505299438121834E-3</v>
      </c>
      <c r="E4781" s="6">
        <f t="shared" si="397"/>
        <v>3.2497952859226204E-3</v>
      </c>
      <c r="F4781" s="6">
        <f>B$6+B$7*E4781+B$8*(G4780*100)^2</f>
        <v>1.2104399876886551</v>
      </c>
      <c r="G4781" s="18">
        <v>1.5729353240205846E-2</v>
      </c>
      <c r="H4781" s="9">
        <f t="shared" si="392"/>
        <v>1.1001999762264382E-2</v>
      </c>
      <c r="I4781" s="8">
        <f t="shared" si="391"/>
        <v>4.7273534779414643E-3</v>
      </c>
      <c r="J4781" s="11">
        <f t="shared" si="393"/>
        <v>0.30054341114661104</v>
      </c>
      <c r="K4781" s="11">
        <f t="shared" si="394"/>
        <v>7.2229745445737237E-2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-3.3102532183190807E-2</v>
      </c>
      <c r="D4782" s="6">
        <f t="shared" si="396"/>
        <v>1.0957776369391831E-3</v>
      </c>
      <c r="E4782" s="6">
        <f t="shared" si="397"/>
        <v>3.3505299438121834E-3</v>
      </c>
      <c r="F4782" s="6">
        <f>B$6+B$7*E4781+B$8*(H4781*100)^2</f>
        <v>1.1219162487397421</v>
      </c>
      <c r="G4782" s="18">
        <v>1.3406208895735409E-2</v>
      </c>
      <c r="H4782" s="9">
        <f t="shared" si="392"/>
        <v>1.0592054799422736E-2</v>
      </c>
      <c r="I4782" s="8">
        <f t="shared" si="391"/>
        <v>2.8141540963126724E-3</v>
      </c>
      <c r="J4782" s="11">
        <f t="shared" si="393"/>
        <v>0.2099142358737876</v>
      </c>
      <c r="K4782" s="11">
        <f t="shared" si="394"/>
        <v>3.007160201129544E-2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-5.1578395146767021E-2</v>
      </c>
      <c r="D4783" s="6">
        <f t="shared" si="396"/>
        <v>2.6603308459160397E-3</v>
      </c>
      <c r="E4783" s="6">
        <f t="shared" si="397"/>
        <v>1.0957776369391831E-3</v>
      </c>
      <c r="F4783" s="6">
        <f>B$6+B$7*E4781+B$8*(H4782*100)^2</f>
        <v>1.0406957182541143</v>
      </c>
      <c r="G4783" s="18">
        <v>2.3963655431464087E-2</v>
      </c>
      <c r="H4783" s="9">
        <f t="shared" si="392"/>
        <v>1.0201449496292743E-2</v>
      </c>
      <c r="I4783" s="8">
        <f t="shared" si="391"/>
        <v>1.3762205935171344E-2</v>
      </c>
      <c r="J4783" s="11">
        <f t="shared" si="393"/>
        <v>0.57429493486630923</v>
      </c>
      <c r="K4783" s="11">
        <f t="shared" si="394"/>
        <v>0.49503565887618284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-5.6697159380595212E-2</v>
      </c>
      <c r="D4784" s="6">
        <f t="shared" si="396"/>
        <v>3.2145678818286155E-3</v>
      </c>
      <c r="E4784" s="6">
        <f t="shared" si="397"/>
        <v>2.6603308459160397E-3</v>
      </c>
      <c r="F4784" s="6">
        <f>B$6+B$7*E4784+B$8*(G4783*100)^2</f>
        <v>5.2801004417129196</v>
      </c>
      <c r="G4784" s="18">
        <v>1.7269725873210608E-2</v>
      </c>
      <c r="H4784" s="9">
        <f t="shared" si="392"/>
        <v>2.2978469143337028E-2</v>
      </c>
      <c r="I4784" s="8">
        <f t="shared" si="391"/>
        <v>5.70874327012642E-3</v>
      </c>
      <c r="J4784" s="11">
        <f t="shared" si="393"/>
        <v>0.33056362978997939</v>
      </c>
      <c r="K4784" s="11">
        <f t="shared" si="394"/>
        <v>3.7163835552193492E-2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-5.4886824761702424E-2</v>
      </c>
      <c r="D4785" s="6">
        <f t="shared" si="396"/>
        <v>3.0125635324218304E-3</v>
      </c>
      <c r="E4785" s="6">
        <f t="shared" si="397"/>
        <v>3.2145678818286155E-3</v>
      </c>
      <c r="F4785" s="6">
        <f>B$6+B$7*E4784+B$8*(H4784*100)^2</f>
        <v>4.8557866254564397</v>
      </c>
      <c r="G4785" s="18">
        <v>2.4362823935042442E-2</v>
      </c>
      <c r="H4785" s="9">
        <f t="shared" si="392"/>
        <v>2.2035849485455374E-2</v>
      </c>
      <c r="I4785" s="8">
        <f t="shared" si="391"/>
        <v>2.326974449587068E-3</v>
      </c>
      <c r="J4785" s="11">
        <f t="shared" si="393"/>
        <v>9.5513330301584931E-2</v>
      </c>
      <c r="K4785" s="11">
        <f t="shared" si="394"/>
        <v>5.2117771797002277E-3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-6.6132246796207189E-2</v>
      </c>
      <c r="D4786" s="6">
        <f t="shared" si="396"/>
        <v>4.3734740663144561E-3</v>
      </c>
      <c r="E4786" s="6">
        <f t="shared" si="397"/>
        <v>3.0125635324218304E-3</v>
      </c>
      <c r="F4786" s="6">
        <f>B$6+B$7*E4784+B$8*(H4785*100)^2</f>
        <v>4.4664786990411187</v>
      </c>
      <c r="G4786" s="18">
        <v>1.1684583079177913E-2</v>
      </c>
      <c r="H4786" s="9">
        <f t="shared" si="392"/>
        <v>2.1134045280166117E-2</v>
      </c>
      <c r="I4786" s="8">
        <f t="shared" si="391"/>
        <v>9.449462200988204E-3</v>
      </c>
      <c r="J4786" s="11">
        <f t="shared" si="393"/>
        <v>0.80871197003402506</v>
      </c>
      <c r="K4786" s="11">
        <f t="shared" si="394"/>
        <v>0.14549460055450947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1.2043313558830787E-2</v>
      </c>
      <c r="D4787" s="6">
        <f t="shared" si="396"/>
        <v>1.4504140147631749E-4</v>
      </c>
      <c r="E4787" s="6">
        <f t="shared" si="397"/>
        <v>4.3734740663144561E-3</v>
      </c>
      <c r="F4787" s="6">
        <f>B$6+B$7*E4787+B$8*(G4786*100)^2</f>
        <v>1.2640776958656317</v>
      </c>
      <c r="G4787" s="18">
        <v>2.4704031041687183E-2</v>
      </c>
      <c r="H4787" s="9">
        <f t="shared" si="392"/>
        <v>1.1243120989590176E-2</v>
      </c>
      <c r="I4787" s="8">
        <f t="shared" si="391"/>
        <v>1.3460910052097007E-2</v>
      </c>
      <c r="J4787" s="11">
        <f t="shared" si="393"/>
        <v>0.54488718984291251</v>
      </c>
      <c r="K4787" s="11">
        <f t="shared" si="394"/>
        <v>0.41004746572637929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-2.5283645292850151E-2</v>
      </c>
      <c r="D4788" s="6">
        <f t="shared" si="396"/>
        <v>6.3926271929466358E-4</v>
      </c>
      <c r="E4788" s="6">
        <f t="shared" si="397"/>
        <v>1.4504140147631749E-4</v>
      </c>
      <c r="F4788" s="6">
        <f>B$6+B$7*E4787+B$8*(H4787*100)^2</f>
        <v>1.1712109869109648</v>
      </c>
      <c r="G4788" s="18">
        <v>2.6849180094232261E-2</v>
      </c>
      <c r="H4788" s="9">
        <f t="shared" si="392"/>
        <v>1.0822250167645195E-2</v>
      </c>
      <c r="I4788" s="8">
        <f t="shared" si="391"/>
        <v>1.6026929926587066E-2</v>
      </c>
      <c r="J4788" s="11">
        <f t="shared" si="393"/>
        <v>0.59692437051476188</v>
      </c>
      <c r="K4788" s="11">
        <f t="shared" si="394"/>
        <v>0.57229292411865273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-3.9908137335139204E-2</v>
      </c>
      <c r="D4789" s="6">
        <f t="shared" si="396"/>
        <v>1.5926594255603317E-3</v>
      </c>
      <c r="E4789" s="6">
        <f t="shared" si="397"/>
        <v>6.3926271929466358E-4</v>
      </c>
      <c r="F4789" s="6">
        <f>B$6+B$7*E4787+B$8*(H4788*100)^2</f>
        <v>1.0860057814450577</v>
      </c>
      <c r="G4789" s="18">
        <v>1.1481554605586664E-2</v>
      </c>
      <c r="H4789" s="9">
        <f t="shared" si="392"/>
        <v>1.0421160115097828E-2</v>
      </c>
      <c r="I4789" s="8">
        <f t="shared" si="391"/>
        <v>1.0603944904888363E-3</v>
      </c>
      <c r="J4789" s="11">
        <f t="shared" si="393"/>
        <v>9.2356351288254326E-2</v>
      </c>
      <c r="K4789" s="11">
        <f t="shared" si="394"/>
        <v>4.8505425886220532E-3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-2.5172355086863801E-2</v>
      </c>
      <c r="D4790" s="6">
        <f t="shared" si="396"/>
        <v>6.3364746061915793E-4</v>
      </c>
      <c r="E4790" s="6">
        <f t="shared" si="397"/>
        <v>1.5926594255603317E-3</v>
      </c>
      <c r="F4790" s="6">
        <f>B$6+B$7*E4790+B$8*(G4789*100)^2</f>
        <v>1.2207208556818103</v>
      </c>
      <c r="G4790" s="18">
        <v>6.1042288097557561E-3</v>
      </c>
      <c r="H4790" s="9">
        <f t="shared" si="392"/>
        <v>1.1048623695654633E-2</v>
      </c>
      <c r="I4790" s="8">
        <f t="shared" si="391"/>
        <v>4.9443948858988772E-3</v>
      </c>
      <c r="J4790" s="11">
        <f t="shared" si="393"/>
        <v>0.80999501165434096</v>
      </c>
      <c r="K4790" s="11">
        <f t="shared" si="394"/>
        <v>0.14581179977891634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-3.579529424850094E-2</v>
      </c>
      <c r="D4791" s="6">
        <f t="shared" si="396"/>
        <v>1.2813030903367645E-3</v>
      </c>
      <c r="E4791" s="6">
        <f t="shared" si="397"/>
        <v>6.3364746061915793E-4</v>
      </c>
      <c r="F4791" s="6">
        <f>B$6+B$7*E4790+B$8*(H4790*100)^2</f>
        <v>1.1312278084920695</v>
      </c>
      <c r="G4791" s="18">
        <v>1.6777423819160808E-2</v>
      </c>
      <c r="H4791" s="9">
        <f t="shared" si="392"/>
        <v>1.0635919370191134E-2</v>
      </c>
      <c r="I4791" s="8">
        <f t="shared" si="391"/>
        <v>6.1415044489696747E-3</v>
      </c>
      <c r="J4791" s="11">
        <f t="shared" si="393"/>
        <v>0.36605765671578933</v>
      </c>
      <c r="K4791" s="11">
        <f t="shared" si="394"/>
        <v>0.12163324978555545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-6.5278230656188541E-2</v>
      </c>
      <c r="D4792" s="6">
        <f t="shared" si="396"/>
        <v>4.2612473976025534E-3</v>
      </c>
      <c r="E4792" s="6">
        <f t="shared" si="397"/>
        <v>1.2813030903367645E-3</v>
      </c>
      <c r="F4792" s="6">
        <f>B$6+B$7*E4790+B$8*(H4791*100)^2</f>
        <v>1.0491179376954824</v>
      </c>
      <c r="G4792" s="18">
        <v>1.2728715834451886E-2</v>
      </c>
      <c r="H4792" s="9">
        <f t="shared" si="392"/>
        <v>1.0242645838334364E-2</v>
      </c>
      <c r="I4792" s="8">
        <f t="shared" si="391"/>
        <v>2.4860699961175223E-3</v>
      </c>
      <c r="J4792" s="11">
        <f t="shared" si="393"/>
        <v>0.19531192529168245</v>
      </c>
      <c r="K4792" s="11">
        <f t="shared" si="394"/>
        <v>2.541699756267235E-2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-4.2056027756750686E-3</v>
      </c>
      <c r="D4793" s="6">
        <f t="shared" si="396"/>
        <v>1.7687094706765842E-5</v>
      </c>
      <c r="E4793" s="6">
        <f t="shared" si="397"/>
        <v>4.2612473976025534E-3</v>
      </c>
      <c r="F4793" s="6">
        <f>B$6+B$7*E4793+B$8*(G4792*100)^2</f>
        <v>1.49794689452179</v>
      </c>
      <c r="G4793" s="18">
        <v>1.5681769500934358E-2</v>
      </c>
      <c r="H4793" s="9">
        <f t="shared" si="392"/>
        <v>1.2239064075826183E-2</v>
      </c>
      <c r="I4793" s="8">
        <f t="shared" si="391"/>
        <v>3.4427054251081751E-3</v>
      </c>
      <c r="J4793" s="11">
        <f t="shared" si="393"/>
        <v>0.21953552020408476</v>
      </c>
      <c r="K4793" s="11">
        <f t="shared" si="394"/>
        <v>3.3422242022993265E-2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-3.2418561859562392E-2</v>
      </c>
      <c r="D4794" s="6">
        <f t="shared" si="396"/>
        <v>1.0509631530422733E-3</v>
      </c>
      <c r="E4794" s="6">
        <f t="shared" si="397"/>
        <v>1.7687094706765842E-5</v>
      </c>
      <c r="F4794" s="6">
        <f>B$6+B$7*E4793+B$8*(H4793*100)^2</f>
        <v>1.3857777729085072</v>
      </c>
      <c r="G4794" s="18">
        <v>1.0821782308511231E-2</v>
      </c>
      <c r="H4794" s="9">
        <f t="shared" si="392"/>
        <v>1.1771906272598789E-2</v>
      </c>
      <c r="I4794" s="8">
        <f t="shared" si="391"/>
        <v>9.5012396408755868E-4</v>
      </c>
      <c r="J4794" s="11">
        <f t="shared" si="393"/>
        <v>8.7797364334366162E-2</v>
      </c>
      <c r="K4794" s="11">
        <f t="shared" si="394"/>
        <v>3.443746018519267E-3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-2.5775460226125695E-2</v>
      </c>
      <c r="D4795" s="6">
        <f t="shared" si="396"/>
        <v>6.6437434986858768E-4</v>
      </c>
      <c r="E4795" s="6">
        <f t="shared" si="397"/>
        <v>1.0509631530422733E-3</v>
      </c>
      <c r="F4795" s="6">
        <f>B$6+B$7*E4793+B$8*(H4794*100)^2</f>
        <v>1.28286260382832</v>
      </c>
      <c r="G4795" s="18">
        <v>9.7656433876130728E-3</v>
      </c>
      <c r="H4795" s="9">
        <f t="shared" si="392"/>
        <v>1.1326352474774568E-2</v>
      </c>
      <c r="I4795" s="8">
        <f t="shared" si="391"/>
        <v>1.5607090871614954E-3</v>
      </c>
      <c r="J4795" s="11">
        <f t="shared" si="393"/>
        <v>0.15981630960855364</v>
      </c>
      <c r="K4795" s="11">
        <f t="shared" si="394"/>
        <v>1.0467137815347582E-2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-3.2753696897249274E-2</v>
      </c>
      <c r="D4796" s="6">
        <f t="shared" si="396"/>
        <v>1.0728046604368767E-3</v>
      </c>
      <c r="E4796" s="6">
        <f t="shared" si="397"/>
        <v>6.6437434986858768E-4</v>
      </c>
      <c r="F4796" s="6">
        <f>B$6+B$7*E4796+B$8*(G4795*100)^2</f>
        <v>0.88614804611670916</v>
      </c>
      <c r="G4796" s="18">
        <v>1.0819046471409747E-2</v>
      </c>
      <c r="H4796" s="9">
        <f t="shared" si="392"/>
        <v>9.4135436798089452E-3</v>
      </c>
      <c r="I4796" s="8">
        <f t="shared" si="391"/>
        <v>1.4055027916008017E-3</v>
      </c>
      <c r="J4796" s="11">
        <f t="shared" si="393"/>
        <v>0.12991004293353972</v>
      </c>
      <c r="K4796" s="11">
        <f t="shared" si="394"/>
        <v>1.0147776550763155E-2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-3.1470577042393449E-2</v>
      </c>
      <c r="D4797" s="6">
        <f t="shared" si="396"/>
        <v>9.9039721938122159E-4</v>
      </c>
      <c r="E4797" s="6">
        <f t="shared" si="397"/>
        <v>1.0728046604368767E-3</v>
      </c>
      <c r="F4797" s="6">
        <f>B$6+B$7*E4796+B$8*(H4796*100)^2</f>
        <v>0.82418939807705616</v>
      </c>
      <c r="G4797" s="18">
        <v>8.3593778056123367E-3</v>
      </c>
      <c r="H4797" s="9">
        <f t="shared" si="392"/>
        <v>9.0784877489428605E-3</v>
      </c>
      <c r="I4797" s="8">
        <f t="shared" si="391"/>
        <v>7.1910994333052383E-4</v>
      </c>
      <c r="J4797" s="11">
        <f t="shared" si="393"/>
        <v>8.6024338180734725E-2</v>
      </c>
      <c r="K4797" s="11">
        <f t="shared" si="394"/>
        <v>3.3133095066166796E-3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-3.684879034268395E-2</v>
      </c>
      <c r="D4798" s="6">
        <f t="shared" si="396"/>
        <v>1.3578333497190778E-3</v>
      </c>
      <c r="E4798" s="6">
        <f t="shared" si="397"/>
        <v>9.9039721938122159E-4</v>
      </c>
      <c r="F4798" s="6">
        <f>B$6+B$7*E4796+B$8*(H4797*100)^2</f>
        <v>0.76734233850067424</v>
      </c>
      <c r="G4798" s="18">
        <v>7.0383094313723809E-3</v>
      </c>
      <c r="H4798" s="9">
        <f t="shared" si="392"/>
        <v>8.7598078660474869E-3</v>
      </c>
      <c r="I4798" s="8">
        <f t="shared" si="391"/>
        <v>1.7214984346751059E-3</v>
      </c>
      <c r="J4798" s="11">
        <f t="shared" si="393"/>
        <v>0.24458976284869527</v>
      </c>
      <c r="K4798" s="11">
        <f t="shared" si="394"/>
        <v>2.2283571369588584E-2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-4.019495039837695E-2</v>
      </c>
      <c r="D4799" s="6">
        <f t="shared" si="396"/>
        <v>1.6156340375279832E-3</v>
      </c>
      <c r="E4799" s="6">
        <f t="shared" si="397"/>
        <v>1.3578333497190778E-3</v>
      </c>
      <c r="F4799" s="6">
        <f>B$6+B$7*E4799+B$8*(G4798*100)^2</f>
        <v>0.4657085694226285</v>
      </c>
      <c r="G4799" s="18">
        <v>7.4494518895515775E-3</v>
      </c>
      <c r="H4799" s="9">
        <f t="shared" si="392"/>
        <v>6.8242843538544647E-3</v>
      </c>
      <c r="I4799" s="8">
        <f t="shared" si="391"/>
        <v>6.2516753569711279E-4</v>
      </c>
      <c r="J4799" s="11">
        <f t="shared" si="393"/>
        <v>8.3921279708371266E-2</v>
      </c>
      <c r="K4799" s="11">
        <f t="shared" si="394"/>
        <v>3.9562659443419523E-3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-3.0107070256937065E-2</v>
      </c>
      <c r="D4800" s="6">
        <f t="shared" si="396"/>
        <v>9.0643567945614448E-4</v>
      </c>
      <c r="E4800" s="6">
        <f t="shared" si="397"/>
        <v>1.6156340375279832E-3</v>
      </c>
      <c r="F4800" s="6">
        <f>B$6+B$7*E4799+B$8*(H4799*100)^2</f>
        <v>0.43848687006312614</v>
      </c>
      <c r="G4800" s="18">
        <v>4.6837649099061591E-3</v>
      </c>
      <c r="H4800" s="9">
        <f t="shared" si="392"/>
        <v>6.6218341119596621E-3</v>
      </c>
      <c r="I4800" s="8">
        <f t="shared" si="391"/>
        <v>1.938069202053503E-3</v>
      </c>
      <c r="J4800" s="11">
        <f t="shared" si="393"/>
        <v>0.41378447452699602</v>
      </c>
      <c r="K4800" s="11">
        <f t="shared" si="394"/>
        <v>5.3591523540187591E-2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-3.0734549269469946E-2</v>
      </c>
      <c r="D4801" s="6">
        <f t="shared" si="396"/>
        <v>9.4461251879747563E-4</v>
      </c>
      <c r="E4801" s="6">
        <f t="shared" si="397"/>
        <v>9.0643567945614448E-4</v>
      </c>
      <c r="F4801" s="6">
        <f>B$6+B$7*E4799+B$8*(H4800*100)^2</f>
        <v>0.4135109609007826</v>
      </c>
      <c r="G4801" s="18">
        <v>5.5544884038525241E-3</v>
      </c>
      <c r="H4801" s="9">
        <f t="shared" si="392"/>
        <v>6.4304817929979599E-3</v>
      </c>
      <c r="I4801" s="8">
        <f t="shared" si="391"/>
        <v>8.7599338914543575E-4</v>
      </c>
      <c r="J4801" s="11">
        <f t="shared" si="393"/>
        <v>0.15770910396317644</v>
      </c>
      <c r="K4801" s="11">
        <f t="shared" si="394"/>
        <v>1.0217985453363054E-2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-2.9891508620041255E-2</v>
      </c>
      <c r="D4802" s="6">
        <f t="shared" si="396"/>
        <v>8.9350228758200065E-4</v>
      </c>
      <c r="E4802" s="6">
        <f t="shared" si="397"/>
        <v>9.4461251879747563E-4</v>
      </c>
      <c r="F4802" s="6">
        <f>B$6+B$7*E4802+B$8*(G4801*100)^2</f>
        <v>0.29423928378190672</v>
      </c>
      <c r="G4802" s="18">
        <v>9.5691591416176142E-3</v>
      </c>
      <c r="H4802" s="9">
        <f t="shared" si="392"/>
        <v>5.4243827647199342E-3</v>
      </c>
      <c r="I4802" s="8">
        <f t="shared" si="391"/>
        <v>4.1447763768976799E-3</v>
      </c>
      <c r="J4802" s="11">
        <f t="shared" si="393"/>
        <v>0.43313903714606089</v>
      </c>
      <c r="K4802" s="11">
        <f t="shared" si="394"/>
        <v>0.19645979436577399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-2.2896675202888787E-2</v>
      </c>
      <c r="D4803" s="6">
        <f t="shared" si="396"/>
        <v>5.2425773534658232E-4</v>
      </c>
      <c r="E4803" s="6">
        <f t="shared" si="397"/>
        <v>8.9350228758200065E-4</v>
      </c>
      <c r="F4803" s="6">
        <f>B$6+B$7*E4802+B$8*(H4802*100)^2</f>
        <v>0.28113359404502353</v>
      </c>
      <c r="G4803" s="18">
        <v>9.5819883724012171E-3</v>
      </c>
      <c r="H4803" s="9">
        <f t="shared" si="392"/>
        <v>5.302203259448128E-3</v>
      </c>
      <c r="I4803" s="8">
        <f t="shared" si="391"/>
        <v>4.2797851129530891E-3</v>
      </c>
      <c r="J4803" s="11">
        <f t="shared" si="393"/>
        <v>0.4466489570452889</v>
      </c>
      <c r="K4803" s="11">
        <f t="shared" si="394"/>
        <v>0.21540839506621978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-4.8893538592319596E-2</v>
      </c>
      <c r="D4804" s="6">
        <f t="shared" si="396"/>
        <v>2.3905781160786458E-3</v>
      </c>
      <c r="E4804" s="6">
        <f t="shared" si="397"/>
        <v>5.2425773534658232E-4</v>
      </c>
      <c r="F4804" s="6">
        <f>B$6+B$7*E4802+B$8*(H4803*100)^2</f>
        <v>0.26910912371143325</v>
      </c>
      <c r="G4804" s="18">
        <v>1.0475315378464226E-2</v>
      </c>
      <c r="H4804" s="9">
        <f t="shared" si="392"/>
        <v>5.1875728786344123E-3</v>
      </c>
      <c r="I4804" s="8">
        <f t="shared" si="391"/>
        <v>5.2877424998298136E-3</v>
      </c>
      <c r="J4804" s="11">
        <f t="shared" si="393"/>
        <v>0.5047812222151008</v>
      </c>
      <c r="K4804" s="11">
        <f t="shared" si="394"/>
        <v>0.31655389648515553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-2.9611881572913806E-2</v>
      </c>
      <c r="D4805" s="6">
        <f t="shared" si="396"/>
        <v>8.7686353028827225E-4</v>
      </c>
      <c r="E4805" s="6">
        <f t="shared" si="397"/>
        <v>2.3905781160786458E-3</v>
      </c>
      <c r="F4805" s="6">
        <f>B$6+B$7*E4805+B$8*(G4804*100)^2</f>
        <v>1.0180679824135879</v>
      </c>
      <c r="G4805" s="18">
        <v>1.324200857930476E-2</v>
      </c>
      <c r="H4805" s="9">
        <f t="shared" si="392"/>
        <v>1.0089935492428027E-2</v>
      </c>
      <c r="I4805" s="8">
        <f t="shared" si="391"/>
        <v>3.1520730868767333E-3</v>
      </c>
      <c r="J4805" s="11">
        <f t="shared" si="393"/>
        <v>0.23803587408959564</v>
      </c>
      <c r="K4805" s="11">
        <f t="shared" si="394"/>
        <v>4.0541940930470588E-2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-3.7511028999350791E-2</v>
      </c>
      <c r="D4806" s="6">
        <f t="shared" si="396"/>
        <v>1.407077296590136E-3</v>
      </c>
      <c r="E4806" s="6">
        <f t="shared" si="397"/>
        <v>8.7686353028827225E-4</v>
      </c>
      <c r="F4806" s="6">
        <f>B$6+B$7*E4805+B$8*(H4805*100)^2</f>
        <v>0.9453521251247522</v>
      </c>
      <c r="G4806" s="18">
        <v>5.8499269521697901E-3</v>
      </c>
      <c r="H4806" s="9">
        <f t="shared" si="392"/>
        <v>9.7229220151390308E-3</v>
      </c>
      <c r="I4806" s="8">
        <f t="shared" si="391"/>
        <v>3.8729950629692407E-3</v>
      </c>
      <c r="J4806" s="11">
        <f t="shared" si="393"/>
        <v>0.66205870511472154</v>
      </c>
      <c r="K4806" s="11">
        <f t="shared" si="394"/>
        <v>0.10972048304890225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-2.9135678702068193E-2</v>
      </c>
      <c r="D4807" s="6">
        <f t="shared" si="396"/>
        <v>8.488877734301501E-4</v>
      </c>
      <c r="E4807" s="6">
        <f t="shared" si="397"/>
        <v>1.407077296590136E-3</v>
      </c>
      <c r="F4807" s="6">
        <f>B$6+B$7*E4805+B$8*(H4806*100)^2</f>
        <v>0.87863532606224559</v>
      </c>
      <c r="G4807" s="18">
        <v>7.7894603095189181E-3</v>
      </c>
      <c r="H4807" s="9">
        <f t="shared" si="392"/>
        <v>9.3735549609646265E-3</v>
      </c>
      <c r="I4807" s="8">
        <f t="shared" ref="I4807:I4870" si="398">SQRT((G4807-H4807)^2)</f>
        <v>1.5840946514457084E-3</v>
      </c>
      <c r="J4807" s="11">
        <f t="shared" si="393"/>
        <v>0.20336385173051136</v>
      </c>
      <c r="K4807" s="11">
        <f t="shared" si="394"/>
        <v>1.6124700106994183E-2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-4.508383183976232E-2</v>
      </c>
      <c r="D4808" s="6">
        <f t="shared" si="396"/>
        <v>2.0325518933559665E-3</v>
      </c>
      <c r="E4808" s="6">
        <f t="shared" si="397"/>
        <v>8.488877734301501E-4</v>
      </c>
      <c r="F4808" s="6">
        <f>B$6+B$7*E4808+B$8*(G4807*100)^2</f>
        <v>0.56786152700324766</v>
      </c>
      <c r="G4808" s="18">
        <v>1.0641999332762107E-2</v>
      </c>
      <c r="H4808" s="9">
        <f t="shared" ref="H4808:H4871" si="399">SQRT(F4808)/100</f>
        <v>7.5356587436218713E-3</v>
      </c>
      <c r="I4808" s="8">
        <f t="shared" si="398"/>
        <v>3.1063405891402357E-3</v>
      </c>
      <c r="J4808" s="11">
        <f t="shared" ref="J4808:J4871" si="400">ABS(G4808-H4808)/G4808</f>
        <v>0.29189445441677098</v>
      </c>
      <c r="K4808" s="11">
        <f t="shared" ref="K4808:K4871" si="401">G4808/H4808-LN(G4808/H4808)-1</f>
        <v>6.7056730325411262E-2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-3.4492805158265284E-2</v>
      </c>
      <c r="D4809" s="6">
        <f t="shared" si="396"/>
        <v>1.1897536076860523E-3</v>
      </c>
      <c r="E4809" s="6">
        <f t="shared" si="397"/>
        <v>2.0325518933559665E-3</v>
      </c>
      <c r="F4809" s="6">
        <f>B$6+B$7*E4808+B$8*(H4808*100)^2</f>
        <v>0.53217500472171753</v>
      </c>
      <c r="G4809" s="18">
        <v>4.8448987337441369E-3</v>
      </c>
      <c r="H4809" s="9">
        <f t="shared" si="399"/>
        <v>7.2950325888354846E-3</v>
      </c>
      <c r="I4809" s="8">
        <f t="shared" si="398"/>
        <v>2.4501338550913477E-3</v>
      </c>
      <c r="J4809" s="11">
        <f t="shared" si="400"/>
        <v>0.50571415208876502</v>
      </c>
      <c r="K4809" s="11">
        <f t="shared" si="401"/>
        <v>7.3403986642398555E-2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-1.9061491640747514E-2</v>
      </c>
      <c r="D4810" s="6">
        <f t="shared" si="396"/>
        <v>3.6334046357028733E-4</v>
      </c>
      <c r="E4810" s="6">
        <f t="shared" si="397"/>
        <v>1.1897536076860523E-3</v>
      </c>
      <c r="F4810" s="6">
        <f>B$6+B$7*E4808+B$8*(H4809*100)^2</f>
        <v>0.49943262052841364</v>
      </c>
      <c r="G4810" s="18">
        <v>1.2473787282725456E-2</v>
      </c>
      <c r="H4810" s="9">
        <f t="shared" si="399"/>
        <v>7.0670546943434201E-3</v>
      </c>
      <c r="I4810" s="8">
        <f t="shared" si="398"/>
        <v>5.4067325883820358E-3</v>
      </c>
      <c r="J4810" s="11">
        <f t="shared" si="400"/>
        <v>0.4334475541257341</v>
      </c>
      <c r="K4810" s="11">
        <f t="shared" si="401"/>
        <v>0.19687603492792105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-3.7207401641304483E-2</v>
      </c>
      <c r="D4811" s="6">
        <f t="shared" si="396"/>
        <v>1.3843907368973475E-3</v>
      </c>
      <c r="E4811" s="6">
        <f t="shared" si="397"/>
        <v>3.6334046357028733E-4</v>
      </c>
      <c r="F4811" s="6">
        <f>B$6+B$7*E4811+B$8*(G4810*100)^2</f>
        <v>1.4387140723656067</v>
      </c>
      <c r="G4811" s="18">
        <v>6.0997110368374062E-3</v>
      </c>
      <c r="H4811" s="9">
        <f t="shared" si="399"/>
        <v>1.1994640771467925E-2</v>
      </c>
      <c r="I4811" s="8">
        <f t="shared" si="398"/>
        <v>5.8949297346305189E-3</v>
      </c>
      <c r="J4811" s="11">
        <f t="shared" si="400"/>
        <v>0.96642770436662151</v>
      </c>
      <c r="K4811" s="11">
        <f t="shared" si="401"/>
        <v>0.18475491522707044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-3.4034431844268513E-2</v>
      </c>
      <c r="D4812" s="6">
        <f t="shared" si="396"/>
        <v>1.1583425509621586E-3</v>
      </c>
      <c r="E4812" s="6">
        <f t="shared" si="397"/>
        <v>1.3843907368973475E-3</v>
      </c>
      <c r="F4812" s="6">
        <f>B$6+B$7*E4811+B$8*(H4811*100)^2</f>
        <v>1.3311467215833312</v>
      </c>
      <c r="G4812" s="18">
        <v>5.962310825192837E-3</v>
      </c>
      <c r="H4812" s="9">
        <f t="shared" si="399"/>
        <v>1.1537533192079367E-2</v>
      </c>
      <c r="I4812" s="8">
        <f t="shared" si="398"/>
        <v>5.5752223668865302E-3</v>
      </c>
      <c r="J4812" s="11">
        <f t="shared" si="400"/>
        <v>0.93507744402208559</v>
      </c>
      <c r="K4812" s="11">
        <f t="shared" si="401"/>
        <v>0.17692253130018987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-2.9623146879610353E-2</v>
      </c>
      <c r="D4813" s="6">
        <f t="shared" si="396"/>
        <v>8.7753083105096856E-4</v>
      </c>
      <c r="E4813" s="6">
        <f t="shared" si="397"/>
        <v>1.1583425509621586E-3</v>
      </c>
      <c r="F4813" s="6">
        <f>B$6+B$7*E4811+B$8*(H4812*100)^2</f>
        <v>1.2324536772405934</v>
      </c>
      <c r="G4813" s="18">
        <v>6.1170372060575526E-3</v>
      </c>
      <c r="H4813" s="9">
        <f t="shared" si="399"/>
        <v>1.110159302641109E-2</v>
      </c>
      <c r="I4813" s="8">
        <f t="shared" si="398"/>
        <v>4.9845558203535376E-3</v>
      </c>
      <c r="J4813" s="11">
        <f t="shared" si="400"/>
        <v>0.81486439471341676</v>
      </c>
      <c r="K4813" s="11">
        <f t="shared" si="401"/>
        <v>0.14701610622174432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-2.9802446866618818E-2</v>
      </c>
      <c r="D4814" s="6">
        <f t="shared" si="396"/>
        <v>8.8818583923763782E-4</v>
      </c>
      <c r="E4814" s="6">
        <f t="shared" si="397"/>
        <v>8.7753083105096856E-4</v>
      </c>
      <c r="F4814" s="6">
        <f>B$6+B$7*E4814+B$8*(G4813*100)^2</f>
        <v>0.35447562035793251</v>
      </c>
      <c r="G4814" s="18">
        <v>3.180087558957565E-3</v>
      </c>
      <c r="H4814" s="9">
        <f t="shared" si="399"/>
        <v>5.9537855214807037E-3</v>
      </c>
      <c r="I4814" s="8">
        <f t="shared" si="398"/>
        <v>2.7736979625231388E-3</v>
      </c>
      <c r="J4814" s="11">
        <f t="shared" si="400"/>
        <v>0.87220804808039909</v>
      </c>
      <c r="K4814" s="11">
        <f t="shared" si="401"/>
        <v>0.16124718151442119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-3.7435353973671558E-2</v>
      </c>
      <c r="D4815" s="6">
        <f t="shared" ref="D4815:D4878" si="403">C4815^2</f>
        <v>1.401405727134087E-3</v>
      </c>
      <c r="E4815" s="6">
        <f t="shared" si="397"/>
        <v>8.8818583923763782E-4</v>
      </c>
      <c r="F4815" s="6">
        <f>B$6+B$7*E4814+B$8*(H4814*100)^2</f>
        <v>0.33639552918215293</v>
      </c>
      <c r="G4815" s="18">
        <v>3.6197961971663768E-3</v>
      </c>
      <c r="H4815" s="9">
        <f t="shared" si="399"/>
        <v>5.7999614583387786E-3</v>
      </c>
      <c r="I4815" s="8">
        <f t="shared" si="398"/>
        <v>2.1801652611724018E-3</v>
      </c>
      <c r="J4815" s="11">
        <f t="shared" si="400"/>
        <v>0.60228950538128734</v>
      </c>
      <c r="K4815" s="11">
        <f t="shared" si="401"/>
        <v>9.5540487165435506E-2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-4.5333134077992374E-2</v>
      </c>
      <c r="D4816" s="6">
        <f t="shared" si="403"/>
        <v>2.0550930453332333E-3</v>
      </c>
      <c r="E4816" s="6">
        <f t="shared" ref="E4816:E4879" si="404">D4815</f>
        <v>1.401405727134087E-3</v>
      </c>
      <c r="F4816" s="6">
        <f>B$6+B$7*E4814+B$8*(H4815*100)^2</f>
        <v>0.31980704552837508</v>
      </c>
      <c r="G4816" s="18">
        <v>9.8212003102194599E-3</v>
      </c>
      <c r="H4816" s="9">
        <f t="shared" si="399"/>
        <v>5.6551484996273538E-3</v>
      </c>
      <c r="I4816" s="8">
        <f t="shared" si="398"/>
        <v>4.1660518105921061E-3</v>
      </c>
      <c r="J4816" s="11">
        <f t="shared" si="400"/>
        <v>0.42418967936710511</v>
      </c>
      <c r="K4816" s="11">
        <f t="shared" si="401"/>
        <v>0.18470603159020094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-3.911409932417817E-2</v>
      </c>
      <c r="D4817" s="6">
        <f t="shared" si="403"/>
        <v>1.5299127659416751E-3</v>
      </c>
      <c r="E4817" s="6">
        <f t="shared" si="404"/>
        <v>2.0550930453332333E-3</v>
      </c>
      <c r="F4817" s="6">
        <f>B$6+B$7*E4817+B$8*(G4816*100)^2</f>
        <v>0.8962338028210618</v>
      </c>
      <c r="G4817" s="18">
        <v>8.6802365231633989E-3</v>
      </c>
      <c r="H4817" s="9">
        <f t="shared" si="399"/>
        <v>9.4669625689608686E-3</v>
      </c>
      <c r="I4817" s="8">
        <f t="shared" si="398"/>
        <v>7.8672604579746973E-4</v>
      </c>
      <c r="J4817" s="11">
        <f t="shared" si="400"/>
        <v>9.0634171511118883E-2</v>
      </c>
      <c r="K4817" s="11">
        <f t="shared" si="401"/>
        <v>3.6570693402744325E-3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-3.8722062115405291E-2</v>
      </c>
      <c r="D4818" s="6">
        <f t="shared" si="403"/>
        <v>1.4993980944693057E-3</v>
      </c>
      <c r="E4818" s="6">
        <f t="shared" si="404"/>
        <v>1.5299127659416751E-3</v>
      </c>
      <c r="F4818" s="6">
        <f>B$6+B$7*E4817+B$8*(H4817*100)^2</f>
        <v>0.83354474138993784</v>
      </c>
      <c r="G4818" s="18">
        <v>4.7381196145871397E-3</v>
      </c>
      <c r="H4818" s="9">
        <f t="shared" si="399"/>
        <v>9.1298671479377938E-3</v>
      </c>
      <c r="I4818" s="8">
        <f t="shared" si="398"/>
        <v>4.3917475333506541E-3</v>
      </c>
      <c r="J4818" s="11">
        <f t="shared" si="400"/>
        <v>0.92689672076447416</v>
      </c>
      <c r="K4818" s="11">
        <f t="shared" si="401"/>
        <v>0.17487996635816661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-2.1835122465694294E-2</v>
      </c>
      <c r="D4819" s="6">
        <f t="shared" si="403"/>
        <v>4.7677257309186767E-4</v>
      </c>
      <c r="E4819" s="6">
        <f t="shared" si="404"/>
        <v>1.4993980944693057E-3</v>
      </c>
      <c r="F4819" s="6">
        <f>B$6+B$7*E4817+B$8*(H4818*100)^2</f>
        <v>0.77602752752688176</v>
      </c>
      <c r="G4819" s="18">
        <v>6.7881913682301441E-3</v>
      </c>
      <c r="H4819" s="9">
        <f t="shared" si="399"/>
        <v>8.8092424619082982E-3</v>
      </c>
      <c r="I4819" s="8">
        <f t="shared" si="398"/>
        <v>2.021051093678154E-3</v>
      </c>
      <c r="J4819" s="11">
        <f t="shared" si="400"/>
        <v>0.29773042391483051</v>
      </c>
      <c r="K4819" s="11">
        <f t="shared" si="401"/>
        <v>3.1192973286214842E-2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-3.1988965595375556E-2</v>
      </c>
      <c r="D4820" s="6">
        <f t="shared" si="403"/>
        <v>1.0232939198621209E-3</v>
      </c>
      <c r="E4820" s="6">
        <f t="shared" si="404"/>
        <v>4.7677257309186767E-4</v>
      </c>
      <c r="F4820" s="6">
        <f>B$6+B$7*E4820+B$8*(G4819*100)^2</f>
        <v>0.43391465039957117</v>
      </c>
      <c r="G4820" s="18">
        <v>4.6086474434543509E-3</v>
      </c>
      <c r="H4820" s="9">
        <f t="shared" si="399"/>
        <v>6.5872198262967594E-3</v>
      </c>
      <c r="I4820" s="8">
        <f t="shared" si="398"/>
        <v>1.9785723828424084E-3</v>
      </c>
      <c r="J4820" s="11">
        <f t="shared" si="400"/>
        <v>0.42931736634629519</v>
      </c>
      <c r="K4820" s="11">
        <f t="shared" si="401"/>
        <v>5.6831645348757398E-2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-4.0675073748001528E-2</v>
      </c>
      <c r="D4821" s="6">
        <f t="shared" si="403"/>
        <v>1.654461624405363E-3</v>
      </c>
      <c r="E4821" s="6">
        <f t="shared" si="404"/>
        <v>1.0232939198621209E-3</v>
      </c>
      <c r="F4821" s="6">
        <f>B$6+B$7*E4820+B$8*(H4820*100)^2</f>
        <v>0.40925154381669948</v>
      </c>
      <c r="G4821" s="18">
        <v>7.2533806841929716E-3</v>
      </c>
      <c r="H4821" s="9">
        <f t="shared" si="399"/>
        <v>6.3972771068377164E-3</v>
      </c>
      <c r="I4821" s="8">
        <f t="shared" si="398"/>
        <v>8.5610357735525517E-4</v>
      </c>
      <c r="J4821" s="11">
        <f t="shared" si="400"/>
        <v>0.11802821534252718</v>
      </c>
      <c r="K4821" s="11">
        <f t="shared" si="401"/>
        <v>8.2279056117653404E-3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-1.9302743418834794E-2</v>
      </c>
      <c r="D4822" s="6">
        <f t="shared" si="403"/>
        <v>3.7259590349336994E-4</v>
      </c>
      <c r="E4822" s="6">
        <f t="shared" si="404"/>
        <v>1.654461624405363E-3</v>
      </c>
      <c r="F4822" s="6">
        <f>B$6+B$7*E4820+B$8*(H4821*100)^2</f>
        <v>0.38662314352691474</v>
      </c>
      <c r="G4822" s="18">
        <v>6.8254910410324946E-3</v>
      </c>
      <c r="H4822" s="9">
        <f t="shared" si="399"/>
        <v>6.2179027294330903E-3</v>
      </c>
      <c r="I4822" s="8">
        <f t="shared" si="398"/>
        <v>6.0758831159940432E-4</v>
      </c>
      <c r="J4822" s="11">
        <f t="shared" si="400"/>
        <v>8.9017523859718409E-2</v>
      </c>
      <c r="K4822" s="11">
        <f t="shared" si="401"/>
        <v>4.4843385765762633E-3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-3.6288251876677981E-2</v>
      </c>
      <c r="D4823" s="6">
        <f t="shared" si="403"/>
        <v>1.3168372242652229E-3</v>
      </c>
      <c r="E4823" s="6">
        <f t="shared" si="404"/>
        <v>3.7259590349336994E-4</v>
      </c>
      <c r="F4823" s="6">
        <f>B$6+B$7*E4823+B$8*(G4822*100)^2</f>
        <v>0.43856597071294157</v>
      </c>
      <c r="G4823" s="18">
        <v>3.836912923931032E-3</v>
      </c>
      <c r="H4823" s="9">
        <f t="shared" si="399"/>
        <v>6.6224313564803494E-3</v>
      </c>
      <c r="I4823" s="8">
        <f t="shared" si="398"/>
        <v>2.7855184325493174E-3</v>
      </c>
      <c r="J4823" s="11">
        <f t="shared" si="400"/>
        <v>0.72597905862702516</v>
      </c>
      <c r="K4823" s="11">
        <f t="shared" si="401"/>
        <v>0.12517576504825501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-3.4165117298130938E-2</v>
      </c>
      <c r="D4824" s="6">
        <f t="shared" si="403"/>
        <v>1.1672552399950458E-3</v>
      </c>
      <c r="E4824" s="6">
        <f t="shared" si="404"/>
        <v>1.3168372242652229E-3</v>
      </c>
      <c r="F4824" s="6">
        <f>B$6+B$7*E4823+B$8*(H4823*100)^2</f>
        <v>0.41351151488966931</v>
      </c>
      <c r="G4824" s="18">
        <v>3.185626170461954E-3</v>
      </c>
      <c r="H4824" s="9">
        <f t="shared" si="399"/>
        <v>6.4304861005189127E-3</v>
      </c>
      <c r="I4824" s="8">
        <f t="shared" si="398"/>
        <v>3.2448599300569586E-3</v>
      </c>
      <c r="J4824" s="11">
        <f t="shared" si="400"/>
        <v>1.0185940711261845</v>
      </c>
      <c r="K4824" s="11">
        <f t="shared" si="401"/>
        <v>0.19779556625727013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-4.0607666896939787E-2</v>
      </c>
      <c r="D4825" s="6">
        <f t="shared" si="403"/>
        <v>1.6489826108128194E-3</v>
      </c>
      <c r="E4825" s="6">
        <f t="shared" si="404"/>
        <v>1.1672552399950458E-3</v>
      </c>
      <c r="F4825" s="6">
        <f>B$6+B$7*E4823+B$8*(H4824*100)^2</f>
        <v>0.39052405167181703</v>
      </c>
      <c r="G4825" s="18">
        <v>4.7589361758963123E-3</v>
      </c>
      <c r="H4825" s="9">
        <f t="shared" si="399"/>
        <v>6.2491923611921012E-3</v>
      </c>
      <c r="I4825" s="8">
        <f t="shared" si="398"/>
        <v>1.4902561852957888E-3</v>
      </c>
      <c r="J4825" s="11">
        <f t="shared" si="400"/>
        <v>0.31314901696808523</v>
      </c>
      <c r="K4825" s="11">
        <f t="shared" si="401"/>
        <v>3.3956276881847547E-2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-2.9615732525922069E-2</v>
      </c>
      <c r="D4826" s="6">
        <f t="shared" si="403"/>
        <v>8.7709161304695834E-4</v>
      </c>
      <c r="E4826" s="6">
        <f t="shared" si="404"/>
        <v>1.6489826108128194E-3</v>
      </c>
      <c r="F4826" s="6">
        <f>B$6+B$7*E4826+B$8*(G4825*100)^2</f>
        <v>0.21901111023223652</v>
      </c>
      <c r="G4826" s="18">
        <v>3.4529599178754733E-3</v>
      </c>
      <c r="H4826" s="9">
        <f t="shared" si="399"/>
        <v>4.6798622867797778E-3</v>
      </c>
      <c r="I4826" s="8">
        <f t="shared" si="398"/>
        <v>1.2269023689043044E-3</v>
      </c>
      <c r="J4826" s="11">
        <f t="shared" si="400"/>
        <v>0.3553190300741137</v>
      </c>
      <c r="K4826" s="11">
        <f t="shared" si="401"/>
        <v>4.1870532852409603E-2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-3.4292465055071629E-2</v>
      </c>
      <c r="D4827" s="6">
        <f t="shared" si="403"/>
        <v>1.1759731595533088E-3</v>
      </c>
      <c r="E4827" s="6">
        <f t="shared" si="404"/>
        <v>8.7709161304695834E-4</v>
      </c>
      <c r="F4827" s="6">
        <f>B$6+B$7*E4826+B$8*(H4826*100)^2</f>
        <v>0.21216323426692743</v>
      </c>
      <c r="G4827" s="18">
        <v>5.9561572638149388E-3</v>
      </c>
      <c r="H4827" s="9">
        <f t="shared" si="399"/>
        <v>4.6061180430697546E-3</v>
      </c>
      <c r="I4827" s="8">
        <f t="shared" si="398"/>
        <v>1.3500392207451842E-3</v>
      </c>
      <c r="J4827" s="11">
        <f t="shared" si="400"/>
        <v>0.22666278960547115</v>
      </c>
      <c r="K4827" s="11">
        <f t="shared" si="401"/>
        <v>3.6056875849001413E-2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-3.7902734443080927E-2</v>
      </c>
      <c r="D4828" s="6">
        <f t="shared" si="403"/>
        <v>1.4366172782627133E-3</v>
      </c>
      <c r="E4828" s="6">
        <f t="shared" si="404"/>
        <v>1.1759731595533088E-3</v>
      </c>
      <c r="F4828" s="6">
        <f>B$6+B$7*E4826+B$8*(H4827*100)^2</f>
        <v>0.20588030806875635</v>
      </c>
      <c r="G4828" s="18">
        <v>5.0004682988631713E-3</v>
      </c>
      <c r="H4828" s="9">
        <f t="shared" si="399"/>
        <v>4.5374035314126107E-3</v>
      </c>
      <c r="I4828" s="8">
        <f t="shared" si="398"/>
        <v>4.6306476745056058E-4</v>
      </c>
      <c r="J4828" s="11">
        <f t="shared" si="400"/>
        <v>9.2604280194284155E-2</v>
      </c>
      <c r="K4828" s="11">
        <f t="shared" si="401"/>
        <v>4.8783822803251109E-3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-3.9398461397569001E-2</v>
      </c>
      <c r="D4829" s="6">
        <f t="shared" si="403"/>
        <v>1.5522387604957348E-3</v>
      </c>
      <c r="E4829" s="6">
        <f t="shared" si="404"/>
        <v>1.4366172782627133E-3</v>
      </c>
      <c r="F4829" s="6">
        <f>B$6+B$7*E4829+B$8*(G4828*100)^2</f>
        <v>0.24062298515584954</v>
      </c>
      <c r="G4829" s="18">
        <v>5.0037841171583471E-3</v>
      </c>
      <c r="H4829" s="9">
        <f t="shared" si="399"/>
        <v>4.9053336803509054E-3</v>
      </c>
      <c r="I4829" s="8">
        <f t="shared" si="398"/>
        <v>9.8450436807441706E-5</v>
      </c>
      <c r="J4829" s="11">
        <f t="shared" si="400"/>
        <v>1.96751967115943E-2</v>
      </c>
      <c r="K4829" s="11">
        <f t="shared" si="401"/>
        <v>1.9874917124451663E-4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-3.926507326528425E-2</v>
      </c>
      <c r="D4830" s="6">
        <f t="shared" si="403"/>
        <v>1.54174597852814E-3</v>
      </c>
      <c r="E4830" s="6">
        <f t="shared" si="404"/>
        <v>1.5522387604957348E-3</v>
      </c>
      <c r="F4830" s="6">
        <f>B$6+B$7*E4829+B$8*(H4829*100)^2</f>
        <v>0.23197660560353298</v>
      </c>
      <c r="G4830" s="18">
        <v>3.1004335434303941E-3</v>
      </c>
      <c r="H4830" s="9">
        <f t="shared" si="399"/>
        <v>4.8163949755344292E-3</v>
      </c>
      <c r="I4830" s="8">
        <f t="shared" si="398"/>
        <v>1.7159614321040351E-3</v>
      </c>
      <c r="J4830" s="11">
        <f t="shared" si="400"/>
        <v>0.55345854315763021</v>
      </c>
      <c r="K4830" s="11">
        <f t="shared" si="401"/>
        <v>8.4208698584551822E-2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-3.2352192904746425E-2</v>
      </c>
      <c r="D4831" s="6">
        <f t="shared" si="403"/>
        <v>1.0466643857459249E-3</v>
      </c>
      <c r="E4831" s="6">
        <f t="shared" si="404"/>
        <v>1.54174597852814E-3</v>
      </c>
      <c r="F4831" s="6">
        <f>B$6+B$7*E4829+B$8*(H4830*100)^2</f>
        <v>0.22404355236428247</v>
      </c>
      <c r="G4831" s="18">
        <v>7.0177385356824645E-3</v>
      </c>
      <c r="H4831" s="9">
        <f t="shared" si="399"/>
        <v>4.7333239099419605E-3</v>
      </c>
      <c r="I4831" s="8">
        <f t="shared" si="398"/>
        <v>2.2844146257405039E-3</v>
      </c>
      <c r="J4831" s="11">
        <f t="shared" si="400"/>
        <v>0.32552005380724092</v>
      </c>
      <c r="K4831" s="11">
        <f t="shared" si="401"/>
        <v>8.8810433946497458E-2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-4.4572500610785638E-2</v>
      </c>
      <c r="D4832" s="6">
        <f t="shared" si="403"/>
        <v>1.9867078106984861E-3</v>
      </c>
      <c r="E4832" s="6">
        <f t="shared" si="404"/>
        <v>1.0466643857459249E-3</v>
      </c>
      <c r="F4832" s="6">
        <f>B$6+B$7*E4832+B$8*(G4831*100)^2</f>
        <v>0.46303291304058236</v>
      </c>
      <c r="G4832" s="18">
        <v>1.3567796620104646E-2</v>
      </c>
      <c r="H4832" s="9">
        <f t="shared" si="399"/>
        <v>6.8046521809757652E-3</v>
      </c>
      <c r="I4832" s="8">
        <f t="shared" si="398"/>
        <v>6.7631444391288813E-3</v>
      </c>
      <c r="J4832" s="11">
        <f t="shared" si="400"/>
        <v>0.49847035804673773</v>
      </c>
      <c r="K4832" s="11">
        <f t="shared" si="401"/>
        <v>0.30380752679252976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-3.7104376112738473E-2</v>
      </c>
      <c r="D4833" s="6">
        <f t="shared" si="403"/>
        <v>1.3767347267155574E-3</v>
      </c>
      <c r="E4833" s="6">
        <f t="shared" si="404"/>
        <v>1.9867078106984861E-3</v>
      </c>
      <c r="F4833" s="6">
        <f>B$6+B$7*E4832+B$8*(H4832*100)^2</f>
        <v>0.43600920888133238</v>
      </c>
      <c r="G4833" s="18">
        <v>3.9197068700117417E-3</v>
      </c>
      <c r="H4833" s="9">
        <f t="shared" si="399"/>
        <v>6.6030993395626899E-3</v>
      </c>
      <c r="I4833" s="8">
        <f t="shared" si="398"/>
        <v>2.6833924695509482E-3</v>
      </c>
      <c r="J4833" s="11">
        <f t="shared" si="400"/>
        <v>0.68459008761104367</v>
      </c>
      <c r="K4833" s="11">
        <f t="shared" si="401"/>
        <v>0.11513848272765759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-4.1773658953217031E-2</v>
      </c>
      <c r="D4834" s="6">
        <f t="shared" si="403"/>
        <v>1.7450385823396895E-3</v>
      </c>
      <c r="E4834" s="6">
        <f t="shared" si="404"/>
        <v>1.3767347267155574E-3</v>
      </c>
      <c r="F4834" s="6">
        <f>B$6+B$7*E4832+B$8*(H4833*100)^2</f>
        <v>0.41121496031522048</v>
      </c>
      <c r="G4834" s="18">
        <v>4.2835154687735242E-3</v>
      </c>
      <c r="H4834" s="9">
        <f t="shared" si="399"/>
        <v>6.4126044655445609E-3</v>
      </c>
      <c r="I4834" s="8">
        <f t="shared" si="398"/>
        <v>2.1290889967710367E-3</v>
      </c>
      <c r="J4834" s="11">
        <f t="shared" si="400"/>
        <v>0.49704244382725371</v>
      </c>
      <c r="K4834" s="11">
        <f t="shared" si="401"/>
        <v>7.1475190567350744E-2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-4.4429694791840231E-2</v>
      </c>
      <c r="D4835" s="6">
        <f t="shared" si="403"/>
        <v>1.9739977792960751E-3</v>
      </c>
      <c r="E4835" s="6">
        <f t="shared" si="404"/>
        <v>1.7450385823396895E-3</v>
      </c>
      <c r="F4835" s="6">
        <f>B$6+B$7*E4835+B$8*(G4834*100)^2</f>
        <v>0.17957509359633148</v>
      </c>
      <c r="G4835" s="18">
        <v>7.376427034289485E-3</v>
      </c>
      <c r="H4835" s="9">
        <f t="shared" si="399"/>
        <v>4.2376301584297268E-3</v>
      </c>
      <c r="I4835" s="8">
        <f t="shared" si="398"/>
        <v>3.1387968758597581E-3</v>
      </c>
      <c r="J4835" s="11">
        <f t="shared" si="400"/>
        <v>0.42551724042940992</v>
      </c>
      <c r="K4835" s="11">
        <f t="shared" si="401"/>
        <v>0.18641108403889461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-3.7502932797766286E-2</v>
      </c>
      <c r="D4836" s="6">
        <f t="shared" si="403"/>
        <v>1.4064699684337742E-3</v>
      </c>
      <c r="E4836" s="6">
        <f t="shared" si="404"/>
        <v>1.9739977792960751E-3</v>
      </c>
      <c r="F4836" s="6">
        <f>B$6+B$7*E4835+B$8*(H4835*100)^2</f>
        <v>0.17598771069500321</v>
      </c>
      <c r="G4836" s="18">
        <v>7.3774067142779523E-3</v>
      </c>
      <c r="H4836" s="9">
        <f t="shared" si="399"/>
        <v>4.1950889227166952E-3</v>
      </c>
      <c r="I4836" s="8">
        <f t="shared" si="398"/>
        <v>3.1823177915612571E-3</v>
      </c>
      <c r="J4836" s="11">
        <f t="shared" si="400"/>
        <v>0.43135995002177668</v>
      </c>
      <c r="K4836" s="11">
        <f t="shared" si="401"/>
        <v>0.19407407888410533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-2.8747269893392609E-2</v>
      </c>
      <c r="D4837" s="6">
        <f t="shared" si="403"/>
        <v>8.2640552632355711E-4</v>
      </c>
      <c r="E4837" s="6">
        <f t="shared" si="404"/>
        <v>1.4064699684337742E-3</v>
      </c>
      <c r="F4837" s="6">
        <f>B$6+B$7*E4835+B$8*(H4836*100)^2</f>
        <v>0.17269628688303451</v>
      </c>
      <c r="G4837" s="18">
        <v>1.1912102362387563E-2</v>
      </c>
      <c r="H4837" s="9">
        <f t="shared" si="399"/>
        <v>4.1556742760114696E-3</v>
      </c>
      <c r="I4837" s="8">
        <f t="shared" si="398"/>
        <v>7.7564280863760939E-3</v>
      </c>
      <c r="J4837" s="11">
        <f t="shared" si="400"/>
        <v>0.65113846829145783</v>
      </c>
      <c r="K4837" s="11">
        <f t="shared" si="401"/>
        <v>0.81338661168177606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-4.035821891420148E-2</v>
      </c>
      <c r="D4838" s="6">
        <f t="shared" si="403"/>
        <v>1.6287858339266101E-3</v>
      </c>
      <c r="E4838" s="6">
        <f t="shared" si="404"/>
        <v>8.2640552632355711E-4</v>
      </c>
      <c r="F4838" s="6">
        <f>B$6+B$7*E4838+B$8*(G4837*100)^2</f>
        <v>1.3130762364430686</v>
      </c>
      <c r="G4838" s="18">
        <v>4.4152983607412084E-3</v>
      </c>
      <c r="H4838" s="9">
        <f t="shared" si="399"/>
        <v>1.1458953863433907E-2</v>
      </c>
      <c r="I4838" s="8">
        <f t="shared" si="398"/>
        <v>7.0436555026926985E-3</v>
      </c>
      <c r="J4838" s="11">
        <f t="shared" si="400"/>
        <v>1.5952841523285552</v>
      </c>
      <c r="K4838" s="11">
        <f t="shared" si="401"/>
        <v>0.33901027339139733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-3.0816232351829932E-2</v>
      </c>
      <c r="D4839" s="6">
        <f t="shared" si="403"/>
        <v>9.496401763619697E-4</v>
      </c>
      <c r="E4839" s="6">
        <f t="shared" si="404"/>
        <v>1.6287858339266101E-3</v>
      </c>
      <c r="F4839" s="6">
        <f>B$6+B$7*E4838+B$8*(H4838*100)^2</f>
        <v>1.2159078571804895</v>
      </c>
      <c r="G4839" s="18">
        <v>5.991031449295546E-3</v>
      </c>
      <c r="H4839" s="9">
        <f t="shared" si="399"/>
        <v>1.102682119733738E-2</v>
      </c>
      <c r="I4839" s="8">
        <f t="shared" si="398"/>
        <v>5.0357897480418339E-3</v>
      </c>
      <c r="J4839" s="11">
        <f t="shared" si="400"/>
        <v>0.84055471760776124</v>
      </c>
      <c r="K4839" s="11">
        <f t="shared" si="401"/>
        <v>0.15338146722279622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-3.6325794975361134E-2</v>
      </c>
      <c r="D4840" s="6">
        <f t="shared" si="403"/>
        <v>1.3195633805919722E-3</v>
      </c>
      <c r="E4840" s="6">
        <f t="shared" si="404"/>
        <v>9.496401763619697E-4</v>
      </c>
      <c r="F4840" s="6">
        <f>B$6+B$7*E4838+B$8*(H4839*100)^2</f>
        <v>1.1267558692070734</v>
      </c>
      <c r="G4840" s="18">
        <v>3.4292826378910647E-3</v>
      </c>
      <c r="H4840" s="9">
        <f t="shared" si="399"/>
        <v>1.0614875737412441E-2</v>
      </c>
      <c r="I4840" s="8">
        <f t="shared" si="398"/>
        <v>7.1855930995213761E-3</v>
      </c>
      <c r="J4840" s="11">
        <f t="shared" si="400"/>
        <v>2.095363333463923</v>
      </c>
      <c r="K4840" s="11">
        <f t="shared" si="401"/>
        <v>0.45296914433716218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-3.1210813262076816E-2</v>
      </c>
      <c r="D4841" s="6">
        <f t="shared" si="403"/>
        <v>9.7411486448023001E-4</v>
      </c>
      <c r="E4841" s="6">
        <f t="shared" si="404"/>
        <v>1.3195633805919722E-3</v>
      </c>
      <c r="F4841" s="6">
        <f>B$6+B$7*E4841+B$8*(G4840*100)^2</f>
        <v>0.11909427117483586</v>
      </c>
      <c r="G4841" s="18">
        <v>6.5586056259292645E-3</v>
      </c>
      <c r="H4841" s="9">
        <f t="shared" si="399"/>
        <v>3.4510037840436492E-3</v>
      </c>
      <c r="I4841" s="8">
        <f t="shared" si="398"/>
        <v>3.1076018418856152E-3</v>
      </c>
      <c r="J4841" s="11">
        <f t="shared" si="400"/>
        <v>0.47382050684672944</v>
      </c>
      <c r="K4841" s="11">
        <f t="shared" si="401"/>
        <v>0.25837927444930342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-3.4079645976462299E-2</v>
      </c>
      <c r="D4842" s="6">
        <f t="shared" si="403"/>
        <v>1.161422269881003E-3</v>
      </c>
      <c r="E4842" s="6">
        <f t="shared" si="404"/>
        <v>9.7411486448023001E-4</v>
      </c>
      <c r="F4842" s="6">
        <f>B$6+B$7*E4841+B$8*(H4841*100)^2</f>
        <v>0.12046545388603318</v>
      </c>
      <c r="G4842" s="18">
        <v>3.2230470045994599E-3</v>
      </c>
      <c r="H4842" s="9">
        <f t="shared" si="399"/>
        <v>3.4708133612459369E-3</v>
      </c>
      <c r="I4842" s="8">
        <f t="shared" si="398"/>
        <v>2.4776635664647707E-4</v>
      </c>
      <c r="J4842" s="11">
        <f t="shared" si="400"/>
        <v>7.6873330203655513E-2</v>
      </c>
      <c r="K4842" s="11">
        <f t="shared" si="401"/>
        <v>2.6761021123984374E-3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-3.763158257747258E-2</v>
      </c>
      <c r="D4843" s="6">
        <f t="shared" si="403"/>
        <v>1.4161360072851379E-3</v>
      </c>
      <c r="E4843" s="6">
        <f t="shared" si="404"/>
        <v>1.161422269881003E-3</v>
      </c>
      <c r="F4843" s="6">
        <f>B$6+B$7*E4841+B$8*(H4842*100)^2</f>
        <v>0.12172351402355672</v>
      </c>
      <c r="G4843" s="18">
        <v>7.7741474754647296E-3</v>
      </c>
      <c r="H4843" s="9">
        <f t="shared" si="399"/>
        <v>3.4888897091131543E-3</v>
      </c>
      <c r="I4843" s="8">
        <f t="shared" si="398"/>
        <v>4.2852577663515749E-3</v>
      </c>
      <c r="J4843" s="11">
        <f t="shared" si="400"/>
        <v>0.55121899602186375</v>
      </c>
      <c r="K4843" s="11">
        <f t="shared" si="401"/>
        <v>0.42703805477096135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-4.2089169870065828E-2</v>
      </c>
      <c r="D4844" s="6">
        <f t="shared" si="403"/>
        <v>1.771498220351257E-3</v>
      </c>
      <c r="E4844" s="6">
        <f t="shared" si="404"/>
        <v>1.4161360072851379E-3</v>
      </c>
      <c r="F4844" s="6">
        <f>B$6+B$7*E4844+B$8*(G4843*100)^2</f>
        <v>0.56571637984440226</v>
      </c>
      <c r="G4844" s="18">
        <v>6.1165280455399143E-3</v>
      </c>
      <c r="H4844" s="9">
        <f t="shared" si="399"/>
        <v>7.521411967472612E-3</v>
      </c>
      <c r="I4844" s="8">
        <f t="shared" si="398"/>
        <v>1.4048839219326977E-3</v>
      </c>
      <c r="J4844" s="11">
        <f t="shared" si="400"/>
        <v>0.22968650049060418</v>
      </c>
      <c r="K4844" s="11">
        <f t="shared" si="401"/>
        <v>1.9974659759040447E-2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-2.8212889250118087E-2</v>
      </c>
      <c r="D4845" s="6">
        <f t="shared" si="403"/>
        <v>7.9596711983942871E-4</v>
      </c>
      <c r="E4845" s="6">
        <f t="shared" si="404"/>
        <v>1.771498220351257E-3</v>
      </c>
      <c r="F4845" s="6">
        <f>B$6+B$7*E4844+B$8*(H4844*100)^2</f>
        <v>0.53024829804937157</v>
      </c>
      <c r="G4845" s="18">
        <v>7.2625783575207261E-3</v>
      </c>
      <c r="H4845" s="9">
        <f t="shared" si="399"/>
        <v>7.2818150076019612E-3</v>
      </c>
      <c r="I4845" s="8">
        <f t="shared" si="398"/>
        <v>1.9236650081235103E-5</v>
      </c>
      <c r="J4845" s="11">
        <f t="shared" si="400"/>
        <v>2.6487356327542667E-3</v>
      </c>
      <c r="K4845" s="11">
        <f t="shared" si="401"/>
        <v>3.4955483709797619E-6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-5.4484124673776647E-2</v>
      </c>
      <c r="D4846" s="6">
        <f t="shared" si="403"/>
        <v>2.9685198414676371E-3</v>
      </c>
      <c r="E4846" s="6">
        <f t="shared" si="404"/>
        <v>7.9596711983942871E-4</v>
      </c>
      <c r="F4846" s="6">
        <f>B$6+B$7*E4844+B$8*(H4845*100)^2</f>
        <v>0.49770633300243095</v>
      </c>
      <c r="G4846" s="18">
        <v>7.9063019545139966E-3</v>
      </c>
      <c r="H4846" s="9">
        <f t="shared" si="399"/>
        <v>7.05483049408298E-3</v>
      </c>
      <c r="I4846" s="8">
        <f t="shared" si="398"/>
        <v>8.5147146043101658E-4</v>
      </c>
      <c r="J4846" s="11">
        <f t="shared" si="400"/>
        <v>0.1076952872948244</v>
      </c>
      <c r="K4846" s="11">
        <f t="shared" si="401"/>
        <v>6.7457988381862677E-3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-3.6031203149989657E-2</v>
      </c>
      <c r="D4847" s="6">
        <f t="shared" si="403"/>
        <v>1.2982476004358245E-3</v>
      </c>
      <c r="E4847" s="6">
        <f t="shared" si="404"/>
        <v>2.9685198414676371E-3</v>
      </c>
      <c r="F4847" s="6">
        <f>B$6+B$7*E4847+B$8*(G4846*100)^2</f>
        <v>0.58484267601826945</v>
      </c>
      <c r="G4847" s="18">
        <v>5.9764439911790604E-3</v>
      </c>
      <c r="H4847" s="9">
        <f t="shared" si="399"/>
        <v>7.6475007421919839E-3</v>
      </c>
      <c r="I4847" s="8">
        <f t="shared" si="398"/>
        <v>1.6710567510129235E-3</v>
      </c>
      <c r="J4847" s="11">
        <f t="shared" si="400"/>
        <v>0.27960719676773038</v>
      </c>
      <c r="K4847" s="11">
        <f t="shared" si="401"/>
        <v>2.804297497222108E-2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-3.109332851449266E-2</v>
      </c>
      <c r="D4848" s="6">
        <f t="shared" si="403"/>
        <v>9.6679507811016233E-4</v>
      </c>
      <c r="E4848" s="6">
        <f t="shared" si="404"/>
        <v>1.2982476004358245E-3</v>
      </c>
      <c r="F4848" s="6">
        <f>B$6+B$7*E4847+B$8*(H4847*100)^2</f>
        <v>0.54791015404717347</v>
      </c>
      <c r="G4848" s="18">
        <v>8.2843599000797449E-3</v>
      </c>
      <c r="H4848" s="9">
        <f t="shared" si="399"/>
        <v>7.4020953388022059E-3</v>
      </c>
      <c r="I4848" s="8">
        <f t="shared" si="398"/>
        <v>8.8226456127753899E-4</v>
      </c>
      <c r="J4848" s="11">
        <f t="shared" si="400"/>
        <v>0.10649761380707837</v>
      </c>
      <c r="K4848" s="11">
        <f t="shared" si="401"/>
        <v>6.5849174904701879E-3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-3.7853453521038839E-2</v>
      </c>
      <c r="D4849" s="6">
        <f t="shared" si="403"/>
        <v>1.4328839434694478E-3</v>
      </c>
      <c r="E4849" s="6">
        <f t="shared" si="404"/>
        <v>9.6679507811016233E-4</v>
      </c>
      <c r="F4849" s="6">
        <f>B$6+B$7*E4847+B$8*(H4848*100)^2</f>
        <v>0.51402456513869288</v>
      </c>
      <c r="G4849" s="18">
        <v>9.0027294563276156E-3</v>
      </c>
      <c r="H4849" s="9">
        <f t="shared" si="399"/>
        <v>7.1695506493691281E-3</v>
      </c>
      <c r="I4849" s="8">
        <f t="shared" si="398"/>
        <v>1.8331788069584874E-3</v>
      </c>
      <c r="J4849" s="11">
        <f t="shared" si="400"/>
        <v>0.20362478022373848</v>
      </c>
      <c r="K4849" s="11">
        <f t="shared" si="401"/>
        <v>2.8004675500018505E-2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-3.3021280371802672E-2</v>
      </c>
      <c r="D4850" s="6">
        <f t="shared" si="403"/>
        <v>1.0904049573932004E-3</v>
      </c>
      <c r="E4850" s="6">
        <f t="shared" si="404"/>
        <v>1.4328839434694478E-3</v>
      </c>
      <c r="F4850" s="6">
        <f>B$6+B$7*E4850+B$8*(G4849*100)^2</f>
        <v>0.754830581881898</v>
      </c>
      <c r="G4850" s="18">
        <v>5.4882439347820134E-3</v>
      </c>
      <c r="H4850" s="9">
        <f t="shared" si="399"/>
        <v>8.6880986520751352E-3</v>
      </c>
      <c r="I4850" s="8">
        <f t="shared" si="398"/>
        <v>3.1998547172931218E-3</v>
      </c>
      <c r="J4850" s="11">
        <f t="shared" si="400"/>
        <v>0.58303799089794217</v>
      </c>
      <c r="K4850" s="11">
        <f t="shared" si="401"/>
        <v>9.1042558987445954E-2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-2.8420495198177916E-2</v>
      </c>
      <c r="D4851" s="6">
        <f t="shared" si="403"/>
        <v>8.0772454730965398E-4</v>
      </c>
      <c r="E4851" s="6">
        <f t="shared" si="404"/>
        <v>1.0904049573932004E-3</v>
      </c>
      <c r="F4851" s="6">
        <f>B$6+B$7*E4850+B$8*(H4850*100)^2</f>
        <v>0.70376180269290889</v>
      </c>
      <c r="G4851" s="18">
        <v>5.8989997252348707E-3</v>
      </c>
      <c r="H4851" s="9">
        <f t="shared" si="399"/>
        <v>8.3890512138912882E-3</v>
      </c>
      <c r="I4851" s="8">
        <f t="shared" si="398"/>
        <v>2.4900514886564175E-3</v>
      </c>
      <c r="J4851" s="11">
        <f t="shared" si="400"/>
        <v>0.42211418963191683</v>
      </c>
      <c r="K4851" s="11">
        <f t="shared" si="401"/>
        <v>5.5323044013321887E-2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-2.3962983382300913E-2</v>
      </c>
      <c r="D4852" s="6">
        <f t="shared" si="403"/>
        <v>5.7422457258042971E-4</v>
      </c>
      <c r="E4852" s="6">
        <f t="shared" si="404"/>
        <v>8.0772454730965398E-4</v>
      </c>
      <c r="F4852" s="6">
        <f>B$6+B$7*E4850+B$8*(H4851*100)^2</f>
        <v>0.65690619778701143</v>
      </c>
      <c r="G4852" s="18">
        <v>6.7368533994007877E-3</v>
      </c>
      <c r="H4852" s="9">
        <f t="shared" si="399"/>
        <v>8.1049750017320316E-3</v>
      </c>
      <c r="I4852" s="8">
        <f t="shared" si="398"/>
        <v>1.3681216023312438E-3</v>
      </c>
      <c r="J4852" s="11">
        <f t="shared" si="400"/>
        <v>0.20308020988744271</v>
      </c>
      <c r="K4852" s="11">
        <f t="shared" si="401"/>
        <v>1.6084884850528613E-2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-3.9624135252168145E-2</v>
      </c>
      <c r="D4853" s="6">
        <f t="shared" si="403"/>
        <v>1.5700720944821142E-3</v>
      </c>
      <c r="E4853" s="6">
        <f t="shared" si="404"/>
        <v>5.7422457258042971E-4</v>
      </c>
      <c r="F4853" s="6">
        <f>B$6+B$7*E4853+B$8*(G4852*100)^2</f>
        <v>0.42755112824329528</v>
      </c>
      <c r="G4853" s="18">
        <v>3.1708633939244147E-3</v>
      </c>
      <c r="H4853" s="9">
        <f t="shared" si="399"/>
        <v>6.5387393910699273E-3</v>
      </c>
      <c r="I4853" s="8">
        <f t="shared" si="398"/>
        <v>3.3678759971455126E-3</v>
      </c>
      <c r="J4853" s="11">
        <f t="shared" si="400"/>
        <v>1.062132163624137</v>
      </c>
      <c r="K4853" s="11">
        <f t="shared" si="401"/>
        <v>0.20867544894376744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-3.5111372315164945E-2</v>
      </c>
      <c r="D4854" s="6">
        <f t="shared" si="403"/>
        <v>1.2328084658541313E-3</v>
      </c>
      <c r="E4854" s="6">
        <f t="shared" si="404"/>
        <v>1.5700720944821142E-3</v>
      </c>
      <c r="F4854" s="6">
        <f>B$6+B$7*E4853+B$8*(H4853*100)^2</f>
        <v>0.40342013597947907</v>
      </c>
      <c r="G4854" s="18">
        <v>4.3043963785701512E-3</v>
      </c>
      <c r="H4854" s="9">
        <f t="shared" si="399"/>
        <v>6.3515363179271755E-3</v>
      </c>
      <c r="I4854" s="8">
        <f t="shared" si="398"/>
        <v>2.0471399393570244E-3</v>
      </c>
      <c r="J4854" s="11">
        <f t="shared" si="400"/>
        <v>0.47559280310449714</v>
      </c>
      <c r="K4854" s="11">
        <f t="shared" si="401"/>
        <v>6.6753545765830591E-2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-3.0269512755568505E-2</v>
      </c>
      <c r="D4855" s="6">
        <f t="shared" si="403"/>
        <v>9.1624340245952444E-4</v>
      </c>
      <c r="E4855" s="6">
        <f t="shared" si="404"/>
        <v>1.2328084658541313E-3</v>
      </c>
      <c r="F4855" s="6">
        <f>B$6+B$7*E4853+B$8*(H4854*100)^2</f>
        <v>0.38127995057742764</v>
      </c>
      <c r="G4855" s="18">
        <v>3.0953983273241206E-3</v>
      </c>
      <c r="H4855" s="9">
        <f t="shared" si="399"/>
        <v>6.1747870455379069E-3</v>
      </c>
      <c r="I4855" s="8">
        <f t="shared" si="398"/>
        <v>3.0793887182137864E-3</v>
      </c>
      <c r="J4855" s="11">
        <f t="shared" si="400"/>
        <v>0.99482793249288404</v>
      </c>
      <c r="K4855" s="11">
        <f t="shared" si="401"/>
        <v>0.19185416657676257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-3.5071514014998029E-2</v>
      </c>
      <c r="D4856" s="6">
        <f t="shared" si="403"/>
        <v>1.2300110953042032E-3</v>
      </c>
      <c r="E4856" s="6">
        <f t="shared" si="404"/>
        <v>9.1624340245952444E-4</v>
      </c>
      <c r="F4856" s="6">
        <f>B$6+B$7*E4856+B$8*(G4855*100)^2</f>
        <v>9.9077155526768615E-2</v>
      </c>
      <c r="G4856" s="18">
        <v>3.3167227138246038E-3</v>
      </c>
      <c r="H4856" s="9">
        <f t="shared" si="399"/>
        <v>3.147652387522622E-3</v>
      </c>
      <c r="I4856" s="8">
        <f t="shared" si="398"/>
        <v>1.6907032630198186E-4</v>
      </c>
      <c r="J4856" s="11">
        <f t="shared" si="400"/>
        <v>5.0975116369321762E-2</v>
      </c>
      <c r="K4856" s="11">
        <f t="shared" si="401"/>
        <v>1.3928906452527201E-3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-3.9782760052653916E-2</v>
      </c>
      <c r="D4857" s="6">
        <f t="shared" si="403"/>
        <v>1.5826679974070361E-3</v>
      </c>
      <c r="E4857" s="6">
        <f t="shared" si="404"/>
        <v>1.2300110953042032E-3</v>
      </c>
      <c r="F4857" s="6">
        <f>B$6+B$7*E4856+B$8*(H4856*100)^2</f>
        <v>0.10207026758853001</v>
      </c>
      <c r="G4857" s="18">
        <v>5.1270512071448452E-3</v>
      </c>
      <c r="H4857" s="9">
        <f t="shared" si="399"/>
        <v>3.1948437769088178E-3</v>
      </c>
      <c r="I4857" s="8">
        <f t="shared" si="398"/>
        <v>1.9322074302360274E-3</v>
      </c>
      <c r="J4857" s="11">
        <f t="shared" si="400"/>
        <v>0.37686524908184721</v>
      </c>
      <c r="K4857" s="11">
        <f t="shared" si="401"/>
        <v>0.13179684094751365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-4.3856029158719251E-2</v>
      </c>
      <c r="D4858" s="6">
        <f t="shared" si="403"/>
        <v>1.9233512935704332E-3</v>
      </c>
      <c r="E4858" s="6">
        <f t="shared" si="404"/>
        <v>1.5826679974070361E-3</v>
      </c>
      <c r="F4858" s="6">
        <f>B$6+B$7*E4856+B$8*(H4857*100)^2</f>
        <v>0.10481644790519606</v>
      </c>
      <c r="G4858" s="18">
        <v>4.9227573030341618E-3</v>
      </c>
      <c r="H4858" s="9">
        <f t="shared" si="399"/>
        <v>3.2375368400250843E-3</v>
      </c>
      <c r="I4858" s="8">
        <f t="shared" si="398"/>
        <v>1.6852204630090776E-3</v>
      </c>
      <c r="J4858" s="11">
        <f t="shared" si="400"/>
        <v>0.34233263174895601</v>
      </c>
      <c r="K4858" s="11">
        <f t="shared" si="401"/>
        <v>0.10146949915352099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-3.6348409006765559E-2</v>
      </c>
      <c r="D4859" s="6">
        <f t="shared" si="403"/>
        <v>1.3212068373231155E-3</v>
      </c>
      <c r="E4859" s="6">
        <f t="shared" si="404"/>
        <v>1.9233512935704332E-3</v>
      </c>
      <c r="F4859" s="6">
        <f>B$6+B$7*E4859+B$8*(G4858*100)^2</f>
        <v>0.23358332156704642</v>
      </c>
      <c r="G4859" s="18">
        <v>2.8715614200100943E-3</v>
      </c>
      <c r="H4859" s="9">
        <f t="shared" si="399"/>
        <v>4.8330458467414359E-3</v>
      </c>
      <c r="I4859" s="8">
        <f t="shared" si="398"/>
        <v>1.9614844267313416E-3</v>
      </c>
      <c r="J4859" s="11">
        <f t="shared" si="400"/>
        <v>0.68307242640293109</v>
      </c>
      <c r="K4859" s="11">
        <f t="shared" si="401"/>
        <v>0.11477244437618084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-3.7139553286282274E-2</v>
      </c>
      <c r="D4860" s="6">
        <f t="shared" si="403"/>
        <v>1.3793464183046004E-3</v>
      </c>
      <c r="E4860" s="6">
        <f t="shared" si="404"/>
        <v>1.3212068373231155E-3</v>
      </c>
      <c r="F4860" s="6">
        <f>B$6+B$7*E4859+B$8*(H4859*100)^2</f>
        <v>0.22555329451732511</v>
      </c>
      <c r="G4860" s="18">
        <v>4.3607367201737137E-3</v>
      </c>
      <c r="H4860" s="9">
        <f t="shared" si="399"/>
        <v>4.7492451454660151E-3</v>
      </c>
      <c r="I4860" s="8">
        <f t="shared" si="398"/>
        <v>3.8850842529230146E-4</v>
      </c>
      <c r="J4860" s="11">
        <f t="shared" si="400"/>
        <v>8.9092382829483202E-2</v>
      </c>
      <c r="K4860" s="11">
        <f t="shared" si="401"/>
        <v>3.5404255757320868E-3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-2.635357037147595E-2</v>
      </c>
      <c r="D4861" s="6">
        <f t="shared" si="403"/>
        <v>6.9451067132433506E-4</v>
      </c>
      <c r="E4861" s="6">
        <f t="shared" si="404"/>
        <v>1.3793464183046004E-3</v>
      </c>
      <c r="F4861" s="6">
        <f>B$6+B$7*E4859+B$8*(H4860*100)^2</f>
        <v>0.21818574469920579</v>
      </c>
      <c r="G4861" s="18">
        <v>8.7159437173381041E-3</v>
      </c>
      <c r="H4861" s="9">
        <f t="shared" si="399"/>
        <v>4.671035695637594E-3</v>
      </c>
      <c r="I4861" s="8">
        <f t="shared" si="398"/>
        <v>4.0449080217005101E-3</v>
      </c>
      <c r="J4861" s="11">
        <f t="shared" si="400"/>
        <v>0.46408147561281482</v>
      </c>
      <c r="K4861" s="11">
        <f t="shared" si="401"/>
        <v>0.24218214336483013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-3.764290834064947E-2</v>
      </c>
      <c r="D4862" s="6">
        <f t="shared" si="403"/>
        <v>1.4169885483425375E-3</v>
      </c>
      <c r="E4862" s="6">
        <f t="shared" si="404"/>
        <v>6.9451067132433506E-4</v>
      </c>
      <c r="F4862" s="6">
        <f>B$6+B$7*E4862+B$8*(G4861*100)^2</f>
        <v>0.70815418578898981</v>
      </c>
      <c r="G4862" s="18">
        <v>2.9430290308680375E-3</v>
      </c>
      <c r="H4862" s="9">
        <f t="shared" si="399"/>
        <v>8.4151897529942225E-3</v>
      </c>
      <c r="I4862" s="8">
        <f t="shared" si="398"/>
        <v>5.4721607221261855E-3</v>
      </c>
      <c r="J4862" s="11">
        <f t="shared" si="400"/>
        <v>1.8593634873225116</v>
      </c>
      <c r="K4862" s="11">
        <f t="shared" si="401"/>
        <v>0.40032722724599012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-3.4030205717306521E-2</v>
      </c>
      <c r="D4863" s="6">
        <f t="shared" si="403"/>
        <v>1.1580549011622014E-3</v>
      </c>
      <c r="E4863" s="6">
        <f t="shared" si="404"/>
        <v>1.4169885483425375E-3</v>
      </c>
      <c r="F4863" s="6">
        <f>B$6+B$7*E4862+B$8*(H4862*100)^2</f>
        <v>0.66088223419147174</v>
      </c>
      <c r="G4863" s="18">
        <v>4.9134848791157195E-3</v>
      </c>
      <c r="H4863" s="9">
        <f t="shared" si="399"/>
        <v>8.1294663674282563E-3</v>
      </c>
      <c r="I4863" s="8">
        <f t="shared" si="398"/>
        <v>3.2159814883125368E-3</v>
      </c>
      <c r="J4863" s="11">
        <f t="shared" si="400"/>
        <v>0.65452149898369427</v>
      </c>
      <c r="K4863" s="11">
        <f t="shared" si="401"/>
        <v>0.1079161978897345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-3.6717994858426063E-2</v>
      </c>
      <c r="D4864" s="6">
        <f t="shared" si="403"/>
        <v>1.3482111464234029E-3</v>
      </c>
      <c r="E4864" s="6">
        <f t="shared" si="404"/>
        <v>1.1580549011622014E-3</v>
      </c>
      <c r="F4864" s="6">
        <f>B$6+B$7*E4862+B$8*(H4863*100)^2</f>
        <v>0.61751021860074917</v>
      </c>
      <c r="G4864" s="18">
        <v>2.8083572365791279E-3</v>
      </c>
      <c r="H4864" s="9">
        <f t="shared" si="399"/>
        <v>7.8581818418814228E-3</v>
      </c>
      <c r="I4864" s="8">
        <f t="shared" si="398"/>
        <v>5.0498246053022949E-3</v>
      </c>
      <c r="J4864" s="11">
        <f t="shared" si="400"/>
        <v>1.7981418245256819</v>
      </c>
      <c r="K4864" s="11">
        <f t="shared" si="401"/>
        <v>0.3863355894951257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-3.2449761520786151E-2</v>
      </c>
      <c r="D4865" s="6">
        <f t="shared" si="403"/>
        <v>1.0529870227558935E-3</v>
      </c>
      <c r="E4865" s="6">
        <f t="shared" si="404"/>
        <v>1.3482111464234029E-3</v>
      </c>
      <c r="F4865" s="6">
        <f>B$6+B$7*E4865+B$8*(G4864*100)^2</f>
        <v>8.3560589863463847E-2</v>
      </c>
      <c r="G4865" s="18">
        <v>3.4716808606162575E-3</v>
      </c>
      <c r="H4865" s="9">
        <f t="shared" si="399"/>
        <v>2.8906848645859663E-3</v>
      </c>
      <c r="I4865" s="8">
        <f t="shared" si="398"/>
        <v>5.8099599603029118E-4</v>
      </c>
      <c r="J4865" s="11">
        <f t="shared" si="400"/>
        <v>0.16735293921203306</v>
      </c>
      <c r="K4865" s="11">
        <f t="shared" si="401"/>
        <v>1.7843623839182143E-2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-3.8427313202469338E-2</v>
      </c>
      <c r="D4866" s="6">
        <f t="shared" si="403"/>
        <v>1.4766583999606742E-3</v>
      </c>
      <c r="E4866" s="6">
        <f t="shared" si="404"/>
        <v>1.0529870227558935E-3</v>
      </c>
      <c r="F4866" s="6">
        <f>B$6+B$7*E4865+B$8*(H4865*100)^2</f>
        <v>8.7865395434531646E-2</v>
      </c>
      <c r="G4866" s="18">
        <v>2.9778726568678296E-3</v>
      </c>
      <c r="H4866" s="9">
        <f t="shared" si="399"/>
        <v>2.9642097671138535E-3</v>
      </c>
      <c r="I4866" s="8">
        <f t="shared" si="398"/>
        <v>1.3662889753976015E-5</v>
      </c>
      <c r="J4866" s="11">
        <f t="shared" si="400"/>
        <v>4.5881376836129873E-3</v>
      </c>
      <c r="K4866" s="11">
        <f t="shared" si="401"/>
        <v>1.0590227641937844E-5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-3.1132736504344408E-2</v>
      </c>
      <c r="D4867" s="6">
        <f t="shared" si="403"/>
        <v>9.6924728224893886E-4</v>
      </c>
      <c r="E4867" s="6">
        <f t="shared" si="404"/>
        <v>1.4766583999606742E-3</v>
      </c>
      <c r="F4867" s="6">
        <f>B$6+B$7*E4865+B$8*(H4866*100)^2</f>
        <v>9.1815054545986333E-2</v>
      </c>
      <c r="G4867" s="18">
        <v>3.8432640817007758E-3</v>
      </c>
      <c r="H4867" s="9">
        <f t="shared" si="399"/>
        <v>3.0300999083526323E-3</v>
      </c>
      <c r="I4867" s="8">
        <f t="shared" si="398"/>
        <v>8.1316417334814347E-4</v>
      </c>
      <c r="J4867" s="11">
        <f t="shared" si="400"/>
        <v>0.21158165456803335</v>
      </c>
      <c r="K4867" s="11">
        <f t="shared" si="401"/>
        <v>3.0635730805193218E-2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-3.8828583420816347E-2</v>
      </c>
      <c r="D4868" s="6">
        <f t="shared" si="403"/>
        <v>1.5076588904672941E-3</v>
      </c>
      <c r="E4868" s="6">
        <f t="shared" si="404"/>
        <v>9.6924728224893886E-4</v>
      </c>
      <c r="F4868" s="6">
        <f>B$6+B$7*E4868+B$8*(G4867*100)^2</f>
        <v>0.14669182998185012</v>
      </c>
      <c r="G4868" s="18">
        <v>2.1593459848052213E-3</v>
      </c>
      <c r="H4868" s="9">
        <f t="shared" si="399"/>
        <v>3.8300369447545816E-3</v>
      </c>
      <c r="I4868" s="8">
        <f t="shared" si="398"/>
        <v>1.6706909599493603E-3</v>
      </c>
      <c r="J4868" s="11">
        <f t="shared" si="400"/>
        <v>0.77370230232005222</v>
      </c>
      <c r="K4868" s="11">
        <f t="shared" si="401"/>
        <v>0.13686152709406607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-4.1687568984391514E-2</v>
      </c>
      <c r="D4869" s="6">
        <f t="shared" si="403"/>
        <v>1.7378534078284014E-3</v>
      </c>
      <c r="E4869" s="6">
        <f t="shared" si="404"/>
        <v>1.5076588904672941E-3</v>
      </c>
      <c r="F4869" s="6">
        <f>B$6+B$7*E4868+B$8*(H4868*100)^2</f>
        <v>0.14576060598467988</v>
      </c>
      <c r="G4869" s="18">
        <v>8.5640330786320249E-3</v>
      </c>
      <c r="H4869" s="9">
        <f t="shared" si="399"/>
        <v>3.8178607358660931E-3</v>
      </c>
      <c r="I4869" s="8">
        <f t="shared" si="398"/>
        <v>4.7461723427659318E-3</v>
      </c>
      <c r="J4869" s="11">
        <f t="shared" si="400"/>
        <v>0.5541982730786067</v>
      </c>
      <c r="K4869" s="11">
        <f t="shared" si="401"/>
        <v>0.43526869328161411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-3.353427280734559E-2</v>
      </c>
      <c r="D4870" s="6">
        <f t="shared" si="403"/>
        <v>1.1245474527174779E-3</v>
      </c>
      <c r="E4870" s="6">
        <f t="shared" si="404"/>
        <v>1.7378534078284014E-3</v>
      </c>
      <c r="F4870" s="6">
        <f>B$6+B$7*E4868+B$8*(H4869*100)^2</f>
        <v>0.14490620796727618</v>
      </c>
      <c r="G4870" s="18">
        <v>3.6290674936560658E-3</v>
      </c>
      <c r="H4870" s="9">
        <f t="shared" si="399"/>
        <v>3.8066548039883547E-3</v>
      </c>
      <c r="I4870" s="8">
        <f t="shared" si="398"/>
        <v>1.7758731033228883E-4</v>
      </c>
      <c r="J4870" s="11">
        <f t="shared" si="400"/>
        <v>4.8934694833515029E-2</v>
      </c>
      <c r="K4870" s="11">
        <f t="shared" si="401"/>
        <v>1.1232697033611849E-3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-3.6183389008472878E-2</v>
      </c>
      <c r="D4871" s="6">
        <f t="shared" si="403"/>
        <v>1.3092376401384759E-3</v>
      </c>
      <c r="E4871" s="6">
        <f t="shared" si="404"/>
        <v>1.1245474527174779E-3</v>
      </c>
      <c r="F4871" s="6">
        <f>B$6+B$7*E4871+B$8*(G4870*100)^2</f>
        <v>0.13201815518325816</v>
      </c>
      <c r="G4871" s="18">
        <v>2.1159259844437763E-3</v>
      </c>
      <c r="H4871" s="9">
        <f t="shared" si="399"/>
        <v>3.6334302688129042E-3</v>
      </c>
      <c r="I4871" s="8">
        <f t="shared" ref="I4871:I4934" si="405">SQRT((G4871-H4871)^2)</f>
        <v>1.5175042843691279E-3</v>
      </c>
      <c r="J4871" s="11">
        <f t="shared" si="400"/>
        <v>0.71718212051166885</v>
      </c>
      <c r="K4871" s="11">
        <f t="shared" si="401"/>
        <v>0.12303405837462944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-3.5150461173816004E-2</v>
      </c>
      <c r="D4872" s="6">
        <f t="shared" si="403"/>
        <v>1.2355549207319465E-3</v>
      </c>
      <c r="E4872" s="6">
        <f t="shared" si="404"/>
        <v>1.3092376401384759E-3</v>
      </c>
      <c r="F4872" s="6">
        <f>B$6+B$7*E4871+B$8*(H4871*100)^2</f>
        <v>0.13230886179943299</v>
      </c>
      <c r="G4872" s="18">
        <v>6.303063263338151E-3</v>
      </c>
      <c r="H4872" s="9">
        <f t="shared" ref="H4872:H4935" si="406">SQRT(F4872)/100</f>
        <v>3.6374285120045042E-3</v>
      </c>
      <c r="I4872" s="8">
        <f t="shared" si="405"/>
        <v>2.6656347513336468E-3</v>
      </c>
      <c r="J4872" s="11">
        <f t="shared" ref="J4872:J4935" si="407">ABS(G4872-H4872)/G4872</f>
        <v>0.42291099422059519</v>
      </c>
      <c r="K4872" s="11">
        <f t="shared" ref="K4872:K4935" si="408">G4872/H4872-LN(G4872/H4872)-1</f>
        <v>0.18307618438857598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-4.2739595521050298E-2</v>
      </c>
      <c r="D4873" s="6">
        <f t="shared" si="403"/>
        <v>1.8266730253029828E-3</v>
      </c>
      <c r="E4873" s="6">
        <f t="shared" si="404"/>
        <v>1.2355549207319465E-3</v>
      </c>
      <c r="F4873" s="6">
        <f>B$6+B$7*E4871+B$8*(H4872*100)^2</f>
        <v>0.13257558511977344</v>
      </c>
      <c r="G4873" s="18">
        <v>5.3602175186358075E-3</v>
      </c>
      <c r="H4873" s="9">
        <f t="shared" si="406"/>
        <v>3.6410930380831167E-3</v>
      </c>
      <c r="I4873" s="8">
        <f t="shared" si="405"/>
        <v>1.7191244805526908E-3</v>
      </c>
      <c r="J4873" s="11">
        <f t="shared" si="407"/>
        <v>0.32071916383539106</v>
      </c>
      <c r="K4873" s="11">
        <f t="shared" si="408"/>
        <v>8.5424532672117914E-2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-4.1239991851753269E-2</v>
      </c>
      <c r="D4874" s="6">
        <f t="shared" si="403"/>
        <v>1.700736927932676E-3</v>
      </c>
      <c r="E4874" s="6">
        <f t="shared" si="404"/>
        <v>1.8266730253029828E-3</v>
      </c>
      <c r="F4874" s="6">
        <f>B$6+B$7*E4874+B$8*(G4873*100)^2</f>
        <v>0.27484900449520228</v>
      </c>
      <c r="G4874" s="18">
        <v>6.8688925485414394E-3</v>
      </c>
      <c r="H4874" s="9">
        <f t="shared" si="406"/>
        <v>5.2426043575231028E-3</v>
      </c>
      <c r="I4874" s="8">
        <f t="shared" si="405"/>
        <v>1.6262881910183366E-3</v>
      </c>
      <c r="J4874" s="11">
        <f t="shared" si="407"/>
        <v>0.23676133809425617</v>
      </c>
      <c r="K4874" s="11">
        <f t="shared" si="408"/>
        <v>4.0021662246371381E-2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-2.9133578882790792E-2</v>
      </c>
      <c r="D4875" s="6">
        <f t="shared" si="403"/>
        <v>8.4876541851979361E-4</v>
      </c>
      <c r="E4875" s="6">
        <f t="shared" si="404"/>
        <v>1.700736927932676E-3</v>
      </c>
      <c r="F4875" s="6">
        <f>B$6+B$7*E4874+B$8*(H4874*100)^2</f>
        <v>0.2634074914224977</v>
      </c>
      <c r="G4875" s="18">
        <v>4.2209750851525951E-3</v>
      </c>
      <c r="H4875" s="9">
        <f t="shared" si="406"/>
        <v>5.1323239514132158E-3</v>
      </c>
      <c r="I4875" s="8">
        <f t="shared" si="405"/>
        <v>9.1134886626062072E-4</v>
      </c>
      <c r="J4875" s="11">
        <f t="shared" si="407"/>
        <v>0.21590955830711187</v>
      </c>
      <c r="K4875" s="11">
        <f t="shared" si="408"/>
        <v>1.7921994784122042E-2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-3.9110936118608539E-2</v>
      </c>
      <c r="D4876" s="6">
        <f t="shared" si="403"/>
        <v>1.5296653240738779E-3</v>
      </c>
      <c r="E4876" s="6">
        <f t="shared" si="404"/>
        <v>8.4876541851979361E-4</v>
      </c>
      <c r="F4876" s="6">
        <f>B$6+B$7*E4874+B$8*(H4875*100)^2</f>
        <v>0.25290990317829121</v>
      </c>
      <c r="G4876" s="18">
        <v>1.6303819245102602E-2</v>
      </c>
      <c r="H4876" s="9">
        <f t="shared" si="406"/>
        <v>5.0290148456560678E-3</v>
      </c>
      <c r="I4876" s="8">
        <f t="shared" si="405"/>
        <v>1.1274804399446534E-2</v>
      </c>
      <c r="J4876" s="11">
        <f t="shared" si="407"/>
        <v>0.69154375609465246</v>
      </c>
      <c r="K4876" s="11">
        <f t="shared" si="408"/>
        <v>1.0657756272896246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-5.4667604930147683E-2</v>
      </c>
      <c r="D4877" s="6">
        <f t="shared" si="403"/>
        <v>2.9885470287987072E-3</v>
      </c>
      <c r="E4877" s="6">
        <f t="shared" si="404"/>
        <v>1.5296653240738779E-3</v>
      </c>
      <c r="F4877" s="6">
        <f>B$6+B$7*E4877+B$8*(G4876*100)^2</f>
        <v>2.4500600576739626</v>
      </c>
      <c r="G4877" s="18">
        <v>1.2910854696995175E-2</v>
      </c>
      <c r="H4877" s="9">
        <f t="shared" si="406"/>
        <v>1.5652667688525055E-2</v>
      </c>
      <c r="I4877" s="8">
        <f t="shared" si="405"/>
        <v>2.7418129915298805E-3</v>
      </c>
      <c r="J4877" s="11">
        <f t="shared" si="407"/>
        <v>0.21236494840020159</v>
      </c>
      <c r="K4877" s="11">
        <f t="shared" si="408"/>
        <v>1.7407095209835299E-2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-3.6513725014942149E-2</v>
      </c>
      <c r="D4878" s="6">
        <f t="shared" si="403"/>
        <v>1.3332521144668119E-3</v>
      </c>
      <c r="E4878" s="6">
        <f t="shared" si="404"/>
        <v>2.9885470287987072E-3</v>
      </c>
      <c r="F4878" s="6">
        <f>B$6+B$7*E4877+B$8*(H4877*100)^2</f>
        <v>2.2591419214510502</v>
      </c>
      <c r="G4878" s="18">
        <v>6.4142965532488537E-3</v>
      </c>
      <c r="H4878" s="9">
        <f t="shared" si="406"/>
        <v>1.5030442180624794E-2</v>
      </c>
      <c r="I4878" s="8">
        <f t="shared" si="405"/>
        <v>8.6161456273759415E-3</v>
      </c>
      <c r="J4878" s="11">
        <f t="shared" si="407"/>
        <v>1.343272104095631</v>
      </c>
      <c r="K4878" s="11">
        <f t="shared" si="408"/>
        <v>0.27830197039700844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-4.1966123631800127E-2</v>
      </c>
      <c r="D4879" s="6">
        <f t="shared" ref="D4879:D4942" si="410">C4879^2</f>
        <v>1.761155532679533E-3</v>
      </c>
      <c r="E4879" s="6">
        <f t="shared" si="404"/>
        <v>1.3332521144668119E-3</v>
      </c>
      <c r="F4879" s="6">
        <f>B$6+B$7*E4877+B$8*(H4878*100)^2</f>
        <v>2.0839745314665281</v>
      </c>
      <c r="G4879" s="18">
        <v>1.2580880566877176E-2</v>
      </c>
      <c r="H4879" s="9">
        <f t="shared" si="406"/>
        <v>1.4435977734350134E-2</v>
      </c>
      <c r="I4879" s="8">
        <f t="shared" si="405"/>
        <v>1.8550971674729574E-3</v>
      </c>
      <c r="J4879" s="11">
        <f t="shared" si="407"/>
        <v>0.14745368240415854</v>
      </c>
      <c r="K4879" s="11">
        <f t="shared" si="408"/>
        <v>9.0401701565805404E-3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-3.2195582554114366E-2</v>
      </c>
      <c r="D4880" s="6">
        <f t="shared" si="410"/>
        <v>1.0365555359987933E-3</v>
      </c>
      <c r="E4880" s="6">
        <f t="shared" ref="E4880:E4943" si="411">D4879</f>
        <v>1.761155532679533E-3</v>
      </c>
      <c r="F4880" s="6">
        <f>B$6+B$7*E4880+B$8*(G4879*100)^2</f>
        <v>1.463434490283344</v>
      </c>
      <c r="G4880" s="18">
        <v>1.4780232674518145E-2</v>
      </c>
      <c r="H4880" s="9">
        <f t="shared" si="406"/>
        <v>1.2097249647268358E-2</v>
      </c>
      <c r="I4880" s="8">
        <f t="shared" si="405"/>
        <v>2.6829830272497874E-3</v>
      </c>
      <c r="J4880" s="11">
        <f t="shared" si="407"/>
        <v>0.18152508734692541</v>
      </c>
      <c r="K4880" s="11">
        <f t="shared" si="408"/>
        <v>2.1472013493542441E-2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-6.068584175359968E-2</v>
      </c>
      <c r="D4881" s="6">
        <f t="shared" si="410"/>
        <v>3.6827713893429425E-3</v>
      </c>
      <c r="E4881" s="6">
        <f t="shared" si="411"/>
        <v>1.0365555359987933E-3</v>
      </c>
      <c r="F4881" s="6">
        <f>B$6+B$7*E4880+B$8*(H4880*100)^2</f>
        <v>1.3539298853044071</v>
      </c>
      <c r="G4881" s="18">
        <v>1.6481401757497939E-2</v>
      </c>
      <c r="H4881" s="9">
        <f t="shared" si="406"/>
        <v>1.1635849282731394E-2</v>
      </c>
      <c r="I4881" s="8">
        <f t="shared" si="405"/>
        <v>4.845552474766545E-3</v>
      </c>
      <c r="J4881" s="11">
        <f t="shared" si="407"/>
        <v>0.29400123521424032</v>
      </c>
      <c r="K4881" s="11">
        <f t="shared" si="408"/>
        <v>6.8291281999747211E-2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-2.845710820513439E-2</v>
      </c>
      <c r="D4882" s="6">
        <f t="shared" si="410"/>
        <v>8.0980700739872709E-4</v>
      </c>
      <c r="E4882" s="6">
        <f t="shared" si="411"/>
        <v>3.6827713893429425E-3</v>
      </c>
      <c r="F4882" s="6">
        <f>B$6+B$7*E4880+B$8*(H4881*100)^2</f>
        <v>1.2534594102362324</v>
      </c>
      <c r="G4882" s="18">
        <v>8.5363334776538818E-3</v>
      </c>
      <c r="H4882" s="9">
        <f t="shared" si="406"/>
        <v>1.1195800151111275E-2</v>
      </c>
      <c r="I4882" s="8">
        <f t="shared" si="405"/>
        <v>2.6594666734573932E-3</v>
      </c>
      <c r="J4882" s="11">
        <f t="shared" si="407"/>
        <v>0.3115467173839041</v>
      </c>
      <c r="K4882" s="11">
        <f t="shared" si="408"/>
        <v>3.3665684627775416E-2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-3.2068198938968923E-2</v>
      </c>
      <c r="D4883" s="6">
        <f t="shared" si="410"/>
        <v>1.0283693831892875E-3</v>
      </c>
      <c r="E4883" s="6">
        <f t="shared" si="411"/>
        <v>8.0980700739872709E-4</v>
      </c>
      <c r="F4883" s="6">
        <f>B$6+B$7*E4883+B$8*(G4882*100)^2</f>
        <v>0.67973217318497059</v>
      </c>
      <c r="G4883" s="18">
        <v>9.8269539444286978E-3</v>
      </c>
      <c r="H4883" s="9">
        <f t="shared" si="406"/>
        <v>8.2445871527018905E-3</v>
      </c>
      <c r="I4883" s="8">
        <f t="shared" si="405"/>
        <v>1.5823667917268074E-3</v>
      </c>
      <c r="J4883" s="11">
        <f t="shared" si="407"/>
        <v>0.16102312076306369</v>
      </c>
      <c r="K4883" s="11">
        <f t="shared" si="408"/>
        <v>1.6355829394846033E-2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-2.8265366530130454E-2</v>
      </c>
      <c r="D4884" s="6">
        <f t="shared" si="410"/>
        <v>7.9893094508261882E-4</v>
      </c>
      <c r="E4884" s="6">
        <f t="shared" si="411"/>
        <v>1.0283693831892875E-3</v>
      </c>
      <c r="F4884" s="6">
        <f>B$6+B$7*E4883+B$8*(H4883*100)^2</f>
        <v>0.63481346578945141</v>
      </c>
      <c r="G4884" s="18">
        <v>6.4430966468654247E-3</v>
      </c>
      <c r="H4884" s="9">
        <f t="shared" si="406"/>
        <v>7.9675182195552679E-3</v>
      </c>
      <c r="I4884" s="8">
        <f t="shared" si="405"/>
        <v>1.5244215726898432E-3</v>
      </c>
      <c r="J4884" s="11">
        <f t="shared" si="407"/>
        <v>0.23659765734407792</v>
      </c>
      <c r="K4884" s="11">
        <f t="shared" si="408"/>
        <v>2.1034246619209718E-2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-4.042282216375126E-2</v>
      </c>
      <c r="D4885" s="6">
        <f t="shared" si="410"/>
        <v>1.6340045516822601E-3</v>
      </c>
      <c r="E4885" s="6">
        <f t="shared" si="411"/>
        <v>7.9893094508261882E-4</v>
      </c>
      <c r="F4885" s="6">
        <f>B$6+B$7*E4883+B$8*(H4884*100)^2</f>
        <v>0.59360055175406257</v>
      </c>
      <c r="G4885" s="18">
        <v>9.6791583448312939E-3</v>
      </c>
      <c r="H4885" s="9">
        <f t="shared" si="406"/>
        <v>7.7045476944079105E-3</v>
      </c>
      <c r="I4885" s="8">
        <f t="shared" si="405"/>
        <v>1.9746106504233835E-3</v>
      </c>
      <c r="J4885" s="11">
        <f t="shared" si="407"/>
        <v>0.20400644147720062</v>
      </c>
      <c r="K4885" s="11">
        <f t="shared" si="408"/>
        <v>2.8127387855038766E-2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-3.9869568740149693E-2</v>
      </c>
      <c r="D4886" s="6">
        <f t="shared" si="410"/>
        <v>1.5895825115255216E-3</v>
      </c>
      <c r="E4886" s="6">
        <f t="shared" si="411"/>
        <v>1.6340045516822601E-3</v>
      </c>
      <c r="F4886" s="6">
        <f>B$6+B$7*E4886+B$8*(G4885*100)^2</f>
        <v>0.87078947070783874</v>
      </c>
      <c r="G4886" s="18">
        <v>6.4570267889748284E-3</v>
      </c>
      <c r="H4886" s="9">
        <f t="shared" si="406"/>
        <v>9.3316101006623645E-3</v>
      </c>
      <c r="I4886" s="8">
        <f t="shared" si="405"/>
        <v>2.874583311687536E-3</v>
      </c>
      <c r="J4886" s="11">
        <f t="shared" si="407"/>
        <v>0.44518683376005147</v>
      </c>
      <c r="K4886" s="11">
        <f t="shared" si="408"/>
        <v>6.0190665286414813E-2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-2.8941301084836456E-2</v>
      </c>
      <c r="D4887" s="6">
        <f t="shared" si="410"/>
        <v>8.3759890848315584E-4</v>
      </c>
      <c r="E4887" s="6">
        <f t="shared" si="411"/>
        <v>1.5895825115255216E-3</v>
      </c>
      <c r="F4887" s="6">
        <f>B$6+B$7*E4886+B$8*(H4886*100)^2</f>
        <v>0.81016878510716983</v>
      </c>
      <c r="G4887" s="18">
        <v>4.6106173171036836E-3</v>
      </c>
      <c r="H4887" s="9">
        <f t="shared" si="406"/>
        <v>9.0009376461964771E-3</v>
      </c>
      <c r="I4887" s="8">
        <f t="shared" si="405"/>
        <v>4.3903203290927935E-3</v>
      </c>
      <c r="J4887" s="11">
        <f t="shared" si="407"/>
        <v>0.95221963289087774</v>
      </c>
      <c r="K4887" s="11">
        <f t="shared" si="408"/>
        <v>0.18120444513454137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-4.0499831526647906E-2</v>
      </c>
      <c r="D4888" s="6">
        <f t="shared" si="410"/>
        <v>1.6402363536868636E-3</v>
      </c>
      <c r="E4888" s="6">
        <f t="shared" si="411"/>
        <v>8.3759890848315584E-4</v>
      </c>
      <c r="F4888" s="6">
        <f>B$6+B$7*E4886+B$8*(H4887*100)^2</f>
        <v>0.75454930606855619</v>
      </c>
      <c r="G4888" s="18">
        <v>3.8851798910992654E-3</v>
      </c>
      <c r="H4888" s="9">
        <f t="shared" si="406"/>
        <v>8.6864797591921904E-3</v>
      </c>
      <c r="I4888" s="8">
        <f t="shared" si="405"/>
        <v>4.801299868092925E-3</v>
      </c>
      <c r="J4888" s="11">
        <f t="shared" si="407"/>
        <v>1.235798599465739</v>
      </c>
      <c r="K4888" s="11">
        <f t="shared" si="408"/>
        <v>0.25186595703877668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-4.7762782927763321E-2</v>
      </c>
      <c r="D4889" s="6">
        <f t="shared" si="410"/>
        <v>2.2812834330046394E-3</v>
      </c>
      <c r="E4889" s="6">
        <f t="shared" si="411"/>
        <v>1.6402363536868636E-3</v>
      </c>
      <c r="F4889" s="6">
        <f>B$6+B$7*E4889+B$8*(G4888*100)^2</f>
        <v>0.14971306534085874</v>
      </c>
      <c r="G4889" s="18">
        <v>9.909466519167005E-3</v>
      </c>
      <c r="H4889" s="9">
        <f t="shared" si="406"/>
        <v>3.8692772624982401E-3</v>
      </c>
      <c r="I4889" s="8">
        <f t="shared" si="405"/>
        <v>6.0401892566687649E-3</v>
      </c>
      <c r="J4889" s="11">
        <f t="shared" si="407"/>
        <v>0.60953727882179742</v>
      </c>
      <c r="K4889" s="11">
        <f t="shared" si="408"/>
        <v>0.62064117389654605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-3.2871494958993733E-2</v>
      </c>
      <c r="D4890" s="6">
        <f t="shared" si="410"/>
        <v>1.0805351808391504E-3</v>
      </c>
      <c r="E4890" s="6">
        <f t="shared" si="411"/>
        <v>2.2812834330046394E-3</v>
      </c>
      <c r="F4890" s="6">
        <f>B$6+B$7*E4889+B$8*(H4889*100)^2</f>
        <v>0.14858163872769242</v>
      </c>
      <c r="G4890" s="18">
        <v>5.0613473593842202E-3</v>
      </c>
      <c r="H4890" s="9">
        <f t="shared" si="406"/>
        <v>3.854628889111018E-3</v>
      </c>
      <c r="I4890" s="8">
        <f t="shared" si="405"/>
        <v>1.2067184702732022E-3</v>
      </c>
      <c r="J4890" s="11">
        <f t="shared" si="407"/>
        <v>0.23841842588334333</v>
      </c>
      <c r="K4890" s="11">
        <f t="shared" si="408"/>
        <v>4.0698988277126036E-2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-4.5942450213077059E-2</v>
      </c>
      <c r="D4891" s="6">
        <f t="shared" si="410"/>
        <v>2.1107087315810642E-3</v>
      </c>
      <c r="E4891" s="6">
        <f t="shared" si="411"/>
        <v>1.0805351808391504E-3</v>
      </c>
      <c r="F4891" s="6">
        <f>B$6+B$7*E4889+B$8*(H4890*100)^2</f>
        <v>0.1475435548101123</v>
      </c>
      <c r="G4891" s="18">
        <v>8.2683524892307632E-3</v>
      </c>
      <c r="H4891" s="9">
        <f t="shared" si="406"/>
        <v>3.8411398674106142E-3</v>
      </c>
      <c r="I4891" s="8">
        <f t="shared" si="405"/>
        <v>4.427212621820149E-3</v>
      </c>
      <c r="J4891" s="11">
        <f t="shared" si="407"/>
        <v>0.53544072142381893</v>
      </c>
      <c r="K4891" s="11">
        <f t="shared" si="408"/>
        <v>0.38591171101685129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-4.5371248807029523E-2</v>
      </c>
      <c r="D4892" s="6">
        <f t="shared" si="410"/>
        <v>2.0585502183093777E-3</v>
      </c>
      <c r="E4892" s="6">
        <f t="shared" si="411"/>
        <v>2.1107087315810642E-3</v>
      </c>
      <c r="F4892" s="6">
        <f>B$6+B$7*E4892+B$8*(G4891*100)^2</f>
        <v>0.63850915803887509</v>
      </c>
      <c r="G4892" s="18">
        <v>9.9393141304794114E-3</v>
      </c>
      <c r="H4892" s="9">
        <f t="shared" si="406"/>
        <v>7.9906768051202972E-3</v>
      </c>
      <c r="I4892" s="8">
        <f t="shared" si="405"/>
        <v>1.9486373253591142E-3</v>
      </c>
      <c r="J4892" s="11">
        <f t="shared" si="407"/>
        <v>0.19605350024943058</v>
      </c>
      <c r="K4892" s="11">
        <f t="shared" si="408"/>
        <v>2.5641309845428895E-2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-3.4871414727748962E-2</v>
      </c>
      <c r="D4893" s="6">
        <f t="shared" si="410"/>
        <v>1.2160155651146673E-3</v>
      </c>
      <c r="E4893" s="6">
        <f t="shared" si="411"/>
        <v>2.0585502183093777E-3</v>
      </c>
      <c r="F4893" s="6">
        <f>B$6+B$7*E4892+B$8*(H4892*100)^2</f>
        <v>0.59708644530894661</v>
      </c>
      <c r="G4893" s="18">
        <v>3.9851473910494607E-3</v>
      </c>
      <c r="H4893" s="9">
        <f t="shared" si="406"/>
        <v>7.7271368909120966E-3</v>
      </c>
      <c r="I4893" s="8">
        <f t="shared" si="405"/>
        <v>3.7419894998626359E-3</v>
      </c>
      <c r="J4893" s="11">
        <f t="shared" si="407"/>
        <v>0.93898396537780482</v>
      </c>
      <c r="K4893" s="11">
        <f t="shared" si="408"/>
        <v>0.17789812918042647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-5.0798192511532031E-2</v>
      </c>
      <c r="D4894" s="6">
        <f t="shared" si="410"/>
        <v>2.580456362438669E-3</v>
      </c>
      <c r="E4894" s="6">
        <f t="shared" si="411"/>
        <v>1.2160155651146673E-3</v>
      </c>
      <c r="F4894" s="6">
        <f>B$6+B$7*E4892+B$8*(H4893*100)^2</f>
        <v>0.55908110637923714</v>
      </c>
      <c r="G4894" s="18">
        <v>6.2069736721767745E-3</v>
      </c>
      <c r="H4894" s="9">
        <f t="shared" si="406"/>
        <v>7.4771726366270096E-3</v>
      </c>
      <c r="I4894" s="8">
        <f t="shared" si="405"/>
        <v>1.2701989644502351E-3</v>
      </c>
      <c r="J4894" s="11">
        <f t="shared" si="407"/>
        <v>0.20464062384282333</v>
      </c>
      <c r="K4894" s="11">
        <f t="shared" si="408"/>
        <v>1.6304377473248088E-2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-3.6408995598408843E-2</v>
      </c>
      <c r="D4895" s="6">
        <f t="shared" si="410"/>
        <v>1.3256149604849545E-3</v>
      </c>
      <c r="E4895" s="6">
        <f t="shared" si="411"/>
        <v>2.580456362438669E-3</v>
      </c>
      <c r="F4895" s="6">
        <f>B$6+B$7*E4895+B$8*(G4894*100)^2</f>
        <v>0.36476947224319667</v>
      </c>
      <c r="G4895" s="18">
        <v>6.7966419211505898E-3</v>
      </c>
      <c r="H4895" s="9">
        <f t="shared" si="406"/>
        <v>6.0396148241688118E-3</v>
      </c>
      <c r="I4895" s="8">
        <f t="shared" si="405"/>
        <v>7.5702709698177804E-4</v>
      </c>
      <c r="J4895" s="11">
        <f t="shared" si="407"/>
        <v>0.11138251886214162</v>
      </c>
      <c r="K4895" s="11">
        <f t="shared" si="408"/>
        <v>7.2551893490735431E-3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-1.6165375658466947E-2</v>
      </c>
      <c r="D4896" s="6">
        <f t="shared" si="410"/>
        <v>2.6131937017935568E-4</v>
      </c>
      <c r="E4896" s="6">
        <f t="shared" si="411"/>
        <v>1.3256149604849545E-3</v>
      </c>
      <c r="F4896" s="6">
        <f>B$6+B$7*E4895+B$8*(H4895*100)^2</f>
        <v>0.34596462214322721</v>
      </c>
      <c r="G4896" s="18">
        <v>8.3827640320820705E-3</v>
      </c>
      <c r="H4896" s="9">
        <f t="shared" si="406"/>
        <v>5.8818757394493403E-3</v>
      </c>
      <c r="I4896" s="8">
        <f t="shared" si="405"/>
        <v>2.5008882926327303E-3</v>
      </c>
      <c r="J4896" s="11">
        <f t="shared" si="407"/>
        <v>0.29833695462039289</v>
      </c>
      <c r="K4896" s="11">
        <f t="shared" si="408"/>
        <v>7.0883520094853214E-2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-2.8446485566575114E-2</v>
      </c>
      <c r="D4897" s="6">
        <f t="shared" si="410"/>
        <v>8.0920254108936631E-4</v>
      </c>
      <c r="E4897" s="6">
        <f t="shared" si="411"/>
        <v>2.6131937017935568E-4</v>
      </c>
      <c r="F4897" s="6">
        <f>B$6+B$7*E4895+B$8*(H4896*100)^2</f>
        <v>0.32871117217650531</v>
      </c>
      <c r="G4897" s="18">
        <v>6.4231442423531874E-3</v>
      </c>
      <c r="H4897" s="9">
        <f t="shared" si="406"/>
        <v>5.7333338658803511E-3</v>
      </c>
      <c r="I4897" s="8">
        <f t="shared" si="405"/>
        <v>6.8981037647283631E-4</v>
      </c>
      <c r="J4897" s="11">
        <f t="shared" si="407"/>
        <v>0.10739450188964103</v>
      </c>
      <c r="K4897" s="11">
        <f t="shared" si="408"/>
        <v>6.7051850142687552E-3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-2.9534460284119803E-2</v>
      </c>
      <c r="D4898" s="6">
        <f t="shared" si="410"/>
        <v>8.7228434427424992E-4</v>
      </c>
      <c r="E4898" s="6">
        <f t="shared" si="411"/>
        <v>8.0920254108936631E-4</v>
      </c>
      <c r="F4898" s="6">
        <f>B$6+B$7*E4898+B$8*(G4897*100)^2</f>
        <v>0.38969012717109081</v>
      </c>
      <c r="G4898" s="18">
        <v>6.5883218403945138E-3</v>
      </c>
      <c r="H4898" s="9">
        <f t="shared" si="406"/>
        <v>6.242516537191478E-3</v>
      </c>
      <c r="I4898" s="8">
        <f t="shared" si="405"/>
        <v>3.4580530320303584E-4</v>
      </c>
      <c r="J4898" s="11">
        <f t="shared" si="407"/>
        <v>5.2487615447506547E-2</v>
      </c>
      <c r="K4898" s="11">
        <f t="shared" si="408"/>
        <v>1.4799048077911436E-3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-2.6415932262648451E-2</v>
      </c>
      <c r="D4899" s="6">
        <f t="shared" si="410"/>
        <v>6.9780147730483136E-4</v>
      </c>
      <c r="E4899" s="6">
        <f t="shared" si="411"/>
        <v>8.7228434427424992E-4</v>
      </c>
      <c r="F4899" s="6">
        <f>B$6+B$7*E4898+B$8*(H4898*100)^2</f>
        <v>0.36869984438522946</v>
      </c>
      <c r="G4899" s="18">
        <v>6.9093920128522768E-3</v>
      </c>
      <c r="H4899" s="9">
        <f t="shared" si="406"/>
        <v>6.0720659119053496E-3</v>
      </c>
      <c r="I4899" s="8">
        <f t="shared" si="405"/>
        <v>8.3732610094692725E-4</v>
      </c>
      <c r="J4899" s="11">
        <f t="shared" si="407"/>
        <v>0.12118665425111251</v>
      </c>
      <c r="K4899" s="11">
        <f t="shared" si="408"/>
        <v>8.7153063460267965E-3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-3.3574239796980772E-2</v>
      </c>
      <c r="D4900" s="6">
        <f t="shared" si="410"/>
        <v>1.1272295779451674E-3</v>
      </c>
      <c r="E4900" s="6">
        <f t="shared" si="411"/>
        <v>6.9780147730483136E-4</v>
      </c>
      <c r="F4900" s="6">
        <f>B$6+B$7*E4898+B$8*(H4899*100)^2</f>
        <v>0.34944125992920172</v>
      </c>
      <c r="G4900" s="18">
        <v>6.2829295823845421E-3</v>
      </c>
      <c r="H4900" s="9">
        <f t="shared" si="406"/>
        <v>5.9113556814761352E-3</v>
      </c>
      <c r="I4900" s="8">
        <f t="shared" si="405"/>
        <v>3.7157390090840695E-4</v>
      </c>
      <c r="J4900" s="11">
        <f t="shared" si="407"/>
        <v>5.9140230052902261E-2</v>
      </c>
      <c r="K4900" s="11">
        <f t="shared" si="408"/>
        <v>1.8964728043404655E-3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-3.7143834150513227E-2</v>
      </c>
      <c r="D4901" s="6">
        <f t="shared" si="410"/>
        <v>1.3796644154008327E-3</v>
      </c>
      <c r="E4901" s="6">
        <f t="shared" si="411"/>
        <v>1.1272295779451674E-3</v>
      </c>
      <c r="F4901" s="6">
        <f>B$6+B$7*E4901+B$8*(G4900*100)^2</f>
        <v>0.37336739844098343</v>
      </c>
      <c r="G4901" s="18">
        <v>7.241534476041013E-3</v>
      </c>
      <c r="H4901" s="9">
        <f t="shared" si="406"/>
        <v>6.1103796808462197E-3</v>
      </c>
      <c r="I4901" s="8">
        <f t="shared" si="405"/>
        <v>1.1311547951947934E-3</v>
      </c>
      <c r="J4901" s="11">
        <f t="shared" si="407"/>
        <v>0.15620374368682174</v>
      </c>
      <c r="K4901" s="11">
        <f t="shared" si="408"/>
        <v>1.5275998171719873E-2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-3.8278266865618596E-2</v>
      </c>
      <c r="D4902" s="6">
        <f t="shared" si="410"/>
        <v>1.4652257142355144E-3</v>
      </c>
      <c r="E4902" s="6">
        <f t="shared" si="411"/>
        <v>1.3796644154008327E-3</v>
      </c>
      <c r="F4902" s="6">
        <f>B$6+B$7*E4901+B$8*(H4901*100)^2</f>
        <v>0.35374698855175013</v>
      </c>
      <c r="G4902" s="18">
        <v>3.0342289891296249E-3</v>
      </c>
      <c r="H4902" s="9">
        <f t="shared" si="406"/>
        <v>5.9476633105090115E-3</v>
      </c>
      <c r="I4902" s="8">
        <f t="shared" si="405"/>
        <v>2.9134343213793865E-3</v>
      </c>
      <c r="J4902" s="11">
        <f t="shared" si="407"/>
        <v>0.96018933700027409</v>
      </c>
      <c r="K4902" s="11">
        <f t="shared" si="408"/>
        <v>0.18319586950581934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-3.2687643291803826E-2</v>
      </c>
      <c r="D4903" s="6">
        <f t="shared" si="410"/>
        <v>1.0684820239722076E-3</v>
      </c>
      <c r="E4903" s="6">
        <f t="shared" si="411"/>
        <v>1.4652257142355144E-3</v>
      </c>
      <c r="F4903" s="6">
        <f>B$6+B$7*E4901+B$8*(H4902*100)^2</f>
        <v>0.33574526247837855</v>
      </c>
      <c r="G4903" s="18">
        <v>3.7248336210197984E-3</v>
      </c>
      <c r="H4903" s="9">
        <f t="shared" si="406"/>
        <v>5.794352961965457E-3</v>
      </c>
      <c r="I4903" s="8">
        <f t="shared" si="405"/>
        <v>2.0695193409456586E-3</v>
      </c>
      <c r="J4903" s="11">
        <f t="shared" si="407"/>
        <v>0.55560047817090363</v>
      </c>
      <c r="K4903" s="11">
        <f t="shared" si="408"/>
        <v>8.4700209121084225E-2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-3.7257522886753019E-2</v>
      </c>
      <c r="D4904" s="6">
        <f t="shared" si="410"/>
        <v>1.388123011656925E-3</v>
      </c>
      <c r="E4904" s="6">
        <f t="shared" si="411"/>
        <v>1.0684820239722076E-3</v>
      </c>
      <c r="F4904" s="6">
        <f>B$6+B$7*E4904+B$8*(G4903*100)^2</f>
        <v>0.13847559303771645</v>
      </c>
      <c r="G4904" s="18">
        <v>4.5296337568281253E-3</v>
      </c>
      <c r="H4904" s="9">
        <f t="shared" si="406"/>
        <v>3.7212308855769276E-3</v>
      </c>
      <c r="I4904" s="8">
        <f t="shared" si="405"/>
        <v>8.0840287125119765E-4</v>
      </c>
      <c r="J4904" s="11">
        <f t="shared" si="407"/>
        <v>0.17846980896249801</v>
      </c>
      <c r="K4904" s="11">
        <f t="shared" si="408"/>
        <v>2.0654127421001478E-2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-3.5721877994621717E-2</v>
      </c>
      <c r="D4905" s="6">
        <f t="shared" si="410"/>
        <v>1.2760525674626393E-3</v>
      </c>
      <c r="E4905" s="6">
        <f t="shared" si="411"/>
        <v>1.388123011656925E-3</v>
      </c>
      <c r="F4905" s="6">
        <f>B$6+B$7*E4904+B$8*(H4904*100)^2</f>
        <v>0.13822946264805722</v>
      </c>
      <c r="G4905" s="18">
        <v>2.9954864387878683E-3</v>
      </c>
      <c r="H4905" s="9">
        <f t="shared" si="406"/>
        <v>3.7179223048371683E-3</v>
      </c>
      <c r="I4905" s="8">
        <f t="shared" si="405"/>
        <v>7.2243586604929999E-4</v>
      </c>
      <c r="J4905" s="11">
        <f t="shared" si="407"/>
        <v>0.24117480776899647</v>
      </c>
      <c r="K4905" s="11">
        <f t="shared" si="408"/>
        <v>2.1746639894602238E-2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-2.3171774844416376E-2</v>
      </c>
      <c r="D4906" s="6">
        <f t="shared" si="410"/>
        <v>5.3693114944032756E-4</v>
      </c>
      <c r="E4906" s="6">
        <f t="shared" si="411"/>
        <v>1.2760525674626393E-3</v>
      </c>
      <c r="F4906" s="6">
        <f>B$6+B$7*E4904+B$8*(H4905*100)^2</f>
        <v>0.13800363801554485</v>
      </c>
      <c r="G4906" s="18">
        <v>7.3688714384171497E-3</v>
      </c>
      <c r="H4906" s="9">
        <f t="shared" si="406"/>
        <v>3.7148840899218494E-3</v>
      </c>
      <c r="I4906" s="8">
        <f t="shared" si="405"/>
        <v>3.6539873484953004E-3</v>
      </c>
      <c r="J4906" s="11">
        <f t="shared" si="407"/>
        <v>0.49586797368257318</v>
      </c>
      <c r="K4906" s="11">
        <f t="shared" si="408"/>
        <v>0.29869027609777277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-3.5147808988344256E-2</v>
      </c>
      <c r="D4907" s="6">
        <f t="shared" si="410"/>
        <v>1.2353684766811333E-3</v>
      </c>
      <c r="E4907" s="6">
        <f t="shared" si="411"/>
        <v>5.3693114944032756E-4</v>
      </c>
      <c r="F4907" s="6">
        <f>B$6+B$7*E4907+B$8*(G4906*100)^2</f>
        <v>0.50934419274859033</v>
      </c>
      <c r="G4907" s="18">
        <v>3.9264892398804853E-3</v>
      </c>
      <c r="H4907" s="9">
        <f t="shared" si="406"/>
        <v>7.1368353823567368E-3</v>
      </c>
      <c r="I4907" s="8">
        <f t="shared" si="405"/>
        <v>3.2103461424762515E-3</v>
      </c>
      <c r="J4907" s="11">
        <f t="shared" si="407"/>
        <v>0.8176123621757253</v>
      </c>
      <c r="K4907" s="11">
        <f t="shared" si="408"/>
        <v>0.14769606530550927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-2.7242696924020711E-2</v>
      </c>
      <c r="D4908" s="6">
        <f t="shared" si="410"/>
        <v>7.4216453569404752E-4</v>
      </c>
      <c r="E4908" s="6">
        <f t="shared" si="411"/>
        <v>1.2353684766811333E-3</v>
      </c>
      <c r="F4908" s="6">
        <f>B$6+B$7*E4907+B$8*(H4907*100)^2</f>
        <v>0.47846254651385556</v>
      </c>
      <c r="G4908" s="18">
        <v>8.8323553321592602E-3</v>
      </c>
      <c r="H4908" s="9">
        <f t="shared" si="406"/>
        <v>6.9170987163250427E-3</v>
      </c>
      <c r="I4908" s="8">
        <f t="shared" si="405"/>
        <v>1.9152566158342176E-3</v>
      </c>
      <c r="J4908" s="11">
        <f t="shared" si="407"/>
        <v>0.21684551218864873</v>
      </c>
      <c r="K4908" s="11">
        <f t="shared" si="408"/>
        <v>3.2461975185494873E-2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-3.7873147652168183E-2</v>
      </c>
      <c r="D4909" s="6">
        <f t="shared" si="410"/>
        <v>1.4343753130829323E-3</v>
      </c>
      <c r="E4909" s="6">
        <f t="shared" si="411"/>
        <v>7.4216453569404752E-4</v>
      </c>
      <c r="F4909" s="6">
        <f>B$6+B$7*E4907+B$8*(H4908*100)^2</f>
        <v>0.45012863609348652</v>
      </c>
      <c r="G4909" s="18">
        <v>6.0241373297779625E-3</v>
      </c>
      <c r="H4909" s="9">
        <f t="shared" si="406"/>
        <v>6.7091626608205479E-3</v>
      </c>
      <c r="I4909" s="8">
        <f t="shared" si="405"/>
        <v>6.850253310425854E-4</v>
      </c>
      <c r="J4909" s="11">
        <f t="shared" si="407"/>
        <v>0.11371343207207961</v>
      </c>
      <c r="K4909" s="11">
        <f t="shared" si="408"/>
        <v>5.5969114358156435E-3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-3.6285361007274843E-2</v>
      </c>
      <c r="D4910" s="6">
        <f t="shared" si="410"/>
        <v>1.3166274234282615E-3</v>
      </c>
      <c r="E4910" s="6">
        <f t="shared" si="411"/>
        <v>1.4343753130829323E-3</v>
      </c>
      <c r="F4910" s="6">
        <f>B$6+B$7*E4910+B$8*(G4909*100)^2</f>
        <v>0.34416771829700982</v>
      </c>
      <c r="G4910" s="18">
        <v>2.7490784239538268E-3</v>
      </c>
      <c r="H4910" s="9">
        <f t="shared" si="406"/>
        <v>5.8665809318291162E-3</v>
      </c>
      <c r="I4910" s="8">
        <f t="shared" si="405"/>
        <v>3.1175025078752894E-3</v>
      </c>
      <c r="J4910" s="11">
        <f t="shared" si="407"/>
        <v>1.1340173058401082</v>
      </c>
      <c r="K4910" s="11">
        <f t="shared" si="408"/>
        <v>0.22660602366559468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-4.3331730803361349E-2</v>
      </c>
      <c r="D4911" s="6">
        <f t="shared" si="410"/>
        <v>1.8776388944149746E-3</v>
      </c>
      <c r="E4911" s="6">
        <f t="shared" si="411"/>
        <v>1.3166274234282615E-3</v>
      </c>
      <c r="F4911" s="6">
        <f>B$6+B$7*E4910+B$8*(H4910*100)^2</f>
        <v>0.32697873437289288</v>
      </c>
      <c r="G4911" s="18">
        <v>4.1284065478451367E-3</v>
      </c>
      <c r="H4911" s="9">
        <f t="shared" si="406"/>
        <v>5.7182054385348279E-3</v>
      </c>
      <c r="I4911" s="8">
        <f t="shared" si="405"/>
        <v>1.5897988906896912E-3</v>
      </c>
      <c r="J4911" s="11">
        <f t="shared" si="407"/>
        <v>0.38508777472981742</v>
      </c>
      <c r="K4911" s="11">
        <f t="shared" si="408"/>
        <v>4.7739418129225886E-2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-3.7029514250423487E-2</v>
      </c>
      <c r="D4912" s="6">
        <f t="shared" si="410"/>
        <v>1.3711849256223161E-3</v>
      </c>
      <c r="E4912" s="6">
        <f t="shared" si="411"/>
        <v>1.8776388944149746E-3</v>
      </c>
      <c r="F4912" s="6">
        <f>B$6+B$7*E4910+B$8*(H4911*100)^2</f>
        <v>0.31120784162251552</v>
      </c>
      <c r="G4912" s="18">
        <v>3.6837392070667796E-3</v>
      </c>
      <c r="H4912" s="9">
        <f t="shared" si="406"/>
        <v>5.5786005558967518E-3</v>
      </c>
      <c r="I4912" s="8">
        <f t="shared" si="405"/>
        <v>1.8948613488299721E-3</v>
      </c>
      <c r="J4912" s="11">
        <f t="shared" si="407"/>
        <v>0.51438531402953946</v>
      </c>
      <c r="K4912" s="11">
        <f t="shared" si="408"/>
        <v>7.534354938818888E-2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-3.6985962242402019E-2</v>
      </c>
      <c r="D4913" s="6">
        <f t="shared" si="410"/>
        <v>1.3679614029963878E-3</v>
      </c>
      <c r="E4913" s="6">
        <f t="shared" si="411"/>
        <v>1.3711849256223161E-3</v>
      </c>
      <c r="F4913" s="6">
        <f>B$6+B$7*E4913+B$8*(G4912*100)^2</f>
        <v>0.13570438307468605</v>
      </c>
      <c r="G4913" s="18">
        <v>3.5722710231978717E-3</v>
      </c>
      <c r="H4913" s="9">
        <f t="shared" si="406"/>
        <v>3.6838075828507389E-3</v>
      </c>
      <c r="I4913" s="8">
        <f t="shared" si="405"/>
        <v>1.1153655965286721E-4</v>
      </c>
      <c r="J4913" s="11">
        <f t="shared" si="407"/>
        <v>3.1222871649033077E-2</v>
      </c>
      <c r="K4913" s="11">
        <f t="shared" si="408"/>
        <v>4.6783152878315803E-4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-3.3837504846406512E-2</v>
      </c>
      <c r="D4914" s="6">
        <f t="shared" si="410"/>
        <v>1.1449767342305841E-3</v>
      </c>
      <c r="E4914" s="6">
        <f t="shared" si="411"/>
        <v>1.3679614029963878E-3</v>
      </c>
      <c r="F4914" s="6">
        <f>B$6+B$7*E4913+B$8*(H4913*100)^2</f>
        <v>0.1357090050890874</v>
      </c>
      <c r="G4914" s="18">
        <v>4.2783420094476493E-3</v>
      </c>
      <c r="H4914" s="9">
        <f t="shared" si="406"/>
        <v>3.683870316516142E-3</v>
      </c>
      <c r="I4914" s="8">
        <f t="shared" si="405"/>
        <v>5.9447169293150737E-4</v>
      </c>
      <c r="J4914" s="11">
        <f t="shared" si="407"/>
        <v>0.13894908158785932</v>
      </c>
      <c r="K4914" s="11">
        <f t="shared" si="408"/>
        <v>1.1769866228050097E-2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-3.2193597560153664E-2</v>
      </c>
      <c r="D4915" s="6">
        <f t="shared" si="410"/>
        <v>1.036427723865132E-3</v>
      </c>
      <c r="E4915" s="6">
        <f t="shared" si="411"/>
        <v>1.1449767342305841E-3</v>
      </c>
      <c r="F4915" s="6">
        <f>B$6+B$7*E4913+B$8*(H4914*100)^2</f>
        <v>0.13571324578730068</v>
      </c>
      <c r="G4915" s="18">
        <v>1.0075745090271416E-2</v>
      </c>
      <c r="H4915" s="9">
        <f t="shared" si="406"/>
        <v>3.6839278737144225E-3</v>
      </c>
      <c r="I4915" s="8">
        <f t="shared" si="405"/>
        <v>6.3918172165569938E-3</v>
      </c>
      <c r="J4915" s="11">
        <f t="shared" si="407"/>
        <v>0.63437663014406553</v>
      </c>
      <c r="K4915" s="11">
        <f t="shared" si="408"/>
        <v>0.72890340980292323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-3.4011412339050348E-2</v>
      </c>
      <c r="D4916" s="6">
        <f t="shared" si="410"/>
        <v>1.1567761692969063E-3</v>
      </c>
      <c r="E4916" s="6">
        <f t="shared" si="411"/>
        <v>1.036427723865132E-3</v>
      </c>
      <c r="F4916" s="6">
        <f>B$6+B$7*E4916+B$8*(G4915*100)^2</f>
        <v>0.94262762683049373</v>
      </c>
      <c r="G4916" s="18">
        <v>4.1287761377682107E-3</v>
      </c>
      <c r="H4916" s="9">
        <f t="shared" si="406"/>
        <v>9.7089012088417796E-3</v>
      </c>
      <c r="I4916" s="8">
        <f t="shared" si="405"/>
        <v>5.5801250710735689E-3</v>
      </c>
      <c r="J4916" s="11">
        <f t="shared" si="407"/>
        <v>1.351520374289384</v>
      </c>
      <c r="K4916" s="11">
        <f t="shared" si="408"/>
        <v>0.28031887419810442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-2.9927924160450703E-2</v>
      </c>
      <c r="D4917" s="6">
        <f t="shared" si="410"/>
        <v>8.9568064455368889E-4</v>
      </c>
      <c r="E4917" s="6">
        <f t="shared" si="411"/>
        <v>1.1567761692969063E-3</v>
      </c>
      <c r="F4917" s="6">
        <f>B$6+B$7*E4916+B$8*(H4916*100)^2</f>
        <v>0.87603661048359249</v>
      </c>
      <c r="G4917" s="18">
        <v>2.5738434023975052E-3</v>
      </c>
      <c r="H4917" s="9">
        <f t="shared" si="406"/>
        <v>9.3596827429330773E-3</v>
      </c>
      <c r="I4917" s="8">
        <f t="shared" si="405"/>
        <v>6.7858393405355721E-3</v>
      </c>
      <c r="J4917" s="11">
        <f t="shared" si="407"/>
        <v>2.636461617756015</v>
      </c>
      <c r="K4917" s="11">
        <f t="shared" si="408"/>
        <v>0.56600371619231615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-3.8228591599543262E-2</v>
      </c>
      <c r="D4918" s="6">
        <f t="shared" si="410"/>
        <v>1.4614252156846697E-3</v>
      </c>
      <c r="E4918" s="6">
        <f t="shared" si="411"/>
        <v>8.9568064455368889E-4</v>
      </c>
      <c r="F4918" s="6">
        <f>B$6+B$7*E4916+B$8*(H4917*100)^2</f>
        <v>0.81493935298531084</v>
      </c>
      <c r="G4918" s="18">
        <v>6.84817986309629E-3</v>
      </c>
      <c r="H4918" s="9">
        <f t="shared" si="406"/>
        <v>9.0273991436366149E-3</v>
      </c>
      <c r="I4918" s="8">
        <f t="shared" si="405"/>
        <v>2.1792192805403249E-3</v>
      </c>
      <c r="J4918" s="11">
        <f t="shared" si="407"/>
        <v>0.31821875653175785</v>
      </c>
      <c r="K4918" s="11">
        <f t="shared" si="408"/>
        <v>3.4880830464868451E-2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-4.0917232542786064E-2</v>
      </c>
      <c r="D4919" s="6">
        <f t="shared" si="410"/>
        <v>1.674219918960431E-3</v>
      </c>
      <c r="E4919" s="6">
        <f t="shared" si="411"/>
        <v>1.4614252156846697E-3</v>
      </c>
      <c r="F4919" s="6">
        <f>B$6+B$7*E4919+B$8*(G4918*100)^2</f>
        <v>0.44149201142065475</v>
      </c>
      <c r="G4919" s="18">
        <v>4.1583336601089677E-3</v>
      </c>
      <c r="H4919" s="9">
        <f t="shared" si="406"/>
        <v>6.6444865220771929E-3</v>
      </c>
      <c r="I4919" s="8">
        <f t="shared" si="405"/>
        <v>2.4861528619682252E-3</v>
      </c>
      <c r="J4919" s="11">
        <f t="shared" si="407"/>
        <v>0.59787238475304949</v>
      </c>
      <c r="K4919" s="11">
        <f t="shared" si="408"/>
        <v>9.4505191141770251E-2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-3.7445327411686311E-2</v>
      </c>
      <c r="D4920" s="6">
        <f t="shared" si="410"/>
        <v>1.4021525449683862E-3</v>
      </c>
      <c r="E4920" s="6">
        <f t="shared" si="411"/>
        <v>1.674219918960431E-3</v>
      </c>
      <c r="F4920" s="6">
        <f>B$6+B$7*E4919+B$8*(H4919*100)^2</f>
        <v>0.41627575066171729</v>
      </c>
      <c r="G4920" s="18">
        <v>4.5442890831548467E-3</v>
      </c>
      <c r="H4920" s="9">
        <f t="shared" si="406"/>
        <v>6.4519435107703582E-3</v>
      </c>
      <c r="I4920" s="8">
        <f t="shared" si="405"/>
        <v>1.9076544276155115E-3</v>
      </c>
      <c r="J4920" s="11">
        <f t="shared" si="407"/>
        <v>0.41979160936018917</v>
      </c>
      <c r="K4920" s="11">
        <f t="shared" si="408"/>
        <v>5.483882202105872E-2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-3.3740053659901258E-2</v>
      </c>
      <c r="D4921" s="6">
        <f t="shared" si="410"/>
        <v>1.1383912209730162E-3</v>
      </c>
      <c r="E4921" s="6">
        <f t="shared" si="411"/>
        <v>1.4021525449683862E-3</v>
      </c>
      <c r="F4921" s="6">
        <f>B$6+B$7*E4919+B$8*(H4920*100)^2</f>
        <v>0.39313983141539222</v>
      </c>
      <c r="G4921" s="18">
        <v>5.2744865625406973E-3</v>
      </c>
      <c r="H4921" s="9">
        <f t="shared" si="406"/>
        <v>6.2700863743284452E-3</v>
      </c>
      <c r="I4921" s="8">
        <f t="shared" si="405"/>
        <v>9.9559981178774792E-4</v>
      </c>
      <c r="J4921" s="11">
        <f t="shared" si="407"/>
        <v>0.18875767337402635</v>
      </c>
      <c r="K4921" s="11">
        <f t="shared" si="408"/>
        <v>1.412312848167252E-2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-2.8151826390166442E-2</v>
      </c>
      <c r="D4922" s="6">
        <f t="shared" si="410"/>
        <v>7.9252532910207174E-4</v>
      </c>
      <c r="E4922" s="6">
        <f t="shared" si="411"/>
        <v>1.1383912209730162E-3</v>
      </c>
      <c r="F4922" s="6">
        <f>B$6+B$7*E4922+B$8*(G4921*100)^2</f>
        <v>0.26643362937127857</v>
      </c>
      <c r="G4922" s="18">
        <v>4.6748874189976204E-3</v>
      </c>
      <c r="H4922" s="9">
        <f t="shared" si="406"/>
        <v>5.1617209278619338E-3</v>
      </c>
      <c r="I4922" s="8">
        <f t="shared" si="405"/>
        <v>4.8683350886431342E-4</v>
      </c>
      <c r="J4922" s="11">
        <f t="shared" si="407"/>
        <v>0.1041380177169484</v>
      </c>
      <c r="K4922" s="11">
        <f t="shared" si="408"/>
        <v>4.7488325193516534E-3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-2.7634532800664611E-2</v>
      </c>
      <c r="D4923" s="6">
        <f t="shared" si="410"/>
        <v>7.6366740311100822E-4</v>
      </c>
      <c r="E4923" s="6">
        <f t="shared" si="411"/>
        <v>7.9252532910207174E-4</v>
      </c>
      <c r="F4923" s="6">
        <f>B$6+B$7*E4922+B$8*(H4922*100)^2</f>
        <v>0.25563607134640126</v>
      </c>
      <c r="G4923" s="18">
        <v>3.4875643322199472E-3</v>
      </c>
      <c r="H4923" s="9">
        <f t="shared" si="406"/>
        <v>5.0560465914229989E-3</v>
      </c>
      <c r="I4923" s="8">
        <f t="shared" si="405"/>
        <v>1.5684822592030518E-3</v>
      </c>
      <c r="J4923" s="11">
        <f t="shared" si="407"/>
        <v>0.44973572091920733</v>
      </c>
      <c r="K4923" s="11">
        <f t="shared" si="408"/>
        <v>6.1162171255003006E-2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-3.5607852567412474E-2</v>
      </c>
      <c r="D4924" s="6">
        <f t="shared" si="410"/>
        <v>1.267919164462583E-3</v>
      </c>
      <c r="E4924" s="6">
        <f t="shared" si="411"/>
        <v>7.6366740311100822E-4</v>
      </c>
      <c r="F4924" s="6">
        <f>B$6+B$7*E4922+B$8*(H4923*100)^2</f>
        <v>0.24572931185857627</v>
      </c>
      <c r="G4924" s="18">
        <v>2.5841493864195183E-3</v>
      </c>
      <c r="H4924" s="9">
        <f t="shared" si="406"/>
        <v>4.9571091561370351E-3</v>
      </c>
      <c r="I4924" s="8">
        <f t="shared" si="405"/>
        <v>2.3729597697175167E-3</v>
      </c>
      <c r="J4924" s="11">
        <f t="shared" si="407"/>
        <v>0.91827499686671887</v>
      </c>
      <c r="K4924" s="11">
        <f t="shared" si="408"/>
        <v>0.17272803424165217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-3.746038534527963E-2</v>
      </c>
      <c r="D4925" s="6">
        <f t="shared" si="410"/>
        <v>1.403280470216841E-3</v>
      </c>
      <c r="E4925" s="6">
        <f t="shared" si="411"/>
        <v>1.267919164462583E-3</v>
      </c>
      <c r="F4925" s="6">
        <f>B$6+B$7*E4925+B$8*(G4924*100)^2</f>
        <v>7.2461757261896714E-2</v>
      </c>
      <c r="G4925" s="18">
        <v>2.6055268918765838E-3</v>
      </c>
      <c r="H4925" s="9">
        <f t="shared" si="406"/>
        <v>2.6918721600755246E-3</v>
      </c>
      <c r="I4925" s="8">
        <f t="shared" si="405"/>
        <v>8.6345268198940745E-5</v>
      </c>
      <c r="J4925" s="11">
        <f t="shared" si="407"/>
        <v>3.3139273468312629E-2</v>
      </c>
      <c r="K4925" s="11">
        <f t="shared" si="408"/>
        <v>5.2571674745482966E-4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-4.0844538690977823E-2</v>
      </c>
      <c r="D4926" s="6">
        <f t="shared" si="410"/>
        <v>1.6682763408787844E-3</v>
      </c>
      <c r="E4926" s="6">
        <f t="shared" si="411"/>
        <v>1.403280470216841E-3</v>
      </c>
      <c r="F4926" s="6">
        <f>B$6+B$7*E4925+B$8*(H4925*100)^2</f>
        <v>7.7676347178712454E-2</v>
      </c>
      <c r="G4926" s="18">
        <v>2.3635446332785077E-3</v>
      </c>
      <c r="H4926" s="9">
        <f t="shared" si="406"/>
        <v>2.7870476705415797E-3</v>
      </c>
      <c r="I4926" s="8">
        <f t="shared" si="405"/>
        <v>4.2350303726307196E-4</v>
      </c>
      <c r="J4926" s="11">
        <f t="shared" si="407"/>
        <v>0.17918131576623736</v>
      </c>
      <c r="K4926" s="11">
        <f t="shared" si="408"/>
        <v>1.2866399091288949E-2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-3.6485344156107165E-2</v>
      </c>
      <c r="D4927" s="6">
        <f t="shared" si="410"/>
        <v>1.3311803381895833E-3</v>
      </c>
      <c r="E4927" s="6">
        <f t="shared" si="411"/>
        <v>1.6682763408787844E-3</v>
      </c>
      <c r="F4927" s="6">
        <f>B$6+B$7*E4925+B$8*(H4926*100)^2</f>
        <v>8.2460733427390895E-2</v>
      </c>
      <c r="G4927" s="18">
        <v>5.2022266742686105E-3</v>
      </c>
      <c r="H4927" s="9">
        <f t="shared" si="406"/>
        <v>2.8715976986233792E-3</v>
      </c>
      <c r="I4927" s="8">
        <f t="shared" si="405"/>
        <v>2.3306289756452312E-3</v>
      </c>
      <c r="J4927" s="11">
        <f t="shared" si="407"/>
        <v>0.4480060407926954</v>
      </c>
      <c r="K4927" s="11">
        <f t="shared" si="408"/>
        <v>0.21739585200336298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-3.9129426269901429E-2</v>
      </c>
      <c r="D4928" s="6">
        <f t="shared" si="410"/>
        <v>1.5311120002116521E-3</v>
      </c>
      <c r="E4928" s="6">
        <f t="shared" si="411"/>
        <v>1.3311803381895833E-3</v>
      </c>
      <c r="F4928" s="6">
        <f>B$6+B$7*E4928+B$8*(G4927*100)^2</f>
        <v>0.25950182403180089</v>
      </c>
      <c r="G4928" s="18">
        <v>4.9335745411326626E-3</v>
      </c>
      <c r="H4928" s="9">
        <f t="shared" si="406"/>
        <v>5.0941321540749311E-3</v>
      </c>
      <c r="I4928" s="8">
        <f t="shared" si="405"/>
        <v>1.6055761294226853E-4</v>
      </c>
      <c r="J4928" s="11">
        <f t="shared" si="407"/>
        <v>3.2543870900024405E-2</v>
      </c>
      <c r="K4928" s="11">
        <f t="shared" si="408"/>
        <v>5.0738657704574308E-4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-3.5948336338198369E-2</v>
      </c>
      <c r="D4929" s="6">
        <f t="shared" si="410"/>
        <v>1.2922828854842333E-3</v>
      </c>
      <c r="E4929" s="6">
        <f t="shared" si="411"/>
        <v>1.5311120002116521E-3</v>
      </c>
      <c r="F4929" s="6">
        <f>B$6+B$7*E4928+B$8*(H4928*100)^2</f>
        <v>0.24929023283189902</v>
      </c>
      <c r="G4929" s="18">
        <v>3.4958390353477804E-3</v>
      </c>
      <c r="H4929" s="9">
        <f t="shared" si="406"/>
        <v>4.9928972834607666E-3</v>
      </c>
      <c r="I4929" s="8">
        <f t="shared" si="405"/>
        <v>1.4970582481129862E-3</v>
      </c>
      <c r="J4929" s="11">
        <f t="shared" si="407"/>
        <v>0.42824003993766629</v>
      </c>
      <c r="K4929" s="11">
        <f t="shared" si="408"/>
        <v>5.6605363092426364E-2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-3.0096473093606232E-2</v>
      </c>
      <c r="D4930" s="6">
        <f t="shared" si="410"/>
        <v>9.0579769267416386E-4</v>
      </c>
      <c r="E4930" s="6">
        <f t="shared" si="411"/>
        <v>1.2922828854842333E-3</v>
      </c>
      <c r="F4930" s="6">
        <f>B$6+B$7*E4928+B$8*(H4929*100)^2</f>
        <v>0.23992109790598901</v>
      </c>
      <c r="G4930" s="18">
        <v>3.8935466545900752E-3</v>
      </c>
      <c r="H4930" s="9">
        <f t="shared" si="406"/>
        <v>4.898174128244003E-3</v>
      </c>
      <c r="I4930" s="8">
        <f t="shared" si="405"/>
        <v>1.0046274736539278E-3</v>
      </c>
      <c r="J4930" s="11">
        <f t="shared" si="407"/>
        <v>0.25802374102017744</v>
      </c>
      <c r="K4930" s="11">
        <f t="shared" si="408"/>
        <v>2.4439588419098879E-2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-3.9500769814914384E-2</v>
      </c>
      <c r="D4931" s="6">
        <f t="shared" si="410"/>
        <v>1.5603108159708513E-3</v>
      </c>
      <c r="E4931" s="6">
        <f t="shared" si="411"/>
        <v>9.0579769267416386E-4</v>
      </c>
      <c r="F4931" s="6">
        <f>B$6+B$7*E4931+B$8*(G4930*100)^2</f>
        <v>0.15025651224606776</v>
      </c>
      <c r="G4931" s="18">
        <v>4.1610291826731502E-3</v>
      </c>
      <c r="H4931" s="9">
        <f t="shared" si="406"/>
        <v>3.8762934905147177E-3</v>
      </c>
      <c r="I4931" s="8">
        <f t="shared" si="405"/>
        <v>2.847356921584325E-4</v>
      </c>
      <c r="J4931" s="11">
        <f t="shared" si="407"/>
        <v>6.8429150495770155E-2</v>
      </c>
      <c r="K4931" s="11">
        <f t="shared" si="408"/>
        <v>2.5726265814962623E-3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-4.1341342440887788E-2</v>
      </c>
      <c r="D4932" s="6">
        <f t="shared" si="410"/>
        <v>1.7091065948147499E-3</v>
      </c>
      <c r="E4932" s="6">
        <f t="shared" si="411"/>
        <v>1.5603108159708513E-3</v>
      </c>
      <c r="F4932" s="6">
        <f>B$6+B$7*E4931+B$8*(H4931*100)^2</f>
        <v>0.14902656379710164</v>
      </c>
      <c r="G4932" s="18">
        <v>5.3872434358966416E-3</v>
      </c>
      <c r="H4932" s="9">
        <f t="shared" si="406"/>
        <v>3.8603958838064993E-3</v>
      </c>
      <c r="I4932" s="8">
        <f t="shared" si="405"/>
        <v>1.5268475520901423E-3</v>
      </c>
      <c r="J4932" s="11">
        <f t="shared" si="407"/>
        <v>0.28341907512780085</v>
      </c>
      <c r="K4932" s="11">
        <f t="shared" si="408"/>
        <v>6.2251702919804419E-2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-3.4705447578373787E-2</v>
      </c>
      <c r="D4933" s="6">
        <f t="shared" si="410"/>
        <v>1.204468091615251E-3</v>
      </c>
      <c r="E4933" s="6">
        <f t="shared" si="411"/>
        <v>1.7091065948147499E-3</v>
      </c>
      <c r="F4933" s="6">
        <f>B$6+B$7*E4931+B$8*(H4932*100)^2</f>
        <v>0.14789808609517524</v>
      </c>
      <c r="G4933" s="18">
        <v>2.3639252144246397E-3</v>
      </c>
      <c r="H4933" s="9">
        <f t="shared" si="406"/>
        <v>3.845752021323986E-3</v>
      </c>
      <c r="I4933" s="8">
        <f t="shared" si="405"/>
        <v>1.4818268068993463E-3</v>
      </c>
      <c r="J4933" s="11">
        <f t="shared" si="407"/>
        <v>0.62685012108558225</v>
      </c>
      <c r="K4933" s="11">
        <f t="shared" si="408"/>
        <v>0.1013304788014231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-3.5537754982562418E-2</v>
      </c>
      <c r="D4934" s="6">
        <f t="shared" si="410"/>
        <v>1.26293202920064E-3</v>
      </c>
      <c r="E4934" s="6">
        <f t="shared" si="411"/>
        <v>1.204468091615251E-3</v>
      </c>
      <c r="F4934" s="6">
        <f>B$6+B$7*E4934+B$8*(G4933*100)^2</f>
        <v>6.2459253315423985E-2</v>
      </c>
      <c r="G4934" s="18">
        <v>2.4748082306379777E-3</v>
      </c>
      <c r="H4934" s="9">
        <f t="shared" si="406"/>
        <v>2.4991849334417811E-3</v>
      </c>
      <c r="I4934" s="8">
        <f t="shared" si="405"/>
        <v>2.4376702803803434E-5</v>
      </c>
      <c r="J4934" s="11">
        <f t="shared" si="407"/>
        <v>9.8499360483860175E-3</v>
      </c>
      <c r="K4934" s="11">
        <f t="shared" si="408"/>
        <v>4.7880504490782627E-5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-3.7457418228939922E-2</v>
      </c>
      <c r="D4935" s="6">
        <f t="shared" si="410"/>
        <v>1.4030581803777208E-3</v>
      </c>
      <c r="E4935" s="6">
        <f t="shared" si="411"/>
        <v>1.26293202920064E-3</v>
      </c>
      <c r="F4935" s="6">
        <f>B$6+B$7*E4934+B$8*(H4934*100)^2</f>
        <v>6.84944115343986E-2</v>
      </c>
      <c r="G4935" s="18">
        <v>4.6910798213131199E-3</v>
      </c>
      <c r="H4935" s="9">
        <f t="shared" si="406"/>
        <v>2.6171437013354578E-3</v>
      </c>
      <c r="I4935" s="8">
        <f t="shared" ref="I4935:I4998" si="412">SQRT((G4935-H4935)^2)</f>
        <v>2.0739361199776621E-3</v>
      </c>
      <c r="J4935" s="11">
        <f t="shared" si="407"/>
        <v>0.44210207435718479</v>
      </c>
      <c r="K4935" s="11">
        <f t="shared" si="408"/>
        <v>0.2088633227005221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-4.8947025838750706E-2</v>
      </c>
      <c r="D4936" s="6">
        <f t="shared" si="410"/>
        <v>2.3958113384593294E-3</v>
      </c>
      <c r="E4936" s="6">
        <f t="shared" si="411"/>
        <v>1.4030581803777208E-3</v>
      </c>
      <c r="F4936" s="6">
        <f>B$6+B$7*E4934+B$8*(H4935*100)^2</f>
        <v>7.4031669200307779E-2</v>
      </c>
      <c r="G4936" s="18">
        <v>1.1804407359285566E-2</v>
      </c>
      <c r="H4936" s="9">
        <f t="shared" ref="H4936:H4999" si="413">SQRT(F4936)/100</f>
        <v>2.7208761309605364E-3</v>
      </c>
      <c r="I4936" s="8">
        <f t="shared" si="412"/>
        <v>9.0835312283250296E-3</v>
      </c>
      <c r="J4936" s="11">
        <f t="shared" ref="J4936:J4999" si="414">ABS(G4936-H4936)/G4936</f>
        <v>0.76950336868709934</v>
      </c>
      <c r="K4936" s="11">
        <f t="shared" ref="K4936:K4999" si="415">G4936/H4936-LN(G4936/H4936)-1</f>
        <v>1.8709391678209473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-4.7109423220467121E-2</v>
      </c>
      <c r="D4937" s="6">
        <f t="shared" si="410"/>
        <v>2.219297756165087E-3</v>
      </c>
      <c r="E4937" s="6">
        <f t="shared" si="411"/>
        <v>2.3958113384593294E-3</v>
      </c>
      <c r="F4937" s="6">
        <f>B$6+B$7*E4937+B$8*(G4936*100)^2</f>
        <v>1.2897566375376308</v>
      </c>
      <c r="G4937" s="18">
        <v>1.5430462521781667E-2</v>
      </c>
      <c r="H4937" s="9">
        <f t="shared" si="413"/>
        <v>1.1356745297564927E-2</v>
      </c>
      <c r="I4937" s="8">
        <f t="shared" si="412"/>
        <v>4.0737172242167399E-3</v>
      </c>
      <c r="J4937" s="11">
        <f t="shared" si="414"/>
        <v>0.26400486819278901</v>
      </c>
      <c r="K4937" s="11">
        <f t="shared" si="415"/>
        <v>5.2172864512007866E-2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-4.0308806521471688E-2</v>
      </c>
      <c r="D4938" s="6">
        <f t="shared" si="410"/>
        <v>1.6247998831854385E-3</v>
      </c>
      <c r="E4938" s="6">
        <f t="shared" si="411"/>
        <v>2.219297756165087E-3</v>
      </c>
      <c r="F4938" s="6">
        <f>B$6+B$7*E4937+B$8*(H4937*100)^2</f>
        <v>1.1946268487496179</v>
      </c>
      <c r="G4938" s="18">
        <v>9.4794319550120382E-3</v>
      </c>
      <c r="H4938" s="9">
        <f t="shared" si="413"/>
        <v>1.0929898667186341E-2</v>
      </c>
      <c r="I4938" s="8">
        <f t="shared" si="412"/>
        <v>1.4504667121743031E-3</v>
      </c>
      <c r="J4938" s="11">
        <f t="shared" si="414"/>
        <v>0.15301198627280627</v>
      </c>
      <c r="K4938" s="11">
        <f t="shared" si="415"/>
        <v>9.6713094499245589E-3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-6.5997868459608838E-2</v>
      </c>
      <c r="D4939" s="6">
        <f t="shared" si="410"/>
        <v>4.3557186412118308E-3</v>
      </c>
      <c r="E4939" s="6">
        <f t="shared" si="411"/>
        <v>1.6247998831854385E-3</v>
      </c>
      <c r="F4939" s="6">
        <f>B$6+B$7*E4937+B$8*(H4938*100)^2</f>
        <v>1.1073452675366158</v>
      </c>
      <c r="G4939" s="18">
        <v>1.7906600237144403E-2</v>
      </c>
      <c r="H4939" s="9">
        <f t="shared" si="413"/>
        <v>1.0523047408125728E-2</v>
      </c>
      <c r="I4939" s="8">
        <f t="shared" si="412"/>
        <v>7.3835528290186747E-3</v>
      </c>
      <c r="J4939" s="11">
        <f t="shared" si="414"/>
        <v>0.41233694454755654</v>
      </c>
      <c r="K4939" s="11">
        <f t="shared" si="415"/>
        <v>0.17005384983008454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-2.4549774692861837E-2</v>
      </c>
      <c r="D4940" s="6">
        <f t="shared" si="410"/>
        <v>6.0269143747027955E-4</v>
      </c>
      <c r="E4940" s="6">
        <f t="shared" si="411"/>
        <v>4.3557186412118308E-3</v>
      </c>
      <c r="F4940" s="6">
        <f>B$6+B$7*E4940+B$8*(G4939*100)^2</f>
        <v>2.9533484996180301</v>
      </c>
      <c r="G4940" s="18">
        <v>8.1711423891372911E-3</v>
      </c>
      <c r="H4940" s="9">
        <f t="shared" si="413"/>
        <v>1.7185309131982556E-2</v>
      </c>
      <c r="I4940" s="8">
        <f t="shared" si="412"/>
        <v>9.014166742845265E-3</v>
      </c>
      <c r="J4940" s="11">
        <f t="shared" si="414"/>
        <v>1.1031709292973146</v>
      </c>
      <c r="K4940" s="11">
        <f t="shared" si="415"/>
        <v>0.21891870088889753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-3.7462824416824109E-2</v>
      </c>
      <c r="D4941" s="6">
        <f t="shared" si="410"/>
        <v>1.4034632132857926E-3</v>
      </c>
      <c r="E4941" s="6">
        <f t="shared" si="411"/>
        <v>6.0269143747027955E-4</v>
      </c>
      <c r="F4941" s="6">
        <f>B$6+B$7*E4940+B$8*(H4940*100)^2</f>
        <v>2.721115651432215</v>
      </c>
      <c r="G4941" s="18">
        <v>1.9323736584424853E-2</v>
      </c>
      <c r="H4941" s="9">
        <f t="shared" si="413"/>
        <v>1.6495804470932039E-2</v>
      </c>
      <c r="I4941" s="8">
        <f t="shared" si="412"/>
        <v>2.8279321134928141E-3</v>
      </c>
      <c r="J4941" s="11">
        <f t="shared" si="414"/>
        <v>0.14634499394760736</v>
      </c>
      <c r="K4941" s="11">
        <f t="shared" si="415"/>
        <v>1.3205275213824308E-2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-2.2430924532153756E-2</v>
      </c>
      <c r="D4942" s="6">
        <f t="shared" si="410"/>
        <v>5.0314637536717723E-4</v>
      </c>
      <c r="E4942" s="6">
        <f t="shared" si="411"/>
        <v>1.4034632132857926E-3</v>
      </c>
      <c r="F4942" s="6">
        <f>B$6+B$7*E4940+B$8*(H4941*100)^2</f>
        <v>2.5080420132217287</v>
      </c>
      <c r="G4942" s="18">
        <v>7.0605808452419228E-3</v>
      </c>
      <c r="H4942" s="9">
        <f t="shared" si="413"/>
        <v>1.5836798960717186E-2</v>
      </c>
      <c r="I4942" s="8">
        <f t="shared" si="412"/>
        <v>8.7762181154752636E-3</v>
      </c>
      <c r="J4942" s="11">
        <f t="shared" si="414"/>
        <v>1.2429881206430058</v>
      </c>
      <c r="K4942" s="11">
        <f t="shared" si="415"/>
        <v>0.25364279625624198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-4.00462738489216E-2</v>
      </c>
      <c r="D4943" s="6">
        <f t="shared" ref="D4943:D5006" si="417">C4943^2</f>
        <v>1.6037040491828219E-3</v>
      </c>
      <c r="E4943" s="6">
        <f t="shared" si="411"/>
        <v>5.0314637536717723E-4</v>
      </c>
      <c r="F4943" s="6">
        <f>B$6+B$7*E4943+B$8*(G4942*100)^2</f>
        <v>0.46852706217744811</v>
      </c>
      <c r="G4943" s="18">
        <v>8.4459217444116177E-3</v>
      </c>
      <c r="H4943" s="9">
        <f t="shared" si="413"/>
        <v>6.8449036675284781E-3</v>
      </c>
      <c r="I4943" s="8">
        <f t="shared" si="412"/>
        <v>1.6010180768831397E-3</v>
      </c>
      <c r="J4943" s="11">
        <f t="shared" si="414"/>
        <v>0.18956108348298153</v>
      </c>
      <c r="K4943" s="11">
        <f t="shared" si="415"/>
        <v>2.3719979628662458E-2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-5.1585751365997287E-2</v>
      </c>
      <c r="D4944" s="6">
        <f t="shared" si="417"/>
        <v>2.6610897439944912E-3</v>
      </c>
      <c r="E4944" s="6">
        <f t="shared" ref="E4944:E5007" si="418">D4943</f>
        <v>1.6037040491828219E-3</v>
      </c>
      <c r="F4944" s="6">
        <f>B$6+B$7*E4943+B$8*(H4943*100)^2</f>
        <v>0.44101035954784795</v>
      </c>
      <c r="G4944" s="18">
        <v>8.4062930953924999E-3</v>
      </c>
      <c r="H4944" s="9">
        <f t="shared" si="413"/>
        <v>6.6408610853401226E-3</v>
      </c>
      <c r="I4944" s="8">
        <f t="shared" si="412"/>
        <v>1.7654320100523773E-3</v>
      </c>
      <c r="J4944" s="11">
        <f t="shared" si="414"/>
        <v>0.21001314015805764</v>
      </c>
      <c r="K4944" s="11">
        <f t="shared" si="415"/>
        <v>3.0104872960943663E-2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-2.190071150429913E-2</v>
      </c>
      <c r="D4945" s="6">
        <f t="shared" si="417"/>
        <v>4.7964116439454024E-4</v>
      </c>
      <c r="E4945" s="6">
        <f t="shared" si="418"/>
        <v>2.6610897439944912E-3</v>
      </c>
      <c r="F4945" s="6">
        <f>B$6+B$7*E4943+B$8*(H4944*100)^2</f>
        <v>0.41576378488518978</v>
      </c>
      <c r="G4945" s="18">
        <v>1.2742288604351589E-2</v>
      </c>
      <c r="H4945" s="9">
        <f t="shared" si="413"/>
        <v>6.4479747586757017E-3</v>
      </c>
      <c r="I4945" s="8">
        <f t="shared" si="412"/>
        <v>6.2943138456758871E-3</v>
      </c>
      <c r="J4945" s="11">
        <f t="shared" si="414"/>
        <v>0.49397043506975119</v>
      </c>
      <c r="K4945" s="11">
        <f t="shared" si="415"/>
        <v>0.29500893727048783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-6.7533710471269465E-2</v>
      </c>
      <c r="D4946" s="6">
        <f t="shared" si="417"/>
        <v>4.5608020500172508E-3</v>
      </c>
      <c r="E4946" s="6">
        <f t="shared" si="418"/>
        <v>4.7964116439454024E-4</v>
      </c>
      <c r="F4946" s="6">
        <f>B$6+B$7*E4946+B$8*(G4945*100)^2</f>
        <v>1.5008423674618154</v>
      </c>
      <c r="G4946" s="18">
        <v>1.2686103417211426E-2</v>
      </c>
      <c r="H4946" s="9">
        <f t="shared" si="413"/>
        <v>1.2250887182003657E-2</v>
      </c>
      <c r="I4946" s="8">
        <f t="shared" si="412"/>
        <v>4.3521623520776861E-4</v>
      </c>
      <c r="J4946" s="11">
        <f t="shared" si="414"/>
        <v>3.4306533763338573E-2</v>
      </c>
      <c r="K4946" s="11">
        <f t="shared" si="415"/>
        <v>6.1646522350811139E-4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-3.2684090882534329E-2</v>
      </c>
      <c r="D4947" s="6">
        <f t="shared" si="417"/>
        <v>1.0682497968177637E-3</v>
      </c>
      <c r="E4947" s="6">
        <f t="shared" si="418"/>
        <v>4.5608020500172508E-3</v>
      </c>
      <c r="F4947" s="6">
        <f>B$6+B$7*E4946+B$8*(H4946*100)^2</f>
        <v>1.3881579339153327</v>
      </c>
      <c r="G4947" s="18">
        <v>8.2450867351463869E-3</v>
      </c>
      <c r="H4947" s="9">
        <f t="shared" si="413"/>
        <v>1.1782011432329084E-2</v>
      </c>
      <c r="I4947" s="8">
        <f t="shared" si="412"/>
        <v>3.5369246971826973E-3</v>
      </c>
      <c r="J4947" s="11">
        <f t="shared" si="414"/>
        <v>0.42897361917441384</v>
      </c>
      <c r="K4947" s="11">
        <f t="shared" si="415"/>
        <v>5.6759419809393696E-2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-2.4684314269558721E-2</v>
      </c>
      <c r="D4948" s="6">
        <f t="shared" si="417"/>
        <v>6.0931537095834036E-4</v>
      </c>
      <c r="E4948" s="6">
        <f t="shared" si="418"/>
        <v>1.0682497968177637E-3</v>
      </c>
      <c r="F4948" s="6">
        <f>B$6+B$7*E4946+B$8*(H4947*100)^2</f>
        <v>1.2847699661364349</v>
      </c>
      <c r="G4948" s="18">
        <v>6.1906503169240727E-3</v>
      </c>
      <c r="H4948" s="9">
        <f t="shared" si="413"/>
        <v>1.1334769367465906E-2</v>
      </c>
      <c r="I4948" s="8">
        <f t="shared" si="412"/>
        <v>5.1441190505418337E-3</v>
      </c>
      <c r="J4948" s="11">
        <f t="shared" si="414"/>
        <v>0.8309497043434646</v>
      </c>
      <c r="K4948" s="11">
        <f t="shared" si="415"/>
        <v>0.15099944393496978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-2.6997055773517686E-2</v>
      </c>
      <c r="D4949" s="6">
        <f t="shared" si="417"/>
        <v>7.2884102043842464E-4</v>
      </c>
      <c r="E4949" s="6">
        <f t="shared" si="418"/>
        <v>6.0931537095834036E-4</v>
      </c>
      <c r="F4949" s="6">
        <f>B$6+B$7*E4949+B$8*(G4948*100)^2</f>
        <v>0.36276862955713174</v>
      </c>
      <c r="G4949" s="18">
        <v>7.1704956912916271E-3</v>
      </c>
      <c r="H4949" s="9">
        <f t="shared" si="413"/>
        <v>6.0230277233060429E-3</v>
      </c>
      <c r="I4949" s="8">
        <f t="shared" si="412"/>
        <v>1.1474679679855842E-3</v>
      </c>
      <c r="J4949" s="11">
        <f t="shared" si="414"/>
        <v>0.16002631022833649</v>
      </c>
      <c r="K4949" s="11">
        <f t="shared" si="415"/>
        <v>1.6128770047001417E-2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-4.3254746391778336E-2</v>
      </c>
      <c r="D4950" s="6">
        <f t="shared" si="417"/>
        <v>1.870973085417061E-3</v>
      </c>
      <c r="E4950" s="6">
        <f t="shared" si="418"/>
        <v>7.2884102043842464E-4</v>
      </c>
      <c r="F4950" s="6">
        <f>B$6+B$7*E4949+B$8*(H4949*100)^2</f>
        <v>0.34398475857228539</v>
      </c>
      <c r="G4950" s="18">
        <v>5.1764039952271225E-3</v>
      </c>
      <c r="H4950" s="9">
        <f t="shared" si="413"/>
        <v>5.8650213859139967E-3</v>
      </c>
      <c r="I4950" s="8">
        <f t="shared" si="412"/>
        <v>6.8861739068687422E-4</v>
      </c>
      <c r="J4950" s="11">
        <f t="shared" si="414"/>
        <v>0.13303007093762589</v>
      </c>
      <c r="K4950" s="11">
        <f t="shared" si="415"/>
        <v>7.4846309925165055E-3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-2.7387235408552101E-2</v>
      </c>
      <c r="D4951" s="6">
        <f t="shared" si="417"/>
        <v>7.5006066332344997E-4</v>
      </c>
      <c r="E4951" s="6">
        <f t="shared" si="418"/>
        <v>1.870973085417061E-3</v>
      </c>
      <c r="F4951" s="6">
        <f>B$6+B$7*E4949+B$8*(H4950*100)^2</f>
        <v>0.32675055694368887</v>
      </c>
      <c r="G4951" s="18">
        <v>7.764681130646078E-3</v>
      </c>
      <c r="H4951" s="9">
        <f t="shared" si="413"/>
        <v>5.7162099064300368E-3</v>
      </c>
      <c r="I4951" s="8">
        <f t="shared" si="412"/>
        <v>2.0484712242160412E-3</v>
      </c>
      <c r="J4951" s="11">
        <f t="shared" si="414"/>
        <v>0.26381910470618303</v>
      </c>
      <c r="K4951" s="11">
        <f t="shared" si="415"/>
        <v>5.2082382969095953E-2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-3.471229404331317E-2</v>
      </c>
      <c r="D4952" s="6">
        <f t="shared" si="417"/>
        <v>1.2049433577494351E-3</v>
      </c>
      <c r="E4952" s="6">
        <f t="shared" si="418"/>
        <v>7.5006066332344997E-4</v>
      </c>
      <c r="F4952" s="6">
        <f>B$6+B$7*E4952+B$8*(G4951*100)^2</f>
        <v>0.56431808476559731</v>
      </c>
      <c r="G4952" s="18">
        <v>7.7262212165173328E-3</v>
      </c>
      <c r="H4952" s="9">
        <f t="shared" si="413"/>
        <v>7.5121107870264889E-3</v>
      </c>
      <c r="I4952" s="8">
        <f t="shared" si="412"/>
        <v>2.1411042949084393E-4</v>
      </c>
      <c r="J4952" s="11">
        <f t="shared" si="414"/>
        <v>2.7712179536500021E-2</v>
      </c>
      <c r="K4952" s="11">
        <f t="shared" si="415"/>
        <v>3.9862622580888463E-4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-6.063069141649037E-2</v>
      </c>
      <c r="D4953" s="6">
        <f t="shared" si="417"/>
        <v>3.676080741641679E-3</v>
      </c>
      <c r="E4953" s="6">
        <f t="shared" si="418"/>
        <v>1.2049433577494351E-3</v>
      </c>
      <c r="F4953" s="6">
        <f>B$6+B$7*E4952+B$8*(H4952*100)^2</f>
        <v>0.52891667220692462</v>
      </c>
      <c r="G4953" s="18">
        <v>1.8328183914357483E-2</v>
      </c>
      <c r="H4953" s="9">
        <f t="shared" si="413"/>
        <v>7.2726657575260846E-3</v>
      </c>
      <c r="I4953" s="8">
        <f t="shared" si="412"/>
        <v>1.1055518156831399E-2</v>
      </c>
      <c r="J4953" s="11">
        <f t="shared" si="414"/>
        <v>0.60319768769730631</v>
      </c>
      <c r="K4953" s="11">
        <f t="shared" si="415"/>
        <v>0.59582952826873781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-2.6122839285103946E-2</v>
      </c>
      <c r="D4954" s="6">
        <f t="shared" si="417"/>
        <v>6.8240273231537005E-4</v>
      </c>
      <c r="E4954" s="6">
        <f t="shared" si="418"/>
        <v>3.676080741641679E-3</v>
      </c>
      <c r="F4954" s="6">
        <f>B$6+B$7*E4952+B$8*(H4953*100)^2</f>
        <v>0.49643587618434215</v>
      </c>
      <c r="G4954" s="18">
        <v>9.5818361473702651E-3</v>
      </c>
      <c r="H4954" s="9">
        <f t="shared" si="413"/>
        <v>7.0458205780756442E-3</v>
      </c>
      <c r="I4954" s="8">
        <f t="shared" si="412"/>
        <v>2.536015569294621E-3</v>
      </c>
      <c r="J4954" s="11">
        <f t="shared" si="414"/>
        <v>0.26466906032312298</v>
      </c>
      <c r="K4954" s="11">
        <f t="shared" si="415"/>
        <v>5.2497274342821143E-2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-4.1280246104854854E-2</v>
      </c>
      <c r="D4955" s="6">
        <f t="shared" si="417"/>
        <v>1.7040587184773844E-3</v>
      </c>
      <c r="E4955" s="6">
        <f t="shared" si="418"/>
        <v>6.8240273231537005E-4</v>
      </c>
      <c r="F4955" s="6">
        <f>B$6+B$7*E4955+B$8*(G4954*100)^2</f>
        <v>0.85352116642732923</v>
      </c>
      <c r="G4955" s="18">
        <v>8.1760623425104796E-3</v>
      </c>
      <c r="H4955" s="9">
        <f t="shared" si="413"/>
        <v>9.2386209275374491E-3</v>
      </c>
      <c r="I4955" s="8">
        <f t="shared" si="412"/>
        <v>1.0625585850269695E-3</v>
      </c>
      <c r="J4955" s="11">
        <f t="shared" si="414"/>
        <v>0.12995969704173124</v>
      </c>
      <c r="K4955" s="11">
        <f t="shared" si="415"/>
        <v>7.1692822197082506E-3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-2.6633529316321028E-2</v>
      </c>
      <c r="D4956" s="6">
        <f t="shared" si="417"/>
        <v>7.0934488384333163E-4</v>
      </c>
      <c r="E4956" s="6">
        <f t="shared" si="418"/>
        <v>1.7040587184773844E-3</v>
      </c>
      <c r="F4956" s="6">
        <f>B$6+B$7*E4955+B$8*(H4955*100)^2</f>
        <v>0.79425555383680668</v>
      </c>
      <c r="G4956" s="18">
        <v>8.3724337404893663E-3</v>
      </c>
      <c r="H4956" s="9">
        <f t="shared" si="413"/>
        <v>8.9121016255247383E-3</v>
      </c>
      <c r="I4956" s="8">
        <f t="shared" si="412"/>
        <v>5.39667885035372E-4</v>
      </c>
      <c r="J4956" s="11">
        <f t="shared" si="414"/>
        <v>6.4457707491373778E-2</v>
      </c>
      <c r="K4956" s="11">
        <f t="shared" si="415"/>
        <v>1.9109715871850064E-3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-2.4150958942773953E-2</v>
      </c>
      <c r="D4957" s="6">
        <f t="shared" si="417"/>
        <v>5.8326881785555321E-4</v>
      </c>
      <c r="E4957" s="6">
        <f t="shared" si="418"/>
        <v>7.0934488384333163E-4</v>
      </c>
      <c r="F4957" s="6">
        <f>B$6+B$7*E4955+B$8*(H4956*100)^2</f>
        <v>0.73987935428500251</v>
      </c>
      <c r="G4957" s="18">
        <v>9.5972900707403212E-3</v>
      </c>
      <c r="H4957" s="9">
        <f t="shared" si="413"/>
        <v>8.6016239994840659E-3</v>
      </c>
      <c r="I4957" s="8">
        <f t="shared" si="412"/>
        <v>9.9566607125625532E-4</v>
      </c>
      <c r="J4957" s="11">
        <f t="shared" si="414"/>
        <v>0.10374450119954029</v>
      </c>
      <c r="K4957" s="11">
        <f t="shared" si="415"/>
        <v>6.2235143029834017E-3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-3.5044844363701977E-2</v>
      </c>
      <c r="D4958" s="6">
        <f t="shared" si="417"/>
        <v>1.2281411164760943E-3</v>
      </c>
      <c r="E4958" s="6">
        <f t="shared" si="418"/>
        <v>5.8326881785555321E-4</v>
      </c>
      <c r="F4958" s="6">
        <f>B$6+B$7*E4958+B$8*(G4957*100)^2</f>
        <v>0.85623332319079992</v>
      </c>
      <c r="G4958" s="18">
        <v>6.9931401262314438E-3</v>
      </c>
      <c r="H4958" s="9">
        <f t="shared" si="413"/>
        <v>9.2532876492131162E-3</v>
      </c>
      <c r="I4958" s="8">
        <f t="shared" si="412"/>
        <v>2.2601475229816724E-3</v>
      </c>
      <c r="J4958" s="11">
        <f t="shared" si="414"/>
        <v>0.3231949427845443</v>
      </c>
      <c r="K4958" s="11">
        <f t="shared" si="415"/>
        <v>3.5795763506730305E-2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-4.7462738622886649E-2</v>
      </c>
      <c r="D4959" s="6">
        <f t="shared" si="417"/>
        <v>2.2527115575844562E-3</v>
      </c>
      <c r="E4959" s="6">
        <f t="shared" si="418"/>
        <v>1.2281411164760943E-3</v>
      </c>
      <c r="F4959" s="6">
        <f>B$6+B$7*E4958+B$8*(H4958*100)^2</f>
        <v>0.79673671097814425</v>
      </c>
      <c r="G4959" s="18">
        <v>1.0041238751765363E-2</v>
      </c>
      <c r="H4959" s="9">
        <f t="shared" si="413"/>
        <v>8.9260109286183626E-3</v>
      </c>
      <c r="I4959" s="8">
        <f t="shared" si="412"/>
        <v>1.1152278231470001E-3</v>
      </c>
      <c r="J4959" s="11">
        <f t="shared" si="414"/>
        <v>0.11106476508697002</v>
      </c>
      <c r="K4959" s="11">
        <f t="shared" si="415"/>
        <v>7.2104486329247486E-3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-2.7549609351090396E-2</v>
      </c>
      <c r="D4960" s="6">
        <f t="shared" si="417"/>
        <v>7.5898097539768734E-4</v>
      </c>
      <c r="E4960" s="6">
        <f t="shared" si="418"/>
        <v>2.2527115575844562E-3</v>
      </c>
      <c r="F4960" s="6">
        <f>B$6+B$7*E4958+B$8*(H4959*100)^2</f>
        <v>0.74214856927303285</v>
      </c>
      <c r="G4960" s="18">
        <v>7.6343624473316244E-3</v>
      </c>
      <c r="H4960" s="9">
        <f t="shared" si="413"/>
        <v>8.6148045205508457E-3</v>
      </c>
      <c r="I4960" s="8">
        <f t="shared" si="412"/>
        <v>9.8044207321922126E-4</v>
      </c>
      <c r="J4960" s="11">
        <f t="shared" si="414"/>
        <v>0.12842487895788954</v>
      </c>
      <c r="K4960" s="11">
        <f t="shared" si="415"/>
        <v>7.0137727923167414E-3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-2.2558538509233748E-2</v>
      </c>
      <c r="D4961" s="6">
        <f t="shared" si="417"/>
        <v>5.0888765967258194E-4</v>
      </c>
      <c r="E4961" s="6">
        <f t="shared" si="418"/>
        <v>7.5898097539768734E-4</v>
      </c>
      <c r="F4961" s="6">
        <f>B$6+B$7*E4961+B$8*(G4960*100)^2</f>
        <v>0.54590650205036217</v>
      </c>
      <c r="G4961" s="18">
        <v>1.0991072108258967E-2</v>
      </c>
      <c r="H4961" s="9">
        <f t="shared" si="413"/>
        <v>7.3885485858209135E-3</v>
      </c>
      <c r="I4961" s="8">
        <f t="shared" si="412"/>
        <v>3.6025235224380536E-3</v>
      </c>
      <c r="J4961" s="11">
        <f t="shared" si="414"/>
        <v>0.32776816373818773</v>
      </c>
      <c r="K4961" s="11">
        <f t="shared" si="415"/>
        <v>9.0430027051118245E-2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-3.4010189855110839E-2</v>
      </c>
      <c r="D4962" s="6">
        <f t="shared" si="417"/>
        <v>1.1566930139806843E-3</v>
      </c>
      <c r="E4962" s="6">
        <f t="shared" si="418"/>
        <v>5.0888765967258194E-4</v>
      </c>
      <c r="F4962" s="6">
        <f>B$6+B$7*E4961+B$8*(H4961*100)^2</f>
        <v>0.5120246971405088</v>
      </c>
      <c r="G4962" s="18">
        <v>4.4072348904338312E-3</v>
      </c>
      <c r="H4962" s="9">
        <f t="shared" si="413"/>
        <v>7.1555901024339622E-3</v>
      </c>
      <c r="I4962" s="8">
        <f t="shared" si="412"/>
        <v>2.7483552120001311E-3</v>
      </c>
      <c r="J4962" s="11">
        <f t="shared" si="414"/>
        <v>0.62360080193719691</v>
      </c>
      <c r="K4962" s="11">
        <f t="shared" si="415"/>
        <v>0.10056134575341957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-3.5181140145347428E-2</v>
      </c>
      <c r="D4963" s="6">
        <f t="shared" si="417"/>
        <v>1.2377126219265764E-3</v>
      </c>
      <c r="E4963" s="6">
        <f t="shared" si="418"/>
        <v>1.1566930139806843E-3</v>
      </c>
      <c r="F4963" s="6">
        <f>B$6+B$7*E4961+B$8*(H4962*100)^2</f>
        <v>0.48093814113571837</v>
      </c>
      <c r="G4963" s="18">
        <v>4.3023151347693243E-3</v>
      </c>
      <c r="H4963" s="9">
        <f t="shared" si="413"/>
        <v>6.9349703758251084E-3</v>
      </c>
      <c r="I4963" s="8">
        <f t="shared" si="412"/>
        <v>2.6326552410557841E-3</v>
      </c>
      <c r="J4963" s="11">
        <f t="shared" si="414"/>
        <v>0.61191594724893117</v>
      </c>
      <c r="K4963" s="11">
        <f t="shared" si="415"/>
        <v>9.780324314248201E-2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-3.3849230560563236E-2</v>
      </c>
      <c r="D4964" s="6">
        <f t="shared" si="417"/>
        <v>1.1457704095421681E-3</v>
      </c>
      <c r="E4964" s="6">
        <f t="shared" si="418"/>
        <v>1.2377126219265764E-3</v>
      </c>
      <c r="F4964" s="6">
        <f>B$6+B$7*E4964+B$8*(G4963*100)^2</f>
        <v>0.18101895167825097</v>
      </c>
      <c r="G4964" s="18">
        <v>4.8714409931930368E-3</v>
      </c>
      <c r="H4964" s="9">
        <f t="shared" si="413"/>
        <v>4.25463220123962E-3</v>
      </c>
      <c r="I4964" s="8">
        <f t="shared" si="412"/>
        <v>6.1680879195341685E-4</v>
      </c>
      <c r="J4964" s="11">
        <f t="shared" si="414"/>
        <v>0.12661731771262266</v>
      </c>
      <c r="K4964" s="11">
        <f t="shared" si="415"/>
        <v>9.592003513329006E-3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-2.817722138470518E-2</v>
      </c>
      <c r="D4965" s="6">
        <f t="shared" si="417"/>
        <v>7.9395580496268684E-4</v>
      </c>
      <c r="E4965" s="6">
        <f t="shared" si="418"/>
        <v>1.1457704095421681E-3</v>
      </c>
      <c r="F4965" s="6">
        <f>B$6+B$7*E4964+B$8*(H4964*100)^2</f>
        <v>0.17727536495745808</v>
      </c>
      <c r="G4965" s="18">
        <v>4.6639289249374256E-3</v>
      </c>
      <c r="H4965" s="9">
        <f t="shared" si="413"/>
        <v>4.2104081151054474E-3</v>
      </c>
      <c r="I4965" s="8">
        <f t="shared" si="412"/>
        <v>4.5352080983197818E-4</v>
      </c>
      <c r="J4965" s="11">
        <f t="shared" si="414"/>
        <v>9.7240077439229605E-2</v>
      </c>
      <c r="K4965" s="11">
        <f t="shared" si="415"/>
        <v>5.4155887573883454E-3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-3.4928034071549367E-2</v>
      </c>
      <c r="D4966" s="6">
        <f t="shared" si="417"/>
        <v>1.2199675641033135E-3</v>
      </c>
      <c r="E4966" s="6">
        <f t="shared" si="418"/>
        <v>7.9395580496268684E-4</v>
      </c>
      <c r="F4966" s="6">
        <f>B$6+B$7*E4964+B$8*(H4965*100)^2</f>
        <v>0.17384062414113058</v>
      </c>
      <c r="G4966" s="18">
        <v>5.3770903189226281E-3</v>
      </c>
      <c r="H4966" s="9">
        <f t="shared" si="413"/>
        <v>4.1694199133828023E-3</v>
      </c>
      <c r="I4966" s="8">
        <f t="shared" si="412"/>
        <v>1.2076704055398258E-3</v>
      </c>
      <c r="J4966" s="11">
        <f t="shared" si="414"/>
        <v>0.22459552172480501</v>
      </c>
      <c r="K4966" s="11">
        <f t="shared" si="415"/>
        <v>3.5279024636022172E-2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-3.5237169974199699E-2</v>
      </c>
      <c r="D4967" s="6">
        <f t="shared" si="417"/>
        <v>1.2416581477906407E-3</v>
      </c>
      <c r="E4967" s="6">
        <f t="shared" si="418"/>
        <v>1.2199675641033135E-3</v>
      </c>
      <c r="F4967" s="6">
        <f>B$6+B$7*E4967+B$8*(G4966*100)^2</f>
        <v>0.276466874861723</v>
      </c>
      <c r="G4967" s="18">
        <v>2.5145772484251017E-3</v>
      </c>
      <c r="H4967" s="9">
        <f t="shared" si="413"/>
        <v>5.2580117426810971E-3</v>
      </c>
      <c r="I4967" s="8">
        <f t="shared" si="412"/>
        <v>2.7434344942559954E-3</v>
      </c>
      <c r="J4967" s="11">
        <f t="shared" si="414"/>
        <v>1.0910122152637103</v>
      </c>
      <c r="K4967" s="11">
        <f t="shared" si="415"/>
        <v>0.21588554499623624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-4.1856322901791608E-2</v>
      </c>
      <c r="D4968" s="6">
        <f t="shared" si="417"/>
        <v>1.7519517668590447E-3</v>
      </c>
      <c r="E4968" s="6">
        <f t="shared" si="418"/>
        <v>1.2416581477906407E-3</v>
      </c>
      <c r="F4968" s="6">
        <f>B$6+B$7*E4967+B$8*(H4967*100)^2</f>
        <v>0.26484753731456684</v>
      </c>
      <c r="G4968" s="18">
        <v>4.1348399023074835E-3</v>
      </c>
      <c r="H4968" s="9">
        <f t="shared" si="413"/>
        <v>5.1463340089287525E-3</v>
      </c>
      <c r="I4968" s="8">
        <f t="shared" si="412"/>
        <v>1.011494106621269E-3</v>
      </c>
      <c r="J4968" s="11">
        <f t="shared" si="414"/>
        <v>0.24462715135761265</v>
      </c>
      <c r="K4968" s="11">
        <f t="shared" si="415"/>
        <v>2.2289475339264175E-2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-3.5345821554137541E-2</v>
      </c>
      <c r="D4969" s="6">
        <f t="shared" si="417"/>
        <v>1.249327101336934E-3</v>
      </c>
      <c r="E4969" s="6">
        <f t="shared" si="418"/>
        <v>1.7519517668590447E-3</v>
      </c>
      <c r="F4969" s="6">
        <f>B$6+B$7*E4967+B$8*(H4968*100)^2</f>
        <v>0.25418679511505105</v>
      </c>
      <c r="G4969" s="18">
        <v>3.4561918851212592E-3</v>
      </c>
      <c r="H4969" s="9">
        <f t="shared" si="413"/>
        <v>5.0416941112591419E-3</v>
      </c>
      <c r="I4969" s="8">
        <f t="shared" si="412"/>
        <v>1.5855022261378826E-3</v>
      </c>
      <c r="J4969" s="11">
        <f t="shared" si="414"/>
        <v>0.45874253480062666</v>
      </c>
      <c r="K4969" s="11">
        <f t="shared" si="415"/>
        <v>6.3096718561674647E-2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-3.526270846899842E-2</v>
      </c>
      <c r="D4970" s="6">
        <f t="shared" si="417"/>
        <v>1.243458608569573E-3</v>
      </c>
      <c r="E4970" s="6">
        <f t="shared" si="418"/>
        <v>1.249327101336934E-3</v>
      </c>
      <c r="F4970" s="6">
        <f>B$6+B$7*E4970+B$8*(G4969*100)^2</f>
        <v>0.12078910784279627</v>
      </c>
      <c r="G4970" s="18">
        <v>7.4452304756886965E-3</v>
      </c>
      <c r="H4970" s="9">
        <f t="shared" si="413"/>
        <v>3.4754727425603022E-3</v>
      </c>
      <c r="I4970" s="8">
        <f t="shared" si="412"/>
        <v>3.9697577331283939E-3</v>
      </c>
      <c r="J4970" s="11">
        <f t="shared" si="414"/>
        <v>0.53319474072576434</v>
      </c>
      <c r="K4970" s="11">
        <f t="shared" si="415"/>
        <v>0.38037782519467433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-3.8528068949413748E-2</v>
      </c>
      <c r="D4971" s="6">
        <f t="shared" si="417"/>
        <v>1.4844120969707798E-3</v>
      </c>
      <c r="E4971" s="6">
        <f t="shared" si="418"/>
        <v>1.243458608569573E-3</v>
      </c>
      <c r="F4971" s="6">
        <f>B$6+B$7*E4970+B$8*(H4970*100)^2</f>
        <v>0.12201533225687332</v>
      </c>
      <c r="G4971" s="18">
        <v>5.0672153467097763E-3</v>
      </c>
      <c r="H4971" s="9">
        <f t="shared" si="413"/>
        <v>3.4930693130379381E-3</v>
      </c>
      <c r="I4971" s="8">
        <f t="shared" si="412"/>
        <v>1.5741460336718381E-3</v>
      </c>
      <c r="J4971" s="11">
        <f t="shared" si="414"/>
        <v>0.31065307589383512</v>
      </c>
      <c r="K4971" s="11">
        <f t="shared" si="415"/>
        <v>7.8637765472618915E-2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-4.2512257299644078E-2</v>
      </c>
      <c r="D4972" s="6">
        <f t="shared" si="417"/>
        <v>1.8072920207111412E-3</v>
      </c>
      <c r="E4972" s="6">
        <f t="shared" si="418"/>
        <v>1.4844120969707798E-3</v>
      </c>
      <c r="F4972" s="6">
        <f>B$6+B$7*E4970+B$8*(H4971*100)^2</f>
        <v>0.123140393156789</v>
      </c>
      <c r="G4972" s="18">
        <v>5.943465736104E-3</v>
      </c>
      <c r="H4972" s="9">
        <f t="shared" si="413"/>
        <v>3.5091365484516131E-3</v>
      </c>
      <c r="I4972" s="8">
        <f t="shared" si="412"/>
        <v>2.434329187652387E-3</v>
      </c>
      <c r="J4972" s="11">
        <f t="shared" si="414"/>
        <v>0.40958075569694685</v>
      </c>
      <c r="K4972" s="11">
        <f t="shared" si="415"/>
        <v>0.16678931965574439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-3.6046231586088745E-2</v>
      </c>
      <c r="D4973" s="6">
        <f t="shared" si="417"/>
        <v>1.299330811557942E-3</v>
      </c>
      <c r="E4973" s="6">
        <f t="shared" si="418"/>
        <v>1.8072920207111412E-3</v>
      </c>
      <c r="F4973" s="6">
        <f>B$6+B$7*E4973+B$8*(G4972*100)^2</f>
        <v>0.33533701502023677</v>
      </c>
      <c r="G4973" s="18">
        <v>5.0903722395281032E-3</v>
      </c>
      <c r="H4973" s="9">
        <f t="shared" si="413"/>
        <v>5.7908290858929411E-3</v>
      </c>
      <c r="I4973" s="8">
        <f t="shared" si="412"/>
        <v>7.0045684636483793E-4</v>
      </c>
      <c r="J4973" s="11">
        <f t="shared" si="414"/>
        <v>0.13760424845271688</v>
      </c>
      <c r="K4973" s="11">
        <f t="shared" si="415"/>
        <v>7.9648323554801781E-3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-4.1891181609983431E-2</v>
      </c>
      <c r="D4974" s="6">
        <f t="shared" si="417"/>
        <v>1.7548710966806141E-3</v>
      </c>
      <c r="E4974" s="6">
        <f t="shared" si="418"/>
        <v>1.299330811557942E-3</v>
      </c>
      <c r="F4974" s="6">
        <f>B$6+B$7*E4973+B$8*(H4973*100)^2</f>
        <v>0.31890382432778125</v>
      </c>
      <c r="G4974" s="18">
        <v>8.6449708883351937E-3</v>
      </c>
      <c r="H4974" s="9">
        <f t="shared" si="413"/>
        <v>5.6471570221464642E-3</v>
      </c>
      <c r="I4974" s="8">
        <f t="shared" si="412"/>
        <v>2.9978138661887295E-3</v>
      </c>
      <c r="J4974" s="11">
        <f t="shared" si="414"/>
        <v>0.34676968897995142</v>
      </c>
      <c r="K4974" s="11">
        <f t="shared" si="415"/>
        <v>0.10502812587013377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-3.0540256272142494E-2</v>
      </c>
      <c r="D4975" s="6">
        <f t="shared" si="417"/>
        <v>9.3270725316813897E-4</v>
      </c>
      <c r="E4975" s="6">
        <f t="shared" si="418"/>
        <v>1.7548710966806141E-3</v>
      </c>
      <c r="F4975" s="6">
        <f>B$6+B$7*E4973+B$8*(H4974*100)^2</f>
        <v>0.30382637186745326</v>
      </c>
      <c r="G4975" s="18">
        <v>6.5827680780752547E-3</v>
      </c>
      <c r="H4975" s="9">
        <f t="shared" si="413"/>
        <v>5.5120447373679148E-3</v>
      </c>
      <c r="I4975" s="8">
        <f t="shared" si="412"/>
        <v>1.0707233407073399E-3</v>
      </c>
      <c r="J4975" s="11">
        <f t="shared" si="414"/>
        <v>0.16265548596091667</v>
      </c>
      <c r="K4975" s="11">
        <f t="shared" si="415"/>
        <v>1.6731881978903962E-2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-3.9555408484710647E-2</v>
      </c>
      <c r="D4976" s="6">
        <f t="shared" si="417"/>
        <v>1.5646303403923189E-3</v>
      </c>
      <c r="E4976" s="6">
        <f t="shared" si="418"/>
        <v>9.3270725316813897E-4</v>
      </c>
      <c r="F4976" s="6">
        <f>B$6+B$7*E4976+B$8*(G4975*100)^2</f>
        <v>0.40874694725244803</v>
      </c>
      <c r="G4976" s="18">
        <v>5.1347261089842566E-3</v>
      </c>
      <c r="H4976" s="9">
        <f t="shared" si="413"/>
        <v>6.3933320518525238E-3</v>
      </c>
      <c r="I4976" s="8">
        <f t="shared" si="412"/>
        <v>1.2586059428682673E-3</v>
      </c>
      <c r="J4976" s="11">
        <f t="shared" si="414"/>
        <v>0.24511647089921271</v>
      </c>
      <c r="K4976" s="11">
        <f t="shared" si="415"/>
        <v>2.2366793594957191E-2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-3.9238889415223153E-2</v>
      </c>
      <c r="D4977" s="6">
        <f t="shared" si="417"/>
        <v>1.5396904425401116E-3</v>
      </c>
      <c r="E4977" s="6">
        <f t="shared" si="418"/>
        <v>1.5646303403923189E-3</v>
      </c>
      <c r="F4977" s="6">
        <f>B$6+B$7*E4976+B$8*(H4976*100)^2</f>
        <v>0.38619350500432764</v>
      </c>
      <c r="G4977" s="18">
        <v>7.6000579815806131E-3</v>
      </c>
      <c r="H4977" s="9">
        <f t="shared" si="413"/>
        <v>6.2144469183051812E-3</v>
      </c>
      <c r="I4977" s="8">
        <f t="shared" si="412"/>
        <v>1.3856110632754319E-3</v>
      </c>
      <c r="J4977" s="11">
        <f t="shared" si="414"/>
        <v>0.18231585425184627</v>
      </c>
      <c r="K4977" s="11">
        <f t="shared" si="415"/>
        <v>2.1686964464358915E-2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-3.3005454781867706E-2</v>
      </c>
      <c r="D4978" s="6">
        <f t="shared" si="417"/>
        <v>1.0893600453579138E-3</v>
      </c>
      <c r="E4978" s="6">
        <f t="shared" si="418"/>
        <v>1.5396904425401116E-3</v>
      </c>
      <c r="F4978" s="6">
        <f>B$6+B$7*E4976+B$8*(H4977*100)^2</f>
        <v>0.36550072174167714</v>
      </c>
      <c r="G4978" s="18">
        <v>4.052122921480157E-3</v>
      </c>
      <c r="H4978" s="9">
        <f t="shared" si="413"/>
        <v>6.0456655691633913E-3</v>
      </c>
      <c r="I4978" s="8">
        <f t="shared" si="412"/>
        <v>1.9935426476832344E-3</v>
      </c>
      <c r="J4978" s="11">
        <f t="shared" si="414"/>
        <v>0.49197487004047608</v>
      </c>
      <c r="K4978" s="11">
        <f t="shared" si="415"/>
        <v>7.0353234522149588E-2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-4.9454611729943851E-2</v>
      </c>
      <c r="D4979" s="6">
        <f t="shared" si="417"/>
        <v>2.4457586213595E-3</v>
      </c>
      <c r="E4979" s="6">
        <f t="shared" si="418"/>
        <v>1.0893600453579138E-3</v>
      </c>
      <c r="F4979" s="6">
        <f>B$6+B$7*E4979+B$8*(G4978*100)^2</f>
        <v>0.16183038128626695</v>
      </c>
      <c r="G4979" s="18">
        <v>9.250782578184338E-3</v>
      </c>
      <c r="H4979" s="9">
        <f t="shared" si="413"/>
        <v>4.0228147022485011E-3</v>
      </c>
      <c r="I4979" s="8">
        <f t="shared" si="412"/>
        <v>5.2279678759358369E-3</v>
      </c>
      <c r="J4979" s="11">
        <f t="shared" si="414"/>
        <v>0.56513790392876539</v>
      </c>
      <c r="K4979" s="11">
        <f t="shared" si="415"/>
        <v>0.46685326996219789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-5.538134410543355E-2</v>
      </c>
      <c r="D4980" s="6">
        <f t="shared" si="417"/>
        <v>3.0670932749244395E-3</v>
      </c>
      <c r="E4980" s="6">
        <f t="shared" si="418"/>
        <v>2.4457586213595E-3</v>
      </c>
      <c r="F4980" s="6">
        <f>B$6+B$7*E4979+B$8*(H4979*100)^2</f>
        <v>0.15965900704946562</v>
      </c>
      <c r="G4980" s="18">
        <v>1.0991927461479253E-2</v>
      </c>
      <c r="H4980" s="9">
        <f t="shared" si="413"/>
        <v>3.9957353146757059E-3</v>
      </c>
      <c r="I4980" s="8">
        <f t="shared" si="412"/>
        <v>6.9961921468035468E-3</v>
      </c>
      <c r="J4980" s="11">
        <f t="shared" si="414"/>
        <v>0.63648456299601752</v>
      </c>
      <c r="K4980" s="11">
        <f t="shared" si="415"/>
        <v>0.73898129665250578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-3.191671974007753E-2</v>
      </c>
      <c r="D4981" s="6">
        <f t="shared" si="417"/>
        <v>1.0186769989666547E-3</v>
      </c>
      <c r="E4981" s="6">
        <f t="shared" si="418"/>
        <v>3.0670932749244395E-3</v>
      </c>
      <c r="F4981" s="6">
        <f>B$6+B$7*E4979+B$8*(H4980*100)^2</f>
        <v>0.15766677118720038</v>
      </c>
      <c r="G4981" s="18">
        <v>1.3441705961637098E-2</v>
      </c>
      <c r="H4981" s="9">
        <f t="shared" si="413"/>
        <v>3.9707275301536418E-3</v>
      </c>
      <c r="I4981" s="8">
        <f t="shared" si="412"/>
        <v>9.4709784314834563E-3</v>
      </c>
      <c r="J4981" s="11">
        <f t="shared" si="414"/>
        <v>0.70459645959477324</v>
      </c>
      <c r="K4981" s="11">
        <f t="shared" si="415"/>
        <v>1.1657868561964424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-2.2476284896423702E-2</v>
      </c>
      <c r="D4982" s="6">
        <f t="shared" si="417"/>
        <v>5.0518338274520421E-4</v>
      </c>
      <c r="E4982" s="6">
        <f t="shared" si="418"/>
        <v>1.0186769989666547E-3</v>
      </c>
      <c r="F4982" s="6">
        <f>B$6+B$7*E4982+B$8*(G4981*100)^2</f>
        <v>1.6689085030734616</v>
      </c>
      <c r="G4982" s="18">
        <v>5.7298353618371531E-3</v>
      </c>
      <c r="H4982" s="9">
        <f t="shared" si="413"/>
        <v>1.2918624164644864E-2</v>
      </c>
      <c r="I4982" s="8">
        <f t="shared" si="412"/>
        <v>7.1887888028077107E-3</v>
      </c>
      <c r="J4982" s="11">
        <f t="shared" si="414"/>
        <v>1.2546239723898061</v>
      </c>
      <c r="K4982" s="11">
        <f t="shared" si="415"/>
        <v>0.256516146642497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-4.0207846802404919E-2</v>
      </c>
      <c r="D4983" s="6">
        <f t="shared" si="417"/>
        <v>1.6166709444856635E-3</v>
      </c>
      <c r="E4983" s="6">
        <f t="shared" si="418"/>
        <v>5.0518338274520421E-4</v>
      </c>
      <c r="F4983" s="6">
        <f>B$6+B$7*E4982+B$8*(H4982*100)^2</f>
        <v>1.5423980168585258</v>
      </c>
      <c r="G4983" s="18">
        <v>6.7442017485338677E-3</v>
      </c>
      <c r="H4983" s="9">
        <f t="shared" si="413"/>
        <v>1.2419331772919692E-2</v>
      </c>
      <c r="I4983" s="8">
        <f t="shared" si="412"/>
        <v>5.6751300243858245E-3</v>
      </c>
      <c r="J4983" s="11">
        <f t="shared" si="414"/>
        <v>0.84148283755294684</v>
      </c>
      <c r="K4983" s="11">
        <f t="shared" si="415"/>
        <v>0.15361176691060097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-4.8529024071477772E-2</v>
      </c>
      <c r="D4984" s="6">
        <f t="shared" si="417"/>
        <v>2.3550661773300689E-3</v>
      </c>
      <c r="E4984" s="6">
        <f t="shared" si="418"/>
        <v>1.6166709444856635E-3</v>
      </c>
      <c r="F4984" s="6">
        <f>B$6+B$7*E4982+B$8*(H4983*100)^2</f>
        <v>1.4263246457563221</v>
      </c>
      <c r="G4984" s="18">
        <v>1.0550566017122094E-2</v>
      </c>
      <c r="H4984" s="9">
        <f t="shared" si="413"/>
        <v>1.1942883428034965E-2</v>
      </c>
      <c r="I4984" s="8">
        <f t="shared" si="412"/>
        <v>1.3923174109128703E-3</v>
      </c>
      <c r="J4984" s="11">
        <f t="shared" si="414"/>
        <v>0.13196613420107828</v>
      </c>
      <c r="K4984" s="11">
        <f t="shared" si="415"/>
        <v>7.374717743032555E-3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-2.9669081608608573E-2</v>
      </c>
      <c r="D4985" s="6">
        <f t="shared" si="417"/>
        <v>8.802544034982755E-4</v>
      </c>
      <c r="E4985" s="6">
        <f t="shared" si="418"/>
        <v>2.3550661773300689E-3</v>
      </c>
      <c r="F4985" s="6">
        <f>B$6+B$7*E4985+B$8*(G4984*100)^2</f>
        <v>1.0325821724467159</v>
      </c>
      <c r="G4985" s="18">
        <v>6.9738954120656177E-3</v>
      </c>
      <c r="H4985" s="9">
        <f t="shared" si="413"/>
        <v>1.0161605052582569E-2</v>
      </c>
      <c r="I4985" s="8">
        <f t="shared" si="412"/>
        <v>3.1877096405169515E-3</v>
      </c>
      <c r="J4985" s="11">
        <f t="shared" si="414"/>
        <v>0.45709169010505346</v>
      </c>
      <c r="K4985" s="11">
        <f t="shared" si="415"/>
        <v>6.2741064912834599E-2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-3.0897769705381894E-2</v>
      </c>
      <c r="D4986" s="6">
        <f t="shared" si="417"/>
        <v>9.5467217276681512E-4</v>
      </c>
      <c r="E4986" s="6">
        <f t="shared" si="418"/>
        <v>8.802544034982755E-4</v>
      </c>
      <c r="F4986" s="6">
        <f>B$6+B$7*E4985+B$8*(H4985*100)^2</f>
        <v>0.95866629855742491</v>
      </c>
      <c r="G4986" s="18">
        <v>6.7544220428027478E-3</v>
      </c>
      <c r="H4986" s="9">
        <f t="shared" si="413"/>
        <v>9.7911505889625907E-3</v>
      </c>
      <c r="I4986" s="8">
        <f t="shared" si="412"/>
        <v>3.0367285461598429E-3</v>
      </c>
      <c r="J4986" s="11">
        <f t="shared" si="414"/>
        <v>0.44959117551673633</v>
      </c>
      <c r="K4986" s="11">
        <f t="shared" si="415"/>
        <v>6.1131242852369816E-2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-2.4598341749411938E-2</v>
      </c>
      <c r="D4987" s="6">
        <f t="shared" si="417"/>
        <v>6.0507841682086233E-4</v>
      </c>
      <c r="E4987" s="6">
        <f t="shared" si="418"/>
        <v>9.5467217276681512E-4</v>
      </c>
      <c r="F4987" s="6">
        <f>B$6+B$7*E4985+B$8*(H4986*100)^2</f>
        <v>0.8908484842640001</v>
      </c>
      <c r="G4987" s="18">
        <v>1.1525973984134226E-2</v>
      </c>
      <c r="H4987" s="9">
        <f t="shared" si="413"/>
        <v>9.4384770183753696E-3</v>
      </c>
      <c r="I4987" s="8">
        <f t="shared" si="412"/>
        <v>2.087496965758856E-3</v>
      </c>
      <c r="J4987" s="11">
        <f t="shared" si="414"/>
        <v>0.1811124134613131</v>
      </c>
      <c r="K4987" s="11">
        <f t="shared" si="415"/>
        <v>2.1360373416473788E-2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-3.7690608885103206E-2</v>
      </c>
      <c r="D4988" s="6">
        <f t="shared" si="417"/>
        <v>1.4205819981298207E-3</v>
      </c>
      <c r="E4988" s="6">
        <f t="shared" si="418"/>
        <v>6.0507841682086233E-4</v>
      </c>
      <c r="F4988" s="6">
        <f>B$6+B$7*E4988+B$8*(G4987*100)^2</f>
        <v>1.230025331128235</v>
      </c>
      <c r="G4988" s="18">
        <v>3.9404424321796356E-3</v>
      </c>
      <c r="H4988" s="9">
        <f t="shared" si="413"/>
        <v>1.1090650707367151E-2</v>
      </c>
      <c r="I4988" s="8">
        <f t="shared" si="412"/>
        <v>7.1502082751875159E-3</v>
      </c>
      <c r="J4988" s="11">
        <f t="shared" si="414"/>
        <v>1.8145699114381972</v>
      </c>
      <c r="K4988" s="11">
        <f t="shared" si="415"/>
        <v>0.39010353565741518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-2.7775119284414951E-2</v>
      </c>
      <c r="D4989" s="6">
        <f t="shared" si="417"/>
        <v>7.7145725126347934E-4</v>
      </c>
      <c r="E4989" s="6">
        <f t="shared" si="418"/>
        <v>1.4205819981298207E-3</v>
      </c>
      <c r="F4989" s="6">
        <f>B$6+B$7*E4988+B$8*(H4988*100)^2</f>
        <v>1.1396924725424251</v>
      </c>
      <c r="G4989" s="18">
        <v>6.6639896080127256E-3</v>
      </c>
      <c r="H4989" s="9">
        <f t="shared" si="413"/>
        <v>1.0675638025628376E-2</v>
      </c>
      <c r="I4989" s="8">
        <f t="shared" si="412"/>
        <v>4.01164841761565E-3</v>
      </c>
      <c r="J4989" s="11">
        <f t="shared" si="414"/>
        <v>0.60198899662029448</v>
      </c>
      <c r="K4989" s="11">
        <f t="shared" si="415"/>
        <v>9.5469992938514769E-2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-3.7444777842734894E-2</v>
      </c>
      <c r="D4990" s="6">
        <f t="shared" si="417"/>
        <v>1.4021113876917701E-3</v>
      </c>
      <c r="E4990" s="6">
        <f t="shared" si="418"/>
        <v>7.7145725126347934E-4</v>
      </c>
      <c r="F4990" s="6">
        <f>B$6+B$7*E4988+B$8*(H4989*100)^2</f>
        <v>1.0568120747899445</v>
      </c>
      <c r="G4990" s="18">
        <v>3.4107853833125518E-3</v>
      </c>
      <c r="H4990" s="9">
        <f t="shared" si="413"/>
        <v>1.0280136549627852E-2</v>
      </c>
      <c r="I4990" s="8">
        <f t="shared" si="412"/>
        <v>6.869351166315301E-3</v>
      </c>
      <c r="J4990" s="11">
        <f t="shared" si="414"/>
        <v>2.0140086209832977</v>
      </c>
      <c r="K4990" s="11">
        <f t="shared" si="415"/>
        <v>0.43505501482480069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-3.5715256773208442E-2</v>
      </c>
      <c r="D4991" s="6">
        <f t="shared" si="417"/>
        <v>1.2755795663762115E-3</v>
      </c>
      <c r="E4991" s="6">
        <f t="shared" si="418"/>
        <v>1.4021113876917701E-3</v>
      </c>
      <c r="F4991" s="6">
        <f>B$6+B$7*E4991+B$8*(G4990*100)^2</f>
        <v>0.11793946168453547</v>
      </c>
      <c r="G4991" s="18">
        <v>3.6539194004958785E-3</v>
      </c>
      <c r="H4991" s="9">
        <f t="shared" si="413"/>
        <v>3.4342315251673912E-3</v>
      </c>
      <c r="I4991" s="8">
        <f t="shared" si="412"/>
        <v>2.196878753284873E-4</v>
      </c>
      <c r="J4991" s="11">
        <f t="shared" si="414"/>
        <v>6.0123897450686282E-2</v>
      </c>
      <c r="K4991" s="11">
        <f t="shared" si="415"/>
        <v>1.9628064489933816E-3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-4.6105657865069032E-2</v>
      </c>
      <c r="D4992" s="6">
        <f t="shared" si="417"/>
        <v>2.1257316871708017E-3</v>
      </c>
      <c r="E4992" s="6">
        <f t="shared" si="418"/>
        <v>1.2755795663762115E-3</v>
      </c>
      <c r="F4992" s="6">
        <f>B$6+B$7*E4991+B$8*(H4991*100)^2</f>
        <v>0.11941195043800154</v>
      </c>
      <c r="G4992" s="18">
        <v>3.9607340612015235E-3</v>
      </c>
      <c r="H4992" s="9">
        <f t="shared" si="413"/>
        <v>3.4556034268706463E-3</v>
      </c>
      <c r="I4992" s="8">
        <f t="shared" si="412"/>
        <v>5.0513063433087722E-4</v>
      </c>
      <c r="J4992" s="11">
        <f t="shared" si="414"/>
        <v>0.12753460003261149</v>
      </c>
      <c r="K4992" s="11">
        <f t="shared" si="415"/>
        <v>9.7449762999803902E-3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-3.4456576742301542E-2</v>
      </c>
      <c r="D4993" s="6">
        <f t="shared" si="417"/>
        <v>1.1872556807981155E-3</v>
      </c>
      <c r="E4993" s="6">
        <f t="shared" si="418"/>
        <v>2.1257316871708017E-3</v>
      </c>
      <c r="F4993" s="6">
        <f>B$6+B$7*E4991+B$8*(H4992*100)^2</f>
        <v>0.12076295886930669</v>
      </c>
      <c r="G4993" s="18">
        <v>4.4268470213153169E-3</v>
      </c>
      <c r="H4993" s="9">
        <f t="shared" si="413"/>
        <v>3.4750965291529194E-3</v>
      </c>
      <c r="I4993" s="8">
        <f t="shared" si="412"/>
        <v>9.5175049216239755E-4</v>
      </c>
      <c r="J4993" s="11">
        <f t="shared" si="414"/>
        <v>0.21499511674555469</v>
      </c>
      <c r="K4993" s="11">
        <f t="shared" si="415"/>
        <v>3.1812085388365663E-2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-3.8074978154579484E-2</v>
      </c>
      <c r="D4994" s="6">
        <f t="shared" si="417"/>
        <v>1.4497039614717049E-3</v>
      </c>
      <c r="E4994" s="6">
        <f t="shared" si="418"/>
        <v>1.1872556807981155E-3</v>
      </c>
      <c r="F4994" s="6">
        <f>B$6+B$7*E4994+B$8*(G4993*100)^2</f>
        <v>0.19098902988769345</v>
      </c>
      <c r="G4994" s="18">
        <v>4.4710290486464754E-3</v>
      </c>
      <c r="H4994" s="9">
        <f t="shared" si="413"/>
        <v>4.3702291689074321E-3</v>
      </c>
      <c r="I4994" s="8">
        <f t="shared" si="412"/>
        <v>1.0079987973904327E-4</v>
      </c>
      <c r="J4994" s="11">
        <f t="shared" si="414"/>
        <v>2.2545118504555154E-2</v>
      </c>
      <c r="K4994" s="11">
        <f t="shared" si="415"/>
        <v>2.619792432385637E-4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-3.4889896729022256E-2</v>
      </c>
      <c r="D4995" s="6">
        <f t="shared" si="417"/>
        <v>1.217304893761838E-3</v>
      </c>
      <c r="E4995" s="6">
        <f t="shared" si="418"/>
        <v>1.4497039614717049E-3</v>
      </c>
      <c r="F4995" s="6">
        <f>B$6+B$7*E4994+B$8*(H4994*100)^2</f>
        <v>0.18641922331222507</v>
      </c>
      <c r="G4995" s="18">
        <v>4.15300553814495E-3</v>
      </c>
      <c r="H4995" s="9">
        <f t="shared" si="413"/>
        <v>4.3176292489307726E-3</v>
      </c>
      <c r="I4995" s="8">
        <f t="shared" si="412"/>
        <v>1.6462371078582259E-4</v>
      </c>
      <c r="J4995" s="11">
        <f t="shared" si="414"/>
        <v>3.9639655972950168E-2</v>
      </c>
      <c r="K4995" s="11">
        <f t="shared" si="415"/>
        <v>7.4590379395655937E-4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-3.7659664460611392E-2</v>
      </c>
      <c r="D4996" s="6">
        <f t="shared" si="417"/>
        <v>1.4182503272858367E-3</v>
      </c>
      <c r="E4996" s="6">
        <f t="shared" si="418"/>
        <v>1.217304893761838E-3</v>
      </c>
      <c r="F4996" s="6">
        <f>B$6+B$7*E4994+B$8*(H4995*100)^2</f>
        <v>0.18222642577923284</v>
      </c>
      <c r="G4996" s="18">
        <v>5.6324574990531569E-3</v>
      </c>
      <c r="H4996" s="9">
        <f t="shared" si="413"/>
        <v>4.2687987277363268E-3</v>
      </c>
      <c r="I4996" s="8">
        <f t="shared" si="412"/>
        <v>1.3636587713168301E-3</v>
      </c>
      <c r="J4996" s="11">
        <f t="shared" si="414"/>
        <v>0.24210724564651712</v>
      </c>
      <c r="K4996" s="11">
        <f t="shared" si="415"/>
        <v>4.2234507463104531E-2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-3.092583799981103E-2</v>
      </c>
      <c r="D4997" s="6">
        <f t="shared" si="417"/>
        <v>9.5640745599055591E-4</v>
      </c>
      <c r="E4997" s="6">
        <f t="shared" si="418"/>
        <v>1.4182503272858367E-3</v>
      </c>
      <c r="F4997" s="6">
        <f>B$6+B$7*E4997+B$8*(G4996*100)^2</f>
        <v>0.30227667246544793</v>
      </c>
      <c r="G4997" s="18">
        <v>5.1732042327958336E-3</v>
      </c>
      <c r="H4997" s="9">
        <f t="shared" si="413"/>
        <v>5.4979693748278373E-3</v>
      </c>
      <c r="I4997" s="8">
        <f t="shared" si="412"/>
        <v>3.2476514203200364E-4</v>
      </c>
      <c r="J4997" s="11">
        <f t="shared" si="414"/>
        <v>6.2778333778731529E-2</v>
      </c>
      <c r="K4997" s="11">
        <f t="shared" si="415"/>
        <v>1.8165321514553856E-3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-3.1691085512777432E-2</v>
      </c>
      <c r="D4998" s="6">
        <f t="shared" si="417"/>
        <v>1.0043249009781716E-3</v>
      </c>
      <c r="E4998" s="6">
        <f t="shared" si="418"/>
        <v>9.5640745599055591E-4</v>
      </c>
      <c r="F4998" s="6">
        <f>B$6+B$7*E4997+B$8*(H4997*100)^2</f>
        <v>0.28854252108597311</v>
      </c>
      <c r="G4998" s="18">
        <v>4.6979998325836509E-3</v>
      </c>
      <c r="H4998" s="9">
        <f t="shared" si="413"/>
        <v>5.3716154095948933E-3</v>
      </c>
      <c r="I4998" s="8">
        <f t="shared" si="412"/>
        <v>6.7361557701124241E-4</v>
      </c>
      <c r="J4998" s="11">
        <f t="shared" si="414"/>
        <v>0.14338348254916594</v>
      </c>
      <c r="K4998" s="11">
        <f t="shared" si="415"/>
        <v>8.5890405143604909E-3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-3.7311188724434112E-2</v>
      </c>
      <c r="D4999" s="6">
        <f t="shared" si="417"/>
        <v>1.3921248040303393E-3</v>
      </c>
      <c r="E4999" s="6">
        <f t="shared" si="418"/>
        <v>1.0043249009781716E-3</v>
      </c>
      <c r="F4999" s="6">
        <f>B$6+B$7*E4997+B$8*(H4998*100)^2</f>
        <v>0.2759414371953049</v>
      </c>
      <c r="G4999" s="18">
        <v>3.6780483372056707E-3</v>
      </c>
      <c r="H4999" s="9">
        <f t="shared" si="413"/>
        <v>5.2530128230883358E-3</v>
      </c>
      <c r="I4999" s="8">
        <f t="shared" ref="I4999:I5062" si="419">SQRT((G4999-H4999)^2)</f>
        <v>1.5749644858826651E-3</v>
      </c>
      <c r="J4999" s="11">
        <f t="shared" si="414"/>
        <v>0.42820657628420822</v>
      </c>
      <c r="K4999" s="11">
        <f t="shared" si="415"/>
        <v>5.6598338010011018E-2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-3.2352575860838777E-2</v>
      </c>
      <c r="D5000" s="6">
        <f t="shared" si="417"/>
        <v>1.046689164831328E-3</v>
      </c>
      <c r="E5000" s="6">
        <f t="shared" si="418"/>
        <v>1.3921248040303393E-3</v>
      </c>
      <c r="F5000" s="6">
        <f>B$6+B$7*E5000+B$8*(G4999*100)^2</f>
        <v>0.13532152738546094</v>
      </c>
      <c r="G5000" s="18">
        <v>5.4202445113828261E-3</v>
      </c>
      <c r="H5000" s="9">
        <f t="shared" ref="H5000:H5063" si="420">SQRT(F5000)/100</f>
        <v>3.6786074455622598E-3</v>
      </c>
      <c r="I5000" s="8">
        <f t="shared" si="419"/>
        <v>1.7416370658205663E-3</v>
      </c>
      <c r="J5000" s="11">
        <f t="shared" ref="J5000:J5063" si="421">ABS(G5000-H5000)/G5000</f>
        <v>0.32132075631699419</v>
      </c>
      <c r="K5000" s="11">
        <f t="shared" ref="K5000:K5063" si="422">G5000/H5000-LN(G5000/H5000)-1</f>
        <v>8.58434425748964E-2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-4.1779853809473681E-2</v>
      </c>
      <c r="D5001" s="6">
        <f t="shared" si="417"/>
        <v>1.7455561843409924E-3</v>
      </c>
      <c r="E5001" s="6">
        <f t="shared" si="418"/>
        <v>1.046689164831328E-3</v>
      </c>
      <c r="F5001" s="6">
        <f>B$6+B$7*E5000+B$8*(H5000*100)^2</f>
        <v>0.13535926569933504</v>
      </c>
      <c r="G5001" s="18">
        <v>6.6676520924714338E-3</v>
      </c>
      <c r="H5001" s="9">
        <f t="shared" si="420"/>
        <v>3.6791203527383421E-3</v>
      </c>
      <c r="I5001" s="8">
        <f t="shared" si="419"/>
        <v>2.9885317397330916E-3</v>
      </c>
      <c r="J5001" s="11">
        <f t="shared" si="421"/>
        <v>0.44821350878632327</v>
      </c>
      <c r="K5001" s="11">
        <f t="shared" si="422"/>
        <v>0.21770108406363975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-2.5527666529960961E-2</v>
      </c>
      <c r="D5002" s="6">
        <f t="shared" si="417"/>
        <v>6.5166175846488909E-4</v>
      </c>
      <c r="E5002" s="6">
        <f t="shared" si="418"/>
        <v>1.7455561843409924E-3</v>
      </c>
      <c r="F5002" s="6">
        <f>B$6+B$7*E5000+B$8*(H5001*100)^2</f>
        <v>0.13539389060231449</v>
      </c>
      <c r="G5002" s="18">
        <v>4.5751922264714697E-3</v>
      </c>
      <c r="H5002" s="9">
        <f t="shared" si="420"/>
        <v>3.6795908821812577E-3</v>
      </c>
      <c r="I5002" s="8">
        <f t="shared" si="419"/>
        <v>8.95601344290212E-4</v>
      </c>
      <c r="J5002" s="11">
        <f t="shared" si="421"/>
        <v>0.19575163183491584</v>
      </c>
      <c r="K5002" s="11">
        <f t="shared" si="422"/>
        <v>2.5549847885585342E-2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-3.2412761178825723E-2</v>
      </c>
      <c r="D5003" s="6">
        <f t="shared" si="417"/>
        <v>1.050587087235592E-3</v>
      </c>
      <c r="E5003" s="6">
        <f t="shared" si="418"/>
        <v>6.5166175846488909E-4</v>
      </c>
      <c r="F5003" s="6">
        <f>B$6+B$7*E5003+B$8*(G5002*100)^2</f>
        <v>0.2032022588411323</v>
      </c>
      <c r="G5003" s="18">
        <v>3.4561537672314932E-3</v>
      </c>
      <c r="H5003" s="9">
        <f t="shared" si="420"/>
        <v>4.5077961227315095E-3</v>
      </c>
      <c r="I5003" s="8">
        <f t="shared" si="419"/>
        <v>1.0516423555000163E-3</v>
      </c>
      <c r="J5003" s="11">
        <f t="shared" si="421"/>
        <v>0.30428112472044921</v>
      </c>
      <c r="K5003" s="11">
        <f t="shared" si="422"/>
        <v>3.2357900963739361E-2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-3.5489213655343771E-2</v>
      </c>
      <c r="D5004" s="6">
        <f t="shared" si="417"/>
        <v>1.2594842858746388E-3</v>
      </c>
      <c r="E5004" s="6">
        <f t="shared" si="418"/>
        <v>1.050587087235592E-3</v>
      </c>
      <c r="F5004" s="6">
        <f>B$6+B$7*E5003+B$8*(H5003*100)^2</f>
        <v>0.19758570896128266</v>
      </c>
      <c r="G5004" s="18">
        <v>2.9316738608693533E-3</v>
      </c>
      <c r="H5004" s="9">
        <f t="shared" si="420"/>
        <v>4.4450614052145851E-3</v>
      </c>
      <c r="I5004" s="8">
        <f t="shared" si="419"/>
        <v>1.5133875443452318E-3</v>
      </c>
      <c r="J5004" s="11">
        <f t="shared" si="421"/>
        <v>0.51621961246959935</v>
      </c>
      <c r="K5004" s="11">
        <f t="shared" si="422"/>
        <v>7.5755204396926068E-2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-3.6602557506783276E-2</v>
      </c>
      <c r="D5005" s="6">
        <f t="shared" si="417"/>
        <v>1.3397472160373766E-3</v>
      </c>
      <c r="E5005" s="6">
        <f t="shared" si="418"/>
        <v>1.2594842858746388E-3</v>
      </c>
      <c r="F5005" s="6">
        <f>B$6+B$7*E5003+B$8*(H5004*100)^2</f>
        <v>0.19243252444652059</v>
      </c>
      <c r="G5005" s="18">
        <v>3.1877532892835942E-3</v>
      </c>
      <c r="H5005" s="9">
        <f t="shared" si="420"/>
        <v>4.3867131710030984E-3</v>
      </c>
      <c r="I5005" s="8">
        <f t="shared" si="419"/>
        <v>1.1989598817195041E-3</v>
      </c>
      <c r="J5005" s="11">
        <f t="shared" si="421"/>
        <v>0.37611438932557878</v>
      </c>
      <c r="K5005" s="11">
        <f t="shared" si="422"/>
        <v>4.5947643365916502E-2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-2.9993162446395473E-2</v>
      </c>
      <c r="D5006" s="6">
        <f t="shared" si="417"/>
        <v>8.9958979353586767E-4</v>
      </c>
      <c r="E5006" s="6">
        <f t="shared" si="418"/>
        <v>1.3397472160373766E-3</v>
      </c>
      <c r="F5006" s="6">
        <f>B$6+B$7*E5006+B$8*(G5005*100)^2</f>
        <v>0.1044321847523719</v>
      </c>
      <c r="G5006" s="18">
        <v>5.8688788574715531E-3</v>
      </c>
      <c r="H5006" s="9">
        <f t="shared" si="420"/>
        <v>3.231596892441443E-3</v>
      </c>
      <c r="I5006" s="8">
        <f t="shared" si="419"/>
        <v>2.6372819650301101E-3</v>
      </c>
      <c r="J5006" s="11">
        <f t="shared" si="421"/>
        <v>0.44936725208983291</v>
      </c>
      <c r="K5006" s="11">
        <f t="shared" si="422"/>
        <v>0.21940528194742459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3">B5007-B$5</f>
        <v>-3.6367344158436968E-2</v>
      </c>
      <c r="D5007" s="6">
        <f t="shared" ref="D5007:D5070" si="424">C5007^2</f>
        <v>1.3225837211381995E-3</v>
      </c>
      <c r="E5007" s="6">
        <f t="shared" si="418"/>
        <v>8.9958979353586767E-4</v>
      </c>
      <c r="F5007" s="6">
        <f>B$6+B$7*E5006+B$8*(H5006*100)^2</f>
        <v>0.10701446503179356</v>
      </c>
      <c r="G5007" s="18">
        <v>3.5476312425972538E-3</v>
      </c>
      <c r="H5007" s="9">
        <f t="shared" si="420"/>
        <v>3.2713065437496615E-3</v>
      </c>
      <c r="I5007" s="8">
        <f t="shared" si="419"/>
        <v>2.7632469884759231E-4</v>
      </c>
      <c r="J5007" s="11">
        <f t="shared" si="421"/>
        <v>7.7889915820363684E-2</v>
      </c>
      <c r="K5007" s="11">
        <f t="shared" si="422"/>
        <v>3.3785505444272612E-3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3"/>
        <v>-3.6229781662189986E-2</v>
      </c>
      <c r="D5008" s="6">
        <f t="shared" si="424"/>
        <v>1.3125970792899578E-3</v>
      </c>
      <c r="E5008" s="6">
        <f t="shared" ref="E5008:E5071" si="425">D5007</f>
        <v>1.3225837211381995E-3</v>
      </c>
      <c r="F5008" s="6">
        <f>B$6+B$7*E5006+B$8*(H5007*100)^2</f>
        <v>0.1093837071881629</v>
      </c>
      <c r="G5008" s="18">
        <v>5.5955863550340625E-3</v>
      </c>
      <c r="H5008" s="9">
        <f t="shared" si="420"/>
        <v>3.3073207765223333E-3</v>
      </c>
      <c r="I5008" s="8">
        <f t="shared" si="419"/>
        <v>2.2882655785117292E-3</v>
      </c>
      <c r="J5008" s="11">
        <f t="shared" si="421"/>
        <v>0.40894116064406616</v>
      </c>
      <c r="K5008" s="11">
        <f t="shared" si="422"/>
        <v>0.16603922803520832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3"/>
        <v>-3.6600000000000001E-2</v>
      </c>
      <c r="D5009" s="6">
        <f t="shared" si="424"/>
        <v>1.3395600000000001E-3</v>
      </c>
      <c r="E5009" s="6">
        <f t="shared" si="425"/>
        <v>1.3125970792899578E-3</v>
      </c>
      <c r="F5009" s="6">
        <f>B$6+B$7*E5009+B$8*(G5008*100)^2</f>
        <v>0.29847058342119914</v>
      </c>
      <c r="G5009" s="18">
        <v>3.2279124763074539E-3</v>
      </c>
      <c r="H5009" s="9">
        <f t="shared" si="420"/>
        <v>5.4632461359634824E-3</v>
      </c>
      <c r="I5009" s="8">
        <f t="shared" si="419"/>
        <v>2.2353336596560285E-3</v>
      </c>
      <c r="J5009" s="11">
        <f t="shared" si="421"/>
        <v>0.69250132277846688</v>
      </c>
      <c r="K5009" s="11">
        <f t="shared" si="422"/>
        <v>0.11704899536148794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3"/>
        <v>-3.3279601224111138E-2</v>
      </c>
      <c r="D5010" s="6">
        <f t="shared" si="424"/>
        <v>1.1075318576358596E-3</v>
      </c>
      <c r="E5010" s="6">
        <f t="shared" si="425"/>
        <v>1.3395600000000001E-3</v>
      </c>
      <c r="F5010" s="6">
        <f>B$6+B$7*E5009+B$8*(H5009*100)^2</f>
        <v>0.28504271113544638</v>
      </c>
      <c r="G5010" s="18">
        <v>4.8542272614423764E-3</v>
      </c>
      <c r="H5010" s="9">
        <f t="shared" si="420"/>
        <v>5.3389391374639803E-3</v>
      </c>
      <c r="I5010" s="8">
        <f t="shared" si="419"/>
        <v>4.8471187602160386E-4</v>
      </c>
      <c r="J5010" s="11">
        <f t="shared" si="421"/>
        <v>9.9853560601029095E-2</v>
      </c>
      <c r="K5010" s="11">
        <f t="shared" si="422"/>
        <v>4.3889937171313065E-3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3"/>
        <v>-3.6658630076641489E-2</v>
      </c>
      <c r="D5011" s="6">
        <f t="shared" si="424"/>
        <v>1.343855159096044E-3</v>
      </c>
      <c r="E5011" s="6">
        <f t="shared" si="425"/>
        <v>1.1075318576358596E-3</v>
      </c>
      <c r="F5011" s="6">
        <f>B$6+B$7*E5009+B$8*(H5010*100)^2</f>
        <v>0.2727226383132681</v>
      </c>
      <c r="G5011" s="18">
        <v>3.360063411563757E-3</v>
      </c>
      <c r="H5011" s="9">
        <f t="shared" si="420"/>
        <v>5.2222853073464696E-3</v>
      </c>
      <c r="I5011" s="8">
        <f t="shared" si="419"/>
        <v>1.8622218957827126E-3</v>
      </c>
      <c r="J5011" s="11">
        <f t="shared" si="421"/>
        <v>0.55422224752480009</v>
      </c>
      <c r="K5011" s="11">
        <f t="shared" si="422"/>
        <v>8.4383883643872615E-2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3"/>
        <v>-2.8607762836337494E-2</v>
      </c>
      <c r="D5012" s="6">
        <f t="shared" si="424"/>
        <v>8.1840409450013266E-4</v>
      </c>
      <c r="E5012" s="6">
        <f t="shared" si="425"/>
        <v>1.343855159096044E-3</v>
      </c>
      <c r="F5012" s="6">
        <f>B$6+B$7*E5012+B$8*(G5011*100)^2</f>
        <v>0.11478422555239783</v>
      </c>
      <c r="G5012" s="18">
        <v>3.1224705648269062E-3</v>
      </c>
      <c r="H5012" s="9">
        <f t="shared" si="420"/>
        <v>3.3879820771721596E-3</v>
      </c>
      <c r="I5012" s="8">
        <f t="shared" si="419"/>
        <v>2.6551151234525342E-4</v>
      </c>
      <c r="J5012" s="11">
        <f t="shared" si="421"/>
        <v>8.5032510902139452E-2</v>
      </c>
      <c r="K5012" s="11">
        <f t="shared" si="422"/>
        <v>3.2413209535087084E-3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3"/>
        <v>-3.5481889361345505E-2</v>
      </c>
      <c r="D5013" s="6">
        <f t="shared" si="424"/>
        <v>1.2589644726507634E-3</v>
      </c>
      <c r="E5013" s="6">
        <f t="shared" si="425"/>
        <v>8.1840409450013266E-4</v>
      </c>
      <c r="F5013" s="6">
        <f>B$6+B$7*E5012+B$8*(H5012*100)^2</f>
        <v>0.11651276275645492</v>
      </c>
      <c r="G5013" s="18">
        <v>1.58583923144165E-3</v>
      </c>
      <c r="H5013" s="9">
        <f t="shared" si="420"/>
        <v>3.4133965892707945E-3</v>
      </c>
      <c r="I5013" s="8">
        <f t="shared" si="419"/>
        <v>1.8275573578291444E-3</v>
      </c>
      <c r="J5013" s="11">
        <f t="shared" si="421"/>
        <v>1.1524228443811129</v>
      </c>
      <c r="K5013" s="11">
        <f t="shared" si="422"/>
        <v>0.23118683952076724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3"/>
        <v>-4.0251986664168272E-2</v>
      </c>
      <c r="D5014" s="6">
        <f t="shared" si="424"/>
        <v>1.6202224304123804E-3</v>
      </c>
      <c r="E5014" s="6">
        <f t="shared" si="425"/>
        <v>1.2589644726507634E-3</v>
      </c>
      <c r="F5014" s="6">
        <f>B$6+B$7*E5012+B$8*(H5013*100)^2</f>
        <v>0.11809869564117732</v>
      </c>
      <c r="G5014" s="18">
        <v>4.0148994199677756E-3</v>
      </c>
      <c r="H5014" s="9">
        <f t="shared" si="420"/>
        <v>3.4365490777985021E-3</v>
      </c>
      <c r="I5014" s="8">
        <f t="shared" si="419"/>
        <v>5.7835034216927343E-4</v>
      </c>
      <c r="J5014" s="11">
        <f t="shared" si="421"/>
        <v>0.14405101639480558</v>
      </c>
      <c r="K5014" s="11">
        <f t="shared" si="422"/>
        <v>1.2749424530104747E-2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3"/>
        <v>-4.0650923518832371E-2</v>
      </c>
      <c r="D5015" s="6">
        <f t="shared" si="424"/>
        <v>1.6524975829339589E-3</v>
      </c>
      <c r="E5015" s="6">
        <f t="shared" si="425"/>
        <v>1.6202224304123804E-3</v>
      </c>
      <c r="F5015" s="6">
        <f>B$6+B$7*E5015+B$8*(G5014*100)^2</f>
        <v>0.15911409246846148</v>
      </c>
      <c r="G5015" s="18">
        <v>6.2424060041745451E-3</v>
      </c>
      <c r="H5015" s="9">
        <f t="shared" si="420"/>
        <v>3.9889107845182689E-3</v>
      </c>
      <c r="I5015" s="8">
        <f t="shared" si="419"/>
        <v>2.2534952196562761E-3</v>
      </c>
      <c r="J5015" s="11">
        <f t="shared" si="421"/>
        <v>0.36099786174581955</v>
      </c>
      <c r="K5015" s="11">
        <f t="shared" si="422"/>
        <v>0.11709251187603398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3"/>
        <v>-3.8571699334701136E-2</v>
      </c>
      <c r="D5016" s="6">
        <f t="shared" si="424"/>
        <v>1.487775989566584E-3</v>
      </c>
      <c r="E5016" s="6">
        <f t="shared" si="425"/>
        <v>1.6524975829339589E-3</v>
      </c>
      <c r="F5016" s="6">
        <f>B$6+B$7*E5015+B$8*(H5015*100)^2</f>
        <v>0.15720561809947661</v>
      </c>
      <c r="G5016" s="18">
        <v>2.8811438289065277E-3</v>
      </c>
      <c r="H5016" s="9">
        <f t="shared" si="420"/>
        <v>3.9649163685943822E-3</v>
      </c>
      <c r="I5016" s="8">
        <f t="shared" si="419"/>
        <v>1.0837725396878545E-3</v>
      </c>
      <c r="J5016" s="11">
        <f t="shared" si="421"/>
        <v>0.37616051264583195</v>
      </c>
      <c r="K5016" s="11">
        <f t="shared" si="422"/>
        <v>4.5956804379174931E-2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3"/>
        <v>-3.2670220366056553E-2</v>
      </c>
      <c r="D5017" s="6">
        <f t="shared" si="424"/>
        <v>1.0673432987666964E-3</v>
      </c>
      <c r="E5017" s="6">
        <f t="shared" si="425"/>
        <v>1.487775989566584E-3</v>
      </c>
      <c r="F5017" s="6">
        <f>B$6+B$7*E5015+B$8*(H5016*100)^2</f>
        <v>0.15545459286593297</v>
      </c>
      <c r="G5017" s="18">
        <v>3.734315118179822E-3</v>
      </c>
      <c r="H5017" s="9">
        <f t="shared" si="420"/>
        <v>3.9427730452808582E-3</v>
      </c>
      <c r="I5017" s="8">
        <f t="shared" si="419"/>
        <v>2.0845792710103613E-4</v>
      </c>
      <c r="J5017" s="11">
        <f t="shared" si="421"/>
        <v>5.5822264726990312E-2</v>
      </c>
      <c r="K5017" s="11">
        <f t="shared" si="422"/>
        <v>1.4489693926180713E-3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3"/>
        <v>-2.9776790374619479E-2</v>
      </c>
      <c r="D5018" s="6">
        <f t="shared" si="424"/>
        <v>8.866572450140312E-4</v>
      </c>
      <c r="E5018" s="6">
        <f t="shared" si="425"/>
        <v>1.0673432987666964E-3</v>
      </c>
      <c r="F5018" s="6">
        <f>B$6+B$7*E5018+B$8*(G5017*100)^2</f>
        <v>0.13912440155726385</v>
      </c>
      <c r="G5018" s="18">
        <v>2.5970824433262526E-3</v>
      </c>
      <c r="H5018" s="9">
        <f t="shared" si="420"/>
        <v>3.7299383581671144E-3</v>
      </c>
      <c r="I5018" s="8">
        <f t="shared" si="419"/>
        <v>1.1328559148408618E-3</v>
      </c>
      <c r="J5018" s="11">
        <f t="shared" si="421"/>
        <v>0.43620329333478514</v>
      </c>
      <c r="K5018" s="11">
        <f t="shared" si="422"/>
        <v>5.8283288042788151E-2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3"/>
        <v>-3.4634852481942473E-2</v>
      </c>
      <c r="D5019" s="6">
        <f t="shared" si="424"/>
        <v>1.1995730064459167E-3</v>
      </c>
      <c r="E5019" s="6">
        <f t="shared" si="425"/>
        <v>8.866572450140312E-4</v>
      </c>
      <c r="F5019" s="6">
        <f>B$6+B$7*E5018+B$8*(H5018*100)^2</f>
        <v>0.13882466122392947</v>
      </c>
      <c r="G5019" s="18">
        <v>2.3676686657892821E-3</v>
      </c>
      <c r="H5019" s="9">
        <f t="shared" si="420"/>
        <v>3.7259181583058081E-3</v>
      </c>
      <c r="I5019" s="8">
        <f t="shared" si="419"/>
        <v>1.358249492516526E-3</v>
      </c>
      <c r="J5019" s="11">
        <f t="shared" si="421"/>
        <v>0.57366535788644324</v>
      </c>
      <c r="K5019" s="11">
        <f t="shared" si="422"/>
        <v>8.8866638997856517E-2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3"/>
        <v>-3.5096231343036223E-2</v>
      </c>
      <c r="D5020" s="6">
        <f t="shared" si="424"/>
        <v>1.2317454544839182E-3</v>
      </c>
      <c r="E5020" s="6">
        <f t="shared" si="425"/>
        <v>1.1995730064459167E-3</v>
      </c>
      <c r="F5020" s="6">
        <f>B$6+B$7*E5018+B$8*(H5019*100)^2</f>
        <v>0.13854964946809512</v>
      </c>
      <c r="G5020" s="18">
        <v>3.0911046995509973E-3</v>
      </c>
      <c r="H5020" s="9">
        <f t="shared" si="420"/>
        <v>3.7222258054569329E-3</v>
      </c>
      <c r="I5020" s="8">
        <f t="shared" si="419"/>
        <v>6.3112110590593561E-4</v>
      </c>
      <c r="J5020" s="11">
        <f t="shared" si="421"/>
        <v>0.20417331900715299</v>
      </c>
      <c r="K5020" s="11">
        <f t="shared" si="422"/>
        <v>1.6238528439056266E-2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3"/>
        <v>-4.0605663001734758E-2</v>
      </c>
      <c r="D5021" s="6">
        <f t="shared" si="424"/>
        <v>1.648819867810451E-3</v>
      </c>
      <c r="E5021" s="6">
        <f t="shared" si="425"/>
        <v>1.2317454544839182E-3</v>
      </c>
      <c r="F5021" s="6">
        <f>B$6+B$7*E5021+B$8*(G5020*100)^2</f>
        <v>9.8856507411126712E-2</v>
      </c>
      <c r="G5021" s="18">
        <v>2.6381548266274004E-3</v>
      </c>
      <c r="H5021" s="9">
        <f t="shared" si="420"/>
        <v>3.1441454707301108E-3</v>
      </c>
      <c r="I5021" s="8">
        <f t="shared" si="419"/>
        <v>5.059906441027104E-4</v>
      </c>
      <c r="J5021" s="11">
        <f t="shared" si="421"/>
        <v>0.19179717543324229</v>
      </c>
      <c r="K5021" s="11">
        <f t="shared" si="422"/>
        <v>1.45313454644449E-2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3"/>
        <v>-4.6213174814224128E-2</v>
      </c>
      <c r="D5022" s="6">
        <f t="shared" si="424"/>
        <v>2.1356575264100393E-3</v>
      </c>
      <c r="E5022" s="6">
        <f t="shared" si="425"/>
        <v>1.648819867810451E-3</v>
      </c>
      <c r="F5022" s="6">
        <f>B$6+B$7*E5021+B$8*(H5021*100)^2</f>
        <v>0.10189088614243151</v>
      </c>
      <c r="G5022" s="18">
        <v>4.9439650829422917E-3</v>
      </c>
      <c r="H5022" s="9">
        <f t="shared" si="420"/>
        <v>3.1920351837414246E-3</v>
      </c>
      <c r="I5022" s="8">
        <f t="shared" si="419"/>
        <v>1.7519298992008671E-3</v>
      </c>
      <c r="J5022" s="11">
        <f t="shared" si="421"/>
        <v>0.35435725572686383</v>
      </c>
      <c r="K5022" s="11">
        <f t="shared" si="422"/>
        <v>0.11133521380996503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3"/>
        <v>-4.6737527686095265E-2</v>
      </c>
      <c r="D5023" s="6">
        <f t="shared" si="424"/>
        <v>2.1843964942085212E-3</v>
      </c>
      <c r="E5023" s="6">
        <f t="shared" si="425"/>
        <v>2.1356575264100393E-3</v>
      </c>
      <c r="F5023" s="6">
        <f>B$6+B$7*E5021+B$8*(H5022*100)^2</f>
        <v>0.10467492862840366</v>
      </c>
      <c r="G5023" s="18">
        <v>1.1818945848954593E-2</v>
      </c>
      <c r="H5023" s="9">
        <f t="shared" si="420"/>
        <v>3.2353505007711864E-3</v>
      </c>
      <c r="I5023" s="8">
        <f t="shared" si="419"/>
        <v>8.5835953481834069E-3</v>
      </c>
      <c r="J5023" s="11">
        <f t="shared" si="421"/>
        <v>0.72625727013908281</v>
      </c>
      <c r="K5023" s="11">
        <f t="shared" si="422"/>
        <v>1.3574984973280855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3"/>
        <v>-3.1270455248182651E-2</v>
      </c>
      <c r="D5024" s="6">
        <f t="shared" si="424"/>
        <v>9.7784137142859395E-4</v>
      </c>
      <c r="E5024" s="6">
        <f t="shared" si="425"/>
        <v>2.1843964942085212E-3</v>
      </c>
      <c r="F5024" s="6">
        <f>B$6+B$7*E5024+B$8*(G5023*100)^2</f>
        <v>1.2928923173800073</v>
      </c>
      <c r="G5024" s="18">
        <v>5.6479140525421767E-3</v>
      </c>
      <c r="H5024" s="9">
        <f t="shared" si="420"/>
        <v>1.1370542279856346E-2</v>
      </c>
      <c r="I5024" s="8">
        <f t="shared" si="419"/>
        <v>5.7226282273141688E-3</v>
      </c>
      <c r="J5024" s="11">
        <f t="shared" si="421"/>
        <v>1.0132286316818795</v>
      </c>
      <c r="K5024" s="11">
        <f t="shared" si="422"/>
        <v>0.19645429072666665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3"/>
        <v>-3.5587493257033649E-2</v>
      </c>
      <c r="D5025" s="6">
        <f t="shared" si="424"/>
        <v>1.2664696763194155E-3</v>
      </c>
      <c r="E5025" s="6">
        <f t="shared" si="425"/>
        <v>9.7784137142859395E-4</v>
      </c>
      <c r="F5025" s="6">
        <f>B$6+B$7*E5024+B$8*(H5024*100)^2</f>
        <v>1.1974883805798837</v>
      </c>
      <c r="G5025" s="18">
        <v>5.7733428701218807E-3</v>
      </c>
      <c r="H5025" s="9">
        <f t="shared" si="420"/>
        <v>1.0942981223505246E-2</v>
      </c>
      <c r="I5025" s="8">
        <f t="shared" si="419"/>
        <v>5.1696383533833658E-3</v>
      </c>
      <c r="J5025" s="11">
        <f t="shared" si="421"/>
        <v>0.89543241579106658</v>
      </c>
      <c r="K5025" s="11">
        <f t="shared" si="422"/>
        <v>0.16703109751476264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3"/>
        <v>-2.4488010404113095E-2</v>
      </c>
      <c r="D5026" s="6">
        <f t="shared" si="424"/>
        <v>5.9966265355195121E-4</v>
      </c>
      <c r="E5026" s="6">
        <f t="shared" si="425"/>
        <v>1.2664696763194155E-3</v>
      </c>
      <c r="F5026" s="6">
        <f>B$6+B$7*E5024+B$8*(H5025*100)^2</f>
        <v>1.1099552685657701</v>
      </c>
      <c r="G5026" s="18">
        <v>6.6476902384400268E-3</v>
      </c>
      <c r="H5026" s="9">
        <f t="shared" si="420"/>
        <v>1.0535441464721684E-2</v>
      </c>
      <c r="I5026" s="8">
        <f t="shared" si="419"/>
        <v>3.8877512262816575E-3</v>
      </c>
      <c r="J5026" s="11">
        <f t="shared" si="421"/>
        <v>0.58482737414581654</v>
      </c>
      <c r="K5026" s="11">
        <f t="shared" si="422"/>
        <v>9.1459037498710982E-2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3"/>
        <v>-4.0371540576777325E-2</v>
      </c>
      <c r="D5027" s="6">
        <f t="shared" si="424"/>
        <v>1.629861288542378E-3</v>
      </c>
      <c r="E5027" s="6">
        <f t="shared" si="425"/>
        <v>5.9966265355195121E-4</v>
      </c>
      <c r="F5027" s="6">
        <f>B$6+B$7*E5027+B$8*(G5026*100)^2</f>
        <v>0.41660346735982595</v>
      </c>
      <c r="G5027" s="18">
        <v>2.2349715518921961E-3</v>
      </c>
      <c r="H5027" s="9">
        <f t="shared" si="420"/>
        <v>6.4544826853887051E-3</v>
      </c>
      <c r="I5027" s="8">
        <f t="shared" si="419"/>
        <v>4.2195111334965094E-3</v>
      </c>
      <c r="J5027" s="11">
        <f t="shared" si="421"/>
        <v>1.8879484751938522</v>
      </c>
      <c r="K5027" s="11">
        <f t="shared" si="422"/>
        <v>0.40681294542527668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3"/>
        <v>-3.7599399491329372E-2</v>
      </c>
      <c r="D5028" s="6">
        <f t="shared" si="424"/>
        <v>1.4137148421085794E-3</v>
      </c>
      <c r="E5028" s="6">
        <f t="shared" si="425"/>
        <v>1.629861288542378E-3</v>
      </c>
      <c r="F5028" s="6">
        <f>B$6+B$7*E5027+B$8*(H5027*100)^2</f>
        <v>0.39337751664261489</v>
      </c>
      <c r="G5028" s="18">
        <v>3.4668747361701253E-3</v>
      </c>
      <c r="H5028" s="9">
        <f t="shared" si="420"/>
        <v>6.2719814783098234E-3</v>
      </c>
      <c r="I5028" s="8">
        <f t="shared" si="419"/>
        <v>2.8051067421396981E-3</v>
      </c>
      <c r="J5028" s="11">
        <f t="shared" si="421"/>
        <v>0.80911684315381815</v>
      </c>
      <c r="K5028" s="11">
        <f t="shared" si="422"/>
        <v>0.14559468935315789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3"/>
        <v>-3.5539649436093126E-2</v>
      </c>
      <c r="D5029" s="6">
        <f t="shared" si="424"/>
        <v>1.2630666820403944E-3</v>
      </c>
      <c r="E5029" s="6">
        <f t="shared" si="425"/>
        <v>1.4137148421085794E-3</v>
      </c>
      <c r="F5029" s="6">
        <f>B$6+B$7*E5027+B$8*(H5028*100)^2</f>
        <v>0.37206770685957374</v>
      </c>
      <c r="G5029" s="18">
        <v>3.073023745430723E-3</v>
      </c>
      <c r="H5029" s="9">
        <f t="shared" si="420"/>
        <v>6.0997352963843739E-3</v>
      </c>
      <c r="I5029" s="8">
        <f t="shared" si="419"/>
        <v>3.0267115509536508E-3</v>
      </c>
      <c r="J5029" s="11">
        <f t="shared" si="421"/>
        <v>0.98492943813208933</v>
      </c>
      <c r="K5029" s="11">
        <f t="shared" si="422"/>
        <v>0.18937961221577382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3"/>
        <v>-2.8722129190876078E-2</v>
      </c>
      <c r="D5030" s="6">
        <f t="shared" si="424"/>
        <v>8.2496070525737574E-4</v>
      </c>
      <c r="E5030" s="6">
        <f t="shared" si="425"/>
        <v>1.2630666820403944E-3</v>
      </c>
      <c r="F5030" s="6">
        <f>B$6+B$7*E5030+B$8*(G5029*100)^2</f>
        <v>9.7836212748783458E-2</v>
      </c>
      <c r="G5030" s="18">
        <v>7.3884304847939017E-3</v>
      </c>
      <c r="H5030" s="9">
        <f t="shared" si="420"/>
        <v>3.1278780786466636E-3</v>
      </c>
      <c r="I5030" s="8">
        <f t="shared" si="419"/>
        <v>4.2605524061472382E-3</v>
      </c>
      <c r="J5030" s="11">
        <f t="shared" si="421"/>
        <v>0.57665189040024989</v>
      </c>
      <c r="K5030" s="11">
        <f t="shared" si="422"/>
        <v>0.50256179131535994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3"/>
        <v>-3.6481633903244159E-2</v>
      </c>
      <c r="D5031" s="6">
        <f t="shared" si="424"/>
        <v>1.3309096122503337E-3</v>
      </c>
      <c r="E5031" s="6">
        <f t="shared" si="425"/>
        <v>8.2496070525737574E-4</v>
      </c>
      <c r="F5031" s="6">
        <f>B$6+B$7*E5030+B$8*(H5030*100)^2</f>
        <v>0.10095705537146596</v>
      </c>
      <c r="G5031" s="18">
        <v>6.2498348176297123E-3</v>
      </c>
      <c r="H5031" s="9">
        <f t="shared" si="420"/>
        <v>3.1773740001999444E-3</v>
      </c>
      <c r="I5031" s="8">
        <f t="shared" si="419"/>
        <v>3.0724608174297679E-3</v>
      </c>
      <c r="J5031" s="11">
        <f t="shared" si="421"/>
        <v>0.49160672355097818</v>
      </c>
      <c r="K5031" s="11">
        <f t="shared" si="422"/>
        <v>0.29048120191992233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3"/>
        <v>-3.3034003722536433E-2</v>
      </c>
      <c r="D5032" s="6">
        <f t="shared" si="424"/>
        <v>1.091245401940551E-3</v>
      </c>
      <c r="E5032" s="6">
        <f t="shared" si="425"/>
        <v>1.3309096122503337E-3</v>
      </c>
      <c r="F5032" s="6">
        <f>B$6+B$7*E5030+B$8*(H5031*100)^2</f>
        <v>0.10382042847777719</v>
      </c>
      <c r="G5032" s="18">
        <v>4.4934570103882911E-3</v>
      </c>
      <c r="H5032" s="9">
        <f t="shared" si="420"/>
        <v>3.2221177582108505E-3</v>
      </c>
      <c r="I5032" s="8">
        <f t="shared" si="419"/>
        <v>1.2713392521774406E-3</v>
      </c>
      <c r="J5032" s="11">
        <f t="shared" si="421"/>
        <v>0.28293121515088915</v>
      </c>
      <c r="K5032" s="11">
        <f t="shared" si="422"/>
        <v>6.198284406344956E-2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3"/>
        <v>-3.5493173589393356E-2</v>
      </c>
      <c r="D5033" s="6">
        <f t="shared" si="424"/>
        <v>1.2597653714468101E-3</v>
      </c>
      <c r="E5033" s="6">
        <f t="shared" si="425"/>
        <v>1.091245401940551E-3</v>
      </c>
      <c r="F5033" s="6">
        <f>B$6+B$7*E5033+B$8*(G5032*100)^2</f>
        <v>0.1964336254599873</v>
      </c>
      <c r="G5033" s="18">
        <v>2.7757283037308758E-3</v>
      </c>
      <c r="H5033" s="9">
        <f t="shared" si="420"/>
        <v>4.4320833189369002E-3</v>
      </c>
      <c r="I5033" s="8">
        <f t="shared" si="419"/>
        <v>1.6563550152060244E-3</v>
      </c>
      <c r="J5033" s="11">
        <f t="shared" si="421"/>
        <v>0.59672807780923875</v>
      </c>
      <c r="K5033" s="11">
        <f t="shared" si="422"/>
        <v>9.4237297711337487E-2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3"/>
        <v>-3.7586820684771559E-2</v>
      </c>
      <c r="D5034" s="6">
        <f t="shared" si="424"/>
        <v>1.4127690891891712E-3</v>
      </c>
      <c r="E5034" s="6">
        <f t="shared" si="425"/>
        <v>1.2597653714468101E-3</v>
      </c>
      <c r="F5034" s="6">
        <f>B$6+B$7*E5033+B$8*(H5033*100)^2</f>
        <v>0.19140762139842019</v>
      </c>
      <c r="G5034" s="18">
        <v>2.0208133977070259E-3</v>
      </c>
      <c r="H5034" s="9">
        <f t="shared" si="420"/>
        <v>4.375015673096728E-3</v>
      </c>
      <c r="I5034" s="8">
        <f t="shared" si="419"/>
        <v>2.354202275389702E-3</v>
      </c>
      <c r="J5034" s="11">
        <f t="shared" si="421"/>
        <v>1.1649775669841487</v>
      </c>
      <c r="K5034" s="11">
        <f t="shared" si="422"/>
        <v>0.23430855020522956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3"/>
        <v>-3.1736310307242444E-2</v>
      </c>
      <c r="D5035" s="6">
        <f t="shared" si="424"/>
        <v>1.007193391917583E-3</v>
      </c>
      <c r="E5035" s="6">
        <f t="shared" si="425"/>
        <v>1.4127690891891712E-3</v>
      </c>
      <c r="F5035" s="6">
        <f>B$6+B$7*E5033+B$8*(H5034*100)^2</f>
        <v>0.18679626267193236</v>
      </c>
      <c r="G5035" s="18">
        <v>2.0425080227990319E-3</v>
      </c>
      <c r="H5035" s="9">
        <f t="shared" si="420"/>
        <v>4.3219933210491245E-3</v>
      </c>
      <c r="I5035" s="8">
        <f t="shared" si="419"/>
        <v>2.2794852982500925E-3</v>
      </c>
      <c r="J5035" s="11">
        <f t="shared" si="421"/>
        <v>1.1160226901465529</v>
      </c>
      <c r="K5035" s="11">
        <f t="shared" si="422"/>
        <v>0.22212296154248112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3"/>
        <v>-3.3850531895491122E-2</v>
      </c>
      <c r="D5036" s="6">
        <f t="shared" si="424"/>
        <v>1.1458585096076617E-3</v>
      </c>
      <c r="E5036" s="6">
        <f t="shared" si="425"/>
        <v>1.007193391917583E-3</v>
      </c>
      <c r="F5036" s="6">
        <f>B$6+B$7*E5036+B$8*(G5035*100)^2</f>
        <v>4.9450248874794593E-2</v>
      </c>
      <c r="G5036" s="18">
        <v>8.4824345465043787E-3</v>
      </c>
      <c r="H5036" s="9">
        <f t="shared" si="420"/>
        <v>2.223741191658656E-3</v>
      </c>
      <c r="I5036" s="8">
        <f t="shared" si="419"/>
        <v>6.2586933548457232E-3</v>
      </c>
      <c r="J5036" s="11">
        <f t="shared" si="421"/>
        <v>0.73784163267430558</v>
      </c>
      <c r="K5036" s="11">
        <f t="shared" si="422"/>
        <v>1.4756817025883553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3"/>
        <v>-3.3216549215513869E-2</v>
      </c>
      <c r="D5037" s="6">
        <f t="shared" si="424"/>
        <v>1.103339141786655E-3</v>
      </c>
      <c r="E5037" s="6">
        <f t="shared" si="425"/>
        <v>1.1458585096076617E-3</v>
      </c>
      <c r="F5037" s="6">
        <f>B$6+B$7*E5036+B$8*(H5036*100)^2</f>
        <v>5.6544229179573219E-2</v>
      </c>
      <c r="G5037" s="18">
        <v>2.2896377280809872E-3</v>
      </c>
      <c r="H5037" s="9">
        <f t="shared" si="420"/>
        <v>2.3779030505799268E-3</v>
      </c>
      <c r="I5037" s="8">
        <f t="shared" si="419"/>
        <v>8.8265322498939577E-5</v>
      </c>
      <c r="J5037" s="11">
        <f t="shared" si="421"/>
        <v>3.8549907444492257E-2</v>
      </c>
      <c r="K5037" s="11">
        <f t="shared" si="422"/>
        <v>7.0644600373315214E-4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3"/>
        <v>-3.7864481977875744E-2</v>
      </c>
      <c r="D5038" s="6">
        <f t="shared" si="424"/>
        <v>1.4337189954528771E-3</v>
      </c>
      <c r="E5038" s="6">
        <f t="shared" si="425"/>
        <v>1.103339141786655E-3</v>
      </c>
      <c r="F5038" s="6">
        <f>B$6+B$7*E5036+B$8*(H5037*100)^2</f>
        <v>6.3052956109207609E-2</v>
      </c>
      <c r="G5038" s="18">
        <v>1.5126087537147999E-3</v>
      </c>
      <c r="H5038" s="9">
        <f t="shared" si="420"/>
        <v>2.5110347689589569E-3</v>
      </c>
      <c r="I5038" s="8">
        <f t="shared" si="419"/>
        <v>9.9842601524415702E-4</v>
      </c>
      <c r="J5038" s="11">
        <f t="shared" si="421"/>
        <v>0.66006891259364531</v>
      </c>
      <c r="K5038" s="11">
        <f t="shared" si="422"/>
        <v>0.10924374651059532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3"/>
        <v>-3.2891656033238535E-2</v>
      </c>
      <c r="D5039" s="6">
        <f t="shared" si="424"/>
        <v>1.0818610366088769E-3</v>
      </c>
      <c r="E5039" s="6">
        <f t="shared" si="425"/>
        <v>1.4337189954528771E-3</v>
      </c>
      <c r="F5039" s="6">
        <f>B$6+B$7*E5039+B$8*(G5038*100)^2</f>
        <v>3.2197069452216932E-2</v>
      </c>
      <c r="G5039" s="18">
        <v>1.5908734869562466E-3</v>
      </c>
      <c r="H5039" s="9">
        <f t="shared" si="420"/>
        <v>1.7943541861131242E-3</v>
      </c>
      <c r="I5039" s="8">
        <f t="shared" si="419"/>
        <v>2.034806991568776E-4</v>
      </c>
      <c r="J5039" s="11">
        <f t="shared" si="421"/>
        <v>0.12790501622237035</v>
      </c>
      <c r="K5039" s="11">
        <f t="shared" si="422"/>
        <v>6.961423280521517E-3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3"/>
        <v>-3.5766385956069222E-2</v>
      </c>
      <c r="D5040" s="6">
        <f t="shared" si="424"/>
        <v>1.2792343643585056E-3</v>
      </c>
      <c r="E5040" s="6">
        <f t="shared" si="425"/>
        <v>1.0818610366088769E-3</v>
      </c>
      <c r="F5040" s="6">
        <f>B$6+B$7*E5039+B$8*(H5039*100)^2</f>
        <v>4.0745616080976634E-2</v>
      </c>
      <c r="G5040" s="18">
        <v>2.7854282552316825E-3</v>
      </c>
      <c r="H5040" s="9">
        <f t="shared" si="420"/>
        <v>2.0185543361766769E-3</v>
      </c>
      <c r="I5040" s="8">
        <f t="shared" si="419"/>
        <v>7.6687391905500566E-4</v>
      </c>
      <c r="J5040" s="11">
        <f t="shared" si="421"/>
        <v>0.27531634233071267</v>
      </c>
      <c r="K5040" s="11">
        <f t="shared" si="422"/>
        <v>5.7892394291369387E-2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3"/>
        <v>-4.301317121753067E-2</v>
      </c>
      <c r="D5041" s="6">
        <f t="shared" si="424"/>
        <v>1.8501328981886088E-3</v>
      </c>
      <c r="E5041" s="6">
        <f t="shared" si="425"/>
        <v>1.2792343643585056E-3</v>
      </c>
      <c r="F5041" s="6">
        <f>B$6+B$7*E5039+B$8*(H5040*100)^2</f>
        <v>4.8588907612863677E-2</v>
      </c>
      <c r="G5041" s="18">
        <v>4.0863353779826495E-3</v>
      </c>
      <c r="H5041" s="9">
        <f t="shared" si="420"/>
        <v>2.2042891736989427E-3</v>
      </c>
      <c r="I5041" s="8">
        <f t="shared" si="419"/>
        <v>1.8820462042837068E-3</v>
      </c>
      <c r="J5041" s="11">
        <f t="shared" si="421"/>
        <v>0.46057066544861996</v>
      </c>
      <c r="K5041" s="11">
        <f t="shared" si="422"/>
        <v>0.23656745067339147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3"/>
        <v>-3.392287378163774E-2</v>
      </c>
      <c r="D5042" s="6">
        <f t="shared" si="424"/>
        <v>1.1507613656049252E-3</v>
      </c>
      <c r="E5042" s="6">
        <f t="shared" si="425"/>
        <v>1.8501328981886088E-3</v>
      </c>
      <c r="F5042" s="6">
        <f>B$6+B$7*E5042+B$8*(G5041*100)^2</f>
        <v>0.16444065005076772</v>
      </c>
      <c r="G5042" s="18">
        <v>3.648730539257088E-3</v>
      </c>
      <c r="H5042" s="9">
        <f t="shared" si="420"/>
        <v>4.0551282353430912E-3</v>
      </c>
      <c r="I5042" s="8">
        <f t="shared" si="419"/>
        <v>4.0639769608600326E-4</v>
      </c>
      <c r="J5042" s="11">
        <f t="shared" si="421"/>
        <v>0.11138057242471767</v>
      </c>
      <c r="K5042" s="11">
        <f t="shared" si="422"/>
        <v>5.3847906934161305E-3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3"/>
        <v>-2.5090477031897547E-2</v>
      </c>
      <c r="D5043" s="6">
        <f t="shared" si="424"/>
        <v>6.2953203768817835E-4</v>
      </c>
      <c r="E5043" s="6">
        <f t="shared" si="425"/>
        <v>1.1507613656049252E-3</v>
      </c>
      <c r="F5043" s="6">
        <f>B$6+B$7*E5042+B$8*(H5042*100)^2</f>
        <v>0.16210954113643697</v>
      </c>
      <c r="G5043" s="18">
        <v>5.0407256212516328E-3</v>
      </c>
      <c r="H5043" s="9">
        <f t="shared" si="420"/>
        <v>4.0262829152511994E-3</v>
      </c>
      <c r="I5043" s="8">
        <f t="shared" si="419"/>
        <v>1.0144427060004334E-3</v>
      </c>
      <c r="J5043" s="11">
        <f t="shared" si="421"/>
        <v>0.20124934031790112</v>
      </c>
      <c r="K5043" s="11">
        <f t="shared" si="422"/>
        <v>2.7248700154899552E-2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3"/>
        <v>-4.4735869061216064E-2</v>
      </c>
      <c r="D5044" s="6">
        <f t="shared" si="424"/>
        <v>2.0012979806622688E-3</v>
      </c>
      <c r="E5044" s="6">
        <f t="shared" si="425"/>
        <v>6.2953203768817835E-4</v>
      </c>
      <c r="F5044" s="6">
        <f>B$6+B$7*E5042+B$8*(H5043*100)^2</f>
        <v>0.1599707487075385</v>
      </c>
      <c r="G5044" s="18">
        <v>1.1966816958968673E-2</v>
      </c>
      <c r="H5044" s="9">
        <f t="shared" si="420"/>
        <v>3.9996343421310216E-3</v>
      </c>
      <c r="I5044" s="8">
        <f t="shared" si="419"/>
        <v>7.9671826168376519E-3</v>
      </c>
      <c r="J5044" s="11">
        <f t="shared" si="421"/>
        <v>0.66577291556770679</v>
      </c>
      <c r="K5044" s="11">
        <f t="shared" si="422"/>
        <v>0.89604312627571248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3"/>
        <v>-3.4210669366842417E-2</v>
      </c>
      <c r="D5045" s="6">
        <f t="shared" si="424"/>
        <v>1.1703698985274101E-3</v>
      </c>
      <c r="E5045" s="6">
        <f t="shared" si="425"/>
        <v>2.0012979806622688E-3</v>
      </c>
      <c r="F5045" s="6">
        <f>B$6+B$7*E5045+B$8*(G5044*100)^2</f>
        <v>1.3251494919701841</v>
      </c>
      <c r="G5045" s="18">
        <v>7.7762083846990362E-3</v>
      </c>
      <c r="H5045" s="9">
        <f t="shared" si="420"/>
        <v>1.1511513766530377E-2</v>
      </c>
      <c r="I5045" s="8">
        <f t="shared" si="419"/>
        <v>3.7353053818313404E-3</v>
      </c>
      <c r="J5045" s="11">
        <f t="shared" si="421"/>
        <v>0.48035047378374857</v>
      </c>
      <c r="K5045" s="11">
        <f t="shared" si="422"/>
        <v>6.7794575442576166E-2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3"/>
        <v>-4.0779001154461911E-2</v>
      </c>
      <c r="D5046" s="6">
        <f t="shared" si="424"/>
        <v>1.6629269351556058E-3</v>
      </c>
      <c r="E5046" s="6">
        <f t="shared" si="425"/>
        <v>1.1703698985274101E-3</v>
      </c>
      <c r="F5046" s="6">
        <f>B$6+B$7*E5045+B$8*(H5045*100)^2</f>
        <v>1.2270709537650299</v>
      </c>
      <c r="G5046" s="18">
        <v>3.4488771751253811E-3</v>
      </c>
      <c r="H5046" s="9">
        <f t="shared" si="420"/>
        <v>1.1077323475303182E-2</v>
      </c>
      <c r="I5046" s="8">
        <f t="shared" si="419"/>
        <v>7.6284463001778016E-3</v>
      </c>
      <c r="J5046" s="11">
        <f t="shared" si="421"/>
        <v>2.2118637205166563</v>
      </c>
      <c r="K5046" s="11">
        <f t="shared" si="422"/>
        <v>0.47819707991341609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3"/>
        <v>-3.0968950037521495E-2</v>
      </c>
      <c r="D5047" s="6">
        <f t="shared" si="424"/>
        <v>9.5907586642650258E-4</v>
      </c>
      <c r="E5047" s="6">
        <f t="shared" si="425"/>
        <v>1.6629269351556058E-3</v>
      </c>
      <c r="F5047" s="6">
        <f>B$6+B$7*E5045+B$8*(H5046*100)^2</f>
        <v>1.1370838949618012</v>
      </c>
      <c r="G5047" s="18">
        <v>7.3401311689738806E-3</v>
      </c>
      <c r="H5047" s="9">
        <f t="shared" si="420"/>
        <v>1.0663413594913223E-2</v>
      </c>
      <c r="I5047" s="8">
        <f t="shared" si="419"/>
        <v>3.3232824259393423E-3</v>
      </c>
      <c r="J5047" s="11">
        <f t="shared" si="421"/>
        <v>0.45275518235785467</v>
      </c>
      <c r="K5047" s="11">
        <f t="shared" si="422"/>
        <v>6.1809105355942862E-2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3"/>
        <v>-2.925843353508488E-2</v>
      </c>
      <c r="D5048" s="6">
        <f t="shared" si="424"/>
        <v>8.5605593292697947E-4</v>
      </c>
      <c r="E5048" s="6">
        <f t="shared" si="425"/>
        <v>9.5907586642650258E-4</v>
      </c>
      <c r="F5048" s="6">
        <f>B$6+B$7*E5048+B$8*(G5047*100)^2</f>
        <v>0.50549640562161735</v>
      </c>
      <c r="G5048" s="18">
        <v>4.5704853835952771E-3</v>
      </c>
      <c r="H5048" s="9">
        <f t="shared" si="420"/>
        <v>7.1098270416488848E-3</v>
      </c>
      <c r="I5048" s="8">
        <f t="shared" si="419"/>
        <v>2.5393416580536078E-3</v>
      </c>
      <c r="J5048" s="11">
        <f t="shared" si="421"/>
        <v>0.55559561948671798</v>
      </c>
      <c r="K5048" s="11">
        <f t="shared" si="422"/>
        <v>8.4699093582482066E-2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3"/>
        <v>-4.120815338908098E-2</v>
      </c>
      <c r="D5049" s="6">
        <f t="shared" si="424"/>
        <v>1.6981119057380262E-3</v>
      </c>
      <c r="E5049" s="6">
        <f t="shared" si="425"/>
        <v>8.5605593292697947E-4</v>
      </c>
      <c r="F5049" s="6">
        <f>B$6+B$7*E5048+B$8*(H5048*100)^2</f>
        <v>0.47496306060366966</v>
      </c>
      <c r="G5049" s="18">
        <v>4.1579278850864283E-3</v>
      </c>
      <c r="H5049" s="9">
        <f t="shared" si="420"/>
        <v>6.8917563842874592E-3</v>
      </c>
      <c r="I5049" s="8">
        <f t="shared" si="419"/>
        <v>2.733828499201031E-3</v>
      </c>
      <c r="J5049" s="11">
        <f t="shared" si="421"/>
        <v>0.6574978149589058</v>
      </c>
      <c r="K5049" s="11">
        <f t="shared" si="422"/>
        <v>0.10862817051943319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3"/>
        <v>-3.3714840658088149E-2</v>
      </c>
      <c r="D5050" s="6">
        <f t="shared" si="424"/>
        <v>1.1366904806002736E-3</v>
      </c>
      <c r="E5050" s="6">
        <f t="shared" si="425"/>
        <v>1.6981119057380262E-3</v>
      </c>
      <c r="F5050" s="6">
        <f>B$6+B$7*E5048+B$8*(H5049*100)^2</f>
        <v>0.44694871654970264</v>
      </c>
      <c r="G5050" s="18">
        <v>2.7002840434004393E-3</v>
      </c>
      <c r="H5050" s="9">
        <f t="shared" si="420"/>
        <v>6.6854223243539568E-3</v>
      </c>
      <c r="I5050" s="8">
        <f t="shared" si="419"/>
        <v>3.9851382809535174E-3</v>
      </c>
      <c r="J5050" s="11">
        <f t="shared" si="421"/>
        <v>1.4758218827731451</v>
      </c>
      <c r="K5050" s="11">
        <f t="shared" si="422"/>
        <v>0.31047869207283907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3"/>
        <v>-3.5472221495502838E-2</v>
      </c>
      <c r="D5051" s="6">
        <f t="shared" si="424"/>
        <v>1.2582784978260135E-3</v>
      </c>
      <c r="E5051" s="6">
        <f t="shared" si="425"/>
        <v>1.1366904806002736E-3</v>
      </c>
      <c r="F5051" s="6">
        <f>B$6+B$7*E5051+B$8*(G5050*100)^2</f>
        <v>7.8082915744651649E-2</v>
      </c>
      <c r="G5051" s="18">
        <v>4.5368160913525349E-3</v>
      </c>
      <c r="H5051" s="9">
        <f t="shared" si="420"/>
        <v>2.7943320444186954E-3</v>
      </c>
      <c r="I5051" s="8">
        <f t="shared" si="419"/>
        <v>1.7424840469338395E-3</v>
      </c>
      <c r="J5051" s="11">
        <f t="shared" si="421"/>
        <v>0.38407641214620247</v>
      </c>
      <c r="K5051" s="11">
        <f t="shared" si="422"/>
        <v>0.13894565240079282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3"/>
        <v>-3.347593494070647E-2</v>
      </c>
      <c r="D5052" s="6">
        <f t="shared" si="424"/>
        <v>1.1206382201544123E-3</v>
      </c>
      <c r="E5052" s="6">
        <f t="shared" si="425"/>
        <v>1.2582784978260135E-3</v>
      </c>
      <c r="F5052" s="6">
        <f>B$6+B$7*E5051+B$8*(H5051*100)^2</f>
        <v>8.2824167269849758E-2</v>
      </c>
      <c r="G5052" s="18">
        <v>5.2389308308304636E-3</v>
      </c>
      <c r="H5052" s="9">
        <f t="shared" si="420"/>
        <v>2.8779188186925943E-3</v>
      </c>
      <c r="I5052" s="8">
        <f t="shared" si="419"/>
        <v>2.3610120121378693E-3</v>
      </c>
      <c r="J5052" s="11">
        <f t="shared" si="421"/>
        <v>0.45066676548650042</v>
      </c>
      <c r="K5052" s="11">
        <f t="shared" si="422"/>
        <v>0.2213386399138253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3"/>
        <v>-2.74303925587762E-2</v>
      </c>
      <c r="D5053" s="6">
        <f t="shared" si="424"/>
        <v>7.5242643592856478E-4</v>
      </c>
      <c r="E5053" s="6">
        <f t="shared" si="425"/>
        <v>1.1206382201544123E-3</v>
      </c>
      <c r="F5053" s="6">
        <f>B$6+B$7*E5051+B$8*(H5052*100)^2</f>
        <v>8.7174265544219032E-2</v>
      </c>
      <c r="G5053" s="18">
        <v>4.1662672234562062E-3</v>
      </c>
      <c r="H5053" s="9">
        <f t="shared" si="420"/>
        <v>2.9525288405741106E-3</v>
      </c>
      <c r="I5053" s="8">
        <f t="shared" si="419"/>
        <v>1.2137383828820956E-3</v>
      </c>
      <c r="J5053" s="11">
        <f t="shared" si="421"/>
        <v>0.29132514017553002</v>
      </c>
      <c r="K5053" s="11">
        <f t="shared" si="422"/>
        <v>6.6725897000095014E-2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3"/>
        <v>-3.4879193113605871E-2</v>
      </c>
      <c r="D5054" s="6">
        <f t="shared" si="424"/>
        <v>1.2165581122562112E-3</v>
      </c>
      <c r="E5054" s="6">
        <f t="shared" si="425"/>
        <v>7.5242643592856478E-4</v>
      </c>
      <c r="F5054" s="6">
        <f>B$6+B$7*E5054+B$8*(G5053*100)^2</f>
        <v>0.17041265751869369</v>
      </c>
      <c r="G5054" s="18">
        <v>1.8363077397099408E-3</v>
      </c>
      <c r="H5054" s="9">
        <f t="shared" si="420"/>
        <v>4.1281067999591982E-3</v>
      </c>
      <c r="I5054" s="8">
        <f t="shared" si="419"/>
        <v>2.2917990602492576E-3</v>
      </c>
      <c r="J5054" s="11">
        <f t="shared" si="421"/>
        <v>1.248047378274006</v>
      </c>
      <c r="K5054" s="11">
        <f t="shared" si="422"/>
        <v>0.25489249007159587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3"/>
        <v>-4.1794743394477502E-2</v>
      </c>
      <c r="D5055" s="6">
        <f t="shared" si="424"/>
        <v>1.7468005754102207E-3</v>
      </c>
      <c r="E5055" s="6">
        <f t="shared" si="425"/>
        <v>1.2165581122562112E-3</v>
      </c>
      <c r="F5055" s="6">
        <f>B$6+B$7*E5054+B$8*(H5054*100)^2</f>
        <v>0.16750861564586786</v>
      </c>
      <c r="G5055" s="18">
        <v>4.9715293528644865E-3</v>
      </c>
      <c r="H5055" s="9">
        <f t="shared" si="420"/>
        <v>4.0927816414495881E-3</v>
      </c>
      <c r="I5055" s="8">
        <f t="shared" si="419"/>
        <v>8.7874771141489838E-4</v>
      </c>
      <c r="J5055" s="11">
        <f t="shared" si="421"/>
        <v>0.17675601390316306</v>
      </c>
      <c r="K5055" s="11">
        <f t="shared" si="422"/>
        <v>2.0204054607699584E-2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3"/>
        <v>-3.6934674375731447E-2</v>
      </c>
      <c r="D5056" s="6">
        <f t="shared" si="424"/>
        <v>1.3641701712413131E-3</v>
      </c>
      <c r="E5056" s="6">
        <f t="shared" si="425"/>
        <v>1.7468005754102207E-3</v>
      </c>
      <c r="F5056" s="6">
        <f>B$6+B$7*E5054+B$8*(H5055*100)^2</f>
        <v>0.16484415722755014</v>
      </c>
      <c r="G5056" s="18">
        <v>3.8994849060008481E-3</v>
      </c>
      <c r="H5056" s="9">
        <f t="shared" si="420"/>
        <v>4.0601004572245521E-3</v>
      </c>
      <c r="I5056" s="8">
        <f t="shared" si="419"/>
        <v>1.6061555122370407E-4</v>
      </c>
      <c r="J5056" s="11">
        <f t="shared" si="421"/>
        <v>4.1188914714488482E-2</v>
      </c>
      <c r="K5056" s="11">
        <f t="shared" si="422"/>
        <v>8.0374566787111412E-4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3"/>
        <v>-3.7497388955791688E-2</v>
      </c>
      <c r="D5057" s="6">
        <f t="shared" si="424"/>
        <v>1.4060541785019284E-3</v>
      </c>
      <c r="E5057" s="6">
        <f t="shared" si="425"/>
        <v>1.3641701712413131E-3</v>
      </c>
      <c r="F5057" s="6">
        <f>B$6+B$7*E5057+B$8*(G5056*100)^2</f>
        <v>0.15071461057179619</v>
      </c>
      <c r="G5057" s="18">
        <v>6.1379748717945862E-3</v>
      </c>
      <c r="H5057" s="9">
        <f t="shared" si="420"/>
        <v>3.8821979672834326E-3</v>
      </c>
      <c r="I5057" s="8">
        <f t="shared" si="419"/>
        <v>2.2557769045111536E-3</v>
      </c>
      <c r="J5057" s="11">
        <f t="shared" si="421"/>
        <v>0.36751158999965444</v>
      </c>
      <c r="K5057" s="11">
        <f t="shared" si="422"/>
        <v>0.12296325678168962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3"/>
        <v>-4.2459342693783216E-2</v>
      </c>
      <c r="D5058" s="6">
        <f t="shared" si="424"/>
        <v>1.8027957819881221E-3</v>
      </c>
      <c r="E5058" s="6">
        <f t="shared" si="425"/>
        <v>1.4060541785019284E-3</v>
      </c>
      <c r="F5058" s="6">
        <f>B$6+B$7*E5057+B$8*(H5057*100)^2</f>
        <v>0.14948037603914072</v>
      </c>
      <c r="G5058" s="18">
        <v>9.5358438865609518E-3</v>
      </c>
      <c r="H5058" s="9">
        <f t="shared" si="420"/>
        <v>3.8662692099637958E-3</v>
      </c>
      <c r="I5058" s="8">
        <f t="shared" si="419"/>
        <v>5.669574676597156E-3</v>
      </c>
      <c r="J5058" s="11">
        <f t="shared" si="421"/>
        <v>0.5945540577260704</v>
      </c>
      <c r="K5058" s="11">
        <f t="shared" si="422"/>
        <v>0.56365232140349653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3"/>
        <v>-5.2382178784170466E-2</v>
      </c>
      <c r="D5059" s="6">
        <f t="shared" si="424"/>
        <v>2.7438926541767986E-3</v>
      </c>
      <c r="E5059" s="6">
        <f t="shared" si="425"/>
        <v>1.8027957819881221E-3</v>
      </c>
      <c r="F5059" s="6">
        <f>B$6+B$7*E5057+B$8*(H5058*100)^2</f>
        <v>0.14834796585542936</v>
      </c>
      <c r="G5059" s="18">
        <v>1.6442383173980047E-2</v>
      </c>
      <c r="H5059" s="9">
        <f t="shared" si="420"/>
        <v>3.851596628093723E-3</v>
      </c>
      <c r="I5059" s="8">
        <f t="shared" si="419"/>
        <v>1.2590786545886324E-2</v>
      </c>
      <c r="J5059" s="11">
        <f t="shared" si="421"/>
        <v>0.76575192371207801</v>
      </c>
      <c r="K5059" s="11">
        <f t="shared" si="422"/>
        <v>1.8176039241663338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3"/>
        <v>-3.0066507078997839E-2</v>
      </c>
      <c r="D5060" s="6">
        <f t="shared" si="424"/>
        <v>9.039948479314272E-4</v>
      </c>
      <c r="E5060" s="6">
        <f t="shared" si="425"/>
        <v>2.7438926541767986E-3</v>
      </c>
      <c r="F5060" s="6">
        <f>B$6+B$7*E5060+B$8*(G5059*100)^2</f>
        <v>2.4917798522898567</v>
      </c>
      <c r="G5060" s="18">
        <v>5.8087134455990248E-3</v>
      </c>
      <c r="H5060" s="9">
        <f t="shared" si="420"/>
        <v>1.5785372508401115E-2</v>
      </c>
      <c r="I5060" s="8">
        <f t="shared" si="419"/>
        <v>9.9766590628020905E-3</v>
      </c>
      <c r="J5060" s="11">
        <f t="shared" si="421"/>
        <v>1.7175333498953906</v>
      </c>
      <c r="K5060" s="11">
        <f t="shared" si="422"/>
        <v>0.36770537683778937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3"/>
        <v>-3.619623547332828E-2</v>
      </c>
      <c r="D5061" s="6">
        <f t="shared" si="424"/>
        <v>1.3101674624406284E-3</v>
      </c>
      <c r="E5061" s="6">
        <f t="shared" si="425"/>
        <v>9.039948479314272E-4</v>
      </c>
      <c r="F5061" s="6">
        <f>B$6+B$7*E5060+B$8*(H5060*100)^2</f>
        <v>2.2975085930289638</v>
      </c>
      <c r="G5061" s="18">
        <v>6.3290807241914993E-3</v>
      </c>
      <c r="H5061" s="9">
        <f t="shared" si="420"/>
        <v>1.5157534736984652E-2</v>
      </c>
      <c r="I5061" s="8">
        <f t="shared" si="419"/>
        <v>8.8284540127931532E-3</v>
      </c>
      <c r="J5061" s="11">
        <f t="shared" si="421"/>
        <v>1.3949030510937168</v>
      </c>
      <c r="K5061" s="11">
        <f t="shared" si="422"/>
        <v>0.29089618722214916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3"/>
        <v>-3.2259593978361707E-2</v>
      </c>
      <c r="D5062" s="6">
        <f t="shared" si="424"/>
        <v>1.0406814036487508E-3</v>
      </c>
      <c r="E5062" s="6">
        <f t="shared" si="425"/>
        <v>1.3101674624406284E-3</v>
      </c>
      <c r="F5062" s="6">
        <f>B$6+B$7*E5060+B$8*(H5061*100)^2</f>
        <v>2.1192647126570949</v>
      </c>
      <c r="G5062" s="18">
        <v>9.0705184152736103E-3</v>
      </c>
      <c r="H5062" s="9">
        <f t="shared" si="420"/>
        <v>1.4557694572483293E-2</v>
      </c>
      <c r="I5062" s="8">
        <f t="shared" si="419"/>
        <v>5.4871761572096826E-3</v>
      </c>
      <c r="J5062" s="11">
        <f t="shared" si="421"/>
        <v>0.604946256210667</v>
      </c>
      <c r="K5062" s="11">
        <f t="shared" si="422"/>
        <v>9.6164094064304484E-2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3"/>
        <v>-5.7730268930133881E-2</v>
      </c>
      <c r="D5063" s="6">
        <f t="shared" si="424"/>
        <v>3.3327839507455814E-3</v>
      </c>
      <c r="E5063" s="6">
        <f t="shared" si="425"/>
        <v>1.0406814036487508E-3</v>
      </c>
      <c r="F5063" s="6">
        <f>B$6+B$7*E5063+B$8*(G5062*100)^2</f>
        <v>0.76604281596328405</v>
      </c>
      <c r="G5063" s="18">
        <v>1.0822114378954186E-2</v>
      </c>
      <c r="H5063" s="9">
        <f t="shared" si="420"/>
        <v>8.7523871941504287E-3</v>
      </c>
      <c r="I5063" s="8">
        <f t="shared" ref="I5063:I5126" si="426">SQRT((G5063-H5063)^2)</f>
        <v>2.0697271848037577E-3</v>
      </c>
      <c r="J5063" s="11">
        <f t="shared" si="421"/>
        <v>0.19124979762076488</v>
      </c>
      <c r="K5063" s="11">
        <f t="shared" si="422"/>
        <v>2.4210550934607333E-2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3"/>
        <v>-3.1524386998094005E-2</v>
      </c>
      <c r="D5064" s="6">
        <f t="shared" si="424"/>
        <v>9.9378697560559824E-4</v>
      </c>
      <c r="E5064" s="6">
        <f t="shared" si="425"/>
        <v>3.3327839507455814E-3</v>
      </c>
      <c r="F5064" s="6">
        <f>B$6+B$7*E5063+B$8*(H5063*100)^2</f>
        <v>0.71402035745691983</v>
      </c>
      <c r="G5064" s="18">
        <v>9.0360164446413767E-3</v>
      </c>
      <c r="H5064" s="9">
        <f t="shared" ref="H5064:H5127" si="427">SQRT(F5064)/100</f>
        <v>8.4499725292862329E-3</v>
      </c>
      <c r="I5064" s="8">
        <f t="shared" si="426"/>
        <v>5.8604391535514375E-4</v>
      </c>
      <c r="J5064" s="11">
        <f t="shared" ref="J5064:J5127" si="428">ABS(G5064-H5064)/G5064</f>
        <v>6.4856446305239401E-2</v>
      </c>
      <c r="K5064" s="11">
        <f t="shared" ref="K5064:K5127" si="429">G5064/H5064-LN(G5064/H5064)-1</f>
        <v>2.2993068640284609E-3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3"/>
        <v>-2.2342161819167532E-2</v>
      </c>
      <c r="D5065" s="6">
        <f t="shared" si="424"/>
        <v>4.9917219475386742E-4</v>
      </c>
      <c r="E5065" s="6">
        <f t="shared" si="425"/>
        <v>9.9378697560559824E-4</v>
      </c>
      <c r="F5065" s="6">
        <f>B$6+B$7*E5063+B$8*(H5064*100)^2</f>
        <v>0.66628975177733052</v>
      </c>
      <c r="G5065" s="18">
        <v>1.1452567497866759E-2</v>
      </c>
      <c r="H5065" s="9">
        <f t="shared" si="427"/>
        <v>8.1626573600594703E-3</v>
      </c>
      <c r="I5065" s="8">
        <f t="shared" si="426"/>
        <v>3.2899101378072882E-3</v>
      </c>
      <c r="J5065" s="11">
        <f t="shared" si="428"/>
        <v>0.28726398149760668</v>
      </c>
      <c r="K5065" s="11">
        <f t="shared" si="429"/>
        <v>6.4399840282686638E-2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3"/>
        <v>-1.9965145215175846E-2</v>
      </c>
      <c r="D5066" s="6">
        <f t="shared" si="424"/>
        <v>3.9860702346305896E-4</v>
      </c>
      <c r="E5066" s="6">
        <f t="shared" si="425"/>
        <v>4.9917219475386742E-4</v>
      </c>
      <c r="F5066" s="6">
        <f>B$6+B$7*E5066+B$8*(G5065*100)^2</f>
        <v>1.2145414380274921</v>
      </c>
      <c r="G5066" s="18">
        <v>9.9091260501859499E-3</v>
      </c>
      <c r="H5066" s="9">
        <f t="shared" si="427"/>
        <v>1.1020623566874482E-2</v>
      </c>
      <c r="I5066" s="8">
        <f t="shared" si="426"/>
        <v>1.1114975166885317E-3</v>
      </c>
      <c r="J5066" s="11">
        <f t="shared" si="428"/>
        <v>0.11216907637053157</v>
      </c>
      <c r="K5066" s="11">
        <f t="shared" si="429"/>
        <v>5.456094692645852E-3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3"/>
        <v>-3.3568840920382002E-2</v>
      </c>
      <c r="D5067" s="6">
        <f t="shared" si="424"/>
        <v>1.1268670807379132E-3</v>
      </c>
      <c r="E5067" s="6">
        <f t="shared" si="425"/>
        <v>3.9860702346305896E-4</v>
      </c>
      <c r="F5067" s="6">
        <f>B$6+B$7*E5066+B$8*(H5066*100)^2</f>
        <v>1.1254782588776606</v>
      </c>
      <c r="G5067" s="18">
        <v>5.5108474171175611E-3</v>
      </c>
      <c r="H5067" s="9">
        <f t="shared" si="427"/>
        <v>1.06088560122082E-2</v>
      </c>
      <c r="I5067" s="8">
        <f t="shared" si="426"/>
        <v>5.0980085950906385E-3</v>
      </c>
      <c r="J5067" s="11">
        <f t="shared" si="428"/>
        <v>0.92508614541847412</v>
      </c>
      <c r="K5067" s="11">
        <f t="shared" si="429"/>
        <v>0.1744279909225015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3"/>
        <v>-4.6081909605638939E-2</v>
      </c>
      <c r="D5068" s="6">
        <f t="shared" si="424"/>
        <v>2.1235423929022784E-3</v>
      </c>
      <c r="E5068" s="6">
        <f t="shared" si="425"/>
        <v>1.1268670807379132E-3</v>
      </c>
      <c r="F5068" s="6">
        <f>B$6+B$7*E5066+B$8*(H5067*100)^2</f>
        <v>1.04376279200769</v>
      </c>
      <c r="G5068" s="18">
        <v>5.1343721387378492E-3</v>
      </c>
      <c r="H5068" s="9">
        <f t="shared" si="427"/>
        <v>1.021647097586877E-2</v>
      </c>
      <c r="I5068" s="8">
        <f t="shared" si="426"/>
        <v>5.0820988371309203E-3</v>
      </c>
      <c r="J5068" s="11">
        <f t="shared" si="428"/>
        <v>0.98981894958245487</v>
      </c>
      <c r="K5068" s="11">
        <f t="shared" si="429"/>
        <v>0.19060194010997611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3"/>
        <v>-3.0628329388274575E-2</v>
      </c>
      <c r="D5069" s="6">
        <f t="shared" si="424"/>
        <v>9.3809456111664403E-4</v>
      </c>
      <c r="E5069" s="6">
        <f t="shared" si="425"/>
        <v>2.1235423929022784E-3</v>
      </c>
      <c r="F5069" s="6">
        <f>B$6+B$7*E5069+B$8*(G5068*100)^2</f>
        <v>0.25312453730068174</v>
      </c>
      <c r="G5069" s="18">
        <v>5.2349251343451735E-3</v>
      </c>
      <c r="H5069" s="9">
        <f t="shared" si="427"/>
        <v>5.0311483510296308E-3</v>
      </c>
      <c r="I5069" s="8">
        <f t="shared" si="426"/>
        <v>2.0377678331554277E-4</v>
      </c>
      <c r="J5069" s="11">
        <f t="shared" si="428"/>
        <v>3.8926398770941124E-2</v>
      </c>
      <c r="K5069" s="11">
        <f t="shared" si="429"/>
        <v>7.9875132885698363E-4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3"/>
        <v>-3.6616411368702501E-2</v>
      </c>
      <c r="D5070" s="6">
        <f t="shared" si="424"/>
        <v>1.3407615815220458E-3</v>
      </c>
      <c r="E5070" s="6">
        <f t="shared" si="425"/>
        <v>9.3809456111664403E-4</v>
      </c>
      <c r="F5070" s="6">
        <f>B$6+B$7*E5069+B$8*(H5069*100)^2</f>
        <v>0.24349699392229665</v>
      </c>
      <c r="G5070" s="18">
        <v>5.7031051568226599E-3</v>
      </c>
      <c r="H5070" s="9">
        <f t="shared" si="427"/>
        <v>4.9345414571396263E-3</v>
      </c>
      <c r="I5070" s="8">
        <f t="shared" si="426"/>
        <v>7.6856369968303362E-4</v>
      </c>
      <c r="J5070" s="11">
        <f t="shared" si="428"/>
        <v>0.1347623230765079</v>
      </c>
      <c r="K5070" s="11">
        <f t="shared" si="429"/>
        <v>1.1000758290388823E-2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0">B5071-B$5</f>
        <v>-2.7247881743522589E-2</v>
      </c>
      <c r="D5071" s="6">
        <f t="shared" ref="D5071:D5134" si="431">C5071^2</f>
        <v>7.4244705950899162E-4</v>
      </c>
      <c r="E5071" s="6">
        <f t="shared" si="425"/>
        <v>1.3407615815220458E-3</v>
      </c>
      <c r="F5071" s="6">
        <f>B$6+B$7*E5069+B$8*(H5070*100)^2</f>
        <v>0.23466372287262835</v>
      </c>
      <c r="G5071" s="18">
        <v>5.0963506426544413E-3</v>
      </c>
      <c r="H5071" s="9">
        <f t="shared" si="427"/>
        <v>4.8442101819866192E-3</v>
      </c>
      <c r="I5071" s="8">
        <f t="shared" si="426"/>
        <v>2.5214046066782212E-4</v>
      </c>
      <c r="J5071" s="11">
        <f t="shared" si="428"/>
        <v>4.9474708148514367E-2</v>
      </c>
      <c r="K5071" s="11">
        <f t="shared" si="429"/>
        <v>1.3093513589585992E-3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0"/>
        <v>-4.0944558270603129E-2</v>
      </c>
      <c r="D5072" s="6">
        <f t="shared" si="431"/>
        <v>1.6764568519748151E-3</v>
      </c>
      <c r="E5072" s="6">
        <f t="shared" ref="E5072:E5135" si="432">D5071</f>
        <v>7.4244705950899162E-4</v>
      </c>
      <c r="F5072" s="6">
        <f>B$6+B$7*E5072+B$8*(G5071*100)^2</f>
        <v>0.24945461996376392</v>
      </c>
      <c r="G5072" s="18">
        <v>5.7609200841743655E-3</v>
      </c>
      <c r="H5072" s="9">
        <f t="shared" si="427"/>
        <v>4.9945432219950202E-3</v>
      </c>
      <c r="I5072" s="8">
        <f t="shared" si="426"/>
        <v>7.6637686217934532E-4</v>
      </c>
      <c r="J5072" s="11">
        <f t="shared" si="428"/>
        <v>0.1330302887354112</v>
      </c>
      <c r="K5072" s="11">
        <f t="shared" si="429"/>
        <v>1.0691595215118976E-2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0"/>
        <v>-3.7457867181623972E-2</v>
      </c>
      <c r="D5073" s="6">
        <f t="shared" si="431"/>
        <v>1.4030918137961821E-3</v>
      </c>
      <c r="E5073" s="6">
        <f t="shared" si="432"/>
        <v>1.6764568519748151E-3</v>
      </c>
      <c r="F5073" s="6">
        <f>B$6+B$7*E5072+B$8*(H5072*100)^2</f>
        <v>0.24002888669680358</v>
      </c>
      <c r="G5073" s="18">
        <v>4.4743248398867227E-3</v>
      </c>
      <c r="H5073" s="9">
        <f t="shared" si="427"/>
        <v>4.8992743003102371E-3</v>
      </c>
      <c r="I5073" s="8">
        <f t="shared" si="426"/>
        <v>4.2494946042351441E-4</v>
      </c>
      <c r="J5073" s="11">
        <f t="shared" si="428"/>
        <v>9.4975102530613961E-2</v>
      </c>
      <c r="K5073" s="11">
        <f t="shared" si="429"/>
        <v>3.9943999620932757E-3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0"/>
        <v>-4.225888811425315E-2</v>
      </c>
      <c r="D5074" s="6">
        <f t="shared" si="431"/>
        <v>1.7858136246529661E-3</v>
      </c>
      <c r="E5074" s="6">
        <f t="shared" si="432"/>
        <v>1.4030918137961821E-3</v>
      </c>
      <c r="F5074" s="6">
        <f>B$6+B$7*E5072+B$8*(H5073*100)^2</f>
        <v>0.23138077642436741</v>
      </c>
      <c r="G5074" s="18">
        <v>6.3020544629326658E-3</v>
      </c>
      <c r="H5074" s="9">
        <f t="shared" si="427"/>
        <v>4.8102055717439704E-3</v>
      </c>
      <c r="I5074" s="8">
        <f t="shared" si="426"/>
        <v>1.4918488911886954E-3</v>
      </c>
      <c r="J5074" s="11">
        <f t="shared" si="428"/>
        <v>0.23672421429605708</v>
      </c>
      <c r="K5074" s="11">
        <f t="shared" si="429"/>
        <v>4.0006575788183119E-2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0"/>
        <v>-3.2645081523659678E-2</v>
      </c>
      <c r="D5075" s="6">
        <f t="shared" si="431"/>
        <v>1.0657013476863865E-3</v>
      </c>
      <c r="E5075" s="6">
        <f t="shared" si="432"/>
        <v>1.7858136246529661E-3</v>
      </c>
      <c r="F5075" s="6">
        <f>B$6+B$7*E5075+B$8*(G5074*100)^2</f>
        <v>0.3756238378892976</v>
      </c>
      <c r="G5075" s="18">
        <v>4.051820726659979E-3</v>
      </c>
      <c r="H5075" s="9">
        <f t="shared" si="427"/>
        <v>6.1288158553614381E-3</v>
      </c>
      <c r="I5075" s="8">
        <f t="shared" si="426"/>
        <v>2.0769951287014591E-3</v>
      </c>
      <c r="J5075" s="11">
        <f t="shared" si="428"/>
        <v>0.51260785430000511</v>
      </c>
      <c r="K5075" s="11">
        <f t="shared" si="429"/>
        <v>7.4945098963303813E-2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0"/>
        <v>-4.0972661207495147E-2</v>
      </c>
      <c r="D5076" s="6">
        <f t="shared" si="431"/>
        <v>1.6787589664241777E-3</v>
      </c>
      <c r="E5076" s="6">
        <f t="shared" si="432"/>
        <v>1.0657013476863865E-3</v>
      </c>
      <c r="F5076" s="6">
        <f>B$6+B$7*E5075+B$8*(H5075*100)^2</f>
        <v>0.35586541423939266</v>
      </c>
      <c r="G5076" s="18">
        <v>1.015726387609199E-2</v>
      </c>
      <c r="H5076" s="9">
        <f t="shared" si="427"/>
        <v>5.9654456182199221E-3</v>
      </c>
      <c r="I5076" s="8">
        <f t="shared" si="426"/>
        <v>4.1918182578720682E-3</v>
      </c>
      <c r="J5076" s="11">
        <f t="shared" si="428"/>
        <v>0.4126916765191761</v>
      </c>
      <c r="K5076" s="11">
        <f t="shared" si="429"/>
        <v>0.17047782931698086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0"/>
        <v>-4.4418660919582506E-2</v>
      </c>
      <c r="D5077" s="6">
        <f t="shared" si="431"/>
        <v>1.9730174378888464E-3</v>
      </c>
      <c r="E5077" s="6">
        <f t="shared" si="432"/>
        <v>1.6787589664241777E-3</v>
      </c>
      <c r="F5077" s="6">
        <f>B$6+B$7*E5075+B$8*(H5076*100)^2</f>
        <v>0.33773706054060498</v>
      </c>
      <c r="G5077" s="18">
        <v>6.0145587747799829E-3</v>
      </c>
      <c r="H5077" s="9">
        <f t="shared" si="427"/>
        <v>5.8115149534403244E-3</v>
      </c>
      <c r="I5077" s="8">
        <f t="shared" si="426"/>
        <v>2.0304382133965859E-4</v>
      </c>
      <c r="J5077" s="11">
        <f t="shared" si="428"/>
        <v>3.3758722616703679E-2</v>
      </c>
      <c r="K5077" s="11">
        <f t="shared" si="429"/>
        <v>5.9648491750774468E-4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0"/>
        <v>-7.2830519781666825E-2</v>
      </c>
      <c r="D5078" s="6">
        <f t="shared" si="431"/>
        <v>5.3042846116677627E-3</v>
      </c>
      <c r="E5078" s="6">
        <f t="shared" si="432"/>
        <v>1.9730174378888464E-3</v>
      </c>
      <c r="F5078" s="6">
        <f>B$6+B$7*E5078+B$8*(G5077*100)^2</f>
        <v>0.34314909339193023</v>
      </c>
      <c r="G5078" s="18">
        <v>2.198819846130759E-2</v>
      </c>
      <c r="H5078" s="9">
        <f t="shared" si="427"/>
        <v>5.8578929095019329E-3</v>
      </c>
      <c r="I5078" s="8">
        <f t="shared" si="426"/>
        <v>1.6130305551805658E-2</v>
      </c>
      <c r="J5078" s="11">
        <f t="shared" si="428"/>
        <v>0.73358922879425492</v>
      </c>
      <c r="K5078" s="11">
        <f t="shared" si="429"/>
        <v>1.4308860777348364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0"/>
        <v>-6.8557911930338458E-2</v>
      </c>
      <c r="D5079" s="6">
        <f t="shared" si="431"/>
        <v>4.7001872882480441E-3</v>
      </c>
      <c r="E5079" s="6">
        <f t="shared" si="432"/>
        <v>5.3042846116677627E-3</v>
      </c>
      <c r="F5079" s="6">
        <f>B$6+B$7*E5078+B$8*(H5078*100)^2</f>
        <v>0.32608352076180558</v>
      </c>
      <c r="G5079" s="18">
        <v>2.0340143586520552E-2</v>
      </c>
      <c r="H5079" s="9">
        <f t="shared" si="427"/>
        <v>5.7103723237789464E-3</v>
      </c>
      <c r="I5079" s="8">
        <f t="shared" si="426"/>
        <v>1.4629771262741606E-2</v>
      </c>
      <c r="J5079" s="11">
        <f t="shared" si="428"/>
        <v>0.71925604657170561</v>
      </c>
      <c r="K5079" s="11">
        <f t="shared" si="429"/>
        <v>1.291652292506531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0"/>
        <v>-4.1180760709244993E-2</v>
      </c>
      <c r="D5080" s="6">
        <f t="shared" si="431"/>
        <v>1.6958550525920961E-3</v>
      </c>
      <c r="E5080" s="6">
        <f t="shared" si="432"/>
        <v>4.7001872882480441E-3</v>
      </c>
      <c r="F5080" s="6">
        <f>B$6+B$7*E5078+B$8*(H5079*100)^2</f>
        <v>0.31042585787366633</v>
      </c>
      <c r="G5080" s="18">
        <v>1.7165783353204768E-2</v>
      </c>
      <c r="H5080" s="9">
        <f t="shared" si="427"/>
        <v>5.5715873669329305E-3</v>
      </c>
      <c r="I5080" s="8">
        <f t="shared" si="426"/>
        <v>1.1594195986271837E-2</v>
      </c>
      <c r="J5080" s="11">
        <f t="shared" si="428"/>
        <v>0.67542481153982736</v>
      </c>
      <c r="K5080" s="11">
        <f t="shared" si="429"/>
        <v>0.95571216116021884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0"/>
        <v>-8.1784228308842799E-2</v>
      </c>
      <c r="D5081" s="6">
        <f t="shared" si="431"/>
        <v>6.6886600000729242E-3</v>
      </c>
      <c r="E5081" s="6">
        <f t="shared" si="432"/>
        <v>1.6958550525920961E-3</v>
      </c>
      <c r="F5081" s="6">
        <f>B$6+B$7*E5081+B$8*(G5080*100)^2</f>
        <v>2.7147672508394054</v>
      </c>
      <c r="G5081" s="18">
        <v>2.6525505402302821E-2</v>
      </c>
      <c r="H5081" s="9">
        <f t="shared" si="427"/>
        <v>1.6476550764159971E-2</v>
      </c>
      <c r="I5081" s="8">
        <f t="shared" si="426"/>
        <v>1.004895463814285E-2</v>
      </c>
      <c r="J5081" s="11">
        <f t="shared" si="428"/>
        <v>0.37884121285283584</v>
      </c>
      <c r="K5081" s="11">
        <f t="shared" si="429"/>
        <v>0.13372578092965881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0"/>
        <v>-5.0563070768688739E-2</v>
      </c>
      <c r="D5082" s="6">
        <f t="shared" si="431"/>
        <v>2.5566241255594257E-3</v>
      </c>
      <c r="E5082" s="6">
        <f t="shared" si="432"/>
        <v>6.6886600000729242E-3</v>
      </c>
      <c r="F5082" s="6">
        <f>B$6+B$7*E5081+B$8*(H5081*100)^2</f>
        <v>2.502022919649499</v>
      </c>
      <c r="G5082" s="18">
        <v>3.1528944439728493E-2</v>
      </c>
      <c r="H5082" s="9">
        <f t="shared" si="427"/>
        <v>1.5817784040912618E-2</v>
      </c>
      <c r="I5082" s="8">
        <f t="shared" si="426"/>
        <v>1.5711160398815874E-2</v>
      </c>
      <c r="J5082" s="11">
        <f t="shared" si="428"/>
        <v>0.49830911494197705</v>
      </c>
      <c r="K5082" s="11">
        <f t="shared" si="429"/>
        <v>0.30348813964715671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0"/>
        <v>1.3070328464648361E-2</v>
      </c>
      <c r="D5083" s="6">
        <f t="shared" si="431"/>
        <v>1.7083348617379717E-4</v>
      </c>
      <c r="E5083" s="6">
        <f t="shared" si="432"/>
        <v>2.5566241255594257E-3</v>
      </c>
      <c r="F5083" s="6">
        <f>B$6+B$7*E5081+B$8*(H5082*100)^2</f>
        <v>2.3068299957827598</v>
      </c>
      <c r="G5083" s="18">
        <v>2.5548219904523318E-2</v>
      </c>
      <c r="H5083" s="9">
        <f t="shared" si="427"/>
        <v>1.5188252025110592E-2</v>
      </c>
      <c r="I5083" s="8">
        <f t="shared" si="426"/>
        <v>1.0359967879412726E-2</v>
      </c>
      <c r="J5083" s="11">
        <f t="shared" si="428"/>
        <v>0.40550644695126065</v>
      </c>
      <c r="K5083" s="11">
        <f t="shared" si="429"/>
        <v>0.16205862042281938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0"/>
        <v>-6.6472964267297416E-2</v>
      </c>
      <c r="D5084" s="6">
        <f t="shared" si="431"/>
        <v>4.4186549784813994E-3</v>
      </c>
      <c r="E5084" s="6">
        <f t="shared" si="432"/>
        <v>1.7083348617379717E-4</v>
      </c>
      <c r="F5084" s="6">
        <f>B$6+B$7*E5084+B$8*(G5083*100)^2</f>
        <v>5.9997408700875008</v>
      </c>
      <c r="G5084" s="18">
        <v>2.9772741695438216E-2</v>
      </c>
      <c r="H5084" s="9">
        <f t="shared" si="427"/>
        <v>2.4494368475401648E-2</v>
      </c>
      <c r="I5084" s="8">
        <f t="shared" si="426"/>
        <v>5.2783732200365682E-3</v>
      </c>
      <c r="J5084" s="11">
        <f t="shared" si="428"/>
        <v>0.17728878562921604</v>
      </c>
      <c r="K5084" s="11">
        <f t="shared" si="429"/>
        <v>2.0343304077367286E-2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0"/>
        <v>7.6814288736291522E-3</v>
      </c>
      <c r="D5085" s="6">
        <f t="shared" si="431"/>
        <v>5.9004349540623625E-5</v>
      </c>
      <c r="E5085" s="6">
        <f t="shared" si="432"/>
        <v>4.4186549784813994E-3</v>
      </c>
      <c r="F5085" s="6">
        <f>B$6+B$7*E5084+B$8*(H5084*100)^2</f>
        <v>5.51587473623312</v>
      </c>
      <c r="G5085" s="18">
        <v>2.2902768068658898E-2</v>
      </c>
      <c r="H5085" s="9">
        <f t="shared" si="427"/>
        <v>2.3485899463791288E-2</v>
      </c>
      <c r="I5085" s="8">
        <f t="shared" si="426"/>
        <v>5.8313139513238924E-4</v>
      </c>
      <c r="J5085" s="11">
        <f t="shared" si="428"/>
        <v>2.5461175408328502E-2</v>
      </c>
      <c r="K5085" s="11">
        <f t="shared" si="429"/>
        <v>3.1343874411149386E-4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0"/>
        <v>-7.3046097670327076E-2</v>
      </c>
      <c r="D5086" s="6">
        <f t="shared" si="431"/>
        <v>5.3357323848629628E-3</v>
      </c>
      <c r="E5086" s="6">
        <f t="shared" si="432"/>
        <v>5.9004349540623625E-5</v>
      </c>
      <c r="F5086" s="6">
        <f>B$6+B$7*E5084+B$8*(H5085*100)^2</f>
        <v>5.0719275584217263</v>
      </c>
      <c r="G5086" s="18">
        <v>2.1631459241164896E-2</v>
      </c>
      <c r="H5086" s="9">
        <f t="shared" si="427"/>
        <v>2.2520940385387388E-2</v>
      </c>
      <c r="I5086" s="8">
        <f t="shared" si="426"/>
        <v>8.8948114422249258E-4</v>
      </c>
      <c r="J5086" s="11">
        <f t="shared" si="428"/>
        <v>4.1119793829248491E-2</v>
      </c>
      <c r="K5086" s="11">
        <f t="shared" si="429"/>
        <v>8.0112148052902121E-4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0"/>
        <v>-4.6468110352049279E-2</v>
      </c>
      <c r="D5087" s="6">
        <f t="shared" si="431"/>
        <v>2.1592852796902292E-3</v>
      </c>
      <c r="E5087" s="6">
        <f t="shared" si="432"/>
        <v>5.3357323848629628E-3</v>
      </c>
      <c r="F5087" s="6">
        <f>B$6+B$7*E5087+B$8*(G5086*100)^2</f>
        <v>4.3046563072148194</v>
      </c>
      <c r="G5087" s="18">
        <v>3.1357403417783536E-2</v>
      </c>
      <c r="H5087" s="9">
        <f t="shared" si="427"/>
        <v>2.0747665669214016E-2</v>
      </c>
      <c r="I5087" s="8">
        <f t="shared" si="426"/>
        <v>1.060973774856952E-2</v>
      </c>
      <c r="J5087" s="11">
        <f t="shared" si="428"/>
        <v>0.33834873402025639</v>
      </c>
      <c r="K5087" s="11">
        <f t="shared" si="429"/>
        <v>9.8353540241283177E-2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0"/>
        <v>-0.11765520646976174</v>
      </c>
      <c r="D5088" s="6">
        <f t="shared" si="431"/>
        <v>1.3842747609442265E-2</v>
      </c>
      <c r="E5088" s="6">
        <f t="shared" si="432"/>
        <v>2.1592852796902292E-3</v>
      </c>
      <c r="F5088" s="6">
        <f>B$6+B$7*E5087+B$8*(H5087*100)^2</f>
        <v>3.9610122039069302</v>
      </c>
      <c r="G5088" s="18">
        <v>4.207011987382285E-2</v>
      </c>
      <c r="H5088" s="9">
        <f t="shared" si="427"/>
        <v>1.9902291837642541E-2</v>
      </c>
      <c r="I5088" s="8">
        <f t="shared" si="426"/>
        <v>2.2167828036180309E-2</v>
      </c>
      <c r="J5088" s="11">
        <f t="shared" si="428"/>
        <v>0.52692571598717319</v>
      </c>
      <c r="K5088" s="11">
        <f t="shared" si="429"/>
        <v>0.36533007608026336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0"/>
        <v>1.1175003350672494E-2</v>
      </c>
      <c r="D5089" s="6">
        <f t="shared" si="431"/>
        <v>1.2488069988754146E-4</v>
      </c>
      <c r="E5089" s="6">
        <f t="shared" si="432"/>
        <v>1.3842747609442265E-2</v>
      </c>
      <c r="F5089" s="6">
        <f>B$6+B$7*E5087+B$8*(H5088*100)^2</f>
        <v>3.6457187391219406</v>
      </c>
      <c r="G5089" s="18">
        <v>4.6651766856344326E-2</v>
      </c>
      <c r="H5089" s="9">
        <f t="shared" si="427"/>
        <v>1.9093765315206793E-2</v>
      </c>
      <c r="I5089" s="8">
        <f t="shared" si="426"/>
        <v>2.7558001541137533E-2</v>
      </c>
      <c r="J5089" s="11">
        <f t="shared" si="428"/>
        <v>0.59071720961817831</v>
      </c>
      <c r="K5089" s="11">
        <f t="shared" si="429"/>
        <v>0.54994948920500764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0"/>
        <v>-9.6939396083654955E-2</v>
      </c>
      <c r="D5090" s="6">
        <f t="shared" si="431"/>
        <v>9.3972465130637371E-3</v>
      </c>
      <c r="E5090" s="6">
        <f t="shared" si="432"/>
        <v>1.2488069988754146E-4</v>
      </c>
      <c r="F5090" s="6">
        <f>B$6+B$7*E5090+B$8*(G5089*100)^2</f>
        <v>19.979463072540796</v>
      </c>
      <c r="G5090" s="18">
        <v>3.1489539674183699E-2</v>
      </c>
      <c r="H5090" s="9">
        <f t="shared" si="427"/>
        <v>4.4698392669693165E-2</v>
      </c>
      <c r="I5090" s="8">
        <f t="shared" si="426"/>
        <v>1.3208852995509467E-2</v>
      </c>
      <c r="J5090" s="11">
        <f t="shared" si="428"/>
        <v>0.41946796085871579</v>
      </c>
      <c r="K5090" s="11">
        <f t="shared" si="429"/>
        <v>5.4771432915091678E-2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0"/>
        <v>-0.14183218533124403</v>
      </c>
      <c r="D5091" s="6">
        <f t="shared" si="431"/>
        <v>2.0116368795836354E-2</v>
      </c>
      <c r="E5091" s="6">
        <f t="shared" si="432"/>
        <v>9.3972465130637371E-3</v>
      </c>
      <c r="F5091" s="6">
        <f>B$6+B$7*E5090+B$8*(H5090*100)^2</f>
        <v>18.34226649783534</v>
      </c>
      <c r="G5091" s="18">
        <v>7.6263230450462002E-2</v>
      </c>
      <c r="H5091" s="9">
        <f t="shared" si="427"/>
        <v>4.2827872347147175E-2</v>
      </c>
      <c r="I5091" s="8">
        <f t="shared" si="426"/>
        <v>3.3435358103314827E-2</v>
      </c>
      <c r="J5091" s="11">
        <f t="shared" si="428"/>
        <v>0.43842042758775213</v>
      </c>
      <c r="K5091" s="11">
        <f t="shared" si="429"/>
        <v>0.20368975049878002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0"/>
        <v>5.2901835850546579E-2</v>
      </c>
      <c r="D5092" s="6">
        <f t="shared" si="431"/>
        <v>2.7986042363581753E-3</v>
      </c>
      <c r="E5092" s="6">
        <f t="shared" si="432"/>
        <v>2.0116368795836354E-2</v>
      </c>
      <c r="F5092" s="6">
        <f>B$6+B$7*E5090+B$8*(H5091*100)^2</f>
        <v>16.840138640543085</v>
      </c>
      <c r="G5092" s="18">
        <v>6.3534040837563796E-2</v>
      </c>
      <c r="H5092" s="9">
        <f t="shared" si="427"/>
        <v>4.1036737980184396E-2</v>
      </c>
      <c r="I5092" s="8">
        <f t="shared" si="426"/>
        <v>2.24973028573794E-2</v>
      </c>
      <c r="J5092" s="11">
        <f t="shared" si="428"/>
        <v>0.35409841025062144</v>
      </c>
      <c r="K5092" s="11">
        <f t="shared" si="429"/>
        <v>0.11111534447914839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0"/>
        <v>-0.17501811904491318</v>
      </c>
      <c r="D5093" s="6">
        <f t="shared" si="431"/>
        <v>3.0631341994019404E-2</v>
      </c>
      <c r="E5093" s="6">
        <f t="shared" si="432"/>
        <v>2.7986042363581753E-3</v>
      </c>
      <c r="F5093" s="6">
        <f>B$6+B$7*E5093+B$8*(G5092*100)^2</f>
        <v>37.046874194713808</v>
      </c>
      <c r="G5093" s="18">
        <v>0.11604775761651084</v>
      </c>
      <c r="H5093" s="9">
        <f t="shared" si="427"/>
        <v>6.086614345817698E-2</v>
      </c>
      <c r="I5093" s="8">
        <f t="shared" si="426"/>
        <v>5.5181614158333864E-2</v>
      </c>
      <c r="J5093" s="11">
        <f t="shared" si="428"/>
        <v>0.47550780206099241</v>
      </c>
      <c r="K5093" s="11">
        <f t="shared" si="429"/>
        <v>0.26128132776308433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0"/>
        <v>1.4048774261103951E-2</v>
      </c>
      <c r="D5094" s="6">
        <f t="shared" si="431"/>
        <v>1.9736805823945686E-4</v>
      </c>
      <c r="E5094" s="6">
        <f t="shared" si="432"/>
        <v>3.0631341994019404E-2</v>
      </c>
      <c r="F5094" s="6">
        <f>B$6+B$7*E5093+B$8*(H5093*100)^2</f>
        <v>34.00181165161959</v>
      </c>
      <c r="G5094" s="18">
        <v>4.8321920981533546E-2</v>
      </c>
      <c r="H5094" s="9">
        <f t="shared" si="427"/>
        <v>5.8311072406207379E-2</v>
      </c>
      <c r="I5094" s="8">
        <f t="shared" si="426"/>
        <v>9.9891514246738325E-3</v>
      </c>
      <c r="J5094" s="11">
        <f t="shared" si="428"/>
        <v>0.20672090889125114</v>
      </c>
      <c r="K5094" s="11">
        <f t="shared" si="429"/>
        <v>1.6598718583589633E-2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0"/>
        <v>-0.10169742208988919</v>
      </c>
      <c r="D5095" s="6">
        <f t="shared" si="431"/>
        <v>1.0342365659729081E-2</v>
      </c>
      <c r="E5095" s="6">
        <f t="shared" si="432"/>
        <v>1.9736805823945686E-4</v>
      </c>
      <c r="F5095" s="6">
        <f>B$6+B$7*E5093+B$8*(H5094*100)^2</f>
        <v>31.207966768330657</v>
      </c>
      <c r="G5095" s="18">
        <v>7.6001155827497807E-2</v>
      </c>
      <c r="H5095" s="9">
        <f t="shared" si="427"/>
        <v>5.5864091121516204E-2</v>
      </c>
      <c r="I5095" s="8">
        <f t="shared" si="426"/>
        <v>2.0137064705981603E-2</v>
      </c>
      <c r="J5095" s="11">
        <f t="shared" si="428"/>
        <v>0.26495734817095845</v>
      </c>
      <c r="K5095" s="11">
        <f t="shared" si="429"/>
        <v>5.2638518542845736E-2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0"/>
        <v>-2.7183183738228117E-2</v>
      </c>
      <c r="D5096" s="6">
        <f t="shared" si="431"/>
        <v>7.3892547814626952E-4</v>
      </c>
      <c r="E5096" s="6">
        <f t="shared" si="432"/>
        <v>1.0342365659729081E-2</v>
      </c>
      <c r="F5096" s="6">
        <f>B$6+B$7*E5096+B$8*(G5095*100)^2</f>
        <v>53.008267956215391</v>
      </c>
      <c r="G5096" s="18">
        <v>4.2651176739780035E-2</v>
      </c>
      <c r="H5096" s="9">
        <f t="shared" si="427"/>
        <v>7.2806777127006103E-2</v>
      </c>
      <c r="I5096" s="8">
        <f t="shared" si="426"/>
        <v>3.0155600387226068E-2</v>
      </c>
      <c r="J5096" s="11">
        <f t="shared" si="428"/>
        <v>0.70702856737597219</v>
      </c>
      <c r="K5096" s="11">
        <f t="shared" si="429"/>
        <v>0.12056745669383884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0"/>
        <v>-8.3128095214314551E-2</v>
      </c>
      <c r="D5097" s="6">
        <f t="shared" si="431"/>
        <v>6.910280213960146E-3</v>
      </c>
      <c r="E5097" s="6">
        <f t="shared" si="432"/>
        <v>7.3892547814626952E-4</v>
      </c>
      <c r="F5097" s="6">
        <f>B$6+B$7*E5096+B$8*(H5096*100)^2</f>
        <v>48.646941876757346</v>
      </c>
      <c r="G5097" s="18">
        <v>3.8861405411019692E-2</v>
      </c>
      <c r="H5097" s="9">
        <f t="shared" si="427"/>
        <v>6.9747359718312876E-2</v>
      </c>
      <c r="I5097" s="8">
        <f t="shared" si="426"/>
        <v>3.0885954307293184E-2</v>
      </c>
      <c r="J5097" s="11">
        <f t="shared" si="428"/>
        <v>0.79477193324910067</v>
      </c>
      <c r="K5097" s="11">
        <f t="shared" si="429"/>
        <v>0.14205181391258836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0"/>
        <v>-6.74265772284805E-2</v>
      </c>
      <c r="D5098" s="6">
        <f t="shared" si="431"/>
        <v>4.5463433167482453E-3</v>
      </c>
      <c r="E5098" s="6">
        <f t="shared" si="432"/>
        <v>6.910280213960146E-3</v>
      </c>
      <c r="F5098" s="6">
        <f>B$6+B$7*E5096+B$8*(H5097*100)^2</f>
        <v>44.645425198854582</v>
      </c>
      <c r="G5098" s="18">
        <v>3.1964213012815768E-2</v>
      </c>
      <c r="H5098" s="9">
        <f t="shared" si="427"/>
        <v>6.6817232207608379E-2</v>
      </c>
      <c r="I5098" s="8">
        <f t="shared" si="426"/>
        <v>3.4853019194792612E-2</v>
      </c>
      <c r="J5098" s="11">
        <f t="shared" si="428"/>
        <v>1.09037626488156</v>
      </c>
      <c r="K5098" s="11">
        <f t="shared" si="429"/>
        <v>0.21572685658795354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0"/>
        <v>7.1043278964657508E-2</v>
      </c>
      <c r="D5099" s="6">
        <f t="shared" si="431"/>
        <v>5.0471474860501481E-3</v>
      </c>
      <c r="E5099" s="6">
        <f t="shared" si="432"/>
        <v>4.5463433167482453E-3</v>
      </c>
      <c r="F5099" s="6">
        <f>B$6+B$7*E5099+B$8*(G5098*100)^2</f>
        <v>9.3856299693219167</v>
      </c>
      <c r="G5099" s="18">
        <v>6.3717893032461267E-2</v>
      </c>
      <c r="H5099" s="9">
        <f t="shared" si="427"/>
        <v>3.0635975534201481E-2</v>
      </c>
      <c r="I5099" s="8">
        <f t="shared" si="426"/>
        <v>3.3081917498259783E-2</v>
      </c>
      <c r="J5099" s="11">
        <f t="shared" si="428"/>
        <v>0.51919352514381012</v>
      </c>
      <c r="K5099" s="11">
        <f t="shared" si="429"/>
        <v>0.34754845065098317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0"/>
        <v>-1.294371617033388E-2</v>
      </c>
      <c r="D5100" s="6">
        <f t="shared" si="431"/>
        <v>1.6753978829816277E-4</v>
      </c>
      <c r="E5100" s="6">
        <f t="shared" si="432"/>
        <v>5.0471474860501481E-3</v>
      </c>
      <c r="F5100" s="6">
        <f>B$6+B$7*E5099+B$8*(H5099*100)^2</f>
        <v>8.6227478345493136</v>
      </c>
      <c r="G5100" s="18">
        <v>4.9078619651322701E-2</v>
      </c>
      <c r="H5100" s="9">
        <f t="shared" si="427"/>
        <v>2.9364515719741257E-2</v>
      </c>
      <c r="I5100" s="8">
        <f t="shared" si="426"/>
        <v>1.9714103931581444E-2</v>
      </c>
      <c r="J5100" s="11">
        <f t="shared" si="428"/>
        <v>0.40168415639314209</v>
      </c>
      <c r="K5100" s="11">
        <f t="shared" si="429"/>
        <v>0.15772154933840987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0"/>
        <v>2.5204126865172517E-2</v>
      </c>
      <c r="D5101" s="6">
        <f t="shared" si="431"/>
        <v>6.3524801103571101E-4</v>
      </c>
      <c r="E5101" s="6">
        <f t="shared" si="432"/>
        <v>1.6753978829816277E-4</v>
      </c>
      <c r="F5101" s="6">
        <f>B$6+B$7*E5099+B$8*(H5100*100)^2</f>
        <v>7.9228034758954493</v>
      </c>
      <c r="G5101" s="18">
        <v>2.6020555383607924E-2</v>
      </c>
      <c r="H5101" s="9">
        <f t="shared" si="427"/>
        <v>2.8147474977154609E-2</v>
      </c>
      <c r="I5101" s="8">
        <f t="shared" si="426"/>
        <v>2.1269195935466854E-3</v>
      </c>
      <c r="J5101" s="11">
        <f t="shared" si="428"/>
        <v>8.1739976806435632E-2</v>
      </c>
      <c r="K5101" s="11">
        <f t="shared" si="429"/>
        <v>3.0074100990400421E-3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0"/>
        <v>-7.8036676564623542E-2</v>
      </c>
      <c r="D5102" s="6">
        <f t="shared" si="431"/>
        <v>6.089722889251665E-3</v>
      </c>
      <c r="E5102" s="6">
        <f t="shared" si="432"/>
        <v>6.3524801103571101E-4</v>
      </c>
      <c r="F5102" s="6">
        <f>B$6+B$7*E5102+B$8*(G5101*100)^2</f>
        <v>6.2232572868047686</v>
      </c>
      <c r="G5102" s="18">
        <v>3.923029355315872E-2</v>
      </c>
      <c r="H5102" s="9">
        <f t="shared" si="427"/>
        <v>2.4946457237060272E-2</v>
      </c>
      <c r="I5102" s="8">
        <f t="shared" si="426"/>
        <v>1.4283836316098447E-2</v>
      </c>
      <c r="J5102" s="11">
        <f t="shared" si="428"/>
        <v>0.36410220323085885</v>
      </c>
      <c r="K5102" s="11">
        <f t="shared" si="429"/>
        <v>0.11986232726349044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0"/>
        <v>-5.1763840752196214E-3</v>
      </c>
      <c r="D5103" s="6">
        <f t="shared" si="431"/>
        <v>2.6794952094187294E-5</v>
      </c>
      <c r="E5103" s="6">
        <f t="shared" si="432"/>
        <v>6.089722889251665E-3</v>
      </c>
      <c r="F5103" s="6">
        <f>B$6+B$7*E5102+B$8*(H5102*100)^2</f>
        <v>5.7209849972729812</v>
      </c>
      <c r="G5103" s="18">
        <v>2.0460126585842023E-2</v>
      </c>
      <c r="H5103" s="9">
        <f t="shared" si="427"/>
        <v>2.3918580637807465E-2</v>
      </c>
      <c r="I5103" s="8">
        <f t="shared" si="426"/>
        <v>3.4584540519654421E-3</v>
      </c>
      <c r="J5103" s="11">
        <f t="shared" si="428"/>
        <v>0.16903385408957439</v>
      </c>
      <c r="K5103" s="11">
        <f t="shared" si="429"/>
        <v>1.1584862615429792E-2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0"/>
        <v>-5.5148329042207157E-2</v>
      </c>
      <c r="D5104" s="6">
        <f t="shared" si="431"/>
        <v>3.0413381961475494E-3</v>
      </c>
      <c r="E5104" s="6">
        <f t="shared" si="432"/>
        <v>2.6794952094187294E-5</v>
      </c>
      <c r="F5104" s="6">
        <f>B$6+B$7*E5102+B$8*(H5103*100)^2</f>
        <v>5.2601501716275676</v>
      </c>
      <c r="G5104" s="18">
        <v>1.8946768996534323E-2</v>
      </c>
      <c r="H5104" s="9">
        <f t="shared" si="427"/>
        <v>2.2935017269728766E-2</v>
      </c>
      <c r="I5104" s="8">
        <f t="shared" si="426"/>
        <v>3.9882482731944426E-3</v>
      </c>
      <c r="J5104" s="11">
        <f t="shared" si="428"/>
        <v>0.2104975404473427</v>
      </c>
      <c r="K5104" s="11">
        <f t="shared" si="429"/>
        <v>1.7138059393094762E-2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0"/>
        <v>-8.2041096790132439E-2</v>
      </c>
      <c r="D5105" s="6">
        <f t="shared" si="431"/>
        <v>6.7307415625278795E-3</v>
      </c>
      <c r="E5105" s="6">
        <f t="shared" si="432"/>
        <v>3.0413381961475494E-3</v>
      </c>
      <c r="F5105" s="6">
        <f>B$6+B$7*E5105+B$8*(G5104*100)^2</f>
        <v>3.304964330190852</v>
      </c>
      <c r="G5105" s="18">
        <v>3.8117265297818358E-2</v>
      </c>
      <c r="H5105" s="9">
        <f t="shared" si="427"/>
        <v>1.8179560858807488E-2</v>
      </c>
      <c r="I5105" s="8">
        <f t="shared" si="426"/>
        <v>1.993770443901087E-2</v>
      </c>
      <c r="J5105" s="11">
        <f t="shared" si="428"/>
        <v>0.52306229954413874</v>
      </c>
      <c r="K5105" s="11">
        <f t="shared" si="429"/>
        <v>0.35634050007878471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0"/>
        <v>-1.4410065241944946E-2</v>
      </c>
      <c r="D5106" s="6">
        <f t="shared" si="431"/>
        <v>2.0764998027710986E-4</v>
      </c>
      <c r="E5106" s="6">
        <f t="shared" si="432"/>
        <v>6.7307415625278795E-3</v>
      </c>
      <c r="F5106" s="6">
        <f>B$6+B$7*E5105+B$8*(H5105*100)^2</f>
        <v>3.0436270947722459</v>
      </c>
      <c r="G5106" s="18">
        <v>1.8489443465814763E-2</v>
      </c>
      <c r="H5106" s="9">
        <f t="shared" si="427"/>
        <v>1.7445994081084191E-2</v>
      </c>
      <c r="I5106" s="8">
        <f t="shared" si="426"/>
        <v>1.0434493847305722E-3</v>
      </c>
      <c r="J5106" s="11">
        <f t="shared" si="428"/>
        <v>5.6434872507645333E-2</v>
      </c>
      <c r="K5106" s="11">
        <f t="shared" si="429"/>
        <v>1.7203677133470485E-3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0"/>
        <v>-5.3598027207870172E-2</v>
      </c>
      <c r="D5107" s="6">
        <f t="shared" si="431"/>
        <v>2.8727485205755914E-3</v>
      </c>
      <c r="E5107" s="6">
        <f t="shared" si="432"/>
        <v>2.0764998027710986E-4</v>
      </c>
      <c r="F5107" s="6">
        <f>B$6+B$7*E5105+B$8*(H5106*100)^2</f>
        <v>2.8038501812756746</v>
      </c>
      <c r="G5107" s="18">
        <v>1.8133507155742599E-2</v>
      </c>
      <c r="H5107" s="9">
        <f t="shared" si="427"/>
        <v>1.6744701195529513E-2</v>
      </c>
      <c r="I5107" s="8">
        <f t="shared" si="426"/>
        <v>1.388805960213086E-3</v>
      </c>
      <c r="J5107" s="11">
        <f t="shared" si="428"/>
        <v>7.6587829827131526E-2</v>
      </c>
      <c r="K5107" s="11">
        <f t="shared" si="429"/>
        <v>3.2604372043978369E-3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0"/>
        <v>3.786233874504371E-2</v>
      </c>
      <c r="D5108" s="6">
        <f t="shared" si="431"/>
        <v>1.4335566952444381E-3</v>
      </c>
      <c r="E5108" s="6">
        <f t="shared" si="432"/>
        <v>2.8727485205755914E-3</v>
      </c>
      <c r="F5108" s="6">
        <f>B$6+B$7*E5108+B$8*(G5107*100)^2</f>
        <v>3.0282709481324561</v>
      </c>
      <c r="G5108" s="18">
        <v>3.7116652173871029E-2</v>
      </c>
      <c r="H5108" s="9">
        <f t="shared" si="427"/>
        <v>1.740192790506976E-2</v>
      </c>
      <c r="I5108" s="8">
        <f t="shared" si="426"/>
        <v>1.9714724268801269E-2</v>
      </c>
      <c r="J5108" s="11">
        <f t="shared" si="428"/>
        <v>0.53115577817871795</v>
      </c>
      <c r="K5108" s="11">
        <f t="shared" si="429"/>
        <v>0.37541989018812605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0"/>
        <v>-3.775281903011253E-2</v>
      </c>
      <c r="D5109" s="6">
        <f t="shared" si="431"/>
        <v>1.4252753447204268E-3</v>
      </c>
      <c r="E5109" s="6">
        <f t="shared" si="432"/>
        <v>1.4335566952444381E-3</v>
      </c>
      <c r="F5109" s="6">
        <f>B$6+B$7*E5108+B$8*(H5108*100)^2</f>
        <v>2.7897485928283827</v>
      </c>
      <c r="G5109" s="18">
        <v>4.1699222524606332E-2</v>
      </c>
      <c r="H5109" s="9">
        <f t="shared" si="427"/>
        <v>1.6702540503852649E-2</v>
      </c>
      <c r="I5109" s="8">
        <f t="shared" si="426"/>
        <v>2.4996682020753683E-2</v>
      </c>
      <c r="J5109" s="11">
        <f t="shared" si="428"/>
        <v>0.59945199232439805</v>
      </c>
      <c r="K5109" s="11">
        <f t="shared" si="429"/>
        <v>0.58165798768391097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0"/>
        <v>-2.7606062398972467E-3</v>
      </c>
      <c r="D5110" s="6">
        <f t="shared" si="431"/>
        <v>7.6209468117596147E-6</v>
      </c>
      <c r="E5110" s="6">
        <f t="shared" si="432"/>
        <v>1.4252753447204268E-3</v>
      </c>
      <c r="F5110" s="6">
        <f>B$6+B$7*E5108+B$8*(H5109*100)^2</f>
        <v>2.5709043318368958</v>
      </c>
      <c r="G5110" s="18">
        <v>2.2898692794194948E-2</v>
      </c>
      <c r="H5110" s="9">
        <f t="shared" si="427"/>
        <v>1.6034039827307701E-2</v>
      </c>
      <c r="I5110" s="8">
        <f t="shared" si="426"/>
        <v>6.8646529668872462E-3</v>
      </c>
      <c r="J5110" s="11">
        <f t="shared" si="428"/>
        <v>0.29978361771932699</v>
      </c>
      <c r="K5110" s="11">
        <f t="shared" si="429"/>
        <v>7.1764094381400412E-2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0"/>
        <v>-2.4477645325561136E-2</v>
      </c>
      <c r="D5111" s="6">
        <f t="shared" si="431"/>
        <v>5.9915512068396497E-4</v>
      </c>
      <c r="E5111" s="6">
        <f t="shared" si="432"/>
        <v>7.6209468117596147E-6</v>
      </c>
      <c r="F5111" s="6">
        <f>B$6+B$7*E5111+B$8*(G5110*100)^2</f>
        <v>4.8220130152819616</v>
      </c>
      <c r="G5111" s="18">
        <v>1.7870580868596744E-2</v>
      </c>
      <c r="H5111" s="9">
        <f t="shared" si="427"/>
        <v>2.1959082438212124E-2</v>
      </c>
      <c r="I5111" s="8">
        <f t="shared" si="426"/>
        <v>4.0885015696153805E-3</v>
      </c>
      <c r="J5111" s="11">
        <f t="shared" si="428"/>
        <v>0.22878392144487819</v>
      </c>
      <c r="K5111" s="11">
        <f t="shared" si="429"/>
        <v>1.9837730442971102E-2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0"/>
        <v>-5.0550497615192314E-2</v>
      </c>
      <c r="D5112" s="6">
        <f t="shared" si="431"/>
        <v>2.5553528091435637E-3</v>
      </c>
      <c r="E5112" s="6">
        <f t="shared" si="432"/>
        <v>5.9915512068396497E-4</v>
      </c>
      <c r="F5112" s="6">
        <f>B$6+B$7*E5111+B$8*(H5111*100)^2</f>
        <v>4.4352974986124112</v>
      </c>
      <c r="G5112" s="18">
        <v>1.7490292854160212E-2</v>
      </c>
      <c r="H5112" s="9">
        <f t="shared" si="427"/>
        <v>2.1060146007595509E-2</v>
      </c>
      <c r="I5112" s="8">
        <f t="shared" si="426"/>
        <v>3.569853153435297E-3</v>
      </c>
      <c r="J5112" s="11">
        <f t="shared" si="428"/>
        <v>0.20410482449904649</v>
      </c>
      <c r="K5112" s="11">
        <f t="shared" si="429"/>
        <v>1.6228885074420996E-2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0"/>
        <v>-1.2983186921805005E-2</v>
      </c>
      <c r="D5113" s="6">
        <f t="shared" si="431"/>
        <v>1.6856314264652851E-4</v>
      </c>
      <c r="E5113" s="6">
        <f t="shared" si="432"/>
        <v>2.5553528091435637E-3</v>
      </c>
      <c r="F5113" s="6">
        <f>B$6+B$7*E5111+B$8*(H5112*100)^2</f>
        <v>4.080486012068099</v>
      </c>
      <c r="G5113" s="18">
        <v>1.5156371468448346E-2</v>
      </c>
      <c r="H5113" s="9">
        <f t="shared" si="427"/>
        <v>2.0200212900036721E-2</v>
      </c>
      <c r="I5113" s="8">
        <f t="shared" si="426"/>
        <v>5.0438414315883747E-3</v>
      </c>
      <c r="J5113" s="11">
        <f t="shared" si="428"/>
        <v>0.33278687066283319</v>
      </c>
      <c r="K5113" s="11">
        <f t="shared" si="429"/>
        <v>3.757965272340269E-2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0"/>
        <v>-5.5372799360022359E-2</v>
      </c>
      <c r="D5114" s="6">
        <f t="shared" si="431"/>
        <v>3.0661469089652924E-3</v>
      </c>
      <c r="E5114" s="6">
        <f t="shared" si="432"/>
        <v>1.6856314264652851E-4</v>
      </c>
      <c r="F5114" s="6">
        <f>B$6+B$7*E5114+B$8*(G5113*100)^2</f>
        <v>2.1187529160877627</v>
      </c>
      <c r="G5114" s="18">
        <v>1.9607236194611601E-2</v>
      </c>
      <c r="H5114" s="9">
        <f t="shared" si="427"/>
        <v>1.4555936644846194E-2</v>
      </c>
      <c r="I5114" s="8">
        <f t="shared" si="426"/>
        <v>5.0512995497654072E-3</v>
      </c>
      <c r="J5114" s="11">
        <f t="shared" si="428"/>
        <v>0.25762425155839097</v>
      </c>
      <c r="K5114" s="11">
        <f t="shared" si="429"/>
        <v>4.9126996702740788E-2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0"/>
        <v>-3.5182965735093844E-2</v>
      </c>
      <c r="D5115" s="6">
        <f t="shared" si="431"/>
        <v>1.2378410779167875E-3</v>
      </c>
      <c r="E5115" s="6">
        <f t="shared" si="432"/>
        <v>3.0661469089652924E-3</v>
      </c>
      <c r="F5115" s="6">
        <f>B$6+B$7*E5114+B$8*(H5114*100)^2</f>
        <v>1.9550681224762496</v>
      </c>
      <c r="G5115" s="18">
        <v>1.3321845452019226E-2</v>
      </c>
      <c r="H5115" s="9">
        <f t="shared" si="427"/>
        <v>1.3982375057465199E-2</v>
      </c>
      <c r="I5115" s="8">
        <f t="shared" si="426"/>
        <v>6.6052960544597285E-4</v>
      </c>
      <c r="J5115" s="11">
        <f t="shared" si="428"/>
        <v>4.9582440197566975E-2</v>
      </c>
      <c r="K5115" s="11">
        <f t="shared" si="429"/>
        <v>1.1522511791730583E-3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0"/>
        <v>-7.0956396829504852E-3</v>
      </c>
      <c r="D5116" s="6">
        <f t="shared" si="431"/>
        <v>5.0348102510261659E-5</v>
      </c>
      <c r="E5116" s="6">
        <f t="shared" si="432"/>
        <v>1.2378410779167875E-3</v>
      </c>
      <c r="F5116" s="6">
        <f>B$6+B$7*E5114+B$8*(H5115*100)^2</f>
        <v>1.8048873243376862</v>
      </c>
      <c r="G5116" s="18">
        <v>1.4108555274153034E-2</v>
      </c>
      <c r="H5116" s="9">
        <f t="shared" si="427"/>
        <v>1.3434609500605836E-2</v>
      </c>
      <c r="I5116" s="8">
        <f t="shared" si="426"/>
        <v>6.7394577354719723E-4</v>
      </c>
      <c r="J5116" s="11">
        <f t="shared" si="428"/>
        <v>4.7768588664912438E-2</v>
      </c>
      <c r="K5116" s="11">
        <f t="shared" si="429"/>
        <v>1.2177002983264629E-3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0"/>
        <v>-6.1325192072919067E-2</v>
      </c>
      <c r="D5117" s="6">
        <f t="shared" si="431"/>
        <v>3.7607791827804155E-3</v>
      </c>
      <c r="E5117" s="6">
        <f t="shared" si="432"/>
        <v>5.0348102510261659E-5</v>
      </c>
      <c r="F5117" s="6">
        <f>B$6+B$7*E5117+B$8*(G5116*100)^2</f>
        <v>1.8373996508474464</v>
      </c>
      <c r="G5117" s="18">
        <v>1.0644507214347206E-2</v>
      </c>
      <c r="H5117" s="9">
        <f t="shared" si="427"/>
        <v>1.3555071563246897E-2</v>
      </c>
      <c r="I5117" s="8">
        <f t="shared" si="426"/>
        <v>2.9105643488996913E-3</v>
      </c>
      <c r="J5117" s="11">
        <f t="shared" si="428"/>
        <v>0.27343345166572719</v>
      </c>
      <c r="K5117" s="11">
        <f t="shared" si="429"/>
        <v>2.6995327889405729E-2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0"/>
        <v>-6.3666910194101117E-2</v>
      </c>
      <c r="D5118" s="6">
        <f t="shared" si="431"/>
        <v>4.0534754536637367E-3</v>
      </c>
      <c r="E5118" s="6">
        <f t="shared" si="432"/>
        <v>3.7607791827804155E-3</v>
      </c>
      <c r="F5118" s="6">
        <f>B$6+B$7*E5117+B$8*(H5117*100)^2</f>
        <v>1.6969178600988257</v>
      </c>
      <c r="G5118" s="18">
        <v>1.5229659448718458E-2</v>
      </c>
      <c r="H5118" s="9">
        <f t="shared" si="427"/>
        <v>1.3026579981325972E-2</v>
      </c>
      <c r="I5118" s="8">
        <f t="shared" si="426"/>
        <v>2.203079467392486E-3</v>
      </c>
      <c r="J5118" s="11">
        <f t="shared" si="428"/>
        <v>0.14465717206682979</v>
      </c>
      <c r="K5118" s="11">
        <f t="shared" si="429"/>
        <v>1.2868940350232672E-2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0"/>
        <v>-1.6943817525437575E-2</v>
      </c>
      <c r="D5119" s="6">
        <f t="shared" si="431"/>
        <v>2.8709295233532553E-4</v>
      </c>
      <c r="E5119" s="6">
        <f t="shared" si="432"/>
        <v>4.0534754536637367E-3</v>
      </c>
      <c r="F5119" s="6">
        <f>B$6+B$7*E5117+B$8*(H5118*100)^2</f>
        <v>1.5680258170869659</v>
      </c>
      <c r="G5119" s="18">
        <v>1.9569891586956534E-2</v>
      </c>
      <c r="H5119" s="9">
        <f t="shared" si="427"/>
        <v>1.2522083760648488E-2</v>
      </c>
      <c r="I5119" s="8">
        <f t="shared" si="426"/>
        <v>7.047807826308046E-3</v>
      </c>
      <c r="J5119" s="11">
        <f t="shared" si="428"/>
        <v>0.36013525138818131</v>
      </c>
      <c r="K5119" s="11">
        <f t="shared" si="429"/>
        <v>0.11633181812535187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0"/>
        <v>-3.4921406432026472E-2</v>
      </c>
      <c r="D5120" s="6">
        <f t="shared" si="431"/>
        <v>1.2195046271907799E-3</v>
      </c>
      <c r="E5120" s="6">
        <f t="shared" si="432"/>
        <v>2.8709295233532553E-4</v>
      </c>
      <c r="F5120" s="6">
        <f>B$6+B$7*E5120+B$8*(G5119*100)^2</f>
        <v>3.5249685119488201</v>
      </c>
      <c r="G5120" s="18">
        <v>1.4283051459938887E-2</v>
      </c>
      <c r="H5120" s="9">
        <f t="shared" si="427"/>
        <v>1.8774899498928938E-2</v>
      </c>
      <c r="I5120" s="8">
        <f t="shared" si="426"/>
        <v>4.4918480389900504E-3</v>
      </c>
      <c r="J5120" s="11">
        <f t="shared" si="428"/>
        <v>0.31448798259873173</v>
      </c>
      <c r="K5120" s="11">
        <f t="shared" si="429"/>
        <v>3.4199708521144956E-2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0"/>
        <v>-2.5603617023244374E-2</v>
      </c>
      <c r="D5121" s="6">
        <f t="shared" si="431"/>
        <v>6.5554520467296911E-4</v>
      </c>
      <c r="E5121" s="6">
        <f t="shared" si="432"/>
        <v>1.2195046271907799E-3</v>
      </c>
      <c r="F5121" s="6">
        <f>B$6+B$7*E5120+B$8*(H5120*100)^2</f>
        <v>3.2452795962078587</v>
      </c>
      <c r="G5121" s="18">
        <v>1.2637412477175041E-2</v>
      </c>
      <c r="H5121" s="9">
        <f t="shared" si="427"/>
        <v>1.8014659575489787E-2</v>
      </c>
      <c r="I5121" s="8">
        <f t="shared" si="426"/>
        <v>5.3772470983147452E-3</v>
      </c>
      <c r="J5121" s="11">
        <f t="shared" si="428"/>
        <v>0.42550222270791715</v>
      </c>
      <c r="K5121" s="11">
        <f t="shared" si="429"/>
        <v>5.6031337515584756E-2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0"/>
        <v>-2.1633455412879574E-2</v>
      </c>
      <c r="D5122" s="6">
        <f t="shared" si="431"/>
        <v>4.6800639310104854E-4</v>
      </c>
      <c r="E5122" s="6">
        <f t="shared" si="432"/>
        <v>6.5554520467296911E-4</v>
      </c>
      <c r="F5122" s="6">
        <f>B$6+B$7*E5120+B$8*(H5121*100)^2</f>
        <v>2.9886650160155259</v>
      </c>
      <c r="G5122" s="18">
        <v>8.9952823483659735E-3</v>
      </c>
      <c r="H5122" s="9">
        <f t="shared" si="427"/>
        <v>1.7287755828954567E-2</v>
      </c>
      <c r="I5122" s="8">
        <f t="shared" si="426"/>
        <v>8.2924734805885931E-3</v>
      </c>
      <c r="J5122" s="11">
        <f t="shared" si="428"/>
        <v>0.92186917090989939</v>
      </c>
      <c r="K5122" s="11">
        <f t="shared" si="429"/>
        <v>0.17362502040051808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0"/>
        <v>-3.7936303509012621E-2</v>
      </c>
      <c r="D5123" s="6">
        <f t="shared" si="431"/>
        <v>1.4391631239279233E-3</v>
      </c>
      <c r="E5123" s="6">
        <f t="shared" si="432"/>
        <v>4.6800639310104854E-4</v>
      </c>
      <c r="F5123" s="6">
        <f>B$6+B$7*E5123+B$8*(G5122*100)^2</f>
        <v>0.75353029530095017</v>
      </c>
      <c r="G5123" s="18">
        <v>1.504600026934624E-2</v>
      </c>
      <c r="H5123" s="9">
        <f t="shared" si="427"/>
        <v>8.6806122785259236E-3</v>
      </c>
      <c r="I5123" s="8">
        <f t="shared" si="426"/>
        <v>6.3653879908203165E-3</v>
      </c>
      <c r="J5123" s="11">
        <f t="shared" si="428"/>
        <v>0.42306180226440321</v>
      </c>
      <c r="K5123" s="11">
        <f t="shared" si="429"/>
        <v>0.18326777702845076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0"/>
        <v>-1.4754292266607578E-2</v>
      </c>
      <c r="D5124" s="6">
        <f t="shared" si="431"/>
        <v>2.176891402884762E-4</v>
      </c>
      <c r="E5124" s="6">
        <f t="shared" si="432"/>
        <v>1.4391631239279233E-3</v>
      </c>
      <c r="F5124" s="6">
        <f>B$6+B$7*E5123+B$8*(H5123*100)^2</f>
        <v>0.70249825720595749</v>
      </c>
      <c r="G5124" s="18">
        <v>1.7912795378667249E-2</v>
      </c>
      <c r="H5124" s="9">
        <f t="shared" si="427"/>
        <v>8.3815169104760352E-3</v>
      </c>
      <c r="I5124" s="8">
        <f t="shared" si="426"/>
        <v>9.5312784681912139E-3</v>
      </c>
      <c r="J5124" s="11">
        <f t="shared" si="428"/>
        <v>0.53209330351320983</v>
      </c>
      <c r="K5124" s="11">
        <f t="shared" si="429"/>
        <v>0.37769184903143804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0"/>
        <v>-4.8365800989931838E-2</v>
      </c>
      <c r="D5125" s="6">
        <f t="shared" si="431"/>
        <v>2.3392507053976914E-3</v>
      </c>
      <c r="E5125" s="6">
        <f t="shared" si="432"/>
        <v>2.176891402884762E-4</v>
      </c>
      <c r="F5125" s="6">
        <f>B$6+B$7*E5123+B$8*(H5124*100)^2</f>
        <v>0.65567636225380166</v>
      </c>
      <c r="G5125" s="18">
        <v>1.045316944530341E-2</v>
      </c>
      <c r="H5125" s="9">
        <f t="shared" si="427"/>
        <v>8.0973845299195327E-3</v>
      </c>
      <c r="I5125" s="8">
        <f t="shared" si="426"/>
        <v>2.3557849153838777E-3</v>
      </c>
      <c r="J5125" s="11">
        <f t="shared" si="428"/>
        <v>0.22536561066101607</v>
      </c>
      <c r="K5125" s="11">
        <f t="shared" si="429"/>
        <v>3.5567468335730101E-2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0"/>
        <v>-6.2481989036731814E-2</v>
      </c>
      <c r="D5126" s="6">
        <f t="shared" si="431"/>
        <v>3.9039989539862746E-3</v>
      </c>
      <c r="E5126" s="6">
        <f t="shared" si="432"/>
        <v>2.3392507053976914E-3</v>
      </c>
      <c r="F5126" s="6">
        <f>B$6+B$7*E5126+B$8*(G5125*100)^2</f>
        <v>1.0138117938007269</v>
      </c>
      <c r="G5126" s="18">
        <v>1.3509205900628473E-2</v>
      </c>
      <c r="H5126" s="9">
        <f t="shared" si="427"/>
        <v>1.0068822144624101E-2</v>
      </c>
      <c r="I5126" s="8">
        <f t="shared" si="426"/>
        <v>3.4403837560043719E-3</v>
      </c>
      <c r="J5126" s="11">
        <f t="shared" si="428"/>
        <v>0.25466957727280765</v>
      </c>
      <c r="K5126" s="11">
        <f t="shared" si="429"/>
        <v>4.7759175180273061E-2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0"/>
        <v>-3.5501688604905719E-2</v>
      </c>
      <c r="D5127" s="6">
        <f t="shared" si="431"/>
        <v>1.2603698937996926E-3</v>
      </c>
      <c r="E5127" s="6">
        <f t="shared" si="432"/>
        <v>3.9039989539862746E-3</v>
      </c>
      <c r="F5127" s="6">
        <f>B$6+B$7*E5126+B$8*(H5126*100)^2</f>
        <v>0.94144332003873132</v>
      </c>
      <c r="G5127" s="18">
        <v>1.3473039693905006E-2</v>
      </c>
      <c r="H5127" s="9">
        <f t="shared" si="427"/>
        <v>9.7028002145706956E-3</v>
      </c>
      <c r="I5127" s="8">
        <f t="shared" ref="I5127:I5190" si="433">SQRT((G5127-H5127)^2)</f>
        <v>3.77023947933431E-3</v>
      </c>
      <c r="J5127" s="11">
        <f t="shared" si="428"/>
        <v>0.27983584736560285</v>
      </c>
      <c r="K5127" s="11">
        <f t="shared" si="429"/>
        <v>6.0296205419868576E-2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0"/>
        <v>-3.1001744701940556E-2</v>
      </c>
      <c r="D5128" s="6">
        <f t="shared" si="431"/>
        <v>9.6110817456429934E-4</v>
      </c>
      <c r="E5128" s="6">
        <f t="shared" si="432"/>
        <v>1.2603698937996926E-3</v>
      </c>
      <c r="F5128" s="6">
        <f>B$6+B$7*E5126+B$8*(H5127*100)^2</f>
        <v>0.87504524536210071</v>
      </c>
      <c r="G5128" s="18">
        <v>1.3021900452664317E-2</v>
      </c>
      <c r="H5128" s="9">
        <f t="shared" ref="H5128:H5191" si="434">SQRT(F5128)/100</f>
        <v>9.3543853104418387E-3</v>
      </c>
      <c r="I5128" s="8">
        <f t="shared" si="433"/>
        <v>3.6675151422224782E-3</v>
      </c>
      <c r="J5128" s="11">
        <f t="shared" ref="J5128:J5191" si="435">ABS(G5128-H5128)/G5128</f>
        <v>0.28164208101223004</v>
      </c>
      <c r="K5128" s="11">
        <f t="shared" ref="K5128:K5191" si="436">G5128/H5128-LN(G5128/H5128)-1</f>
        <v>6.1276384450528409E-2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0"/>
        <v>-4.5788693281654996E-2</v>
      </c>
      <c r="D5129" s="6">
        <f t="shared" si="431"/>
        <v>2.0966044324414773E-3</v>
      </c>
      <c r="E5129" s="6">
        <f t="shared" si="432"/>
        <v>9.6110817456429934E-4</v>
      </c>
      <c r="F5129" s="6">
        <f>B$6+B$7*E5129+B$8*(G5128*100)^2</f>
        <v>1.5669740105942951</v>
      </c>
      <c r="G5129" s="18">
        <v>9.3282742384732335E-3</v>
      </c>
      <c r="H5129" s="9">
        <f t="shared" si="434"/>
        <v>1.2517883249952027E-2</v>
      </c>
      <c r="I5129" s="8">
        <f t="shared" si="433"/>
        <v>3.1896090114787931E-3</v>
      </c>
      <c r="J5129" s="11">
        <f t="shared" si="435"/>
        <v>0.34192916395228523</v>
      </c>
      <c r="K5129" s="11">
        <f t="shared" si="436"/>
        <v>3.9304070449030171E-2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0"/>
        <v>-2.7712787978366481E-2</v>
      </c>
      <c r="D5130" s="6">
        <f t="shared" si="431"/>
        <v>7.6799861753389369E-4</v>
      </c>
      <c r="E5130" s="6">
        <f t="shared" si="432"/>
        <v>2.0966044324414773E-3</v>
      </c>
      <c r="F5130" s="6">
        <f>B$6+B$7*E5129+B$8*(H5129*100)^2</f>
        <v>1.4488689117278264</v>
      </c>
      <c r="G5130" s="18">
        <v>1.1707971118554207E-2</v>
      </c>
      <c r="H5130" s="9">
        <f t="shared" si="434"/>
        <v>1.2036897074112689E-2</v>
      </c>
      <c r="I5130" s="8">
        <f t="shared" si="433"/>
        <v>3.2892595555848204E-4</v>
      </c>
      <c r="J5130" s="11">
        <f t="shared" si="435"/>
        <v>2.8094189183403145E-2</v>
      </c>
      <c r="K5130" s="11">
        <f t="shared" si="436"/>
        <v>3.8031250336056921E-4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0"/>
        <v>-1.7704767161288652E-2</v>
      </c>
      <c r="D5131" s="6">
        <f t="shared" si="431"/>
        <v>3.1345878023544507E-4</v>
      </c>
      <c r="E5131" s="6">
        <f t="shared" si="432"/>
        <v>7.6799861753389369E-4</v>
      </c>
      <c r="F5131" s="6">
        <f>B$6+B$7*E5129+B$8*(H5130*100)^2</f>
        <v>1.3405074835178412</v>
      </c>
      <c r="G5131" s="18">
        <v>1.0610836423070997E-2</v>
      </c>
      <c r="H5131" s="9">
        <f t="shared" si="434"/>
        <v>1.1578028690229789E-2</v>
      </c>
      <c r="I5131" s="8">
        <f t="shared" si="433"/>
        <v>9.6719226715879202E-4</v>
      </c>
      <c r="J5131" s="11">
        <f t="shared" si="435"/>
        <v>9.1151369090549647E-2</v>
      </c>
      <c r="K5131" s="11">
        <f t="shared" si="436"/>
        <v>3.6965715623367146E-3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0"/>
        <v>-4.1103514247588367E-2</v>
      </c>
      <c r="D5132" s="6">
        <f t="shared" si="431"/>
        <v>1.6894988835017E-3</v>
      </c>
      <c r="E5132" s="6">
        <f t="shared" si="432"/>
        <v>3.1345878023544507E-4</v>
      </c>
      <c r="F5132" s="6">
        <f>B$6+B$7*E5132+B$8*(G5131*100)^2</f>
        <v>1.044134783890871</v>
      </c>
      <c r="G5132" s="18">
        <v>8.6087773664968673E-3</v>
      </c>
      <c r="H5132" s="9">
        <f t="shared" si="434"/>
        <v>1.0218291363485732E-2</v>
      </c>
      <c r="I5132" s="8">
        <f t="shared" si="433"/>
        <v>1.6095139969888646E-3</v>
      </c>
      <c r="J5132" s="11">
        <f t="shared" si="435"/>
        <v>0.18696197246924706</v>
      </c>
      <c r="K5132" s="11">
        <f t="shared" si="436"/>
        <v>1.3884052071840181E-2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0"/>
        <v>-5.5656284801973585E-2</v>
      </c>
      <c r="D5133" s="6">
        <f t="shared" si="431"/>
        <v>3.0976220379583959E-3</v>
      </c>
      <c r="E5133" s="6">
        <f t="shared" si="432"/>
        <v>1.6894988835017E-3</v>
      </c>
      <c r="F5133" s="6">
        <f>B$6+B$7*E5132+B$8*(H5132*100)^2</f>
        <v>0.96911657805670925</v>
      </c>
      <c r="G5133" s="18">
        <v>1.27119202459859E-2</v>
      </c>
      <c r="H5133" s="9">
        <f t="shared" si="434"/>
        <v>9.8443718847710596E-3</v>
      </c>
      <c r="I5133" s="8">
        <f t="shared" si="433"/>
        <v>2.8675483612148403E-3</v>
      </c>
      <c r="J5133" s="11">
        <f t="shared" si="435"/>
        <v>0.22557948018281021</v>
      </c>
      <c r="K5133" s="11">
        <f t="shared" si="436"/>
        <v>3.5647852214763631E-2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0"/>
        <v>-5.858677648701599E-2</v>
      </c>
      <c r="D5134" s="6">
        <f t="shared" si="431"/>
        <v>3.4324103791395699E-3</v>
      </c>
      <c r="E5134" s="6">
        <f t="shared" si="432"/>
        <v>3.0976220379583959E-3</v>
      </c>
      <c r="F5134" s="6">
        <f>B$6+B$7*E5132+B$8*(H5133*100)^2</f>
        <v>0.90028737420386573</v>
      </c>
      <c r="G5134" s="18">
        <v>1.5707103996654929E-2</v>
      </c>
      <c r="H5134" s="9">
        <f t="shared" si="434"/>
        <v>9.4883474546617746E-3</v>
      </c>
      <c r="I5134" s="8">
        <f t="shared" si="433"/>
        <v>6.2187565419931541E-3</v>
      </c>
      <c r="J5134" s="11">
        <f t="shared" si="435"/>
        <v>0.39591999539301037</v>
      </c>
      <c r="K5134" s="11">
        <f t="shared" si="436"/>
        <v>0.15136123500073917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7">B5135-B$5</f>
        <v>-2.0497988441105095E-2</v>
      </c>
      <c r="D5135" s="6">
        <f t="shared" ref="D5135:D5198" si="438">C5135^2</f>
        <v>4.2016753013167808E-4</v>
      </c>
      <c r="E5135" s="6">
        <f t="shared" si="432"/>
        <v>3.4324103791395699E-3</v>
      </c>
      <c r="F5135" s="6">
        <f>B$6+B$7*E5135+B$8*(G5134*100)^2</f>
        <v>2.274943748147618</v>
      </c>
      <c r="G5135" s="18">
        <v>2.2712323978375252E-2</v>
      </c>
      <c r="H5135" s="9">
        <f t="shared" si="434"/>
        <v>1.5082916654770781E-2</v>
      </c>
      <c r="I5135" s="8">
        <f t="shared" si="433"/>
        <v>7.6294073236044709E-3</v>
      </c>
      <c r="J5135" s="11">
        <f t="shared" si="435"/>
        <v>0.3359148685475139</v>
      </c>
      <c r="K5135" s="11">
        <f t="shared" si="436"/>
        <v>9.6486106055286625E-2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7"/>
        <v>-3.4060192534688234E-2</v>
      </c>
      <c r="D5136" s="6">
        <f t="shared" si="438"/>
        <v>1.1600967155000321E-3</v>
      </c>
      <c r="E5136" s="6">
        <f t="shared" ref="E5136:E5199" si="439">D5135</f>
        <v>4.2016753013167808E-4</v>
      </c>
      <c r="F5136" s="6">
        <f>B$6+B$7*E5135+B$8*(H5135*100)^2</f>
        <v>2.0986117981241552</v>
      </c>
      <c r="G5136" s="18">
        <v>1.1702273058707795E-2</v>
      </c>
      <c r="H5136" s="9">
        <f t="shared" si="434"/>
        <v>1.4486586202843495E-2</v>
      </c>
      <c r="I5136" s="8">
        <f t="shared" si="433"/>
        <v>2.7843131441357E-3</v>
      </c>
      <c r="J5136" s="11">
        <f t="shared" si="435"/>
        <v>0.23792925786019503</v>
      </c>
      <c r="K5136" s="11">
        <f t="shared" si="436"/>
        <v>2.1240632567792961E-2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7"/>
        <v>1.179826053899026E-3</v>
      </c>
      <c r="D5137" s="6">
        <f t="shared" si="438"/>
        <v>1.3919895174589474E-6</v>
      </c>
      <c r="E5137" s="6">
        <f t="shared" si="439"/>
        <v>1.1600967155000321E-3</v>
      </c>
      <c r="F5137" s="6">
        <f>B$6+B$7*E5135+B$8*(H5136*100)^2</f>
        <v>1.9368272339776271</v>
      </c>
      <c r="G5137" s="18">
        <v>2.0483247365059808E-2</v>
      </c>
      <c r="H5137" s="9">
        <f t="shared" si="434"/>
        <v>1.3916994050360254E-2</v>
      </c>
      <c r="I5137" s="8">
        <f t="shared" si="433"/>
        <v>6.5662533146995539E-3</v>
      </c>
      <c r="J5137" s="11">
        <f t="shared" si="435"/>
        <v>0.32056700764646462</v>
      </c>
      <c r="K5137" s="11">
        <f t="shared" si="436"/>
        <v>8.5318822807975758E-2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7"/>
        <v>-5.2603453468630795E-2</v>
      </c>
      <c r="D5138" s="6">
        <f t="shared" si="438"/>
        <v>2.7671233168264052E-3</v>
      </c>
      <c r="E5138" s="6">
        <f t="shared" si="439"/>
        <v>1.3919895174589474E-6</v>
      </c>
      <c r="F5138" s="6">
        <f>B$6+B$7*E5138+B$8*(G5137*100)^2</f>
        <v>3.8605945042766896</v>
      </c>
      <c r="G5138" s="18">
        <v>6.9719643687681243E-3</v>
      </c>
      <c r="H5138" s="9">
        <f t="shared" si="434"/>
        <v>1.9648395619685313E-2</v>
      </c>
      <c r="I5138" s="8">
        <f t="shared" si="433"/>
        <v>1.2676431250917188E-2</v>
      </c>
      <c r="J5138" s="11">
        <f t="shared" si="435"/>
        <v>1.8182008083264181</v>
      </c>
      <c r="K5138" s="11">
        <f t="shared" si="436"/>
        <v>0.39093498873722066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7"/>
        <v>-2.146973440635646E-2</v>
      </c>
      <c r="D5139" s="6">
        <f t="shared" si="438"/>
        <v>4.6094949547948637E-4</v>
      </c>
      <c r="E5139" s="6">
        <f t="shared" si="439"/>
        <v>2.7671233168264052E-3</v>
      </c>
      <c r="F5139" s="6">
        <f>B$6+B$7*E5138+B$8*(H5138*100)^2</f>
        <v>3.5531955594282967</v>
      </c>
      <c r="G5139" s="18">
        <v>1.1332167026236175E-2</v>
      </c>
      <c r="H5139" s="9">
        <f t="shared" si="434"/>
        <v>1.884992190813611E-2</v>
      </c>
      <c r="I5139" s="8">
        <f t="shared" si="433"/>
        <v>7.5177548818999348E-3</v>
      </c>
      <c r="J5139" s="11">
        <f t="shared" si="435"/>
        <v>0.66339958319488823</v>
      </c>
      <c r="K5139" s="11">
        <f t="shared" si="436"/>
        <v>0.11004191000462704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7"/>
        <v>-4.0750106240829961E-2</v>
      </c>
      <c r="D5140" s="6">
        <f t="shared" si="438"/>
        <v>1.660571158638929E-3</v>
      </c>
      <c r="E5140" s="6">
        <f t="shared" si="439"/>
        <v>4.6094949547948637E-4</v>
      </c>
      <c r="F5140" s="6">
        <f>B$6+B$7*E5138+B$8*(H5139*100)^2</f>
        <v>3.2711570275298958</v>
      </c>
      <c r="G5140" s="18">
        <v>9.1587895897519648E-3</v>
      </c>
      <c r="H5140" s="9">
        <f t="shared" si="434"/>
        <v>1.8086340225512445E-2</v>
      </c>
      <c r="I5140" s="8">
        <f t="shared" si="433"/>
        <v>8.9275506357604801E-3</v>
      </c>
      <c r="J5140" s="11">
        <f t="shared" si="435"/>
        <v>0.97475223644724573</v>
      </c>
      <c r="K5140" s="11">
        <f t="shared" si="436"/>
        <v>0.18683558141372836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7"/>
        <v>-3.6966126539000742E-2</v>
      </c>
      <c r="D5141" s="6">
        <f t="shared" si="438"/>
        <v>1.366494511297415E-3</v>
      </c>
      <c r="E5141" s="6">
        <f t="shared" si="439"/>
        <v>1.660571158638929E-3</v>
      </c>
      <c r="F5141" s="6">
        <f>B$6+B$7*E5141+B$8*(G5140*100)^2</f>
        <v>0.78085182817697307</v>
      </c>
      <c r="G5141" s="18">
        <v>6.4830107833715326E-3</v>
      </c>
      <c r="H5141" s="9">
        <f t="shared" si="434"/>
        <v>8.8365820778000641E-3</v>
      </c>
      <c r="I5141" s="8">
        <f t="shared" si="433"/>
        <v>2.3535712944285315E-3</v>
      </c>
      <c r="J5141" s="11">
        <f t="shared" si="435"/>
        <v>0.36303676996269646</v>
      </c>
      <c r="K5141" s="11">
        <f t="shared" si="436"/>
        <v>4.3371052909404018E-2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7"/>
        <v>-1.5169890330237624E-2</v>
      </c>
      <c r="D5142" s="6">
        <f t="shared" si="438"/>
        <v>2.3012557263143697E-4</v>
      </c>
      <c r="E5142" s="6">
        <f t="shared" si="439"/>
        <v>1.366494511297415E-3</v>
      </c>
      <c r="F5142" s="6">
        <f>B$6+B$7*E5141+B$8*(H5141*100)^2</f>
        <v>0.727652940104069</v>
      </c>
      <c r="G5142" s="18">
        <v>1.6542785785250098E-2</v>
      </c>
      <c r="H5142" s="9">
        <f t="shared" si="434"/>
        <v>8.5302575582690884E-3</v>
      </c>
      <c r="I5142" s="8">
        <f t="shared" si="433"/>
        <v>8.01252822698101E-3</v>
      </c>
      <c r="J5142" s="11">
        <f t="shared" si="435"/>
        <v>0.48435180936243227</v>
      </c>
      <c r="K5142" s="11">
        <f t="shared" si="436"/>
        <v>0.27697617043525513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7"/>
        <v>-1.4710595093313867E-2</v>
      </c>
      <c r="D5143" s="6">
        <f t="shared" si="438"/>
        <v>2.1640160799943001E-4</v>
      </c>
      <c r="E5143" s="6">
        <f t="shared" si="439"/>
        <v>2.3012557263143697E-4</v>
      </c>
      <c r="F5143" s="6">
        <f>B$6+B$7*E5141+B$8*(H5142*100)^2</f>
        <v>0.67884296029717983</v>
      </c>
      <c r="G5143" s="18">
        <v>1.9229879807884959E-2</v>
      </c>
      <c r="H5143" s="9">
        <f t="shared" si="434"/>
        <v>8.2391926807010643E-3</v>
      </c>
      <c r="I5143" s="8">
        <f t="shared" si="433"/>
        <v>1.0990687127183894E-2</v>
      </c>
      <c r="J5143" s="11">
        <f t="shared" si="435"/>
        <v>0.57154216443294192</v>
      </c>
      <c r="K5143" s="11">
        <f t="shared" si="436"/>
        <v>0.48638900223617698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7"/>
        <v>-4.2395190474692451E-2</v>
      </c>
      <c r="D5144" s="6">
        <f t="shared" si="438"/>
        <v>1.7973521753854534E-3</v>
      </c>
      <c r="E5144" s="6">
        <f t="shared" si="439"/>
        <v>2.1640160799943001E-4</v>
      </c>
      <c r="F5144" s="6">
        <f>B$6+B$7*E5144+B$8*(G5143*100)^2</f>
        <v>3.4039232643383568</v>
      </c>
      <c r="G5144" s="18">
        <v>1.0037062146564137E-2</v>
      </c>
      <c r="H5144" s="9">
        <f t="shared" si="434"/>
        <v>1.8449724291539852E-2</v>
      </c>
      <c r="I5144" s="8">
        <f t="shared" si="433"/>
        <v>8.412662144975715E-3</v>
      </c>
      <c r="J5144" s="11">
        <f t="shared" si="435"/>
        <v>0.83815981430936115</v>
      </c>
      <c r="K5144" s="11">
        <f t="shared" si="436"/>
        <v>0.15278730837723065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7"/>
        <v>-3.7290427575608964E-2</v>
      </c>
      <c r="D5145" s="6">
        <f t="shared" si="438"/>
        <v>1.3905759887717375E-3</v>
      </c>
      <c r="E5145" s="6">
        <f t="shared" si="439"/>
        <v>1.7973521753854534E-3</v>
      </c>
      <c r="F5145" s="6">
        <f>B$6+B$7*E5144+B$8*(H5144*100)^2</f>
        <v>3.1342154139879872</v>
      </c>
      <c r="G5145" s="18">
        <v>1.3009646689243931E-2</v>
      </c>
      <c r="H5145" s="9">
        <f t="shared" si="434"/>
        <v>1.7703715468759623E-2</v>
      </c>
      <c r="I5145" s="8">
        <f t="shared" si="433"/>
        <v>4.6940687795156925E-3</v>
      </c>
      <c r="J5145" s="11">
        <f t="shared" si="435"/>
        <v>0.36081447034196845</v>
      </c>
      <c r="K5145" s="11">
        <f t="shared" si="436"/>
        <v>4.2937427499203373E-2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7"/>
        <v>-3.2985621796002194E-2</v>
      </c>
      <c r="D5146" s="6">
        <f t="shared" si="438"/>
        <v>1.0880512452688951E-3</v>
      </c>
      <c r="E5146" s="6">
        <f t="shared" si="439"/>
        <v>1.3905759887717375E-3</v>
      </c>
      <c r="F5146" s="6">
        <f>B$6+B$7*E5144+B$8*(H5145*100)^2</f>
        <v>2.8867584612915227</v>
      </c>
      <c r="G5146" s="18">
        <v>7.4378990749429854E-3</v>
      </c>
      <c r="H5146" s="9">
        <f t="shared" si="434"/>
        <v>1.6990463387711128E-2</v>
      </c>
      <c r="I5146" s="8">
        <f t="shared" si="433"/>
        <v>9.5525643127681425E-3</v>
      </c>
      <c r="J5146" s="11">
        <f t="shared" si="435"/>
        <v>1.2843094826264991</v>
      </c>
      <c r="K5146" s="11">
        <f t="shared" si="436"/>
        <v>0.26383283634036636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7"/>
        <v>-2.6149181145605334E-2</v>
      </c>
      <c r="D5147" s="6">
        <f t="shared" si="438"/>
        <v>6.837796745856815E-4</v>
      </c>
      <c r="E5147" s="6">
        <f t="shared" si="439"/>
        <v>1.0880512452688951E-3</v>
      </c>
      <c r="F5147" s="6">
        <f>B$6+B$7*E5147+B$8*(G5146*100)^2</f>
        <v>0.51876203035095014</v>
      </c>
      <c r="G5147" s="18">
        <v>6.3464736259583399E-3</v>
      </c>
      <c r="H5147" s="9">
        <f t="shared" si="434"/>
        <v>7.2025136608752796E-3</v>
      </c>
      <c r="I5147" s="8">
        <f t="shared" si="433"/>
        <v>8.5604003491693975E-4</v>
      </c>
      <c r="J5147" s="11">
        <f t="shared" si="435"/>
        <v>0.13488436025568051</v>
      </c>
      <c r="K5147" s="11">
        <f t="shared" si="436"/>
        <v>7.6778051036163752E-3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7"/>
        <v>-1.632572445161112E-2</v>
      </c>
      <c r="D5148" s="6">
        <f t="shared" si="438"/>
        <v>2.6652927886993322E-4</v>
      </c>
      <c r="E5148" s="6">
        <f t="shared" si="439"/>
        <v>6.837796745856815E-4</v>
      </c>
      <c r="F5148" s="6">
        <f>B$6+B$7*E5147+B$8*(H5147*100)^2</f>
        <v>0.48714369939302593</v>
      </c>
      <c r="G5148" s="18">
        <v>1.024359477772686E-2</v>
      </c>
      <c r="H5148" s="9">
        <f t="shared" si="434"/>
        <v>6.9795680338615943E-3</v>
      </c>
      <c r="I5148" s="8">
        <f t="shared" si="433"/>
        <v>3.264026743865266E-3</v>
      </c>
      <c r="J5148" s="11">
        <f t="shared" si="435"/>
        <v>0.31864075206902914</v>
      </c>
      <c r="K5148" s="11">
        <f t="shared" si="436"/>
        <v>8.3988967471340992E-2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7"/>
        <v>-3.6145982899810393E-2</v>
      </c>
      <c r="D5149" s="6">
        <f t="shared" si="438"/>
        <v>1.3065320797933854E-3</v>
      </c>
      <c r="E5149" s="6">
        <f t="shared" si="439"/>
        <v>2.6652927886993322E-4</v>
      </c>
      <c r="F5149" s="6">
        <f>B$6+B$7*E5147+B$8*(H5148*100)^2</f>
        <v>0.45813388073913047</v>
      </c>
      <c r="G5149" s="18">
        <v>7.6927998046739188E-3</v>
      </c>
      <c r="H5149" s="9">
        <f t="shared" si="434"/>
        <v>6.7685587885393328E-3</v>
      </c>
      <c r="I5149" s="8">
        <f t="shared" si="433"/>
        <v>9.2424101613458598E-4</v>
      </c>
      <c r="J5149" s="11">
        <f t="shared" si="435"/>
        <v>0.12014364595488944</v>
      </c>
      <c r="K5149" s="11">
        <f t="shared" si="436"/>
        <v>8.5525410006024316E-3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7"/>
        <v>-5.5386281247329187E-3</v>
      </c>
      <c r="D5150" s="6">
        <f t="shared" si="438"/>
        <v>3.0676401504082486E-5</v>
      </c>
      <c r="E5150" s="6">
        <f t="shared" si="439"/>
        <v>1.3065320797933854E-3</v>
      </c>
      <c r="F5150" s="6">
        <f>B$6+B$7*E5150+B$8*(G5149*100)^2</f>
        <v>0.55416438155424119</v>
      </c>
      <c r="G5150" s="18">
        <v>2.4162349740949728E-2</v>
      </c>
      <c r="H5150" s="9">
        <f t="shared" si="434"/>
        <v>7.4442217964958649E-3</v>
      </c>
      <c r="I5150" s="8">
        <f t="shared" si="433"/>
        <v>1.6718127944453862E-2</v>
      </c>
      <c r="J5150" s="11">
        <f t="shared" si="435"/>
        <v>0.69190820113494211</v>
      </c>
      <c r="K5150" s="11">
        <f t="shared" si="436"/>
        <v>1.0684283537662855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7"/>
        <v>-1.9722125889317703E-2</v>
      </c>
      <c r="D5151" s="6">
        <f t="shared" si="438"/>
        <v>3.8896224959409558E-4</v>
      </c>
      <c r="E5151" s="6">
        <f t="shared" si="439"/>
        <v>3.0676401504082486E-5</v>
      </c>
      <c r="F5151" s="6">
        <f>B$6+B$7*E5150+B$8*(H5150*100)^2</f>
        <v>0.51964132757104919</v>
      </c>
      <c r="G5151" s="18">
        <v>6.7571843965197453E-3</v>
      </c>
      <c r="H5151" s="9">
        <f t="shared" si="434"/>
        <v>7.2086151761003945E-3</v>
      </c>
      <c r="I5151" s="8">
        <f t="shared" si="433"/>
        <v>4.5143077958064923E-4</v>
      </c>
      <c r="J5151" s="11">
        <f t="shared" si="435"/>
        <v>6.6807527083788981E-2</v>
      </c>
      <c r="K5151" s="11">
        <f t="shared" si="436"/>
        <v>2.046782305789252E-3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7"/>
        <v>-4.7545139565717667E-2</v>
      </c>
      <c r="D5152" s="6">
        <f t="shared" si="438"/>
        <v>2.2605402963235717E-3</v>
      </c>
      <c r="E5152" s="6">
        <f t="shared" si="439"/>
        <v>3.8896224959409558E-4</v>
      </c>
      <c r="F5152" s="6">
        <f>B$6+B$7*E5150+B$8*(H5151*100)^2</f>
        <v>0.48796642554147052</v>
      </c>
      <c r="G5152" s="18">
        <v>8.2433727247679372E-3</v>
      </c>
      <c r="H5152" s="9">
        <f t="shared" si="434"/>
        <v>6.9854593660078693E-3</v>
      </c>
      <c r="I5152" s="8">
        <f t="shared" si="433"/>
        <v>1.2579133587600679E-3</v>
      </c>
      <c r="J5152" s="11">
        <f t="shared" si="435"/>
        <v>0.15259692855820492</v>
      </c>
      <c r="K5152" s="11">
        <f t="shared" si="436"/>
        <v>1.4497151966492039E-2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7"/>
        <v>-4.7005498508697834E-2</v>
      </c>
      <c r="D5153" s="6">
        <f t="shared" si="438"/>
        <v>2.2095168900511941E-3</v>
      </c>
      <c r="E5153" s="6">
        <f t="shared" si="439"/>
        <v>2.2605402963235717E-3</v>
      </c>
      <c r="F5153" s="6">
        <f>B$6+B$7*E5153+B$8*(G5152*100)^2</f>
        <v>0.63473579933959623</v>
      </c>
      <c r="G5153" s="18">
        <v>8.7553310591399845E-3</v>
      </c>
      <c r="H5153" s="9">
        <f t="shared" si="434"/>
        <v>7.9670308104060721E-3</v>
      </c>
      <c r="I5153" s="8">
        <f t="shared" si="433"/>
        <v>7.883002487339124E-4</v>
      </c>
      <c r="J5153" s="11">
        <f t="shared" si="435"/>
        <v>9.0036600947371287E-2</v>
      </c>
      <c r="K5153" s="11">
        <f t="shared" si="436"/>
        <v>4.5943982821823326E-3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7"/>
        <v>-0.10807654074027434</v>
      </c>
      <c r="D5154" s="6">
        <f t="shared" si="438"/>
        <v>1.1680538658384179E-2</v>
      </c>
      <c r="E5154" s="6">
        <f t="shared" si="439"/>
        <v>2.2095168900511941E-3</v>
      </c>
      <c r="F5154" s="6">
        <f>B$6+B$7*E5153+B$8*(H5153*100)^2</f>
        <v>0.59363534138974072</v>
      </c>
      <c r="G5154" s="18">
        <v>3.2982393280583742E-2</v>
      </c>
      <c r="H5154" s="9">
        <f t="shared" si="434"/>
        <v>7.7047734644812285E-3</v>
      </c>
      <c r="I5154" s="8">
        <f t="shared" si="433"/>
        <v>2.5277619816102513E-2</v>
      </c>
      <c r="J5154" s="11">
        <f t="shared" si="435"/>
        <v>0.76639738059830487</v>
      </c>
      <c r="K5154" s="11">
        <f t="shared" si="436"/>
        <v>1.8266401017688345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7"/>
        <v>-1.7780826755858983E-2</v>
      </c>
      <c r="D5155" s="6">
        <f t="shared" si="438"/>
        <v>3.1615780012187068E-4</v>
      </c>
      <c r="E5155" s="6">
        <f t="shared" si="439"/>
        <v>1.1680538658384179E-2</v>
      </c>
      <c r="F5155" s="6">
        <f>B$6+B$7*E5153+B$8*(H5154*100)^2</f>
        <v>0.55592567122074832</v>
      </c>
      <c r="G5155" s="18">
        <v>3.1418629120185622E-2</v>
      </c>
      <c r="H5155" s="9">
        <f t="shared" si="434"/>
        <v>7.456042322980392E-3</v>
      </c>
      <c r="I5155" s="8">
        <f t="shared" si="433"/>
        <v>2.396258679720523E-2</v>
      </c>
      <c r="J5155" s="11">
        <f t="shared" si="435"/>
        <v>0.76268721673186923</v>
      </c>
      <c r="K5155" s="11">
        <f t="shared" si="436"/>
        <v>1.7754717646737745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7"/>
        <v>-3.0463127124871245E-2</v>
      </c>
      <c r="D5156" s="6">
        <f t="shared" si="438"/>
        <v>9.2800211422606614E-4</v>
      </c>
      <c r="E5156" s="6">
        <f t="shared" si="439"/>
        <v>3.1615780012187068E-4</v>
      </c>
      <c r="F5156" s="6">
        <f>B$6+B$7*E5156+B$8*(G5155*100)^2</f>
        <v>9.0680432080247346</v>
      </c>
      <c r="G5156" s="18">
        <v>2.9341422058440852E-2</v>
      </c>
      <c r="H5156" s="9">
        <f t="shared" si="434"/>
        <v>3.0113191806955195E-2</v>
      </c>
      <c r="I5156" s="8">
        <f t="shared" si="433"/>
        <v>7.717697485143428E-4</v>
      </c>
      <c r="J5156" s="11">
        <f t="shared" si="435"/>
        <v>2.6303079209220617E-2</v>
      </c>
      <c r="K5156" s="11">
        <f t="shared" si="436"/>
        <v>3.341432872911998E-4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7"/>
        <v>-1.635767475906303E-2</v>
      </c>
      <c r="D5157" s="6">
        <f t="shared" si="438"/>
        <v>2.6757352352328777E-4</v>
      </c>
      <c r="E5157" s="6">
        <f t="shared" si="439"/>
        <v>9.2800211422606614E-4</v>
      </c>
      <c r="F5157" s="6">
        <f>B$6+B$7*E5156+B$8*(H5156*100)^2</f>
        <v>8.3310527544978825</v>
      </c>
      <c r="G5157" s="18">
        <v>2.9832125720705736E-2</v>
      </c>
      <c r="H5157" s="9">
        <f t="shared" si="434"/>
        <v>2.8863563110776678E-2</v>
      </c>
      <c r="I5157" s="8">
        <f t="shared" si="433"/>
        <v>9.6856260992905785E-4</v>
      </c>
      <c r="J5157" s="11">
        <f t="shared" si="435"/>
        <v>3.2467100031587849E-2</v>
      </c>
      <c r="K5157" s="11">
        <f t="shared" si="436"/>
        <v>5.5073551357365247E-4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7"/>
        <v>-4.3101546544867614E-2</v>
      </c>
      <c r="D5158" s="6">
        <f t="shared" si="438"/>
        <v>1.8577433145593894E-3</v>
      </c>
      <c r="E5158" s="6">
        <f t="shared" si="439"/>
        <v>2.6757352352328777E-4</v>
      </c>
      <c r="F5158" s="6">
        <f>B$6+B$7*E5156+B$8*(H5157*100)^2</f>
        <v>7.6548640133869954</v>
      </c>
      <c r="G5158" s="18">
        <v>7.2545556352931004E-3</v>
      </c>
      <c r="H5158" s="9">
        <f t="shared" si="434"/>
        <v>2.7667424913401309E-2</v>
      </c>
      <c r="I5158" s="8">
        <f t="shared" si="433"/>
        <v>2.041286927810821E-2</v>
      </c>
      <c r="J5158" s="11">
        <f t="shared" si="435"/>
        <v>2.8138000870515736</v>
      </c>
      <c r="K5158" s="11">
        <f t="shared" si="436"/>
        <v>0.60083175838964031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7"/>
        <v>-3.8113792852054899E-2</v>
      </c>
      <c r="D5159" s="6">
        <f t="shared" si="438"/>
        <v>1.4526612055693511E-3</v>
      </c>
      <c r="E5159" s="6">
        <f t="shared" si="439"/>
        <v>1.8577433145593894E-3</v>
      </c>
      <c r="F5159" s="6">
        <f>B$6+B$7*E5159+B$8*(G5158*100)^2</f>
        <v>0.49410299928283374</v>
      </c>
      <c r="G5159" s="18">
        <v>8.8713726697884892E-3</v>
      </c>
      <c r="H5159" s="9">
        <f t="shared" si="434"/>
        <v>7.0292460426622837E-3</v>
      </c>
      <c r="I5159" s="8">
        <f t="shared" si="433"/>
        <v>1.8421266271262055E-3</v>
      </c>
      <c r="J5159" s="11">
        <f t="shared" si="435"/>
        <v>0.20764843228822732</v>
      </c>
      <c r="K5159" s="11">
        <f t="shared" si="436"/>
        <v>2.9315946212629118E-2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7"/>
        <v>-4.4632089560422708E-2</v>
      </c>
      <c r="D5160" s="6">
        <f t="shared" si="438"/>
        <v>1.9920234185295937E-3</v>
      </c>
      <c r="E5160" s="6">
        <f t="shared" si="439"/>
        <v>1.4526612055693511E-3</v>
      </c>
      <c r="F5160" s="6">
        <f>B$6+B$7*E5159+B$8*(H5159*100)^2</f>
        <v>0.46457530287829429</v>
      </c>
      <c r="G5160" s="18">
        <v>1.6940853323867296E-2</v>
      </c>
      <c r="H5160" s="9">
        <f t="shared" si="434"/>
        <v>6.8159761067531207E-3</v>
      </c>
      <c r="I5160" s="8">
        <f t="shared" si="433"/>
        <v>1.0124877217114175E-2</v>
      </c>
      <c r="J5160" s="11">
        <f t="shared" si="435"/>
        <v>0.59766040255183817</v>
      </c>
      <c r="K5160" s="11">
        <f t="shared" si="436"/>
        <v>0.5750037682193101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7"/>
        <v>-3.068435332932009E-2</v>
      </c>
      <c r="D5161" s="6">
        <f t="shared" si="438"/>
        <v>9.4152953923855689E-4</v>
      </c>
      <c r="E5161" s="6">
        <f t="shared" si="439"/>
        <v>1.9920234185295937E-3</v>
      </c>
      <c r="F5161" s="6">
        <f>B$6+B$7*E5159+B$8*(H5160*100)^2</f>
        <v>0.43748364142712937</v>
      </c>
      <c r="G5161" s="18">
        <v>1.0231406174794434E-2</v>
      </c>
      <c r="H5161" s="9">
        <f t="shared" si="434"/>
        <v>6.6142546173180335E-3</v>
      </c>
      <c r="I5161" s="8">
        <f t="shared" si="433"/>
        <v>3.6171515574764009E-3</v>
      </c>
      <c r="J5161" s="11">
        <f t="shared" si="435"/>
        <v>0.35353415705335101</v>
      </c>
      <c r="K5161" s="11">
        <f t="shared" si="436"/>
        <v>0.11063722106798957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7"/>
        <v>-3.1573695567386387E-2</v>
      </c>
      <c r="D5162" s="6">
        <f t="shared" si="438"/>
        <v>9.9689825178199474E-4</v>
      </c>
      <c r="E5162" s="6">
        <f t="shared" si="439"/>
        <v>9.4152953923855689E-4</v>
      </c>
      <c r="F5162" s="6">
        <f>B$6+B$7*E5162+B$8*(G5161*100)^2</f>
        <v>0.97162316928679726</v>
      </c>
      <c r="G5162" s="18">
        <v>7.7841557154273025E-3</v>
      </c>
      <c r="H5162" s="9">
        <f t="shared" si="434"/>
        <v>9.857094750923303E-3</v>
      </c>
      <c r="I5162" s="8">
        <f t="shared" si="433"/>
        <v>2.0729390354960004E-3</v>
      </c>
      <c r="J5162" s="11">
        <f t="shared" si="435"/>
        <v>0.26630235972639565</v>
      </c>
      <c r="K5162" s="11">
        <f t="shared" si="436"/>
        <v>2.5801936600896136E-2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7"/>
        <v>-6.4126237680266568E-2</v>
      </c>
      <c r="D5163" s="6">
        <f t="shared" si="438"/>
        <v>4.1121743590260395E-3</v>
      </c>
      <c r="E5163" s="6">
        <f t="shared" si="439"/>
        <v>9.9689825178199474E-4</v>
      </c>
      <c r="F5163" s="6">
        <f>B$6+B$7*E5162+B$8*(H5162*100)^2</f>
        <v>0.90263308362995487</v>
      </c>
      <c r="G5163" s="18">
        <v>1.5534555069285602E-2</v>
      </c>
      <c r="H5163" s="9">
        <f t="shared" si="434"/>
        <v>9.5007004143376431E-3</v>
      </c>
      <c r="I5163" s="8">
        <f t="shared" si="433"/>
        <v>6.0338546549479587E-3</v>
      </c>
      <c r="J5163" s="11">
        <f t="shared" si="435"/>
        <v>0.388415028820355</v>
      </c>
      <c r="K5163" s="11">
        <f t="shared" si="436"/>
        <v>0.14339439284189481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7"/>
        <v>-2.4892456741385224E-2</v>
      </c>
      <c r="D5164" s="6">
        <f t="shared" si="438"/>
        <v>6.1963440262173466E-4</v>
      </c>
      <c r="E5164" s="6">
        <f t="shared" si="439"/>
        <v>4.1121743590260395E-3</v>
      </c>
      <c r="F5164" s="6">
        <f>B$6+B$7*E5162+B$8*(H5163*100)^2</f>
        <v>0.83933468003980161</v>
      </c>
      <c r="G5164" s="18">
        <v>1.2859568111421806E-2</v>
      </c>
      <c r="H5164" s="9">
        <f t="shared" si="434"/>
        <v>9.1615210529682328E-3</v>
      </c>
      <c r="I5164" s="8">
        <f t="shared" si="433"/>
        <v>3.698047058453573E-3</v>
      </c>
      <c r="J5164" s="11">
        <f t="shared" si="435"/>
        <v>0.28757163743073033</v>
      </c>
      <c r="K5164" s="11">
        <f t="shared" si="436"/>
        <v>6.45739845152975E-2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7"/>
        <v>-6.5366060813301638E-2</v>
      </c>
      <c r="D5165" s="6">
        <f t="shared" si="438"/>
        <v>4.2727219062482476E-3</v>
      </c>
      <c r="E5165" s="6">
        <f t="shared" si="439"/>
        <v>6.1963440262173466E-4</v>
      </c>
      <c r="F5165" s="6">
        <f>B$6+B$7*E5165+B$8*(G5164*100)^2</f>
        <v>1.5284012094876529</v>
      </c>
      <c r="G5165" s="18">
        <v>1.2060423849302268E-2</v>
      </c>
      <c r="H5165" s="9">
        <f t="shared" si="434"/>
        <v>1.236285246004195E-2</v>
      </c>
      <c r="I5165" s="8">
        <f t="shared" si="433"/>
        <v>3.0242861073968147E-4</v>
      </c>
      <c r="J5165" s="11">
        <f t="shared" si="435"/>
        <v>2.50761179307291E-2</v>
      </c>
      <c r="K5165" s="11">
        <f t="shared" si="436"/>
        <v>3.0418256409769917E-4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7"/>
        <v>-1.3669356688573393E-2</v>
      </c>
      <c r="D5166" s="6">
        <f t="shared" si="438"/>
        <v>1.8685131227944618E-4</v>
      </c>
      <c r="E5166" s="6">
        <f t="shared" si="439"/>
        <v>4.2727219062482476E-3</v>
      </c>
      <c r="F5166" s="6">
        <f>B$6+B$7*E5165+B$8*(H5165*100)^2</f>
        <v>1.4134534049797529</v>
      </c>
      <c r="G5166" s="18">
        <v>1.0725128328963393E-2</v>
      </c>
      <c r="H5166" s="9">
        <f t="shared" si="434"/>
        <v>1.1888874652294695E-2</v>
      </c>
      <c r="I5166" s="8">
        <f t="shared" si="433"/>
        <v>1.1637463233313012E-3</v>
      </c>
      <c r="J5166" s="11">
        <f t="shared" si="435"/>
        <v>0.10850651737085366</v>
      </c>
      <c r="K5166" s="11">
        <f t="shared" si="436"/>
        <v>5.12830752644855E-3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7"/>
        <v>-2.8154680593362999E-2</v>
      </c>
      <c r="D5167" s="6">
        <f t="shared" si="438"/>
        <v>7.926860393142911E-4</v>
      </c>
      <c r="E5167" s="6">
        <f t="shared" si="439"/>
        <v>1.8685131227944618E-4</v>
      </c>
      <c r="F5167" s="6">
        <f>B$6+B$7*E5165+B$8*(H5166*100)^2</f>
        <v>1.3079887943437549</v>
      </c>
      <c r="G5167" s="18">
        <v>9.682499392598817E-3</v>
      </c>
      <c r="H5167" s="9">
        <f t="shared" si="434"/>
        <v>1.1436733774744235E-2</v>
      </c>
      <c r="I5167" s="8">
        <f t="shared" si="433"/>
        <v>1.7542343821454181E-3</v>
      </c>
      <c r="J5167" s="11">
        <f t="shared" si="435"/>
        <v>0.18117578024185915</v>
      </c>
      <c r="K5167" s="11">
        <f t="shared" si="436"/>
        <v>1.3124406936439348E-2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7"/>
        <v>-3.9622830756812596E-2</v>
      </c>
      <c r="D5168" s="6">
        <f t="shared" si="438"/>
        <v>1.5699687171830143E-3</v>
      </c>
      <c r="E5168" s="6">
        <f t="shared" si="439"/>
        <v>7.926860393142911E-4</v>
      </c>
      <c r="F5168" s="6">
        <f>B$6+B$7*E5168+B$8*(G5167*100)^2</f>
        <v>0.87132148477390536</v>
      </c>
      <c r="G5168" s="18">
        <v>8.1472295991094155E-3</v>
      </c>
      <c r="H5168" s="9">
        <f t="shared" si="434"/>
        <v>9.3344602670636795E-3</v>
      </c>
      <c r="I5168" s="8">
        <f t="shared" si="433"/>
        <v>1.187230667954264E-3</v>
      </c>
      <c r="J5168" s="11">
        <f t="shared" si="435"/>
        <v>0.14572200936672286</v>
      </c>
      <c r="K5168" s="11">
        <f t="shared" si="436"/>
        <v>8.847085329999782E-3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7"/>
        <v>-3.3016423749414832E-2</v>
      </c>
      <c r="D5169" s="6">
        <f t="shared" si="438"/>
        <v>1.0900842372009237E-3</v>
      </c>
      <c r="E5169" s="6">
        <f t="shared" si="439"/>
        <v>1.5699687171830143E-3</v>
      </c>
      <c r="F5169" s="6">
        <f>B$6+B$7*E5168+B$8*(H5168*100)^2</f>
        <v>0.81059540762953219</v>
      </c>
      <c r="G5169" s="18">
        <v>1.4167680745416467E-2</v>
      </c>
      <c r="H5169" s="9">
        <f t="shared" si="434"/>
        <v>9.003307212516588E-3</v>
      </c>
      <c r="I5169" s="8">
        <f t="shared" si="433"/>
        <v>5.1643735328998786E-3</v>
      </c>
      <c r="J5169" s="11">
        <f t="shared" si="435"/>
        <v>0.36451792115450221</v>
      </c>
      <c r="K5169" s="11">
        <f t="shared" si="436"/>
        <v>0.12023710979659907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7"/>
        <v>-1.8958736047948392E-2</v>
      </c>
      <c r="D5170" s="6">
        <f t="shared" si="438"/>
        <v>3.5943367253577781E-4</v>
      </c>
      <c r="E5170" s="6">
        <f t="shared" si="439"/>
        <v>1.0900842372009237E-3</v>
      </c>
      <c r="F5170" s="6">
        <f>B$6+B$7*E5168+B$8*(H5169*100)^2</f>
        <v>0.75487923184956962</v>
      </c>
      <c r="G5170" s="18">
        <v>8.0200061390063894E-3</v>
      </c>
      <c r="H5170" s="9">
        <f t="shared" si="434"/>
        <v>8.6883786280845844E-3</v>
      </c>
      <c r="I5170" s="8">
        <f t="shared" si="433"/>
        <v>6.6837248907819502E-4</v>
      </c>
      <c r="J5170" s="11">
        <f t="shared" si="435"/>
        <v>8.3338151803584615E-2</v>
      </c>
      <c r="K5170" s="11">
        <f t="shared" si="436"/>
        <v>3.1199728987287845E-3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7"/>
        <v>-5.1811900740465572E-2</v>
      </c>
      <c r="D5171" s="6">
        <f t="shared" si="438"/>
        <v>2.684473058339857E-3</v>
      </c>
      <c r="E5171" s="6">
        <f t="shared" si="439"/>
        <v>3.5943367253577781E-4</v>
      </c>
      <c r="F5171" s="6">
        <f>B$6+B$7*E5171+B$8*(G5170*100)^2</f>
        <v>0.60126684806096142</v>
      </c>
      <c r="G5171" s="18">
        <v>6.8149353985128705E-3</v>
      </c>
      <c r="H5171" s="9">
        <f t="shared" si="434"/>
        <v>7.7541398495317411E-3</v>
      </c>
      <c r="I5171" s="8">
        <f t="shared" si="433"/>
        <v>9.392044510188706E-4</v>
      </c>
      <c r="J5171" s="11">
        <f t="shared" si="435"/>
        <v>0.13781560588583425</v>
      </c>
      <c r="K5171" s="11">
        <f t="shared" si="436"/>
        <v>7.9873187415326896E-3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7"/>
        <v>-2.9782873115736019E-2</v>
      </c>
      <c r="D5172" s="6">
        <f t="shared" si="438"/>
        <v>8.8701953102803129E-4</v>
      </c>
      <c r="E5172" s="6">
        <f t="shared" si="439"/>
        <v>2.684473058339857E-3</v>
      </c>
      <c r="F5172" s="6">
        <f>B$6+B$7*E5171+B$8*(H5171*100)^2</f>
        <v>0.56278860769739436</v>
      </c>
      <c r="G5172" s="18">
        <v>7.7149480457117088E-3</v>
      </c>
      <c r="H5172" s="9">
        <f t="shared" si="434"/>
        <v>7.501923804581024E-3</v>
      </c>
      <c r="I5172" s="8">
        <f t="shared" si="433"/>
        <v>2.1302424113068489E-4</v>
      </c>
      <c r="J5172" s="11">
        <f t="shared" si="435"/>
        <v>2.7611882785016639E-2</v>
      </c>
      <c r="K5172" s="11">
        <f t="shared" si="436"/>
        <v>3.9569170987774349E-4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7"/>
        <v>-5.0552938313011331E-2</v>
      </c>
      <c r="D5173" s="6">
        <f t="shared" si="438"/>
        <v>2.5555995720791288E-3</v>
      </c>
      <c r="E5173" s="6">
        <f t="shared" si="439"/>
        <v>8.8701953102803129E-4</v>
      </c>
      <c r="F5173" s="6">
        <f>B$6+B$7*E5171+B$8*(H5172*100)^2</f>
        <v>0.52748482216382164</v>
      </c>
      <c r="G5173" s="18">
        <v>1.315101012949951E-2</v>
      </c>
      <c r="H5173" s="9">
        <f t="shared" si="434"/>
        <v>7.2628150338819837E-3</v>
      </c>
      <c r="I5173" s="8">
        <f t="shared" si="433"/>
        <v>5.8881950956175258E-3</v>
      </c>
      <c r="J5173" s="11">
        <f t="shared" si="435"/>
        <v>0.44773709681885965</v>
      </c>
      <c r="K5173" s="11">
        <f t="shared" si="436"/>
        <v>0.21700072643263635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7"/>
        <v>-2.2339386676420991E-2</v>
      </c>
      <c r="D5174" s="6">
        <f t="shared" si="438"/>
        <v>4.9904819707865568E-4</v>
      </c>
      <c r="E5174" s="6">
        <f t="shared" si="439"/>
        <v>2.5555995720791288E-3</v>
      </c>
      <c r="F5174" s="6">
        <f>B$6+B$7*E5174+B$8*(G5173*100)^2</f>
        <v>1.5980945079640922</v>
      </c>
      <c r="G5174" s="18">
        <v>8.7081044444230326E-3</v>
      </c>
      <c r="H5174" s="9">
        <f t="shared" si="434"/>
        <v>1.2641576278154921E-2</v>
      </c>
      <c r="I5174" s="8">
        <f t="shared" si="433"/>
        <v>3.9334718337318882E-3</v>
      </c>
      <c r="J5174" s="11">
        <f t="shared" si="435"/>
        <v>0.45170241799878941</v>
      </c>
      <c r="K5174" s="11">
        <f t="shared" si="436"/>
        <v>6.1583359786815173E-2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7"/>
        <v>-3.6197401135049184E-2</v>
      </c>
      <c r="D5175" s="6">
        <f t="shared" si="438"/>
        <v>1.3102518489316599E-3</v>
      </c>
      <c r="E5175" s="6">
        <f t="shared" si="439"/>
        <v>4.9904819707865568E-4</v>
      </c>
      <c r="F5175" s="6">
        <f>B$6+B$7*E5174+B$8*(H5174*100)^2</f>
        <v>1.4775385253857733</v>
      </c>
      <c r="G5175" s="18">
        <v>1.8093567589101557E-2</v>
      </c>
      <c r="H5175" s="9">
        <f t="shared" si="434"/>
        <v>1.2155404252371755E-2</v>
      </c>
      <c r="I5175" s="8">
        <f t="shared" si="433"/>
        <v>5.9381633367298018E-3</v>
      </c>
      <c r="J5175" s="11">
        <f t="shared" si="435"/>
        <v>0.328191955925076</v>
      </c>
      <c r="K5175" s="11">
        <f t="shared" si="436"/>
        <v>9.0737804056257421E-2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7"/>
        <v>-1.5480077616189487E-2</v>
      </c>
      <c r="D5176" s="6">
        <f t="shared" si="438"/>
        <v>2.3963280300325079E-4</v>
      </c>
      <c r="E5176" s="6">
        <f t="shared" si="439"/>
        <v>1.3102518489316599E-3</v>
      </c>
      <c r="F5176" s="6">
        <f>B$6+B$7*E5174+B$8*(H5175*100)^2</f>
        <v>1.3669284113701663</v>
      </c>
      <c r="G5176" s="18">
        <v>1.2446425786556074E-2</v>
      </c>
      <c r="H5176" s="9">
        <f t="shared" si="434"/>
        <v>1.1691571371591443E-2</v>
      </c>
      <c r="I5176" s="8">
        <f t="shared" si="433"/>
        <v>7.5485441496463135E-4</v>
      </c>
      <c r="J5176" s="11">
        <f t="shared" si="435"/>
        <v>6.0648287943032002E-2</v>
      </c>
      <c r="K5176" s="11">
        <f t="shared" si="436"/>
        <v>1.9986733001524648E-3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7"/>
        <v>-2.8096927598398831E-2</v>
      </c>
      <c r="D5177" s="6">
        <f t="shared" si="438"/>
        <v>7.8943734046966595E-4</v>
      </c>
      <c r="E5177" s="6">
        <f t="shared" si="439"/>
        <v>2.3963280300325079E-4</v>
      </c>
      <c r="F5177" s="6">
        <f>B$6+B$7*E5177+B$8*(G5176*100)^2</f>
        <v>1.4324490160006749</v>
      </c>
      <c r="G5177" s="18">
        <v>1.6516865792790381E-2</v>
      </c>
      <c r="H5177" s="9">
        <f t="shared" si="434"/>
        <v>1.1968496212977948E-2</v>
      </c>
      <c r="I5177" s="8">
        <f t="shared" si="433"/>
        <v>4.5483695798124325E-3</v>
      </c>
      <c r="J5177" s="11">
        <f t="shared" si="435"/>
        <v>0.27537728022212288</v>
      </c>
      <c r="K5177" s="11">
        <f t="shared" si="436"/>
        <v>5.7924346954509209E-2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7"/>
        <v>-4.1651373500971721E-2</v>
      </c>
      <c r="D5178" s="6">
        <f t="shared" si="438"/>
        <v>1.7348369145174492E-3</v>
      </c>
      <c r="E5178" s="6">
        <f t="shared" si="439"/>
        <v>7.8943734046966595E-4</v>
      </c>
      <c r="F5178" s="6">
        <f>B$6+B$7*E5177+B$8*(H5177*100)^2</f>
        <v>1.3253894893385185</v>
      </c>
      <c r="G5178" s="18">
        <v>8.4423535081720735E-3</v>
      </c>
      <c r="H5178" s="9">
        <f t="shared" si="434"/>
        <v>1.1512556142484252E-2</v>
      </c>
      <c r="I5178" s="8">
        <f t="shared" si="433"/>
        <v>3.0702026343121785E-3</v>
      </c>
      <c r="J5178" s="11">
        <f t="shared" si="435"/>
        <v>0.36366667557100846</v>
      </c>
      <c r="K5178" s="11">
        <f t="shared" si="436"/>
        <v>4.3494189419682083E-2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7"/>
        <v>-3.8950334114062124E-2</v>
      </c>
      <c r="D5179" s="6">
        <f t="shared" si="438"/>
        <v>1.5171285275970717E-3</v>
      </c>
      <c r="E5179" s="6">
        <f t="shared" si="439"/>
        <v>1.7348369145174492E-3</v>
      </c>
      <c r="F5179" s="6">
        <f>B$6+B$7*E5177+B$8*(H5178*100)^2</f>
        <v>1.2271623736259905</v>
      </c>
      <c r="G5179" s="18">
        <v>4.4221665710864376E-3</v>
      </c>
      <c r="H5179" s="9">
        <f t="shared" si="434"/>
        <v>1.1077736111796445E-2</v>
      </c>
      <c r="I5179" s="8">
        <f t="shared" si="433"/>
        <v>6.6555695407100072E-3</v>
      </c>
      <c r="J5179" s="11">
        <f t="shared" si="435"/>
        <v>1.505047228258267</v>
      </c>
      <c r="K5179" s="11">
        <f t="shared" si="436"/>
        <v>0.31750165851782541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7"/>
        <v>-3.6265625088518307E-2</v>
      </c>
      <c r="D5180" s="6">
        <f t="shared" si="438"/>
        <v>1.3151955630609684E-3</v>
      </c>
      <c r="E5180" s="6">
        <f t="shared" si="439"/>
        <v>1.5171285275970717E-3</v>
      </c>
      <c r="F5180" s="6">
        <f>B$6+B$7*E5180+B$8*(G5179*100)^2</f>
        <v>0.1906331392442028</v>
      </c>
      <c r="G5180" s="18">
        <v>6.6466372336867066E-3</v>
      </c>
      <c r="H5180" s="9">
        <f t="shared" si="434"/>
        <v>4.3661555085017624E-3</v>
      </c>
      <c r="I5180" s="8">
        <f t="shared" si="433"/>
        <v>2.2804817251849442E-3</v>
      </c>
      <c r="J5180" s="11">
        <f t="shared" si="435"/>
        <v>0.34310308280808999</v>
      </c>
      <c r="K5180" s="11">
        <f t="shared" si="436"/>
        <v>0.1020806922829498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7"/>
        <v>-3.0638567326307351E-2</v>
      </c>
      <c r="D5181" s="6">
        <f t="shared" si="438"/>
        <v>9.3872180780866837E-4</v>
      </c>
      <c r="E5181" s="6">
        <f t="shared" si="439"/>
        <v>1.3151955630609684E-3</v>
      </c>
      <c r="F5181" s="6">
        <f>B$6+B$7*E5180+B$8*(H5180*100)^2</f>
        <v>0.18611680735192343</v>
      </c>
      <c r="G5181" s="18">
        <v>8.9563210993670855E-3</v>
      </c>
      <c r="H5181" s="9">
        <f t="shared" si="434"/>
        <v>4.3141257208375774E-3</v>
      </c>
      <c r="I5181" s="8">
        <f t="shared" si="433"/>
        <v>4.6421953785295081E-3</v>
      </c>
      <c r="J5181" s="11">
        <f t="shared" si="435"/>
        <v>0.51831497855269582</v>
      </c>
      <c r="K5181" s="11">
        <f t="shared" si="436"/>
        <v>0.34558059498345584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7"/>
        <v>-3.0455096549539901E-2</v>
      </c>
      <c r="D5182" s="6">
        <f t="shared" si="438"/>
        <v>9.2751290584179721E-4</v>
      </c>
      <c r="E5182" s="6">
        <f t="shared" si="439"/>
        <v>9.3872180780866837E-4</v>
      </c>
      <c r="F5182" s="6">
        <f>B$6+B$7*E5180+B$8*(H5181*100)^2</f>
        <v>0.18197307284075712</v>
      </c>
      <c r="G5182" s="18">
        <v>4.6723393806183192E-3</v>
      </c>
      <c r="H5182" s="9">
        <f t="shared" si="434"/>
        <v>4.2658301986923611E-3</v>
      </c>
      <c r="I5182" s="8">
        <f t="shared" si="433"/>
        <v>4.0650918192595802E-4</v>
      </c>
      <c r="J5182" s="11">
        <f t="shared" si="435"/>
        <v>8.7003350743789967E-2</v>
      </c>
      <c r="K5182" s="11">
        <f t="shared" si="436"/>
        <v>4.2712032563587687E-3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7"/>
        <v>-4.9776553761272796E-2</v>
      </c>
      <c r="D5183" s="6">
        <f t="shared" si="438"/>
        <v>2.4777053043488809E-3</v>
      </c>
      <c r="E5183" s="6">
        <f t="shared" si="439"/>
        <v>9.2751290584179721E-4</v>
      </c>
      <c r="F5183" s="6">
        <f>B$6+B$7*E5183+B$8*(G5182*100)^2</f>
        <v>0.21146498095785146</v>
      </c>
      <c r="G5183" s="18">
        <v>8.527652943766565E-3</v>
      </c>
      <c r="H5183" s="9">
        <f t="shared" si="434"/>
        <v>4.5985321675274977E-3</v>
      </c>
      <c r="I5183" s="8">
        <f t="shared" si="433"/>
        <v>3.9291207762390673E-3</v>
      </c>
      <c r="J5183" s="11">
        <f t="shared" si="435"/>
        <v>0.46075054908409774</v>
      </c>
      <c r="K5183" s="11">
        <f t="shared" si="436"/>
        <v>0.23685232182404148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7"/>
        <v>-4.3468695170690054E-2</v>
      </c>
      <c r="D5184" s="6">
        <f t="shared" si="438"/>
        <v>1.8895274598423727E-3</v>
      </c>
      <c r="E5184" s="6">
        <f t="shared" si="439"/>
        <v>2.4777053043488809E-3</v>
      </c>
      <c r="F5184" s="6">
        <f>B$6+B$7*E5183+B$8*(H5183*100)^2</f>
        <v>0.20518692122224574</v>
      </c>
      <c r="G5184" s="18">
        <v>6.9958309627091769E-3</v>
      </c>
      <c r="H5184" s="9">
        <f t="shared" si="434"/>
        <v>4.5297562983260559E-3</v>
      </c>
      <c r="I5184" s="8">
        <f t="shared" si="433"/>
        <v>2.466074664383121E-3</v>
      </c>
      <c r="J5184" s="11">
        <f t="shared" si="435"/>
        <v>0.3525063251997328</v>
      </c>
      <c r="K5184" s="11">
        <f t="shared" si="436"/>
        <v>0.10977037715995119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7"/>
        <v>-3.226940640280835E-2</v>
      </c>
      <c r="D5185" s="6">
        <f t="shared" si="438"/>
        <v>1.0413145895896085E-3</v>
      </c>
      <c r="E5185" s="6">
        <f t="shared" si="439"/>
        <v>1.8895274598423727E-3</v>
      </c>
      <c r="F5185" s="6">
        <f>B$6+B$7*E5183+B$8*(H5184*100)^2</f>
        <v>0.19942680141482746</v>
      </c>
      <c r="G5185" s="18">
        <v>4.1643412971757339E-3</v>
      </c>
      <c r="H5185" s="9">
        <f t="shared" si="434"/>
        <v>4.4657228016842633E-3</v>
      </c>
      <c r="I5185" s="8">
        <f t="shared" si="433"/>
        <v>3.0138150450852944E-4</v>
      </c>
      <c r="J5185" s="11">
        <f t="shared" si="435"/>
        <v>7.2371951048519262E-2</v>
      </c>
      <c r="K5185" s="11">
        <f t="shared" si="436"/>
        <v>2.385239532831207E-3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7"/>
        <v>-4.4359650933237259E-2</v>
      </c>
      <c r="D5186" s="6">
        <f t="shared" si="438"/>
        <v>1.9677786309186571E-3</v>
      </c>
      <c r="E5186" s="6">
        <f t="shared" si="439"/>
        <v>1.0413145895896085E-3</v>
      </c>
      <c r="F5186" s="6">
        <f>B$6+B$7*E5186+B$8*(G5185*100)^2</f>
        <v>0.17028657027765703</v>
      </c>
      <c r="G5186" s="18">
        <v>4.3066998841055646E-3</v>
      </c>
      <c r="H5186" s="9">
        <f t="shared" si="434"/>
        <v>4.1265793373889839E-3</v>
      </c>
      <c r="I5186" s="8">
        <f t="shared" si="433"/>
        <v>1.8012054671658062E-4</v>
      </c>
      <c r="J5186" s="11">
        <f t="shared" si="435"/>
        <v>4.1823333773811103E-2</v>
      </c>
      <c r="K5186" s="11">
        <f t="shared" si="436"/>
        <v>9.2576874894412242E-4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7"/>
        <v>-3.0541988269788045E-2</v>
      </c>
      <c r="D5187" s="6">
        <f t="shared" si="438"/>
        <v>9.3281304747187051E-4</v>
      </c>
      <c r="E5187" s="6">
        <f t="shared" si="439"/>
        <v>1.9677786309186571E-3</v>
      </c>
      <c r="F5187" s="6">
        <f>B$6+B$7*E5186+B$8*(H5186*100)^2</f>
        <v>0.1674140483262494</v>
      </c>
      <c r="G5187" s="18">
        <v>4.8804391399744533E-3</v>
      </c>
      <c r="H5187" s="9">
        <f t="shared" si="434"/>
        <v>4.0916261843703342E-3</v>
      </c>
      <c r="I5187" s="8">
        <f t="shared" si="433"/>
        <v>7.8881295560411912E-4</v>
      </c>
      <c r="J5187" s="11">
        <f t="shared" si="435"/>
        <v>0.16162745461635819</v>
      </c>
      <c r="K5187" s="11">
        <f t="shared" si="436"/>
        <v>1.6494438744639517E-2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7"/>
        <v>-4.5149007792688045E-2</v>
      </c>
      <c r="D5188" s="6">
        <f t="shared" si="438"/>
        <v>2.0384329046642057E-3</v>
      </c>
      <c r="E5188" s="6">
        <f t="shared" si="439"/>
        <v>9.3281304747187051E-4</v>
      </c>
      <c r="F5188" s="6">
        <f>B$6+B$7*E5186+B$8*(H5187*100)^2</f>
        <v>0.16477850943583283</v>
      </c>
      <c r="G5188" s="18">
        <v>1.3929816317450508E-2</v>
      </c>
      <c r="H5188" s="9">
        <f t="shared" si="434"/>
        <v>4.0592919263811615E-3</v>
      </c>
      <c r="I5188" s="8">
        <f t="shared" si="433"/>
        <v>9.8705243910693456E-3</v>
      </c>
      <c r="J5188" s="11">
        <f t="shared" si="435"/>
        <v>0.70858970184008063</v>
      </c>
      <c r="K5188" s="11">
        <f t="shared" si="436"/>
        <v>1.1985646722218597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7"/>
        <v>-3.2251656507002908E-2</v>
      </c>
      <c r="D5189" s="6">
        <f t="shared" si="438"/>
        <v>1.0401693474457031E-3</v>
      </c>
      <c r="E5189" s="6">
        <f t="shared" si="439"/>
        <v>2.0384329046642057E-3</v>
      </c>
      <c r="F5189" s="6">
        <f>B$6+B$7*E5189+B$8*(G5188*100)^2</f>
        <v>1.7915640151481591</v>
      </c>
      <c r="G5189" s="18">
        <v>1.4758832771847179E-2</v>
      </c>
      <c r="H5189" s="9">
        <f t="shared" si="434"/>
        <v>1.3384931883084648E-2</v>
      </c>
      <c r="I5189" s="8">
        <f t="shared" si="433"/>
        <v>1.3739008887625314E-3</v>
      </c>
      <c r="J5189" s="11">
        <f t="shared" si="435"/>
        <v>9.3090077650536132E-2</v>
      </c>
      <c r="K5189" s="11">
        <f t="shared" si="436"/>
        <v>4.9331927182507673E-3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7"/>
        <v>-2.7706817245931076E-2</v>
      </c>
      <c r="D5190" s="6">
        <f t="shared" si="438"/>
        <v>7.6766772189942368E-4</v>
      </c>
      <c r="E5190" s="6">
        <f t="shared" si="439"/>
        <v>1.0401693474457031E-3</v>
      </c>
      <c r="F5190" s="6">
        <f>B$6+B$7*E5189+B$8*(H5189*100)^2</f>
        <v>1.6550089933437673</v>
      </c>
      <c r="G5190" s="18">
        <v>5.5981578054833461E-3</v>
      </c>
      <c r="H5190" s="9">
        <f t="shared" si="434"/>
        <v>1.2864715283844284E-2</v>
      </c>
      <c r="I5190" s="8">
        <f t="shared" si="433"/>
        <v>7.2665574783609375E-3</v>
      </c>
      <c r="J5190" s="11">
        <f t="shared" si="435"/>
        <v>1.2980265528141077</v>
      </c>
      <c r="K5190" s="11">
        <f t="shared" si="436"/>
        <v>0.26720671556443154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7"/>
        <v>-3.0465693740559758E-2</v>
      </c>
      <c r="D5191" s="6">
        <f t="shared" si="438"/>
        <v>9.2815849509358202E-4</v>
      </c>
      <c r="E5191" s="6">
        <f t="shared" si="439"/>
        <v>7.6766772189942368E-4</v>
      </c>
      <c r="F5191" s="6">
        <f>B$6+B$7*E5189+B$8*(H5190*100)^2</f>
        <v>1.5297197608382374</v>
      </c>
      <c r="G5191" s="18">
        <v>4.9810765231738602E-3</v>
      </c>
      <c r="H5191" s="9">
        <f t="shared" si="434"/>
        <v>1.2368184025305564E-2</v>
      </c>
      <c r="I5191" s="8">
        <f t="shared" ref="I5191:I5254" si="440">SQRT((G5191-H5191)^2)</f>
        <v>7.3871075021317038E-3</v>
      </c>
      <c r="J5191" s="11">
        <f t="shared" si="435"/>
        <v>1.4830343335951723</v>
      </c>
      <c r="K5191" s="11">
        <f t="shared" si="436"/>
        <v>0.31221438775203336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7"/>
        <v>-2.2790826441150928E-2</v>
      </c>
      <c r="D5192" s="6">
        <f t="shared" si="438"/>
        <v>5.1942176987066434E-4</v>
      </c>
      <c r="E5192" s="6">
        <f t="shared" si="439"/>
        <v>9.2815849509358202E-4</v>
      </c>
      <c r="F5192" s="6">
        <f>B$6+B$7*E5192+B$8*(G5191*100)^2</f>
        <v>0.23880990493611537</v>
      </c>
      <c r="G5192" s="18">
        <v>5.9131388933890148E-3</v>
      </c>
      <c r="H5192" s="9">
        <f t="shared" ref="H5192:H5255" si="441">SQRT(F5192)/100</f>
        <v>4.8868180336095529E-3</v>
      </c>
      <c r="I5192" s="8">
        <f t="shared" si="440"/>
        <v>1.0263208597794619E-3</v>
      </c>
      <c r="J5192" s="11">
        <f t="shared" ref="J5192:J5255" si="442">ABS(G5192-H5192)/G5192</f>
        <v>0.17356616820330489</v>
      </c>
      <c r="K5192" s="11">
        <f t="shared" ref="K5192:K5255" si="443">G5192/H5192-LN(G5192/H5192)-1</f>
        <v>1.9382803892919132E-2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7"/>
        <v>-2.9805101767942616E-2</v>
      </c>
      <c r="D5193" s="6">
        <f t="shared" si="438"/>
        <v>8.8834409139741612E-4</v>
      </c>
      <c r="E5193" s="6">
        <f t="shared" si="439"/>
        <v>5.1942176987066434E-4</v>
      </c>
      <c r="F5193" s="6">
        <f>B$6+B$7*E5192+B$8*(H5192*100)^2</f>
        <v>0.23027593616487718</v>
      </c>
      <c r="G5193" s="18">
        <v>4.3984206589966698E-3</v>
      </c>
      <c r="H5193" s="9">
        <f t="shared" si="441"/>
        <v>4.798707494366344E-3</v>
      </c>
      <c r="I5193" s="8">
        <f t="shared" si="440"/>
        <v>4.0028683536967417E-4</v>
      </c>
      <c r="J5193" s="11">
        <f t="shared" si="442"/>
        <v>9.1006946902842209E-2</v>
      </c>
      <c r="K5193" s="11">
        <f t="shared" si="443"/>
        <v>3.6855221191460785E-3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7"/>
        <v>-3.4903552711641583E-2</v>
      </c>
      <c r="D5194" s="6">
        <f t="shared" si="438"/>
        <v>1.2182579918943424E-3</v>
      </c>
      <c r="E5194" s="6">
        <f t="shared" si="439"/>
        <v>8.8834409139741612E-4</v>
      </c>
      <c r="F5194" s="6">
        <f>B$6+B$7*E5192+B$8*(H5193*100)^2</f>
        <v>0.22244601981726608</v>
      </c>
      <c r="G5194" s="18">
        <v>5.9354168038957605E-3</v>
      </c>
      <c r="H5194" s="9">
        <f t="shared" si="441"/>
        <v>4.7164183425271559E-3</v>
      </c>
      <c r="I5194" s="8">
        <f t="shared" si="440"/>
        <v>1.2189984613686046E-3</v>
      </c>
      <c r="J5194" s="11">
        <f t="shared" si="442"/>
        <v>0.20537706140005277</v>
      </c>
      <c r="K5194" s="11">
        <f t="shared" si="443"/>
        <v>2.857094294420337E-2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7"/>
        <v>-2.3636142446897438E-2</v>
      </c>
      <c r="D5195" s="6">
        <f t="shared" si="438"/>
        <v>5.5866722977002679E-4</v>
      </c>
      <c r="E5195" s="6">
        <f t="shared" si="439"/>
        <v>1.2182579918943424E-3</v>
      </c>
      <c r="F5195" s="6">
        <f>B$6+B$7*E5195+B$8*(G5194*100)^2</f>
        <v>0.33441671359421538</v>
      </c>
      <c r="G5195" s="18">
        <v>5.0802562166077586E-3</v>
      </c>
      <c r="H5195" s="9">
        <f t="shared" si="441"/>
        <v>5.782877429050484E-3</v>
      </c>
      <c r="I5195" s="8">
        <f t="shared" si="440"/>
        <v>7.0262121244272537E-4</v>
      </c>
      <c r="J5195" s="11">
        <f t="shared" si="442"/>
        <v>0.13830428672983089</v>
      </c>
      <c r="K5195" s="11">
        <f t="shared" si="443"/>
        <v>8.039409735919989E-3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7"/>
        <v>-4.0368295967866411E-2</v>
      </c>
      <c r="D5196" s="6">
        <f t="shared" si="438"/>
        <v>1.6295993193492595E-3</v>
      </c>
      <c r="E5196" s="6">
        <f t="shared" si="439"/>
        <v>5.5866722977002679E-4</v>
      </c>
      <c r="F5196" s="6">
        <f>B$6+B$7*E5195+B$8*(H5195*100)^2</f>
        <v>0.31801638938190002</v>
      </c>
      <c r="G5196" s="18">
        <v>1.3172065025087691E-2</v>
      </c>
      <c r="H5196" s="9">
        <f t="shared" si="441"/>
        <v>5.6392941879449777E-3</v>
      </c>
      <c r="I5196" s="8">
        <f t="shared" si="440"/>
        <v>7.5327708371427131E-3</v>
      </c>
      <c r="J5196" s="11">
        <f t="shared" si="442"/>
        <v>0.57187470778467131</v>
      </c>
      <c r="K5196" s="11">
        <f t="shared" si="443"/>
        <v>0.48742544166983715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7"/>
        <v>-2.6182724505010968E-2</v>
      </c>
      <c r="D5197" s="6">
        <f t="shared" si="438"/>
        <v>6.8553506250530185E-4</v>
      </c>
      <c r="E5197" s="6">
        <f t="shared" si="439"/>
        <v>1.6295993193492595E-3</v>
      </c>
      <c r="F5197" s="6">
        <f>B$6+B$7*E5195+B$8*(H5196*100)^2</f>
        <v>0.30296909191710075</v>
      </c>
      <c r="G5197" s="18">
        <v>7.5768794880393319E-3</v>
      </c>
      <c r="H5197" s="9">
        <f t="shared" si="441"/>
        <v>5.5042628200068786E-3</v>
      </c>
      <c r="I5197" s="8">
        <f t="shared" si="440"/>
        <v>2.0726166680324534E-3</v>
      </c>
      <c r="J5197" s="11">
        <f t="shared" si="442"/>
        <v>0.27354489025518131</v>
      </c>
      <c r="K5197" s="11">
        <f t="shared" si="443"/>
        <v>5.696896029603038E-2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7"/>
        <v>-3.9467875064837406E-2</v>
      </c>
      <c r="D5198" s="6">
        <f t="shared" si="438"/>
        <v>1.5577131621336143E-3</v>
      </c>
      <c r="E5198" s="6">
        <f t="shared" si="439"/>
        <v>6.8553506250530185E-4</v>
      </c>
      <c r="F5198" s="6">
        <f>B$6+B$7*E5198+B$8*(G5197*100)^2</f>
        <v>0.53787863058535701</v>
      </c>
      <c r="G5198" s="18">
        <v>5.0760526857114305E-3</v>
      </c>
      <c r="H5198" s="9">
        <f t="shared" si="441"/>
        <v>7.3340209338762941E-3</v>
      </c>
      <c r="I5198" s="8">
        <f t="shared" si="440"/>
        <v>2.2579682481648636E-3</v>
      </c>
      <c r="J5198" s="11">
        <f t="shared" si="442"/>
        <v>0.44482758315744308</v>
      </c>
      <c r="K5198" s="11">
        <f t="shared" si="443"/>
        <v>6.011410130374828E-2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4">B5199-B$5</f>
        <v>-3.5371262017901306E-2</v>
      </c>
      <c r="D5199" s="6">
        <f t="shared" ref="D5199:D5262" si="445">C5199^2</f>
        <v>1.2511261767390275E-3</v>
      </c>
      <c r="E5199" s="6">
        <f t="shared" si="439"/>
        <v>1.5577131621336143E-3</v>
      </c>
      <c r="F5199" s="6">
        <f>B$6+B$7*E5198+B$8*(H5198*100)^2</f>
        <v>0.5046537561751343</v>
      </c>
      <c r="G5199" s="18">
        <v>5.3556215201469382E-3</v>
      </c>
      <c r="H5199" s="9">
        <f t="shared" si="441"/>
        <v>7.1038986210047676E-3</v>
      </c>
      <c r="I5199" s="8">
        <f t="shared" si="440"/>
        <v>1.7482771008578294E-3</v>
      </c>
      <c r="J5199" s="11">
        <f t="shared" si="442"/>
        <v>0.3264377615709228</v>
      </c>
      <c r="K5199" s="11">
        <f t="shared" si="443"/>
        <v>3.6395897306130243E-2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4"/>
        <v>-3.9687691909223249E-2</v>
      </c>
      <c r="D5200" s="6">
        <f t="shared" si="445"/>
        <v>1.5751128890814246E-3</v>
      </c>
      <c r="E5200" s="6">
        <f t="shared" ref="E5200:E5263" si="446">D5199</f>
        <v>1.2511261767390275E-3</v>
      </c>
      <c r="F5200" s="6">
        <f>B$6+B$7*E5198+B$8*(H5199*100)^2</f>
        <v>0.47416993390375484</v>
      </c>
      <c r="G5200" s="18">
        <v>3.8387549617656812E-3</v>
      </c>
      <c r="H5200" s="9">
        <f t="shared" si="441"/>
        <v>6.8859998105123034E-3</v>
      </c>
      <c r="I5200" s="8">
        <f t="shared" si="440"/>
        <v>3.0472448487466222E-3</v>
      </c>
      <c r="J5200" s="11">
        <f t="shared" si="442"/>
        <v>0.79381072225172855</v>
      </c>
      <c r="K5200" s="11">
        <f t="shared" si="443"/>
        <v>0.1418146696510858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4"/>
        <v>-3.900331874914411E-2</v>
      </c>
      <c r="D5201" s="6">
        <f t="shared" si="445"/>
        <v>1.5212588734473365E-3</v>
      </c>
      <c r="E5201" s="6">
        <f t="shared" si="446"/>
        <v>1.5751128890814246E-3</v>
      </c>
      <c r="F5201" s="6">
        <f>B$6+B$7*E5201+B$8*(G5200*100)^2</f>
        <v>0.1464183046004017</v>
      </c>
      <c r="G5201" s="18">
        <v>5.3166692977013831E-3</v>
      </c>
      <c r="H5201" s="9">
        <f t="shared" si="441"/>
        <v>3.8264644856629954E-3</v>
      </c>
      <c r="I5201" s="8">
        <f t="shared" si="440"/>
        <v>1.4902048120383877E-3</v>
      </c>
      <c r="J5201" s="11">
        <f t="shared" si="442"/>
        <v>0.28028916763407968</v>
      </c>
      <c r="K5201" s="11">
        <f t="shared" si="443"/>
        <v>6.054115158515283E-2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4"/>
        <v>-3.9671500246496551E-2</v>
      </c>
      <c r="D5202" s="6">
        <f t="shared" si="445"/>
        <v>1.573827931807776E-3</v>
      </c>
      <c r="E5202" s="6">
        <f t="shared" si="446"/>
        <v>1.5212588734473365E-3</v>
      </c>
      <c r="F5202" s="6">
        <f>B$6+B$7*E5201+B$8*(H5201*100)^2</f>
        <v>0.14555393522306043</v>
      </c>
      <c r="G5202" s="18">
        <v>6.301469742486545E-3</v>
      </c>
      <c r="H5202" s="9">
        <f t="shared" si="441"/>
        <v>3.8151531453279887E-3</v>
      </c>
      <c r="I5202" s="8">
        <f t="shared" si="440"/>
        <v>2.4863165971585562E-3</v>
      </c>
      <c r="J5202" s="11">
        <f t="shared" si="442"/>
        <v>0.39456137992617918</v>
      </c>
      <c r="K5202" s="11">
        <f t="shared" si="443"/>
        <v>0.14989300471396971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4"/>
        <v>-3.4909672973816967E-2</v>
      </c>
      <c r="D5203" s="6">
        <f t="shared" si="445"/>
        <v>1.2186852671388468E-3</v>
      </c>
      <c r="E5203" s="6">
        <f t="shared" si="446"/>
        <v>1.573827931807776E-3</v>
      </c>
      <c r="F5203" s="6">
        <f>B$6+B$7*E5201+B$8*(H5202*100)^2</f>
        <v>0.14476087631934981</v>
      </c>
      <c r="G5203" s="18">
        <v>6.2847371727331744E-3</v>
      </c>
      <c r="H5203" s="9">
        <f t="shared" si="441"/>
        <v>3.804745409608241E-3</v>
      </c>
      <c r="I5203" s="8">
        <f t="shared" si="440"/>
        <v>2.4799917631249334E-3</v>
      </c>
      <c r="J5203" s="11">
        <f t="shared" si="442"/>
        <v>0.39460548547432855</v>
      </c>
      <c r="K5203" s="11">
        <f t="shared" si="443"/>
        <v>0.14994048610887312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4"/>
        <v>-2.9752500563419285E-2</v>
      </c>
      <c r="D5204" s="6">
        <f t="shared" si="445"/>
        <v>8.8521128977626484E-4</v>
      </c>
      <c r="E5204" s="6">
        <f t="shared" si="446"/>
        <v>1.2186852671388468E-3</v>
      </c>
      <c r="F5204" s="6">
        <f>B$6+B$7*E5204+B$8*(G5203*100)^2</f>
        <v>0.37358251409884397</v>
      </c>
      <c r="G5204" s="18">
        <v>5.6308399411468977E-3</v>
      </c>
      <c r="H5204" s="9">
        <f t="shared" si="441"/>
        <v>6.1121396752597526E-3</v>
      </c>
      <c r="I5204" s="8">
        <f t="shared" si="440"/>
        <v>4.8129973411285484E-4</v>
      </c>
      <c r="J5204" s="11">
        <f t="shared" si="442"/>
        <v>8.5475655345092799E-2</v>
      </c>
      <c r="K5204" s="11">
        <f t="shared" si="443"/>
        <v>3.2733982311530241E-3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4"/>
        <v>-2.315246491465036E-2</v>
      </c>
      <c r="D5205" s="6">
        <f t="shared" si="445"/>
        <v>5.360366316241159E-4</v>
      </c>
      <c r="E5205" s="6">
        <f t="shared" si="446"/>
        <v>8.8521128977626484E-4</v>
      </c>
      <c r="F5205" s="6">
        <f>B$6+B$7*E5204+B$8*(H5204*100)^2</f>
        <v>0.35395104257871712</v>
      </c>
      <c r="G5205" s="18">
        <v>7.0260745899827694E-3</v>
      </c>
      <c r="H5205" s="9">
        <f t="shared" si="441"/>
        <v>5.949378476603393E-3</v>
      </c>
      <c r="I5205" s="8">
        <f t="shared" si="440"/>
        <v>1.0766961133793765E-3</v>
      </c>
      <c r="J5205" s="11">
        <f t="shared" si="442"/>
        <v>0.15324290962046516</v>
      </c>
      <c r="K5205" s="11">
        <f t="shared" si="443"/>
        <v>1.4634820663929071E-2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4"/>
        <v>-3.872251755290379E-2</v>
      </c>
      <c r="D5206" s="6">
        <f t="shared" si="445"/>
        <v>1.4994333656349421E-3</v>
      </c>
      <c r="E5206" s="6">
        <f t="shared" si="446"/>
        <v>5.360366316241159E-4</v>
      </c>
      <c r="F5206" s="6">
        <f>B$6+B$7*E5204+B$8*(H5205*100)^2</f>
        <v>0.33593916745900082</v>
      </c>
      <c r="G5206" s="18">
        <v>7.3577348257954098E-3</v>
      </c>
      <c r="H5206" s="9">
        <f t="shared" si="441"/>
        <v>5.7960259442052268E-3</v>
      </c>
      <c r="I5206" s="8">
        <f t="shared" si="440"/>
        <v>1.561708881590183E-3</v>
      </c>
      <c r="J5206" s="11">
        <f t="shared" si="442"/>
        <v>0.21225403178638666</v>
      </c>
      <c r="K5206" s="11">
        <f t="shared" si="443"/>
        <v>3.0865154252442739E-2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4"/>
        <v>-3.3649134001677593E-2</v>
      </c>
      <c r="D5207" s="6">
        <f t="shared" si="445"/>
        <v>1.1322642190628551E-3</v>
      </c>
      <c r="E5207" s="6">
        <f t="shared" si="446"/>
        <v>1.4994333656349421E-3</v>
      </c>
      <c r="F5207" s="6">
        <f>B$6+B$7*E5207+B$8*(G5206*100)^2</f>
        <v>0.50790981028870785</v>
      </c>
      <c r="G5207" s="18">
        <v>4.8168206879378884E-3</v>
      </c>
      <c r="H5207" s="9">
        <f t="shared" si="441"/>
        <v>7.1267791483159339E-3</v>
      </c>
      <c r="I5207" s="8">
        <f t="shared" si="440"/>
        <v>2.3099584603780456E-3</v>
      </c>
      <c r="J5207" s="11">
        <f t="shared" si="442"/>
        <v>0.47956081615463941</v>
      </c>
      <c r="K5207" s="11">
        <f t="shared" si="443"/>
        <v>6.7621537035785995E-2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4"/>
        <v>-3.0956275503995864E-2</v>
      </c>
      <c r="D5208" s="6">
        <f t="shared" si="445"/>
        <v>9.5829099307929435E-4</v>
      </c>
      <c r="E5208" s="6">
        <f t="shared" si="446"/>
        <v>1.1322642190628551E-3</v>
      </c>
      <c r="F5208" s="6">
        <f>B$6+B$7*E5207+B$8*(H5207*100)^2</f>
        <v>0.47721685951891735</v>
      </c>
      <c r="G5208" s="18">
        <v>6.745218738907861E-3</v>
      </c>
      <c r="H5208" s="9">
        <f t="shared" si="441"/>
        <v>6.9080884441277768E-3</v>
      </c>
      <c r="I5208" s="8">
        <f t="shared" si="440"/>
        <v>1.6286970521991583E-4</v>
      </c>
      <c r="J5208" s="11">
        <f t="shared" si="442"/>
        <v>2.4145948637728919E-2</v>
      </c>
      <c r="K5208" s="11">
        <f t="shared" si="443"/>
        <v>2.8237679566567309E-4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4"/>
        <v>-3.0944323382703226E-2</v>
      </c>
      <c r="D5209" s="6">
        <f t="shared" si="445"/>
        <v>9.5755114961331366E-4</v>
      </c>
      <c r="E5209" s="6">
        <f t="shared" si="446"/>
        <v>9.5829099307929435E-4</v>
      </c>
      <c r="F5209" s="6">
        <f>B$6+B$7*E5207+B$8*(H5208*100)^2</f>
        <v>0.44905607718763452</v>
      </c>
      <c r="G5209" s="18">
        <v>6.7589482483487182E-3</v>
      </c>
      <c r="H5209" s="9">
        <f t="shared" si="441"/>
        <v>6.7011646539063231E-3</v>
      </c>
      <c r="I5209" s="8">
        <f t="shared" si="440"/>
        <v>5.77835944423951E-5</v>
      </c>
      <c r="J5209" s="11">
        <f t="shared" si="442"/>
        <v>8.5491991237708082E-3</v>
      </c>
      <c r="K5209" s="11">
        <f t="shared" si="443"/>
        <v>3.6965013341827557E-5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4"/>
        <v>-4.4441770734229336E-2</v>
      </c>
      <c r="D5210" s="6">
        <f t="shared" si="445"/>
        <v>1.9750709859938029E-3</v>
      </c>
      <c r="E5210" s="6">
        <f t="shared" si="446"/>
        <v>9.5755114961331366E-4</v>
      </c>
      <c r="F5210" s="6">
        <f>B$6+B$7*E5210+B$8*(G5209*100)^2</f>
        <v>0.43031502155291751</v>
      </c>
      <c r="G5210" s="18">
        <v>5.2853349872339127E-3</v>
      </c>
      <c r="H5210" s="9">
        <f t="shared" si="441"/>
        <v>6.5598401013509276E-3</v>
      </c>
      <c r="I5210" s="8">
        <f t="shared" si="440"/>
        <v>1.2745051141170149E-3</v>
      </c>
      <c r="J5210" s="11">
        <f t="shared" si="442"/>
        <v>0.24113989315633311</v>
      </c>
      <c r="K5210" s="11">
        <f t="shared" si="443"/>
        <v>2.1741174090721183E-2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4"/>
        <v>-2.9044758126719271E-2</v>
      </c>
      <c r="D5211" s="6">
        <f t="shared" si="445"/>
        <v>8.4359797463962516E-4</v>
      </c>
      <c r="E5211" s="6">
        <f t="shared" si="446"/>
        <v>1.9750709859938029E-3</v>
      </c>
      <c r="F5211" s="6">
        <f>B$6+B$7*E5210+B$8*(H5210*100)^2</f>
        <v>0.40598402926383859</v>
      </c>
      <c r="G5211" s="18">
        <v>8.16970853214888E-3</v>
      </c>
      <c r="H5211" s="9">
        <f t="shared" si="441"/>
        <v>6.3716876042681078E-3</v>
      </c>
      <c r="I5211" s="8">
        <f t="shared" si="440"/>
        <v>1.7980209278807722E-3</v>
      </c>
      <c r="J5211" s="11">
        <f t="shared" si="442"/>
        <v>0.22008385253957627</v>
      </c>
      <c r="K5211" s="11">
        <f t="shared" si="443"/>
        <v>3.3620253223230812E-2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4"/>
        <v>-2.0846597559541481E-2</v>
      </c>
      <c r="D5212" s="6">
        <f t="shared" si="445"/>
        <v>4.3458062980948083E-4</v>
      </c>
      <c r="E5212" s="6">
        <f t="shared" si="446"/>
        <v>8.4359797463962516E-4</v>
      </c>
      <c r="F5212" s="6">
        <f>B$6+B$7*E5210+B$8*(H5211*100)^2</f>
        <v>0.3836603438386087</v>
      </c>
      <c r="G5212" s="18">
        <v>8.3224946944809881E-3</v>
      </c>
      <c r="H5212" s="9">
        <f t="shared" si="441"/>
        <v>6.1940321587687017E-3</v>
      </c>
      <c r="I5212" s="8">
        <f t="shared" si="440"/>
        <v>2.1284625357122864E-3</v>
      </c>
      <c r="J5212" s="11">
        <f t="shared" si="442"/>
        <v>0.25574813969226839</v>
      </c>
      <c r="K5212" s="11">
        <f t="shared" si="443"/>
        <v>4.8255393386637202E-2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4"/>
        <v>-6.4750458404737782E-2</v>
      </c>
      <c r="D5213" s="6">
        <f t="shared" si="445"/>
        <v>4.1926218636236775E-3</v>
      </c>
      <c r="E5213" s="6">
        <f t="shared" si="446"/>
        <v>4.3458062980948083E-4</v>
      </c>
      <c r="F5213" s="6">
        <f>B$6+B$7*E5213+B$8*(G5212*100)^2</f>
        <v>0.64662821494045808</v>
      </c>
      <c r="G5213" s="18">
        <v>2.1164960390401697E-2</v>
      </c>
      <c r="H5213" s="9">
        <f t="shared" si="441"/>
        <v>8.0413196363560754E-3</v>
      </c>
      <c r="I5213" s="8">
        <f t="shared" si="440"/>
        <v>1.3123640754045622E-2</v>
      </c>
      <c r="J5213" s="11">
        <f t="shared" si="442"/>
        <v>0.62006450812906733</v>
      </c>
      <c r="K5213" s="11">
        <f t="shared" si="443"/>
        <v>0.66427195650686999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4"/>
        <v>-4.2250594767409839E-2</v>
      </c>
      <c r="D5214" s="6">
        <f t="shared" si="445"/>
        <v>1.7851127581998798E-3</v>
      </c>
      <c r="E5214" s="6">
        <f t="shared" si="446"/>
        <v>4.1926218636236775E-3</v>
      </c>
      <c r="F5214" s="6">
        <f>B$6+B$7*E5213+B$8*(H5213*100)^2</f>
        <v>0.60441315505190929</v>
      </c>
      <c r="G5214" s="18">
        <v>2.1053859301243549E-2</v>
      </c>
      <c r="H5214" s="9">
        <f t="shared" si="441"/>
        <v>7.7744012956105458E-3</v>
      </c>
      <c r="I5214" s="8">
        <f t="shared" si="440"/>
        <v>1.3279458005633002E-2</v>
      </c>
      <c r="J5214" s="11">
        <f t="shared" si="442"/>
        <v>0.63073747267080149</v>
      </c>
      <c r="K5214" s="11">
        <f t="shared" si="443"/>
        <v>0.71185297378051593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4"/>
        <v>-5.9335912476537279E-2</v>
      </c>
      <c r="D5215" s="6">
        <f t="shared" si="445"/>
        <v>3.5207505094232922E-3</v>
      </c>
      <c r="E5215" s="6">
        <f t="shared" si="446"/>
        <v>1.7851127581998798E-3</v>
      </c>
      <c r="F5215" s="6">
        <f>B$6+B$7*E5213+B$8*(H5214*100)^2</f>
        <v>0.56568083760416576</v>
      </c>
      <c r="G5215" s="18">
        <v>1.0380851177155327E-2</v>
      </c>
      <c r="H5215" s="9">
        <f t="shared" si="441"/>
        <v>7.5211756900378669E-3</v>
      </c>
      <c r="I5215" s="8">
        <f t="shared" si="440"/>
        <v>2.85967548711746E-3</v>
      </c>
      <c r="J5215" s="11">
        <f t="shared" si="442"/>
        <v>0.27547601235345898</v>
      </c>
      <c r="K5215" s="11">
        <f t="shared" si="443"/>
        <v>5.797614337576551E-2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4"/>
        <v>-2.0742189898377578E-2</v>
      </c>
      <c r="D5216" s="6">
        <f t="shared" si="445"/>
        <v>4.3023844178035687E-4</v>
      </c>
      <c r="E5216" s="6">
        <f t="shared" si="446"/>
        <v>3.5207505094232922E-3</v>
      </c>
      <c r="F5216" s="6">
        <f>B$6+B$7*E5216+B$8*(G5215*100)^2</f>
        <v>1.0000743697758561</v>
      </c>
      <c r="G5216" s="18">
        <v>1.4598797028884492E-2</v>
      </c>
      <c r="H5216" s="9">
        <f t="shared" si="441"/>
        <v>1.0000371841965958E-2</v>
      </c>
      <c r="I5216" s="8">
        <f t="shared" si="440"/>
        <v>4.5984251869185342E-3</v>
      </c>
      <c r="J5216" s="11">
        <f t="shared" si="442"/>
        <v>0.3149865826492626</v>
      </c>
      <c r="K5216" s="11">
        <f t="shared" si="443"/>
        <v>8.1508566914616942E-2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4"/>
        <v>-5.1233528491868408E-2</v>
      </c>
      <c r="D5217" s="6">
        <f t="shared" si="445"/>
        <v>2.6248744417270921E-3</v>
      </c>
      <c r="E5217" s="6">
        <f t="shared" si="446"/>
        <v>4.3023844178035687E-4</v>
      </c>
      <c r="F5217" s="6">
        <f>B$6+B$7*E5216+B$8*(H5216*100)^2</f>
        <v>0.92892560113158684</v>
      </c>
      <c r="G5217" s="18">
        <v>1.4707746798624537E-2</v>
      </c>
      <c r="H5217" s="9">
        <f t="shared" si="441"/>
        <v>9.6380786525717185E-3</v>
      </c>
      <c r="I5217" s="8">
        <f t="shared" si="440"/>
        <v>5.0696681460528185E-3</v>
      </c>
      <c r="J5217" s="11">
        <f t="shared" si="442"/>
        <v>0.34469373286511379</v>
      </c>
      <c r="K5217" s="11">
        <f t="shared" si="443"/>
        <v>0.10335145386610378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4"/>
        <v>-3.1851439524071136E-2</v>
      </c>
      <c r="D5218" s="6">
        <f t="shared" si="445"/>
        <v>1.0145141997555608E-3</v>
      </c>
      <c r="E5218" s="6">
        <f t="shared" si="446"/>
        <v>2.6248744417270921E-3</v>
      </c>
      <c r="F5218" s="6">
        <f>B$6+B$7*E5216+B$8*(H5217*100)^2</f>
        <v>0.86364660590046982</v>
      </c>
      <c r="G5218" s="18">
        <v>9.4002443406955433E-3</v>
      </c>
      <c r="H5218" s="9">
        <f t="shared" si="441"/>
        <v>9.2932588788888788E-3</v>
      </c>
      <c r="I5218" s="8">
        <f t="shared" si="440"/>
        <v>1.069854618066645E-4</v>
      </c>
      <c r="J5218" s="11">
        <f t="shared" si="442"/>
        <v>1.1381136269352381E-2</v>
      </c>
      <c r="K5218" s="11">
        <f t="shared" si="443"/>
        <v>6.576067060071189E-5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4"/>
        <v>-2.4824962294614485E-2</v>
      </c>
      <c r="D5219" s="6">
        <f t="shared" si="445"/>
        <v>6.1627875292903081E-4</v>
      </c>
      <c r="E5219" s="6">
        <f t="shared" si="446"/>
        <v>1.0145141997555608E-3</v>
      </c>
      <c r="F5219" s="6">
        <f>B$6+B$7*E5219+B$8*(G5218*100)^2</f>
        <v>0.82191930786234557</v>
      </c>
      <c r="G5219" s="18">
        <v>7.4163028732158968E-3</v>
      </c>
      <c r="H5219" s="9">
        <f t="shared" si="441"/>
        <v>9.0659765489567948E-3</v>
      </c>
      <c r="I5219" s="8">
        <f t="shared" si="440"/>
        <v>1.6496736757408981E-3</v>
      </c>
      <c r="J5219" s="11">
        <f t="shared" si="442"/>
        <v>0.22243882213855135</v>
      </c>
      <c r="K5219" s="11">
        <f t="shared" si="443"/>
        <v>1.8884745109328582E-2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4"/>
        <v>-3.6518929286060327E-2</v>
      </c>
      <c r="D5220" s="6">
        <f t="shared" si="445"/>
        <v>1.3336321962002745E-3</v>
      </c>
      <c r="E5220" s="6">
        <f t="shared" si="446"/>
        <v>6.1627875292903081E-4</v>
      </c>
      <c r="F5220" s="6">
        <f>B$6+B$7*E5219+B$8*(H5219*100)^2</f>
        <v>0.76528512595170406</v>
      </c>
      <c r="G5220" s="18">
        <v>8.2952895389214465E-3</v>
      </c>
      <c r="H5220" s="9">
        <f t="shared" si="441"/>
        <v>8.7480576469962986E-3</v>
      </c>
      <c r="I5220" s="8">
        <f t="shared" si="440"/>
        <v>4.5276810807485211E-4</v>
      </c>
      <c r="J5220" s="11">
        <f t="shared" si="442"/>
        <v>5.4581350771479041E-2</v>
      </c>
      <c r="K5220" s="11">
        <f t="shared" si="443"/>
        <v>1.3874485673717185E-3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4"/>
        <v>-3.5287039762058284E-2</v>
      </c>
      <c r="D5221" s="6">
        <f t="shared" si="445"/>
        <v>1.2451751751690824E-3</v>
      </c>
      <c r="E5221" s="6">
        <f t="shared" si="446"/>
        <v>1.3336321962002745E-3</v>
      </c>
      <c r="F5221" s="6">
        <f>B$6+B$7*E5219+B$8*(H5220*100)^2</f>
        <v>0.71332326404869084</v>
      </c>
      <c r="G5221" s="18">
        <v>1.0990753463334293E-2</v>
      </c>
      <c r="H5221" s="9">
        <f t="shared" si="441"/>
        <v>8.4458466955580642E-3</v>
      </c>
      <c r="I5221" s="8">
        <f t="shared" si="440"/>
        <v>2.5449067677762293E-3</v>
      </c>
      <c r="J5221" s="11">
        <f t="shared" si="442"/>
        <v>0.23154980013573831</v>
      </c>
      <c r="K5221" s="11">
        <f t="shared" si="443"/>
        <v>3.794098235470833E-2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4"/>
        <v>-4.1262630403637646E-2</v>
      </c>
      <c r="D5222" s="6">
        <f t="shared" si="445"/>
        <v>1.7026046678272019E-3</v>
      </c>
      <c r="E5222" s="6">
        <f t="shared" si="446"/>
        <v>1.2451751751690824E-3</v>
      </c>
      <c r="F5222" s="6">
        <f>B$6+B$7*E5222+B$8*(G5221*100)^2</f>
        <v>1.1195003933275216</v>
      </c>
      <c r="G5222" s="18">
        <v>1.189014471078457E-2</v>
      </c>
      <c r="H5222" s="9">
        <f t="shared" si="441"/>
        <v>1.0580644561308736E-2</v>
      </c>
      <c r="I5222" s="8">
        <f t="shared" si="440"/>
        <v>1.3095001494758344E-3</v>
      </c>
      <c r="J5222" s="11">
        <f t="shared" si="442"/>
        <v>0.11013323902509738</v>
      </c>
      <c r="K5222" s="11">
        <f t="shared" si="443"/>
        <v>7.0802064246777707E-3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4"/>
        <v>-4.5403627277672616E-2</v>
      </c>
      <c r="D5223" s="6">
        <f t="shared" si="445"/>
        <v>2.0614893699698171E-3</v>
      </c>
      <c r="E5223" s="6">
        <f t="shared" si="446"/>
        <v>1.7026046678272019E-3</v>
      </c>
      <c r="F5223" s="6">
        <f>B$6+B$7*E5222+B$8*(H5222*100)^2</f>
        <v>1.0383326331833058</v>
      </c>
      <c r="G5223" s="18">
        <v>1.0368050757268099E-2</v>
      </c>
      <c r="H5223" s="9">
        <f t="shared" si="441"/>
        <v>1.0189860809566076E-2</v>
      </c>
      <c r="I5223" s="8">
        <f t="shared" si="440"/>
        <v>1.7818994770202323E-4</v>
      </c>
      <c r="J5223" s="11">
        <f t="shared" si="442"/>
        <v>1.71864463122068E-2</v>
      </c>
      <c r="K5223" s="11">
        <f t="shared" si="443"/>
        <v>1.5113790969878416E-4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4"/>
        <v>-5.520174410847381E-2</v>
      </c>
      <c r="D5224" s="6">
        <f t="shared" si="445"/>
        <v>3.0472325526174232E-3</v>
      </c>
      <c r="E5224" s="6">
        <f t="shared" si="446"/>
        <v>2.0614893699698171E-3</v>
      </c>
      <c r="F5224" s="6">
        <f>B$6+B$7*E5222+B$8*(H5223*100)^2</f>
        <v>0.96386121325098817</v>
      </c>
      <c r="G5224" s="18">
        <v>2.1242446472296218E-2</v>
      </c>
      <c r="H5224" s="9">
        <f t="shared" si="441"/>
        <v>9.8176433692153849E-3</v>
      </c>
      <c r="I5224" s="8">
        <f t="shared" si="440"/>
        <v>1.1424803103080833E-2</v>
      </c>
      <c r="J5224" s="11">
        <f t="shared" si="442"/>
        <v>0.53782896984020789</v>
      </c>
      <c r="K5224" s="11">
        <f t="shared" si="443"/>
        <v>0.39188091156498084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4"/>
        <v>-3.1438669516088064E-2</v>
      </c>
      <c r="D5225" s="6">
        <f t="shared" si="445"/>
        <v>9.8838994094180483E-4</v>
      </c>
      <c r="E5225" s="6">
        <f t="shared" si="446"/>
        <v>3.0472325526174232E-3</v>
      </c>
      <c r="F5225" s="6">
        <f>B$6+B$7*E5225+B$8*(G5224*100)^2</f>
        <v>4.1514638099773924</v>
      </c>
      <c r="G5225" s="18">
        <v>8.6251676975022864E-3</v>
      </c>
      <c r="H5225" s="9">
        <f t="shared" si="441"/>
        <v>2.0375141250988649E-2</v>
      </c>
      <c r="I5225" s="8">
        <f t="shared" si="440"/>
        <v>1.1749973553486363E-2</v>
      </c>
      <c r="J5225" s="11">
        <f t="shared" si="442"/>
        <v>1.3622892870696266</v>
      </c>
      <c r="K5225" s="11">
        <f t="shared" si="443"/>
        <v>0.28294936505720947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4"/>
        <v>-5.6028403797994557E-2</v>
      </c>
      <c r="D5226" s="6">
        <f t="shared" si="445"/>
        <v>3.1391820321511311E-3</v>
      </c>
      <c r="E5226" s="6">
        <f t="shared" si="446"/>
        <v>9.8838994094180483E-4</v>
      </c>
      <c r="F5226" s="6">
        <f>B$6+B$7*E5225+B$8*(H5225*100)^2</f>
        <v>3.8202907983538537</v>
      </c>
      <c r="G5226" s="18">
        <v>1.3582295215136065E-2</v>
      </c>
      <c r="H5226" s="9">
        <f t="shared" si="441"/>
        <v>1.9545564198441175E-2</v>
      </c>
      <c r="I5226" s="8">
        <f t="shared" si="440"/>
        <v>5.9632689833051099E-3</v>
      </c>
      <c r="J5226" s="11">
        <f t="shared" si="442"/>
        <v>0.4390472220526957</v>
      </c>
      <c r="K5226" s="11">
        <f t="shared" si="443"/>
        <v>5.8885472014881035E-2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4"/>
        <v>-3.4647405518126805E-2</v>
      </c>
      <c r="D5227" s="6">
        <f t="shared" si="445"/>
        <v>1.2004427091375238E-3</v>
      </c>
      <c r="E5227" s="6">
        <f t="shared" si="446"/>
        <v>3.1391820321511311E-3</v>
      </c>
      <c r="F5227" s="6">
        <f>B$6+B$7*E5225+B$8*(H5226*100)^2</f>
        <v>3.5164395601892569</v>
      </c>
      <c r="G5227" s="18">
        <v>1.3778219322335254E-2</v>
      </c>
      <c r="H5227" s="9">
        <f t="shared" si="441"/>
        <v>1.8752172034698426E-2</v>
      </c>
      <c r="I5227" s="8">
        <f t="shared" si="440"/>
        <v>4.9739527123631722E-3</v>
      </c>
      <c r="J5227" s="11">
        <f t="shared" si="442"/>
        <v>0.36100112764935599</v>
      </c>
      <c r="K5227" s="11">
        <f t="shared" si="443"/>
        <v>4.2973800895531156E-2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4"/>
        <v>-2.3318624326992929E-2</v>
      </c>
      <c r="D5228" s="6">
        <f t="shared" si="445"/>
        <v>5.437582405034264E-4</v>
      </c>
      <c r="E5228" s="6">
        <f t="shared" si="446"/>
        <v>1.2004427091375238E-3</v>
      </c>
      <c r="F5228" s="6">
        <f>B$6+B$7*E5228+B$8*(G5227*100)^2</f>
        <v>1.7529635839579061</v>
      </c>
      <c r="G5228" s="18">
        <v>1.2076969324671869E-2</v>
      </c>
      <c r="H5228" s="9">
        <f t="shared" si="441"/>
        <v>1.3239953111540486E-2</v>
      </c>
      <c r="I5228" s="8">
        <f t="shared" si="440"/>
        <v>1.1629837868686165E-3</v>
      </c>
      <c r="J5228" s="11">
        <f t="shared" si="442"/>
        <v>9.6297651803484624E-2</v>
      </c>
      <c r="K5228" s="11">
        <f t="shared" si="443"/>
        <v>4.0997660949020354E-3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4"/>
        <v>-2.1621106827006194E-2</v>
      </c>
      <c r="D5229" s="6">
        <f t="shared" si="445"/>
        <v>4.6747226042481385E-4</v>
      </c>
      <c r="E5229" s="6">
        <f t="shared" si="446"/>
        <v>5.437582405034264E-4</v>
      </c>
      <c r="F5229" s="6">
        <f>B$6+B$7*E5228+B$8*(H5228*100)^2</f>
        <v>1.6195318406434167</v>
      </c>
      <c r="G5229" s="18">
        <v>1.0637047612198556E-2</v>
      </c>
      <c r="H5229" s="9">
        <f t="shared" si="441"/>
        <v>1.2726082824826408E-2</v>
      </c>
      <c r="I5229" s="8">
        <f t="shared" si="440"/>
        <v>2.0890352126278523E-3</v>
      </c>
      <c r="J5229" s="11">
        <f t="shared" si="442"/>
        <v>0.1963923908953974</v>
      </c>
      <c r="K5229" s="11">
        <f t="shared" si="443"/>
        <v>1.5156859636038078E-2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4"/>
        <v>-4.1375017065535785E-2</v>
      </c>
      <c r="D5230" s="6">
        <f t="shared" si="445"/>
        <v>1.7118920371733775E-3</v>
      </c>
      <c r="E5230" s="6">
        <f t="shared" si="446"/>
        <v>4.6747226042481385E-4</v>
      </c>
      <c r="F5230" s="6">
        <f>B$6+B$7*E5228+B$8*(H5229*100)^2</f>
        <v>1.497108216152373</v>
      </c>
      <c r="G5230" s="18">
        <v>6.3015066614082235E-3</v>
      </c>
      <c r="H5230" s="9">
        <f t="shared" si="441"/>
        <v>1.2235637360400859E-2</v>
      </c>
      <c r="I5230" s="8">
        <f t="shared" si="440"/>
        <v>5.9341306989926356E-3</v>
      </c>
      <c r="J5230" s="11">
        <f t="shared" si="442"/>
        <v>0.94170029769777486</v>
      </c>
      <c r="K5230" s="11">
        <f t="shared" si="443"/>
        <v>0.17857657018475681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4"/>
        <v>-2.468556997594084E-2</v>
      </c>
      <c r="D5231" s="6">
        <f t="shared" si="445"/>
        <v>6.0937736503707178E-4</v>
      </c>
      <c r="E5231" s="6">
        <f t="shared" si="446"/>
        <v>1.7118920371733775E-3</v>
      </c>
      <c r="F5231" s="6">
        <f>B$6+B$7*E5231+B$8*(G5230*100)^2</f>
        <v>0.37555508772752744</v>
      </c>
      <c r="G5231" s="18">
        <v>1.256213331416272E-2</v>
      </c>
      <c r="H5231" s="9">
        <f t="shared" si="441"/>
        <v>6.1282549533087103E-3</v>
      </c>
      <c r="I5231" s="8">
        <f t="shared" si="440"/>
        <v>6.4338783608540095E-3</v>
      </c>
      <c r="J5231" s="11">
        <f t="shared" si="442"/>
        <v>0.51216447079098959</v>
      </c>
      <c r="K5231" s="11">
        <f t="shared" si="443"/>
        <v>0.3320942363466064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4"/>
        <v>-3.5333738733499265E-2</v>
      </c>
      <c r="D5232" s="6">
        <f t="shared" si="445"/>
        <v>1.2484730928871862E-3</v>
      </c>
      <c r="E5232" s="6">
        <f t="shared" si="446"/>
        <v>6.0937736503707178E-4</v>
      </c>
      <c r="F5232" s="6">
        <f>B$6+B$7*E5231+B$8*(H5231*100)^2</f>
        <v>0.35579693229792375</v>
      </c>
      <c r="G5232" s="18">
        <v>1.0225275896240879E-2</v>
      </c>
      <c r="H5232" s="9">
        <f t="shared" si="441"/>
        <v>5.9648716021212366E-3</v>
      </c>
      <c r="I5232" s="8">
        <f t="shared" si="440"/>
        <v>4.2604042941196425E-3</v>
      </c>
      <c r="J5232" s="11">
        <f t="shared" si="442"/>
        <v>0.41665421425801291</v>
      </c>
      <c r="K5232" s="11">
        <f t="shared" si="443"/>
        <v>0.17527396625902525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4"/>
        <v>-4.1432101010704457E-2</v>
      </c>
      <c r="D5233" s="6">
        <f t="shared" si="445"/>
        <v>1.7166189941612174E-3</v>
      </c>
      <c r="E5233" s="6">
        <f t="shared" si="446"/>
        <v>1.2484730928871862E-3</v>
      </c>
      <c r="F5233" s="6">
        <f>B$6+B$7*E5231+B$8*(H5232*100)^2</f>
        <v>0.33766882469126236</v>
      </c>
      <c r="G5233" s="18">
        <v>1.4944929150189828E-2</v>
      </c>
      <c r="H5233" s="9">
        <f t="shared" si="441"/>
        <v>5.8109278492445796E-3</v>
      </c>
      <c r="I5233" s="8">
        <f t="shared" si="440"/>
        <v>9.1340013009452489E-3</v>
      </c>
      <c r="J5233" s="11">
        <f t="shared" si="442"/>
        <v>0.61117729024692169</v>
      </c>
      <c r="K5233" s="11">
        <f t="shared" si="443"/>
        <v>0.62723444031875397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4"/>
        <v>-1.9912599681857612E-2</v>
      </c>
      <c r="D5234" s="6">
        <f t="shared" si="445"/>
        <v>3.9651162608991586E-4</v>
      </c>
      <c r="E5234" s="6">
        <f t="shared" si="446"/>
        <v>1.7166189941612174E-3</v>
      </c>
      <c r="F5234" s="6">
        <f>B$6+B$7*E5234+B$8*(G5233*100)^2</f>
        <v>2.0604700593644503</v>
      </c>
      <c r="G5234" s="18">
        <v>7.133688879548029E-3</v>
      </c>
      <c r="H5234" s="9">
        <f t="shared" si="441"/>
        <v>1.4354337530392862E-2</v>
      </c>
      <c r="I5234" s="8">
        <f t="shared" si="440"/>
        <v>7.2206486508448325E-3</v>
      </c>
      <c r="J5234" s="11">
        <f t="shared" si="442"/>
        <v>1.0121900145584024</v>
      </c>
      <c r="K5234" s="11">
        <f t="shared" si="443"/>
        <v>0.19619464680470045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4"/>
        <v>-5.0043387241521582E-2</v>
      </c>
      <c r="D5235" s="6">
        <f t="shared" si="445"/>
        <v>2.5043406066048851E-3</v>
      </c>
      <c r="E5235" s="6">
        <f t="shared" si="446"/>
        <v>3.9651162608991586E-4</v>
      </c>
      <c r="F5235" s="6">
        <f>B$6+B$7*E5234+B$8*(H5234*100)^2</f>
        <v>1.9017067643153567</v>
      </c>
      <c r="G5235" s="18">
        <v>1.2383148500318141E-2</v>
      </c>
      <c r="H5235" s="9">
        <f t="shared" si="441"/>
        <v>1.3790238447232726E-2</v>
      </c>
      <c r="I5235" s="8">
        <f t="shared" si="440"/>
        <v>1.4070899469145852E-3</v>
      </c>
      <c r="J5235" s="11">
        <f t="shared" si="442"/>
        <v>0.11362941717758089</v>
      </c>
      <c r="K5235" s="11">
        <f t="shared" si="443"/>
        <v>5.5892113878026617E-3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4"/>
        <v>-1.767158398650967E-2</v>
      </c>
      <c r="D5236" s="6">
        <f t="shared" si="445"/>
        <v>3.1228488059226503E-4</v>
      </c>
      <c r="E5236" s="6">
        <f t="shared" si="446"/>
        <v>2.5043406066048851E-3</v>
      </c>
      <c r="F5236" s="6">
        <f>B$6+B$7*E5234+B$8*(H5235*100)^2</f>
        <v>1.7560414411078127</v>
      </c>
      <c r="G5236" s="18">
        <v>9.9616818821882513E-3</v>
      </c>
      <c r="H5236" s="9">
        <f t="shared" si="441"/>
        <v>1.3251571382699534E-2</v>
      </c>
      <c r="I5236" s="8">
        <f t="shared" si="440"/>
        <v>3.2898895005112824E-3</v>
      </c>
      <c r="J5236" s="11">
        <f t="shared" si="442"/>
        <v>0.33025442283934919</v>
      </c>
      <c r="K5236" s="11">
        <f t="shared" si="443"/>
        <v>3.7106114960342218E-2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4"/>
        <v>-3.2297118600206225E-2</v>
      </c>
      <c r="D5237" s="6">
        <f t="shared" si="445"/>
        <v>1.0431038698757869E-3</v>
      </c>
      <c r="E5237" s="6">
        <f t="shared" si="446"/>
        <v>3.1228488059226503E-4</v>
      </c>
      <c r="F5237" s="6">
        <f>B$6+B$7*E5237+B$8*(G5236*100)^2</f>
        <v>0.92160492485836587</v>
      </c>
      <c r="G5237" s="18">
        <v>4.6630582604426356E-3</v>
      </c>
      <c r="H5237" s="9">
        <f t="shared" si="441"/>
        <v>9.6000256502697216E-3</v>
      </c>
      <c r="I5237" s="8">
        <f t="shared" si="440"/>
        <v>4.936967389827086E-3</v>
      </c>
      <c r="J5237" s="11">
        <f t="shared" si="442"/>
        <v>1.0587402331444278</v>
      </c>
      <c r="K5237" s="11">
        <f t="shared" si="443"/>
        <v>0.20782819605651359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4"/>
        <v>-3.0938388583937715E-2</v>
      </c>
      <c r="D5238" s="6">
        <f t="shared" si="445"/>
        <v>9.5718388817072752E-4</v>
      </c>
      <c r="E5238" s="6">
        <f t="shared" si="446"/>
        <v>1.0431038698757869E-3</v>
      </c>
      <c r="F5238" s="6">
        <f>B$6+B$7*E5237+B$8*(H5237*100)^2</f>
        <v>0.85669534658232194</v>
      </c>
      <c r="G5238" s="18">
        <v>6.5219773855655925E-3</v>
      </c>
      <c r="H5238" s="9">
        <f t="shared" si="441"/>
        <v>9.255783848936416E-3</v>
      </c>
      <c r="I5238" s="8">
        <f t="shared" si="440"/>
        <v>2.7338064633708236E-3</v>
      </c>
      <c r="J5238" s="11">
        <f t="shared" si="442"/>
        <v>0.41916834446885237</v>
      </c>
      <c r="K5238" s="11">
        <f t="shared" si="443"/>
        <v>5.4709066653796379E-2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4"/>
        <v>-2.7871283812817137E-2</v>
      </c>
      <c r="D5239" s="6">
        <f t="shared" si="445"/>
        <v>7.7680846137460251E-4</v>
      </c>
      <c r="E5239" s="6">
        <f t="shared" si="446"/>
        <v>9.5718388817072752E-4</v>
      </c>
      <c r="F5239" s="6">
        <f>B$6+B$7*E5237+B$8*(H5238*100)^2</f>
        <v>0.79714080851405189</v>
      </c>
      <c r="G5239" s="18">
        <v>7.1462737109324768E-3</v>
      </c>
      <c r="H5239" s="9">
        <f t="shared" si="441"/>
        <v>8.9282742370183268E-3</v>
      </c>
      <c r="I5239" s="8">
        <f t="shared" si="440"/>
        <v>1.78200052608585E-3</v>
      </c>
      <c r="J5239" s="11">
        <f t="shared" si="442"/>
        <v>0.2493607995114599</v>
      </c>
      <c r="K5239" s="11">
        <f t="shared" si="443"/>
        <v>2.3041357745316349E-2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4"/>
        <v>-4.2083890834056989E-2</v>
      </c>
      <c r="D5240" s="6">
        <f t="shared" si="445"/>
        <v>1.7710538677328258E-3</v>
      </c>
      <c r="E5240" s="6">
        <f t="shared" si="446"/>
        <v>7.7680846137460251E-4</v>
      </c>
      <c r="F5240" s="6">
        <f>B$6+B$7*E5240+B$8*(G5239*100)^2</f>
        <v>0.47971695115413199</v>
      </c>
      <c r="G5240" s="18">
        <v>5.1072396220743039E-3</v>
      </c>
      <c r="H5240" s="9">
        <f t="shared" si="441"/>
        <v>6.9261601999530157E-3</v>
      </c>
      <c r="I5240" s="8">
        <f t="shared" si="440"/>
        <v>1.8189205778787118E-3</v>
      </c>
      <c r="J5240" s="11">
        <f t="shared" si="442"/>
        <v>0.3561455331010997</v>
      </c>
      <c r="K5240" s="11">
        <f t="shared" si="443"/>
        <v>4.2030495944202162E-2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4"/>
        <v>-4.239821522033578E-2</v>
      </c>
      <c r="D5241" s="6">
        <f t="shared" si="445"/>
        <v>1.7976086538699127E-3</v>
      </c>
      <c r="E5241" s="6">
        <f t="shared" si="446"/>
        <v>1.7710538677328258E-3</v>
      </c>
      <c r="F5241" s="6">
        <f>B$6+B$7*E5240+B$8*(H5240*100)^2</f>
        <v>0.45129708738244251</v>
      </c>
      <c r="G5241" s="18">
        <v>6.6386144090801605E-3</v>
      </c>
      <c r="H5241" s="9">
        <f t="shared" si="441"/>
        <v>6.7178648943130928E-3</v>
      </c>
      <c r="I5241" s="8">
        <f t="shared" si="440"/>
        <v>7.9250485232932287E-5</v>
      </c>
      <c r="J5241" s="11">
        <f t="shared" si="442"/>
        <v>1.1937805142671806E-2</v>
      </c>
      <c r="K5241" s="11">
        <f t="shared" si="443"/>
        <v>7.013645575715266E-5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4"/>
        <v>-3.7294664357675075E-2</v>
      </c>
      <c r="D5242" s="6">
        <f t="shared" si="445"/>
        <v>1.3908919895516396E-3</v>
      </c>
      <c r="E5242" s="6">
        <f t="shared" si="446"/>
        <v>1.7976086538699127E-3</v>
      </c>
      <c r="F5242" s="6">
        <f>B$6+B$7*E5240+B$8*(H5241*100)^2</f>
        <v>0.42522186237191756</v>
      </c>
      <c r="G5242" s="18">
        <v>1.0340098043747956E-2</v>
      </c>
      <c r="H5242" s="9">
        <f t="shared" si="441"/>
        <v>6.5209037899045677E-3</v>
      </c>
      <c r="I5242" s="8">
        <f t="shared" si="440"/>
        <v>3.8191942538433879E-3</v>
      </c>
      <c r="J5242" s="11">
        <f t="shared" si="442"/>
        <v>0.36935764416205202</v>
      </c>
      <c r="K5242" s="11">
        <f t="shared" si="443"/>
        <v>0.1246684367412183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4"/>
        <v>-3.2673188395452746E-2</v>
      </c>
      <c r="D5243" s="6">
        <f t="shared" si="445"/>
        <v>1.067537239924748E-3</v>
      </c>
      <c r="E5243" s="6">
        <f t="shared" si="446"/>
        <v>1.3908919895516396E-3</v>
      </c>
      <c r="F5243" s="6">
        <f>B$6+B$7*E5243+B$8*(G5242*100)^2</f>
        <v>0.99217090701532495</v>
      </c>
      <c r="G5243" s="18">
        <v>8.6123471782035364E-3</v>
      </c>
      <c r="H5243" s="9">
        <f t="shared" si="441"/>
        <v>9.9607776153035604E-3</v>
      </c>
      <c r="I5243" s="8">
        <f t="shared" si="440"/>
        <v>1.348430437100024E-3</v>
      </c>
      <c r="J5243" s="11">
        <f t="shared" si="442"/>
        <v>0.15656944723648442</v>
      </c>
      <c r="K5243" s="11">
        <f t="shared" si="443"/>
        <v>1.0084237506506444E-2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4"/>
        <v>-5.1067791343082494E-2</v>
      </c>
      <c r="D5244" s="6">
        <f t="shared" si="445"/>
        <v>2.6079193126606112E-3</v>
      </c>
      <c r="E5244" s="6">
        <f t="shared" si="446"/>
        <v>1.067537239924748E-3</v>
      </c>
      <c r="F5244" s="6">
        <f>B$6+B$7*E5243+B$8*(H5243*100)^2</f>
        <v>0.92151848139099657</v>
      </c>
      <c r="G5244" s="18">
        <v>1.0365411214840038E-2</v>
      </c>
      <c r="H5244" s="9">
        <f t="shared" si="441"/>
        <v>9.5995754145222316E-3</v>
      </c>
      <c r="I5244" s="8">
        <f t="shared" si="440"/>
        <v>7.6583580031780625E-4</v>
      </c>
      <c r="J5244" s="11">
        <f t="shared" si="442"/>
        <v>7.3883783715340504E-2</v>
      </c>
      <c r="K5244" s="11">
        <f t="shared" si="443"/>
        <v>3.0225422671814606E-3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4"/>
        <v>-3.2587226622989914E-2</v>
      </c>
      <c r="D5245" s="6">
        <f t="shared" si="445"/>
        <v>1.0619273389781026E-3</v>
      </c>
      <c r="E5245" s="6">
        <f t="shared" si="446"/>
        <v>2.6079193126606112E-3</v>
      </c>
      <c r="F5245" s="6">
        <f>B$6+B$7*E5243+B$8*(H5244*100)^2</f>
        <v>0.85669488088067558</v>
      </c>
      <c r="G5245" s="18">
        <v>9.8399083986074418E-3</v>
      </c>
      <c r="H5245" s="9">
        <f t="shared" si="441"/>
        <v>9.255781333202916E-3</v>
      </c>
      <c r="I5245" s="8">
        <f t="shared" si="440"/>
        <v>5.841270654045258E-4</v>
      </c>
      <c r="J5245" s="11">
        <f t="shared" si="442"/>
        <v>5.9363059262542761E-2</v>
      </c>
      <c r="K5245" s="11">
        <f t="shared" si="443"/>
        <v>1.9113913217208012E-3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4"/>
        <v>-4.0066720637324825E-2</v>
      </c>
      <c r="D5246" s="6">
        <f t="shared" si="445"/>
        <v>1.605342102629431E-3</v>
      </c>
      <c r="E5246" s="6">
        <f t="shared" si="446"/>
        <v>1.0619273389781026E-3</v>
      </c>
      <c r="F5246" s="6">
        <f>B$6+B$7*E5246+B$8*(G5245*100)^2</f>
        <v>0.8995359670516192</v>
      </c>
      <c r="G5246" s="18">
        <v>7.0384184782657172E-3</v>
      </c>
      <c r="H5246" s="9">
        <f t="shared" si="441"/>
        <v>9.4843869968049017E-3</v>
      </c>
      <c r="I5246" s="8">
        <f t="shared" si="440"/>
        <v>2.4459685185391844E-3</v>
      </c>
      <c r="J5246" s="11">
        <f t="shared" si="442"/>
        <v>0.34751677895996275</v>
      </c>
      <c r="K5246" s="11">
        <f t="shared" si="443"/>
        <v>4.0369262830482366E-2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4"/>
        <v>-3.1196849522337068E-2</v>
      </c>
      <c r="D5247" s="6">
        <f t="shared" si="445"/>
        <v>9.7324342011934257E-4</v>
      </c>
      <c r="E5247" s="6">
        <f t="shared" si="446"/>
        <v>1.605342102629431E-3</v>
      </c>
      <c r="F5247" s="6">
        <f>B$6+B$7*E5246+B$8*(H5246*100)^2</f>
        <v>0.83650187665833986</v>
      </c>
      <c r="G5247" s="18">
        <v>8.5905987977056009E-3</v>
      </c>
      <c r="H5247" s="9">
        <f t="shared" si="441"/>
        <v>9.1460476527204897E-3</v>
      </c>
      <c r="I5247" s="8">
        <f t="shared" si="440"/>
        <v>5.554488550148888E-4</v>
      </c>
      <c r="J5247" s="11">
        <f t="shared" si="442"/>
        <v>6.4657757636550267E-2</v>
      </c>
      <c r="K5247" s="11">
        <f t="shared" si="443"/>
        <v>1.9223674880683994E-3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4"/>
        <v>-3.7590836941379664E-2</v>
      </c>
      <c r="D5248" s="6">
        <f t="shared" si="445"/>
        <v>1.4130710219533941E-3</v>
      </c>
      <c r="E5248" s="6">
        <f t="shared" si="446"/>
        <v>9.7324342011934257E-4</v>
      </c>
      <c r="F5248" s="6">
        <f>B$6+B$7*E5246+B$8*(H5247*100)^2</f>
        <v>0.77866809872250609</v>
      </c>
      <c r="G5248" s="18">
        <v>7.6251315059346287E-3</v>
      </c>
      <c r="H5248" s="9">
        <f t="shared" si="441"/>
        <v>8.8242172385005688E-3</v>
      </c>
      <c r="I5248" s="8">
        <f t="shared" si="440"/>
        <v>1.1990857325659401E-3</v>
      </c>
      <c r="J5248" s="11">
        <f t="shared" si="442"/>
        <v>0.15725443313767026</v>
      </c>
      <c r="K5248" s="11">
        <f t="shared" si="443"/>
        <v>1.0164541449376285E-2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4"/>
        <v>-5.9813409845724724E-2</v>
      </c>
      <c r="D5249" s="6">
        <f t="shared" si="445"/>
        <v>3.5776439973726395E-3</v>
      </c>
      <c r="E5249" s="6">
        <f t="shared" si="446"/>
        <v>1.4130710219533941E-3</v>
      </c>
      <c r="F5249" s="6">
        <f>B$6+B$7*E5249+B$8*(G5248*100)^2</f>
        <v>0.54466193017136644</v>
      </c>
      <c r="G5249" s="18">
        <v>1.9029472882592078E-2</v>
      </c>
      <c r="H5249" s="9">
        <f t="shared" si="441"/>
        <v>7.3801214771260122E-3</v>
      </c>
      <c r="I5249" s="8">
        <f t="shared" si="440"/>
        <v>1.1649351405466066E-2</v>
      </c>
      <c r="J5249" s="11">
        <f t="shared" si="442"/>
        <v>0.61217415097833561</v>
      </c>
      <c r="K5249" s="11">
        <f t="shared" si="443"/>
        <v>0.63127803539550031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4"/>
        <v>-4.4657964413037189E-2</v>
      </c>
      <c r="D5250" s="6">
        <f t="shared" si="445"/>
        <v>1.9943337855160962E-3</v>
      </c>
      <c r="E5250" s="6">
        <f t="shared" si="446"/>
        <v>3.5776439973726395E-3</v>
      </c>
      <c r="F5250" s="6">
        <f>B$6+B$7*E5249+B$8*(H5249*100)^2</f>
        <v>0.51093061642393356</v>
      </c>
      <c r="G5250" s="18">
        <v>4.9894369689160644E-3</v>
      </c>
      <c r="H5250" s="9">
        <f t="shared" si="441"/>
        <v>7.1479410771489553E-3</v>
      </c>
      <c r="I5250" s="8">
        <f t="shared" si="440"/>
        <v>2.1585041082328909E-3</v>
      </c>
      <c r="J5250" s="11">
        <f t="shared" si="442"/>
        <v>0.43261476629131912</v>
      </c>
      <c r="K5250" s="11">
        <f t="shared" si="443"/>
        <v>5.7525638735995921E-2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4"/>
        <v>-7.1549292165368622E-2</v>
      </c>
      <c r="D5251" s="6">
        <f t="shared" si="445"/>
        <v>5.11930120936528E-3</v>
      </c>
      <c r="E5251" s="6">
        <f t="shared" si="446"/>
        <v>1.9943337855160962E-3</v>
      </c>
      <c r="F5251" s="6">
        <f>B$6+B$7*E5249+B$8*(H5250*100)^2</f>
        <v>0.47998213606066381</v>
      </c>
      <c r="G5251" s="18">
        <v>1.6125151872457309E-2</v>
      </c>
      <c r="H5251" s="9">
        <f t="shared" si="441"/>
        <v>6.9280743071986738E-3</v>
      </c>
      <c r="I5251" s="8">
        <f t="shared" si="440"/>
        <v>9.1970775652586347E-3</v>
      </c>
      <c r="J5251" s="11">
        <f t="shared" si="442"/>
        <v>0.57035602752788794</v>
      </c>
      <c r="K5251" s="11">
        <f t="shared" si="443"/>
        <v>0.48271012063477992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4"/>
        <v>-3.1366343084050924E-2</v>
      </c>
      <c r="D5252" s="6">
        <f t="shared" si="445"/>
        <v>9.8384747846638927E-4</v>
      </c>
      <c r="E5252" s="6">
        <f t="shared" si="446"/>
        <v>5.11930120936528E-3</v>
      </c>
      <c r="F5252" s="6">
        <f>B$6+B$7*E5252+B$8*(G5251*100)^2</f>
        <v>2.3971625186159429</v>
      </c>
      <c r="G5252" s="18">
        <v>1.4451504333296205E-2</v>
      </c>
      <c r="H5252" s="9">
        <f t="shared" si="441"/>
        <v>1.5482772744621499E-2</v>
      </c>
      <c r="I5252" s="8">
        <f t="shared" si="440"/>
        <v>1.0312684113252934E-3</v>
      </c>
      <c r="J5252" s="11">
        <f t="shared" si="442"/>
        <v>7.1360627069754615E-2</v>
      </c>
      <c r="K5252" s="11">
        <f t="shared" si="443"/>
        <v>2.3219789140638269E-3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4"/>
        <v>-4.2525813614994606E-2</v>
      </c>
      <c r="D5253" s="6">
        <f t="shared" si="445"/>
        <v>1.8084448236172607E-3</v>
      </c>
      <c r="E5253" s="6">
        <f t="shared" si="446"/>
        <v>9.8384747846638927E-4</v>
      </c>
      <c r="F5253" s="6">
        <f>B$6+B$7*E5252+B$8*(H5252*100)^2</f>
        <v>2.2108708317485326</v>
      </c>
      <c r="G5253" s="18">
        <v>1.4550630085596448E-2</v>
      </c>
      <c r="H5253" s="9">
        <f t="shared" si="441"/>
        <v>1.4868997382972845E-2</v>
      </c>
      <c r="I5253" s="8">
        <f t="shared" si="440"/>
        <v>3.1836729737639603E-4</v>
      </c>
      <c r="J5253" s="11">
        <f t="shared" si="442"/>
        <v>2.1879966400324153E-2</v>
      </c>
      <c r="K5253" s="11">
        <f t="shared" si="443"/>
        <v>2.3255132457644656E-4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4"/>
        <v>-2.0747984721679599E-2</v>
      </c>
      <c r="D5254" s="6">
        <f t="shared" si="445"/>
        <v>4.3047887001105005E-4</v>
      </c>
      <c r="E5254" s="6">
        <f t="shared" si="446"/>
        <v>1.8084448236172607E-3</v>
      </c>
      <c r="F5254" s="6">
        <f>B$6+B$7*E5252+B$8*(H5253*100)^2</f>
        <v>2.0399482090476835</v>
      </c>
      <c r="G5254" s="18">
        <v>1.0539626026739947E-2</v>
      </c>
      <c r="H5254" s="9">
        <f t="shared" si="441"/>
        <v>1.4282675551337302E-2</v>
      </c>
      <c r="I5254" s="8">
        <f t="shared" si="440"/>
        <v>3.7430495245973552E-3</v>
      </c>
      <c r="J5254" s="11">
        <f t="shared" si="442"/>
        <v>0.35514063925047373</v>
      </c>
      <c r="K5254" s="11">
        <f t="shared" si="443"/>
        <v>4.1836029917906359E-2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4"/>
        <v>-1.6197575596825244E-2</v>
      </c>
      <c r="D5255" s="6">
        <f t="shared" si="445"/>
        <v>2.6236145521486869E-4</v>
      </c>
      <c r="E5255" s="6">
        <f t="shared" si="446"/>
        <v>4.3047887001105005E-4</v>
      </c>
      <c r="F5255" s="6">
        <f>B$6+B$7*E5255+B$8*(G5254*100)^2</f>
        <v>1.0303245694943231</v>
      </c>
      <c r="G5255" s="18">
        <v>1.3271007046435346E-2</v>
      </c>
      <c r="H5255" s="9">
        <f t="shared" si="441"/>
        <v>1.0150490478269132E-2</v>
      </c>
      <c r="I5255" s="8">
        <f t="shared" ref="I5255:I5318" si="447">SQRT((G5255-H5255)^2)</f>
        <v>3.120516568166214E-3</v>
      </c>
      <c r="J5255" s="11">
        <f t="shared" si="442"/>
        <v>0.23513788797244284</v>
      </c>
      <c r="K5255" s="11">
        <f t="shared" si="443"/>
        <v>3.9365493157068165E-2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4"/>
        <v>-2.3310586559662616E-2</v>
      </c>
      <c r="D5256" s="6">
        <f t="shared" si="445"/>
        <v>5.4338344575552335E-4</v>
      </c>
      <c r="E5256" s="6">
        <f t="shared" si="446"/>
        <v>2.6236145521486869E-4</v>
      </c>
      <c r="F5256" s="6">
        <f>B$6+B$7*E5255+B$8*(H5255*100)^2</f>
        <v>0.95645426051643911</v>
      </c>
      <c r="G5256" s="18">
        <v>2.0327690132280606E-2</v>
      </c>
      <c r="H5256" s="9">
        <f t="shared" ref="H5256:H5319" si="448">SQRT(F5256)/100</f>
        <v>9.7798479564686434E-3</v>
      </c>
      <c r="I5256" s="8">
        <f t="shared" si="447"/>
        <v>1.0547842175811962E-2</v>
      </c>
      <c r="J5256" s="11">
        <f t="shared" ref="J5256:J5319" si="449">ABS(G5256-H5256)/G5256</f>
        <v>0.51889034647679266</v>
      </c>
      <c r="K5256" s="11">
        <f t="shared" ref="K5256:K5319" si="450">G5256/H5256-LN(G5256/H5256)-1</f>
        <v>0.34686817216721799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4"/>
        <v>-1.7305647192075679E-2</v>
      </c>
      <c r="D5257" s="6">
        <f t="shared" si="445"/>
        <v>2.994854247365968E-4</v>
      </c>
      <c r="E5257" s="6">
        <f t="shared" si="446"/>
        <v>5.4338344575552335E-4</v>
      </c>
      <c r="F5257" s="6">
        <f>B$6+B$7*E5255+B$8*(H5256*100)^2</f>
        <v>0.88867825202923056</v>
      </c>
      <c r="G5257" s="18">
        <v>1.1578054503517603E-2</v>
      </c>
      <c r="H5257" s="9">
        <f t="shared" si="448"/>
        <v>9.42697327899698E-3</v>
      </c>
      <c r="I5257" s="8">
        <f t="shared" si="447"/>
        <v>2.1510812245206234E-3</v>
      </c>
      <c r="J5257" s="11">
        <f t="shared" si="449"/>
        <v>0.18578952309017802</v>
      </c>
      <c r="K5257" s="11">
        <f t="shared" si="450"/>
        <v>2.2647280389382463E-2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4"/>
        <v>-3.895496781001892E-2</v>
      </c>
      <c r="D5258" s="6">
        <f t="shared" si="445"/>
        <v>1.5174895170796102E-3</v>
      </c>
      <c r="E5258" s="6">
        <f t="shared" si="446"/>
        <v>2.994854247365968E-4</v>
      </c>
      <c r="F5258" s="6">
        <f>B$6+B$7*E5258+B$8*(G5257*100)^2</f>
        <v>1.2410429927274906</v>
      </c>
      <c r="G5258" s="18">
        <v>5.9096748673430882E-3</v>
      </c>
      <c r="H5258" s="9">
        <f t="shared" si="448"/>
        <v>1.1140210916887931E-2</v>
      </c>
      <c r="I5258" s="8">
        <f t="shared" si="447"/>
        <v>5.2305360495448431E-3</v>
      </c>
      <c r="J5258" s="11">
        <f t="shared" si="449"/>
        <v>0.8850801722525935</v>
      </c>
      <c r="K5258" s="11">
        <f t="shared" si="450"/>
        <v>0.16445176819843077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4"/>
        <v>-7.5600189888079018E-3</v>
      </c>
      <c r="D5259" s="6">
        <f t="shared" si="445"/>
        <v>5.7153887111136048E-5</v>
      </c>
      <c r="E5259" s="6">
        <f t="shared" si="446"/>
        <v>1.5174895170796102E-3</v>
      </c>
      <c r="F5259" s="6">
        <f>B$6+B$7*E5258+B$8*(H5258*100)^2</f>
        <v>1.1497788382120206</v>
      </c>
      <c r="G5259" s="18">
        <v>4.41227313508794E-2</v>
      </c>
      <c r="H5259" s="9">
        <f t="shared" si="448"/>
        <v>1.0722774073028027E-2</v>
      </c>
      <c r="I5259" s="8">
        <f t="shared" si="447"/>
        <v>3.3399957277851375E-2</v>
      </c>
      <c r="J5259" s="11">
        <f t="shared" si="449"/>
        <v>0.75697846110756895</v>
      </c>
      <c r="K5259" s="11">
        <f t="shared" si="450"/>
        <v>1.7002564045904895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4"/>
        <v>-2.7622329646297038E-2</v>
      </c>
      <c r="D5260" s="6">
        <f t="shared" si="445"/>
        <v>7.6299309508870026E-4</v>
      </c>
      <c r="E5260" s="6">
        <f t="shared" si="446"/>
        <v>5.7153887111136048E-5</v>
      </c>
      <c r="F5260" s="6">
        <f>B$6+B$7*E5258+B$8*(H5259*100)^2</f>
        <v>1.0660439764440772</v>
      </c>
      <c r="G5260" s="18">
        <v>8.1118252315156014E-3</v>
      </c>
      <c r="H5260" s="9">
        <f t="shared" si="448"/>
        <v>1.0324940563722762E-2</v>
      </c>
      <c r="I5260" s="8">
        <f t="shared" si="447"/>
        <v>2.213115332207161E-3</v>
      </c>
      <c r="J5260" s="11">
        <f t="shared" si="449"/>
        <v>0.272825815281238</v>
      </c>
      <c r="K5260" s="11">
        <f t="shared" si="450"/>
        <v>2.689293559214434E-2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4"/>
        <v>-3.7391895189789977E-2</v>
      </c>
      <c r="D5261" s="6">
        <f t="shared" si="445"/>
        <v>1.3981538258842389E-3</v>
      </c>
      <c r="E5261" s="6">
        <f t="shared" si="446"/>
        <v>7.6299309508870026E-4</v>
      </c>
      <c r="F5261" s="6">
        <f>B$6+B$7*E5261+B$8*(G5260*100)^2</f>
        <v>0.61488645107779349</v>
      </c>
      <c r="G5261" s="18">
        <v>7.4983410512254167E-3</v>
      </c>
      <c r="H5261" s="9">
        <f t="shared" si="448"/>
        <v>7.8414695757733667E-3</v>
      </c>
      <c r="I5261" s="8">
        <f t="shared" si="447"/>
        <v>3.4312852454795005E-4</v>
      </c>
      <c r="J5261" s="11">
        <f t="shared" si="449"/>
        <v>4.5760591870100953E-2</v>
      </c>
      <c r="K5261" s="11">
        <f t="shared" si="450"/>
        <v>9.8626863630935091E-4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4"/>
        <v>-4.74575921792737E-2</v>
      </c>
      <c r="D5262" s="6">
        <f t="shared" si="445"/>
        <v>2.2522230554542604E-3</v>
      </c>
      <c r="E5262" s="6">
        <f t="shared" si="446"/>
        <v>1.3981538258842389E-3</v>
      </c>
      <c r="F5262" s="6">
        <f>B$6+B$7*E5261+B$8*(H5261*100)^2</f>
        <v>0.57531409365912645</v>
      </c>
      <c r="G5262" s="18">
        <v>1.0675569445674429E-2</v>
      </c>
      <c r="H5262" s="9">
        <f t="shared" si="448"/>
        <v>7.5849462335545034E-3</v>
      </c>
      <c r="I5262" s="8">
        <f t="shared" si="447"/>
        <v>3.0906232121199256E-3</v>
      </c>
      <c r="J5262" s="11">
        <f t="shared" si="449"/>
        <v>0.28950429556450469</v>
      </c>
      <c r="K5262" s="11">
        <f t="shared" si="450"/>
        <v>6.5675667558938056E-2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1">B5263-B$5</f>
        <v>-2.2950855100212456E-2</v>
      </c>
      <c r="D5263" s="6">
        <f t="shared" ref="D5263:D5326" si="452">C5263^2</f>
        <v>5.2674174983094804E-4</v>
      </c>
      <c r="E5263" s="6">
        <f t="shared" si="446"/>
        <v>2.2522230554542604E-3</v>
      </c>
      <c r="F5263" s="6">
        <f>B$6+B$7*E5261+B$8*(H5262*100)^2</f>
        <v>0.53900645572749961</v>
      </c>
      <c r="G5263" s="18">
        <v>7.66074677354266E-3</v>
      </c>
      <c r="H5263" s="9">
        <f t="shared" si="448"/>
        <v>7.3417059034498215E-3</v>
      </c>
      <c r="I5263" s="8">
        <f t="shared" si="447"/>
        <v>3.1904087009283853E-4</v>
      </c>
      <c r="J5263" s="11">
        <f t="shared" si="449"/>
        <v>4.1646184050187614E-2</v>
      </c>
      <c r="K5263" s="11">
        <f t="shared" si="450"/>
        <v>9.1771743098534309E-4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1"/>
        <v>-2.0761643457575335E-2</v>
      </c>
      <c r="D5264" s="6">
        <f t="shared" si="452"/>
        <v>4.3104583905948071E-4</v>
      </c>
      <c r="E5264" s="6">
        <f t="shared" ref="E5264:E5327" si="453">D5263</f>
        <v>5.2674174983094804E-4</v>
      </c>
      <c r="F5264" s="6">
        <f>B$6+B$7*E5264+B$8*(G5263*100)^2</f>
        <v>0.54959210717447138</v>
      </c>
      <c r="G5264" s="18">
        <v>7.6738107882638861E-3</v>
      </c>
      <c r="H5264" s="9">
        <f t="shared" si="448"/>
        <v>7.4134479641693807E-3</v>
      </c>
      <c r="I5264" s="8">
        <f t="shared" si="447"/>
        <v>2.603628240945054E-4</v>
      </c>
      <c r="J5264" s="11">
        <f t="shared" si="449"/>
        <v>3.3928752125697063E-2</v>
      </c>
      <c r="K5264" s="11">
        <f t="shared" si="450"/>
        <v>6.0264956059818964E-4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1"/>
        <v>-4.2194497927421679E-2</v>
      </c>
      <c r="D5265" s="6">
        <f t="shared" si="452"/>
        <v>1.7803756553471924E-3</v>
      </c>
      <c r="E5265" s="6">
        <f t="shared" si="453"/>
        <v>4.3104583905948071E-4</v>
      </c>
      <c r="F5265" s="6">
        <f>B$6+B$7*E5264+B$8*(H5264*100)^2</f>
        <v>0.51538926315449007</v>
      </c>
      <c r="G5265" s="18">
        <v>1.0153375512221164E-2</v>
      </c>
      <c r="H5265" s="9">
        <f t="shared" si="448"/>
        <v>7.1790616598166237E-3</v>
      </c>
      <c r="I5265" s="8">
        <f t="shared" si="447"/>
        <v>2.9743138524045403E-3</v>
      </c>
      <c r="J5265" s="11">
        <f t="shared" si="449"/>
        <v>0.29293842710973228</v>
      </c>
      <c r="K5265" s="11">
        <f t="shared" si="450"/>
        <v>6.7666458237154892E-2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1"/>
        <v>-4.8248878130345854E-2</v>
      </c>
      <c r="D5266" s="6">
        <f t="shared" si="452"/>
        <v>2.3279542408369664E-3</v>
      </c>
      <c r="E5266" s="6">
        <f t="shared" si="453"/>
        <v>1.7803756553471924E-3</v>
      </c>
      <c r="F5266" s="6">
        <f>B$6+B$7*E5264+B$8*(H5265*100)^2</f>
        <v>0.4840081537661573</v>
      </c>
      <c r="G5266" s="18">
        <v>8.3522964567067683E-3</v>
      </c>
      <c r="H5266" s="9">
        <f t="shared" si="448"/>
        <v>6.9570694531976415E-3</v>
      </c>
      <c r="I5266" s="8">
        <f t="shared" si="447"/>
        <v>1.3952270035091268E-3</v>
      </c>
      <c r="J5266" s="11">
        <f t="shared" si="449"/>
        <v>0.16704711222130778</v>
      </c>
      <c r="K5266" s="11">
        <f t="shared" si="450"/>
        <v>1.7769896118396744E-2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1"/>
        <v>-3.5078978262928863E-2</v>
      </c>
      <c r="D5267" s="6">
        <f t="shared" si="452"/>
        <v>1.2305347159710356E-3</v>
      </c>
      <c r="E5267" s="6">
        <f t="shared" si="453"/>
        <v>2.3279542408369664E-3</v>
      </c>
      <c r="F5267" s="6">
        <f>B$6+B$7*E5267+B$8*(G5266*100)^2</f>
        <v>0.65132602817907836</v>
      </c>
      <c r="G5267" s="18">
        <v>7.0568525598606324E-3</v>
      </c>
      <c r="H5267" s="9">
        <f t="shared" si="448"/>
        <v>8.0704772360689955E-3</v>
      </c>
      <c r="I5267" s="8">
        <f t="shared" si="447"/>
        <v>1.013624676208363E-3</v>
      </c>
      <c r="J5267" s="11">
        <f t="shared" si="449"/>
        <v>0.14363693553325158</v>
      </c>
      <c r="K5267" s="11">
        <f t="shared" si="450"/>
        <v>8.6168568610396346E-3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1"/>
        <v>-4.4081304789370092E-2</v>
      </c>
      <c r="D5268" s="6">
        <f t="shared" si="452"/>
        <v>1.9431614319333425E-3</v>
      </c>
      <c r="E5268" s="6">
        <f t="shared" si="453"/>
        <v>1.2305347159710356E-3</v>
      </c>
      <c r="F5268" s="6">
        <f>B$6+B$7*E5267+B$8*(H5267*100)^2</f>
        <v>0.6088618043093097</v>
      </c>
      <c r="G5268" s="18">
        <v>4.5542200580422666E-3</v>
      </c>
      <c r="H5268" s="9">
        <f t="shared" si="448"/>
        <v>7.8029597224983137E-3</v>
      </c>
      <c r="I5268" s="8">
        <f t="shared" si="447"/>
        <v>3.2487396644560471E-3</v>
      </c>
      <c r="J5268" s="11">
        <f t="shared" si="449"/>
        <v>0.71334709852658951</v>
      </c>
      <c r="K5268" s="11">
        <f t="shared" si="450"/>
        <v>0.1221017233143451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1"/>
        <v>-2.5460968680428325E-2</v>
      </c>
      <c r="D5269" s="6">
        <f t="shared" si="452"/>
        <v>6.4826092614575211E-4</v>
      </c>
      <c r="E5269" s="6">
        <f t="shared" si="453"/>
        <v>1.9431614319333425E-3</v>
      </c>
      <c r="F5269" s="6">
        <f>B$6+B$7*E5267+B$8*(H5268*100)^2</f>
        <v>0.5699008789087967</v>
      </c>
      <c r="G5269" s="18">
        <v>6.4672909509677513E-3</v>
      </c>
      <c r="H5269" s="9">
        <f t="shared" si="448"/>
        <v>7.5491779612670198E-3</v>
      </c>
      <c r="I5269" s="8">
        <f t="shared" si="447"/>
        <v>1.0818870102992685E-3</v>
      </c>
      <c r="J5269" s="11">
        <f t="shared" si="449"/>
        <v>0.16728596540679483</v>
      </c>
      <c r="K5269" s="11">
        <f t="shared" si="450"/>
        <v>1.136947002554356E-2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1"/>
        <v>-2.134183339471786E-2</v>
      </c>
      <c r="D5270" s="6">
        <f t="shared" si="452"/>
        <v>4.5547385264789448E-4</v>
      </c>
      <c r="E5270" s="6">
        <f t="shared" si="453"/>
        <v>6.4826092614575211E-4</v>
      </c>
      <c r="F5270" s="6">
        <f>B$6+B$7*E5270+B$8*(G5269*100)^2</f>
        <v>0.39489958221670757</v>
      </c>
      <c r="G5270" s="18">
        <v>8.1598096805452595E-3</v>
      </c>
      <c r="H5270" s="9">
        <f t="shared" si="448"/>
        <v>6.2841036132188942E-3</v>
      </c>
      <c r="I5270" s="8">
        <f t="shared" si="447"/>
        <v>1.8757060673263654E-3</v>
      </c>
      <c r="J5270" s="11">
        <f t="shared" si="449"/>
        <v>0.22987130101801906</v>
      </c>
      <c r="K5270" s="11">
        <f t="shared" si="450"/>
        <v>3.7286631481554311E-2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1"/>
        <v>-4.2400192150234377E-2</v>
      </c>
      <c r="D5271" s="6">
        <f t="shared" si="452"/>
        <v>1.7977762943767969E-3</v>
      </c>
      <c r="E5271" s="6">
        <f t="shared" si="453"/>
        <v>4.5547385264789448E-4</v>
      </c>
      <c r="F5271" s="6">
        <f>B$6+B$7*E5270+B$8*(H5270*100)^2</f>
        <v>0.37346775455753045</v>
      </c>
      <c r="G5271" s="18">
        <v>4.669583410543094E-3</v>
      </c>
      <c r="H5271" s="9">
        <f t="shared" si="448"/>
        <v>6.1112008194587298E-3</v>
      </c>
      <c r="I5271" s="8">
        <f t="shared" si="447"/>
        <v>1.4416174089156358E-3</v>
      </c>
      <c r="J5271" s="11">
        <f t="shared" si="449"/>
        <v>0.30872505792716293</v>
      </c>
      <c r="K5271" s="11">
        <f t="shared" si="450"/>
        <v>3.3155857405482214E-2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1"/>
        <v>-3.5332129732349643E-2</v>
      </c>
      <c r="D5272" s="6">
        <f t="shared" si="452"/>
        <v>1.2483593914235857E-3</v>
      </c>
      <c r="E5272" s="6">
        <f t="shared" si="453"/>
        <v>1.7977762943767969E-3</v>
      </c>
      <c r="F5272" s="6">
        <f>B$6+B$7*E5270+B$8*(H5271*100)^2</f>
        <v>0.35380405268023546</v>
      </c>
      <c r="G5272" s="18">
        <v>4.4673299877917086E-3</v>
      </c>
      <c r="H5272" s="9">
        <f t="shared" si="448"/>
        <v>5.9481430100514184E-3</v>
      </c>
      <c r="I5272" s="8">
        <f t="shared" si="447"/>
        <v>1.4808130222597098E-3</v>
      </c>
      <c r="J5272" s="11">
        <f t="shared" si="449"/>
        <v>0.33147607772572574</v>
      </c>
      <c r="K5272" s="11">
        <f t="shared" si="450"/>
        <v>3.7334323225016064E-2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1"/>
        <v>-4.5726277756433946E-2</v>
      </c>
      <c r="D5273" s="6">
        <f t="shared" si="452"/>
        <v>2.0908924774585458E-3</v>
      </c>
      <c r="E5273" s="6">
        <f t="shared" si="453"/>
        <v>1.2483593914235857E-3</v>
      </c>
      <c r="F5273" s="6">
        <f>B$6+B$7*E5273+B$8*(G5272*100)^2</f>
        <v>0.19429707156338968</v>
      </c>
      <c r="G5273" s="18">
        <v>8.8234872093261793E-3</v>
      </c>
      <c r="H5273" s="9">
        <f t="shared" si="448"/>
        <v>4.4079141502913789E-3</v>
      </c>
      <c r="I5273" s="8">
        <f t="shared" si="447"/>
        <v>4.4155730590348004E-3</v>
      </c>
      <c r="J5273" s="11">
        <f t="shared" si="449"/>
        <v>0.50043400690462414</v>
      </c>
      <c r="K5273" s="11">
        <f t="shared" si="450"/>
        <v>0.30772196451226241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1"/>
        <v>-3.0368183045294414E-2</v>
      </c>
      <c r="D5274" s="6">
        <f t="shared" si="452"/>
        <v>9.2222654147250708E-4</v>
      </c>
      <c r="E5274" s="6">
        <f t="shared" si="453"/>
        <v>2.0908924774585458E-3</v>
      </c>
      <c r="F5274" s="6">
        <f>B$6+B$7*E5273+B$8*(H5273*100)^2</f>
        <v>0.18945881823092309</v>
      </c>
      <c r="G5274" s="18">
        <v>9.967582181743595E-3</v>
      </c>
      <c r="H5274" s="9">
        <f t="shared" si="448"/>
        <v>4.3526867361541547E-3</v>
      </c>
      <c r="I5274" s="8">
        <f t="shared" si="447"/>
        <v>5.6148954455894403E-3</v>
      </c>
      <c r="J5274" s="11">
        <f t="shared" si="449"/>
        <v>0.56331569112854263</v>
      </c>
      <c r="K5274" s="11">
        <f t="shared" si="450"/>
        <v>0.46143906568608406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1"/>
        <v>-3.459459193099778E-2</v>
      </c>
      <c r="D5275" s="6">
        <f t="shared" si="452"/>
        <v>1.1967857908722567E-3</v>
      </c>
      <c r="E5275" s="6">
        <f t="shared" si="453"/>
        <v>9.2222654147250708E-4</v>
      </c>
      <c r="F5275" s="6">
        <f>B$6+B$7*E5273+B$8*(H5274*100)^2</f>
        <v>0.185019720798385</v>
      </c>
      <c r="G5275" s="18">
        <v>7.3969911807287804E-3</v>
      </c>
      <c r="H5275" s="9">
        <f t="shared" si="448"/>
        <v>4.3013918770368389E-3</v>
      </c>
      <c r="I5275" s="8">
        <f t="shared" si="447"/>
        <v>3.0955993036919415E-3</v>
      </c>
      <c r="J5275" s="11">
        <f t="shared" si="449"/>
        <v>0.41849438887487644</v>
      </c>
      <c r="K5275" s="11">
        <f t="shared" si="450"/>
        <v>0.1775392042282431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1"/>
        <v>-3.3735312002203338E-2</v>
      </c>
      <c r="D5276" s="6">
        <f t="shared" si="452"/>
        <v>1.1380712758860046E-3</v>
      </c>
      <c r="E5276" s="6">
        <f t="shared" si="453"/>
        <v>1.1967857908722567E-3</v>
      </c>
      <c r="F5276" s="6">
        <f>B$6+B$7*E5276+B$8*(G5275*100)^2</f>
        <v>0.51320200053368836</v>
      </c>
      <c r="G5276" s="18">
        <v>5.5880900943568275E-3</v>
      </c>
      <c r="H5276" s="9">
        <f t="shared" si="448"/>
        <v>7.1638118382163583E-3</v>
      </c>
      <c r="I5276" s="8">
        <f t="shared" si="447"/>
        <v>1.5757217438595308E-3</v>
      </c>
      <c r="J5276" s="11">
        <f t="shared" si="449"/>
        <v>0.2819785861095519</v>
      </c>
      <c r="K5276" s="11">
        <f t="shared" si="450"/>
        <v>2.8448885575239391E-2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1"/>
        <v>-2.8334479875619087E-2</v>
      </c>
      <c r="D5277" s="6">
        <f t="shared" si="452"/>
        <v>8.0284274982186303E-4</v>
      </c>
      <c r="E5277" s="6">
        <f t="shared" si="453"/>
        <v>1.1380712758860046E-3</v>
      </c>
      <c r="F5277" s="6">
        <f>B$6+B$7*E5276+B$8*(H5276*100)^2</f>
        <v>0.48205032053097185</v>
      </c>
      <c r="G5277" s="18">
        <v>2.9710438756820716E-3</v>
      </c>
      <c r="H5277" s="9">
        <f t="shared" si="448"/>
        <v>6.9429843765557468E-3</v>
      </c>
      <c r="I5277" s="8">
        <f t="shared" si="447"/>
        <v>3.9719405008736752E-3</v>
      </c>
      <c r="J5277" s="11">
        <f t="shared" si="449"/>
        <v>1.3368838250366883</v>
      </c>
      <c r="K5277" s="11">
        <f t="shared" si="450"/>
        <v>0.27673863141157073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1"/>
        <v>-4.1525387573896469E-2</v>
      </c>
      <c r="D5278" s="6">
        <f t="shared" si="452"/>
        <v>1.7243578131623152E-3</v>
      </c>
      <c r="E5278" s="6">
        <f t="shared" si="453"/>
        <v>8.0284274982186303E-4</v>
      </c>
      <c r="F5278" s="6">
        <f>B$6+B$7*E5276+B$8*(H5277*100)^2</f>
        <v>0.45346865412847948</v>
      </c>
      <c r="G5278" s="18">
        <v>5.5033895532872841E-3</v>
      </c>
      <c r="H5278" s="9">
        <f t="shared" si="448"/>
        <v>6.7340081239071837E-3</v>
      </c>
      <c r="I5278" s="8">
        <f t="shared" si="447"/>
        <v>1.2306185706198996E-3</v>
      </c>
      <c r="J5278" s="11">
        <f t="shared" si="449"/>
        <v>0.22361102348003453</v>
      </c>
      <c r="K5278" s="11">
        <f t="shared" si="450"/>
        <v>1.9059522291233311E-2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1"/>
        <v>-3.3144304136942082E-2</v>
      </c>
      <c r="D5279" s="6">
        <f t="shared" si="452"/>
        <v>1.098544896722116E-3</v>
      </c>
      <c r="E5279" s="6">
        <f t="shared" si="453"/>
        <v>1.7243578131623152E-3</v>
      </c>
      <c r="F5279" s="6">
        <f>B$6+B$7*E5279+B$8*(G5278*100)^2</f>
        <v>0.28911199663389225</v>
      </c>
      <c r="G5279" s="18">
        <v>5.701595648605561E-3</v>
      </c>
      <c r="H5279" s="9">
        <f t="shared" si="448"/>
        <v>5.3769135815437121E-3</v>
      </c>
      <c r="I5279" s="8">
        <f t="shared" si="447"/>
        <v>3.2468206706184888E-4</v>
      </c>
      <c r="J5279" s="11">
        <f t="shared" si="449"/>
        <v>5.694582483085351E-2</v>
      </c>
      <c r="K5279" s="11">
        <f t="shared" si="450"/>
        <v>1.7529199875936374E-3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1"/>
        <v>-4.0088237878716543E-2</v>
      </c>
      <c r="D5280" s="6">
        <f t="shared" si="452"/>
        <v>1.6070668162205639E-3</v>
      </c>
      <c r="E5280" s="6">
        <f t="shared" si="453"/>
        <v>1.098544896722116E-3</v>
      </c>
      <c r="F5280" s="6">
        <f>B$6+B$7*E5279+B$8*(H5279*100)^2</f>
        <v>0.27648630746773833</v>
      </c>
      <c r="G5280" s="18">
        <v>7.7092745654022445E-3</v>
      </c>
      <c r="H5280" s="9">
        <f t="shared" si="448"/>
        <v>5.2581965298735111E-3</v>
      </c>
      <c r="I5280" s="8">
        <f t="shared" si="447"/>
        <v>2.4510780355287334E-3</v>
      </c>
      <c r="J5280" s="11">
        <f t="shared" si="449"/>
        <v>0.31793886892142936</v>
      </c>
      <c r="K5280" s="11">
        <f t="shared" si="450"/>
        <v>8.3508251823407598E-2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1"/>
        <v>-3.891573319966387E-2</v>
      </c>
      <c r="D5281" s="6">
        <f t="shared" si="452"/>
        <v>1.5144342904674208E-3</v>
      </c>
      <c r="E5281" s="6">
        <f t="shared" si="453"/>
        <v>1.6070668162205639E-3</v>
      </c>
      <c r="F5281" s="6">
        <f>B$6+B$7*E5279+B$8*(H5280*100)^2</f>
        <v>0.26490223765779208</v>
      </c>
      <c r="G5281" s="18">
        <v>4.6611387876761582E-3</v>
      </c>
      <c r="H5281" s="9">
        <f t="shared" si="448"/>
        <v>5.146865431092911E-3</v>
      </c>
      <c r="I5281" s="8">
        <f t="shared" si="447"/>
        <v>4.8572664341675273E-4</v>
      </c>
      <c r="J5281" s="11">
        <f t="shared" si="449"/>
        <v>0.10420771951716867</v>
      </c>
      <c r="K5281" s="11">
        <f t="shared" si="450"/>
        <v>4.7547881049725405E-3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1"/>
        <v>-3.5030880464609407E-2</v>
      </c>
      <c r="D5282" s="6">
        <f t="shared" si="452"/>
        <v>1.2271625861257529E-3</v>
      </c>
      <c r="E5282" s="6">
        <f t="shared" si="453"/>
        <v>1.5144342904674208E-3</v>
      </c>
      <c r="F5282" s="6">
        <f>B$6+B$7*E5282+B$8*(G5281*100)^2</f>
        <v>0.21054872591809204</v>
      </c>
      <c r="G5282" s="18">
        <v>6.2185990436765442E-3</v>
      </c>
      <c r="H5282" s="9">
        <f t="shared" si="448"/>
        <v>4.5885588796275899E-3</v>
      </c>
      <c r="I5282" s="8">
        <f t="shared" si="447"/>
        <v>1.6300401640489542E-3</v>
      </c>
      <c r="J5282" s="11">
        <f t="shared" si="449"/>
        <v>0.2621233741877087</v>
      </c>
      <c r="K5282" s="11">
        <f t="shared" si="450"/>
        <v>5.1261468581048408E-2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1"/>
        <v>-4.277010057949153E-2</v>
      </c>
      <c r="D5283" s="6">
        <f t="shared" si="452"/>
        <v>1.8292815035798216E-3</v>
      </c>
      <c r="E5283" s="6">
        <f t="shared" si="453"/>
        <v>1.2271625861257529E-3</v>
      </c>
      <c r="F5283" s="6">
        <f>B$6+B$7*E5282+B$8*(H5282*100)^2</f>
        <v>0.20438916117648262</v>
      </c>
      <c r="G5283" s="18">
        <v>1.0444355400410514E-2</v>
      </c>
      <c r="H5283" s="9">
        <f t="shared" si="448"/>
        <v>4.5209419502630493E-3</v>
      </c>
      <c r="I5283" s="8">
        <f t="shared" si="447"/>
        <v>5.9234134501474651E-3</v>
      </c>
      <c r="J5283" s="11">
        <f t="shared" si="449"/>
        <v>0.56714016548255775</v>
      </c>
      <c r="K5283" s="11">
        <f t="shared" si="450"/>
        <v>0.47287534615385129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1"/>
        <v>-2.5352631287918176E-2</v>
      </c>
      <c r="D5284" s="6">
        <f t="shared" si="452"/>
        <v>6.4275591322112758E-4</v>
      </c>
      <c r="E5284" s="6">
        <f t="shared" si="453"/>
        <v>1.8292815035798216E-3</v>
      </c>
      <c r="F5284" s="6">
        <f>B$6+B$7*E5282+B$8*(H5283*100)^2</f>
        <v>0.19873776052605599</v>
      </c>
      <c r="G5284" s="18">
        <v>6.0588808035330535E-3</v>
      </c>
      <c r="H5284" s="9">
        <f t="shared" si="448"/>
        <v>4.4580013517949496E-3</v>
      </c>
      <c r="I5284" s="8">
        <f t="shared" si="447"/>
        <v>1.6008794517381039E-3</v>
      </c>
      <c r="J5284" s="11">
        <f t="shared" si="449"/>
        <v>0.26422032445408061</v>
      </c>
      <c r="K5284" s="11">
        <f t="shared" si="450"/>
        <v>5.2277945832678974E-2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1"/>
        <v>-3.8083633368119291E-2</v>
      </c>
      <c r="D5285" s="6">
        <f t="shared" si="452"/>
        <v>1.450363130517329E-3</v>
      </c>
      <c r="E5285" s="6">
        <f t="shared" si="453"/>
        <v>6.4275591322112758E-4</v>
      </c>
      <c r="F5285" s="6">
        <f>B$6+B$7*E5285+B$8*(G5284*100)^2</f>
        <v>0.3479615711835472</v>
      </c>
      <c r="G5285" s="18">
        <v>3.3903587633569193E-3</v>
      </c>
      <c r="H5285" s="9">
        <f t="shared" si="448"/>
        <v>5.8988267577845281E-3</v>
      </c>
      <c r="I5285" s="8">
        <f t="shared" si="447"/>
        <v>2.5084679944276087E-3</v>
      </c>
      <c r="J5285" s="11">
        <f t="shared" si="449"/>
        <v>0.73988275858566721</v>
      </c>
      <c r="K5285" s="11">
        <f t="shared" si="450"/>
        <v>0.12856910132941812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1"/>
        <v>-3.1676562084662588E-2</v>
      </c>
      <c r="D5286" s="6">
        <f t="shared" si="452"/>
        <v>1.0034045855034834E-3</v>
      </c>
      <c r="E5286" s="6">
        <f t="shared" si="453"/>
        <v>1.450363130517329E-3</v>
      </c>
      <c r="F5286" s="6">
        <f>B$6+B$7*E5285+B$8*(H5285*100)^2</f>
        <v>0.33040172701816101</v>
      </c>
      <c r="G5286" s="18">
        <v>2.721312817116781E-3</v>
      </c>
      <c r="H5286" s="9">
        <f t="shared" si="448"/>
        <v>5.7480581679221106E-3</v>
      </c>
      <c r="I5286" s="8">
        <f t="shared" si="447"/>
        <v>3.0267453508053296E-3</v>
      </c>
      <c r="J5286" s="11">
        <f t="shared" si="449"/>
        <v>1.1122372010183501</v>
      </c>
      <c r="K5286" s="11">
        <f t="shared" si="450"/>
        <v>0.22117934748384704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1"/>
        <v>-4.0710898162205605E-2</v>
      </c>
      <c r="D5287" s="6">
        <f t="shared" si="452"/>
        <v>1.6573772291734758E-3</v>
      </c>
      <c r="E5287" s="6">
        <f t="shared" si="453"/>
        <v>1.0034045855034834E-3</v>
      </c>
      <c r="F5287" s="6">
        <f>B$6+B$7*E5285+B$8*(H5286*100)^2</f>
        <v>0.31429056999641913</v>
      </c>
      <c r="G5287" s="18">
        <v>6.9013119688711051E-3</v>
      </c>
      <c r="H5287" s="9">
        <f t="shared" si="448"/>
        <v>5.6061624128847633E-3</v>
      </c>
      <c r="I5287" s="8">
        <f t="shared" si="447"/>
        <v>1.2951495559863418E-3</v>
      </c>
      <c r="J5287" s="11">
        <f t="shared" si="449"/>
        <v>0.18766715109072199</v>
      </c>
      <c r="K5287" s="11">
        <f t="shared" si="450"/>
        <v>2.3177371792813206E-2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1"/>
        <v>-3.5361548715383537E-2</v>
      </c>
      <c r="D5288" s="6">
        <f t="shared" si="452"/>
        <v>1.250439127550443E-3</v>
      </c>
      <c r="E5288" s="6">
        <f t="shared" si="453"/>
        <v>1.6573772291734758E-3</v>
      </c>
      <c r="F5288" s="6">
        <f>B$6+B$7*E5288+B$8*(G5287*100)^2</f>
        <v>0.44820903500664933</v>
      </c>
      <c r="G5288" s="18">
        <v>1.3777839546841086E-2</v>
      </c>
      <c r="H5288" s="9">
        <f t="shared" si="448"/>
        <v>6.6948415590411788E-3</v>
      </c>
      <c r="I5288" s="8">
        <f t="shared" si="447"/>
        <v>7.0829979877999076E-3</v>
      </c>
      <c r="J5288" s="11">
        <f t="shared" si="449"/>
        <v>0.51408625885934789</v>
      </c>
      <c r="K5288" s="11">
        <f t="shared" si="450"/>
        <v>0.33625427569425703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1"/>
        <v>-4.3272211960941193E-2</v>
      </c>
      <c r="D5289" s="6">
        <f t="shared" si="452"/>
        <v>1.872484327992622E-3</v>
      </c>
      <c r="E5289" s="6">
        <f t="shared" si="453"/>
        <v>1.250439127550443E-3</v>
      </c>
      <c r="F5289" s="6">
        <f>B$6+B$7*E5288+B$8*(H5288*100)^2</f>
        <v>0.42245294389405325</v>
      </c>
      <c r="G5289" s="18">
        <v>3.1924794793694185E-3</v>
      </c>
      <c r="H5289" s="9">
        <f t="shared" si="448"/>
        <v>6.499638019875055E-3</v>
      </c>
      <c r="I5289" s="8">
        <f t="shared" si="447"/>
        <v>3.3071585405056365E-3</v>
      </c>
      <c r="J5289" s="11">
        <f t="shared" si="449"/>
        <v>1.0359216282758597</v>
      </c>
      <c r="K5289" s="11">
        <f t="shared" si="450"/>
        <v>0.20212664742967523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1"/>
        <v>-3.2798526753058915E-2</v>
      </c>
      <c r="D5290" s="6">
        <f t="shared" si="452"/>
        <v>1.0757433571711213E-3</v>
      </c>
      <c r="E5290" s="6">
        <f t="shared" si="453"/>
        <v>1.872484327992622E-3</v>
      </c>
      <c r="F5290" s="6">
        <f>B$6+B$7*E5288+B$8*(H5289*100)^2</f>
        <v>0.39882173029824641</v>
      </c>
      <c r="G5290" s="18">
        <v>6.3003094116359411E-3</v>
      </c>
      <c r="H5290" s="9">
        <f t="shared" si="448"/>
        <v>6.3152334105577327E-3</v>
      </c>
      <c r="I5290" s="8">
        <f t="shared" si="447"/>
        <v>1.4923998921791658E-5</v>
      </c>
      <c r="J5290" s="11">
        <f t="shared" si="449"/>
        <v>2.3687723803260778E-3</v>
      </c>
      <c r="K5290" s="11">
        <f t="shared" si="450"/>
        <v>2.7967039302190244E-6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1"/>
        <v>-3.4278122222629784E-2</v>
      </c>
      <c r="D5291" s="6">
        <f t="shared" si="452"/>
        <v>1.1749896631095458E-3</v>
      </c>
      <c r="E5291" s="6">
        <f t="shared" si="453"/>
        <v>1.0757433571711213E-3</v>
      </c>
      <c r="F5291" s="6">
        <f>B$6+B$7*E5291+B$8*(G5290*100)^2</f>
        <v>0.37537015724995598</v>
      </c>
      <c r="G5291" s="18">
        <v>2.6286029310610476E-3</v>
      </c>
      <c r="H5291" s="9">
        <f t="shared" si="448"/>
        <v>6.1267459327930028E-3</v>
      </c>
      <c r="I5291" s="8">
        <f t="shared" si="447"/>
        <v>3.4981430017319553E-3</v>
      </c>
      <c r="J5291" s="11">
        <f t="shared" si="449"/>
        <v>1.3307993232435125</v>
      </c>
      <c r="K5291" s="11">
        <f t="shared" si="450"/>
        <v>0.2752486309380755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1"/>
        <v>-2.9864376162424648E-2</v>
      </c>
      <c r="D5292" s="6">
        <f t="shared" si="452"/>
        <v>8.9188096357079754E-4</v>
      </c>
      <c r="E5292" s="6">
        <f t="shared" si="453"/>
        <v>1.1749896631095458E-3</v>
      </c>
      <c r="F5292" s="6">
        <f>B$6+B$7*E5291+B$8*(H5291*100)^2</f>
        <v>0.3555807561162439</v>
      </c>
      <c r="G5292" s="18">
        <v>6.0900877000541979E-3</v>
      </c>
      <c r="H5292" s="9">
        <f t="shared" si="448"/>
        <v>5.9630592493806721E-3</v>
      </c>
      <c r="I5292" s="8">
        <f t="shared" si="447"/>
        <v>1.2702845067352579E-4</v>
      </c>
      <c r="J5292" s="11">
        <f t="shared" si="449"/>
        <v>2.0858230115864393E-2</v>
      </c>
      <c r="K5292" s="11">
        <f t="shared" si="450"/>
        <v>2.2372787325819488E-4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1"/>
        <v>-3.8848969843588335E-2</v>
      </c>
      <c r="D5293" s="6">
        <f t="shared" si="452"/>
        <v>1.509242457908036E-3</v>
      </c>
      <c r="E5293" s="6">
        <f t="shared" si="453"/>
        <v>8.9188096357079754E-4</v>
      </c>
      <c r="F5293" s="6">
        <f>B$6+B$7*E5291+B$8*(H5292*100)^2</f>
        <v>0.33742398057606293</v>
      </c>
      <c r="G5293" s="18">
        <v>6.8650148192594476E-3</v>
      </c>
      <c r="H5293" s="9">
        <f t="shared" si="448"/>
        <v>5.8088207114358669E-3</v>
      </c>
      <c r="I5293" s="8">
        <f t="shared" si="447"/>
        <v>1.0561941078235807E-3</v>
      </c>
      <c r="J5293" s="11">
        <f t="shared" si="449"/>
        <v>0.15385168650481018</v>
      </c>
      <c r="K5293" s="11">
        <f t="shared" si="450"/>
        <v>1.4765286019910118E-2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1"/>
        <v>-3.4167194629980441E-2</v>
      </c>
      <c r="D5294" s="6">
        <f t="shared" si="452"/>
        <v>1.1673971888829643E-3</v>
      </c>
      <c r="E5294" s="6">
        <f t="shared" si="453"/>
        <v>1.509242457908036E-3</v>
      </c>
      <c r="F5294" s="6">
        <f>B$6+B$7*E5294+B$8*(G5293*100)^2</f>
        <v>0.44361365682355353</v>
      </c>
      <c r="G5294" s="18">
        <v>4.3512467228390425E-3</v>
      </c>
      <c r="H5294" s="9">
        <f t="shared" si="448"/>
        <v>6.6604328449700132E-3</v>
      </c>
      <c r="I5294" s="8">
        <f t="shared" si="447"/>
        <v>2.3091861221309707E-3</v>
      </c>
      <c r="J5294" s="11">
        <f t="shared" si="449"/>
        <v>0.53069528556273271</v>
      </c>
      <c r="K5294" s="11">
        <f t="shared" si="450"/>
        <v>7.9019956998186647E-2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1"/>
        <v>-3.0145284082934064E-2</v>
      </c>
      <c r="D5295" s="6">
        <f t="shared" si="452"/>
        <v>9.087381524407978E-4</v>
      </c>
      <c r="E5295" s="6">
        <f t="shared" si="453"/>
        <v>1.1673971888829643E-3</v>
      </c>
      <c r="F5295" s="6">
        <f>B$6+B$7*E5294+B$8*(H5294*100)^2</f>
        <v>0.41822585575928339</v>
      </c>
      <c r="G5295" s="18">
        <v>5.4362126639325862E-3</v>
      </c>
      <c r="H5295" s="9">
        <f t="shared" si="448"/>
        <v>6.467038392953017E-3</v>
      </c>
      <c r="I5295" s="8">
        <f t="shared" si="447"/>
        <v>1.0308257290204308E-3</v>
      </c>
      <c r="J5295" s="11">
        <f t="shared" si="449"/>
        <v>0.18962203886165221</v>
      </c>
      <c r="K5295" s="11">
        <f t="shared" si="450"/>
        <v>1.4238764383035729E-2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1"/>
        <v>-4.9179074620879289E-2</v>
      </c>
      <c r="D5296" s="6">
        <f t="shared" si="452"/>
        <v>2.4185813805660135E-3</v>
      </c>
      <c r="E5296" s="6">
        <f t="shared" si="453"/>
        <v>9.087381524407978E-4</v>
      </c>
      <c r="F5296" s="6">
        <f>B$6+B$7*E5294+B$8*(H5295*100)^2</f>
        <v>0.39493254828281565</v>
      </c>
      <c r="G5296" s="18">
        <v>1.6885958955893898E-2</v>
      </c>
      <c r="H5296" s="9">
        <f t="shared" si="448"/>
        <v>6.2843659050282521E-3</v>
      </c>
      <c r="I5296" s="8">
        <f t="shared" si="447"/>
        <v>1.0601593050865646E-2</v>
      </c>
      <c r="J5296" s="11">
        <f t="shared" si="449"/>
        <v>0.62783482291748982</v>
      </c>
      <c r="K5296" s="11">
        <f t="shared" si="450"/>
        <v>0.6985614599062262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1"/>
        <v>-3.1066450352339129E-2</v>
      </c>
      <c r="D5297" s="6">
        <f t="shared" si="452"/>
        <v>9.6512433749435195E-4</v>
      </c>
      <c r="E5297" s="6">
        <f t="shared" si="453"/>
        <v>2.4185813805660135E-3</v>
      </c>
      <c r="F5297" s="6">
        <f>B$6+B$7*E5297+B$8*(G5296*100)^2</f>
        <v>2.6273960187656429</v>
      </c>
      <c r="G5297" s="18">
        <v>7.2168914402760262E-3</v>
      </c>
      <c r="H5297" s="9">
        <f t="shared" si="448"/>
        <v>1.6209244333915268E-2</v>
      </c>
      <c r="I5297" s="8">
        <f t="shared" si="447"/>
        <v>8.9923528936392411E-3</v>
      </c>
      <c r="J5297" s="11">
        <f t="shared" si="449"/>
        <v>1.2460147098035479</v>
      </c>
      <c r="K5297" s="11">
        <f t="shared" si="450"/>
        <v>0.25439046471542603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1"/>
        <v>-2.2297448771599355E-2</v>
      </c>
      <c r="D5298" s="6">
        <f t="shared" si="452"/>
        <v>4.971762217220976E-4</v>
      </c>
      <c r="E5298" s="6">
        <f t="shared" si="453"/>
        <v>9.6512433749435195E-4</v>
      </c>
      <c r="F5298" s="6">
        <f>B$6+B$7*E5297+B$8*(H5297*100)^2</f>
        <v>2.4219126455163962</v>
      </c>
      <c r="G5298" s="18">
        <v>1.3159487722370501E-2</v>
      </c>
      <c r="H5298" s="9">
        <f t="shared" si="448"/>
        <v>1.5562495447441571E-2</v>
      </c>
      <c r="I5298" s="8">
        <f t="shared" si="447"/>
        <v>2.4030077250710696E-3</v>
      </c>
      <c r="J5298" s="11">
        <f t="shared" si="449"/>
        <v>0.18260647950497882</v>
      </c>
      <c r="K5298" s="11">
        <f t="shared" si="450"/>
        <v>1.3310703308516247E-2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1"/>
        <v>-2.9755665839200703E-2</v>
      </c>
      <c r="D5299" s="6">
        <f t="shared" si="452"/>
        <v>8.8539964953417562E-4</v>
      </c>
      <c r="E5299" s="6">
        <f t="shared" si="453"/>
        <v>4.971762217220976E-4</v>
      </c>
      <c r="F5299" s="6">
        <f>B$6+B$7*E5297+B$8*(H5298*100)^2</f>
        <v>2.2333816505602129</v>
      </c>
      <c r="G5299" s="18">
        <v>6.9403346970997645E-3</v>
      </c>
      <c r="H5299" s="9">
        <f t="shared" si="448"/>
        <v>1.4944502837365359E-2</v>
      </c>
      <c r="I5299" s="8">
        <f t="shared" si="447"/>
        <v>8.004168140265595E-3</v>
      </c>
      <c r="J5299" s="11">
        <f t="shared" si="449"/>
        <v>1.1532827290894756</v>
      </c>
      <c r="K5299" s="11">
        <f t="shared" si="450"/>
        <v>0.23140072702267744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1"/>
        <v>-3.4770560623710083E-2</v>
      </c>
      <c r="D5300" s="6">
        <f t="shared" si="452"/>
        <v>1.208991886087098E-3</v>
      </c>
      <c r="E5300" s="6">
        <f t="shared" si="453"/>
        <v>8.8539964953417562E-4</v>
      </c>
      <c r="F5300" s="6">
        <f>B$6+B$7*E5300+B$8*(G5299*100)^2</f>
        <v>0.45310837708314211</v>
      </c>
      <c r="G5300" s="18">
        <v>8.8785130052003083E-3</v>
      </c>
      <c r="H5300" s="9">
        <f t="shared" si="448"/>
        <v>6.7313325358590191E-3</v>
      </c>
      <c r="I5300" s="8">
        <f t="shared" si="447"/>
        <v>2.1471804693412892E-3</v>
      </c>
      <c r="J5300" s="11">
        <f t="shared" si="449"/>
        <v>0.24184009958465411</v>
      </c>
      <c r="K5300" s="11">
        <f t="shared" si="450"/>
        <v>4.2122008542631484E-2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1"/>
        <v>-3.9475096206320004E-2</v>
      </c>
      <c r="D5301" s="6">
        <f t="shared" si="452"/>
        <v>1.5582832204982199E-3</v>
      </c>
      <c r="E5301" s="6">
        <f t="shared" si="453"/>
        <v>1.208991886087098E-3</v>
      </c>
      <c r="F5301" s="6">
        <f>B$6+B$7*E5300+B$8*(H5300*100)^2</f>
        <v>0.42689165868816387</v>
      </c>
      <c r="G5301" s="18">
        <v>6.5124998592783262E-3</v>
      </c>
      <c r="H5301" s="9">
        <f t="shared" si="448"/>
        <v>6.5336946568397567E-3</v>
      </c>
      <c r="I5301" s="8">
        <f t="shared" si="447"/>
        <v>2.1194797561430515E-5</v>
      </c>
      <c r="J5301" s="11">
        <f t="shared" si="449"/>
        <v>3.2544795423272667E-3</v>
      </c>
      <c r="K5301" s="11">
        <f t="shared" si="450"/>
        <v>5.2729222141945087E-6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1"/>
        <v>-3.4666928090683446E-2</v>
      </c>
      <c r="D5302" s="6">
        <f t="shared" si="452"/>
        <v>1.201795903244617E-3</v>
      </c>
      <c r="E5302" s="6">
        <f t="shared" si="453"/>
        <v>1.5582832204982199E-3</v>
      </c>
      <c r="F5302" s="6">
        <f>B$6+B$7*E5300+B$8*(H5301*100)^2</f>
        <v>0.4028378195607713</v>
      </c>
      <c r="G5302" s="18">
        <v>4.9767795872261416E-3</v>
      </c>
      <c r="H5302" s="9">
        <f t="shared" si="448"/>
        <v>6.3469506029334381E-3</v>
      </c>
      <c r="I5302" s="8">
        <f t="shared" si="447"/>
        <v>1.3701710157072965E-3</v>
      </c>
      <c r="J5302" s="11">
        <f t="shared" si="449"/>
        <v>0.27531277841279184</v>
      </c>
      <c r="K5302" s="11">
        <f t="shared" si="450"/>
        <v>2.731283258483308E-2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1"/>
        <v>-3.6864569809965948E-2</v>
      </c>
      <c r="D5303" s="6">
        <f t="shared" si="452"/>
        <v>1.3589965072738528E-3</v>
      </c>
      <c r="E5303" s="6">
        <f t="shared" si="453"/>
        <v>1.201795903244617E-3</v>
      </c>
      <c r="F5303" s="6">
        <f>B$6+B$7*E5303+B$8*(G5302*100)^2</f>
        <v>0.2384373254544748</v>
      </c>
      <c r="G5303" s="18">
        <v>3.4083901335107535E-3</v>
      </c>
      <c r="H5303" s="9">
        <f t="shared" si="448"/>
        <v>4.8830044588805653E-3</v>
      </c>
      <c r="I5303" s="8">
        <f t="shared" si="447"/>
        <v>1.4746143253698118E-3</v>
      </c>
      <c r="J5303" s="11">
        <f t="shared" si="449"/>
        <v>0.43264246978995646</v>
      </c>
      <c r="K5303" s="11">
        <f t="shared" si="450"/>
        <v>5.7531478329523988E-2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1"/>
        <v>-3.8822368694163452E-2</v>
      </c>
      <c r="D5304" s="6">
        <f t="shared" si="452"/>
        <v>1.5071763110255623E-3</v>
      </c>
      <c r="E5304" s="6">
        <f t="shared" si="453"/>
        <v>1.3589965072738528E-3</v>
      </c>
      <c r="F5304" s="6">
        <f>B$6+B$7*E5303+B$8*(H5303*100)^2</f>
        <v>0.22995409738500783</v>
      </c>
      <c r="G5304" s="18">
        <v>5.5802693941268107E-3</v>
      </c>
      <c r="H5304" s="9">
        <f t="shared" si="448"/>
        <v>4.7953529315891636E-3</v>
      </c>
      <c r="I5304" s="8">
        <f t="shared" si="447"/>
        <v>7.8491646253764716E-4</v>
      </c>
      <c r="J5304" s="11">
        <f t="shared" si="449"/>
        <v>0.14065924189318987</v>
      </c>
      <c r="K5304" s="11">
        <f t="shared" si="450"/>
        <v>1.2092986672074924E-2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1"/>
        <v>-4.2336041310717332E-2</v>
      </c>
      <c r="D5305" s="6">
        <f t="shared" si="452"/>
        <v>1.7923403938627646E-3</v>
      </c>
      <c r="E5305" s="6">
        <f t="shared" si="453"/>
        <v>1.5071763110255623E-3</v>
      </c>
      <c r="F5305" s="6">
        <f>B$6+B$7*E5303+B$8*(H5304*100)^2</f>
        <v>0.22217073563127188</v>
      </c>
      <c r="G5305" s="18">
        <v>8.0817651567224313E-3</v>
      </c>
      <c r="H5305" s="9">
        <f t="shared" si="448"/>
        <v>4.7134990785113332E-3</v>
      </c>
      <c r="I5305" s="8">
        <f t="shared" si="447"/>
        <v>3.3682660782110982E-3</v>
      </c>
      <c r="J5305" s="11">
        <f t="shared" si="449"/>
        <v>0.41677356529091503</v>
      </c>
      <c r="K5305" s="11">
        <f t="shared" si="450"/>
        <v>0.17542015061464378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1"/>
        <v>-3.283417868383872E-2</v>
      </c>
      <c r="D5306" s="6">
        <f t="shared" si="452"/>
        <v>1.078083289842249E-3</v>
      </c>
      <c r="E5306" s="6">
        <f t="shared" si="453"/>
        <v>1.7923403938627646E-3</v>
      </c>
      <c r="F5306" s="6">
        <f>B$6+B$7*E5306+B$8*(G5305*100)^2</f>
        <v>0.61049548492697836</v>
      </c>
      <c r="G5306" s="18">
        <v>5.9061428243668435E-3</v>
      </c>
      <c r="H5306" s="9">
        <f t="shared" si="448"/>
        <v>7.8134210492394329E-3</v>
      </c>
      <c r="I5306" s="8">
        <f t="shared" si="447"/>
        <v>1.9072782248725894E-3</v>
      </c>
      <c r="J5306" s="11">
        <f t="shared" si="449"/>
        <v>0.32293127369080438</v>
      </c>
      <c r="K5306" s="11">
        <f t="shared" si="450"/>
        <v>3.5747102009604959E-2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1"/>
        <v>-2.829776645634393E-2</v>
      </c>
      <c r="D5307" s="6">
        <f t="shared" si="452"/>
        <v>8.0076358641778371E-4</v>
      </c>
      <c r="E5307" s="6">
        <f t="shared" si="453"/>
        <v>1.078083289842249E-3</v>
      </c>
      <c r="F5307" s="6">
        <f>B$6+B$7*E5306+B$8*(H5306*100)^2</f>
        <v>0.57136062750329408</v>
      </c>
      <c r="G5307" s="18">
        <v>4.975896719262793E-3</v>
      </c>
      <c r="H5307" s="9">
        <f t="shared" si="448"/>
        <v>7.558840040001469E-3</v>
      </c>
      <c r="I5307" s="8">
        <f t="shared" si="447"/>
        <v>2.5829433207386759E-3</v>
      </c>
      <c r="J5307" s="11">
        <f t="shared" si="449"/>
        <v>0.51909102348116132</v>
      </c>
      <c r="K5307" s="11">
        <f t="shared" si="450"/>
        <v>7.6400545570343592E-2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1"/>
        <v>-3.6996735822743917E-2</v>
      </c>
      <c r="D5308" s="6">
        <f t="shared" si="452"/>
        <v>1.368758461537903E-3</v>
      </c>
      <c r="E5308" s="6">
        <f t="shared" si="453"/>
        <v>8.0076358641778371E-4</v>
      </c>
      <c r="F5308" s="6">
        <f>B$6+B$7*E5306+B$8*(H5307*100)^2</f>
        <v>0.53545439581706378</v>
      </c>
      <c r="G5308" s="18">
        <v>3.1883658762002659E-3</v>
      </c>
      <c r="H5308" s="9">
        <f t="shared" si="448"/>
        <v>7.3174749457518727E-3</v>
      </c>
      <c r="I5308" s="8">
        <f t="shared" si="447"/>
        <v>4.1291090695516064E-3</v>
      </c>
      <c r="J5308" s="11">
        <f t="shared" si="449"/>
        <v>1.2950549685572694</v>
      </c>
      <c r="K5308" s="11">
        <f t="shared" si="450"/>
        <v>0.26647620605349909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1"/>
        <v>-4.2359085770940698E-2</v>
      </c>
      <c r="D5309" s="6">
        <f t="shared" si="452"/>
        <v>1.7942921473499108E-3</v>
      </c>
      <c r="E5309" s="6">
        <f t="shared" si="453"/>
        <v>1.368758461537903E-3</v>
      </c>
      <c r="F5309" s="6">
        <f>B$6+B$7*E5309+B$8*(G5308*100)^2</f>
        <v>0.10447014235629373</v>
      </c>
      <c r="G5309" s="18">
        <v>4.7676812609150779E-3</v>
      </c>
      <c r="H5309" s="9">
        <f t="shared" si="448"/>
        <v>3.2321841277423184E-3</v>
      </c>
      <c r="I5309" s="8">
        <f t="shared" si="447"/>
        <v>1.5354971331727595E-3</v>
      </c>
      <c r="J5309" s="11">
        <f t="shared" si="449"/>
        <v>0.32206371381421711</v>
      </c>
      <c r="K5309" s="11">
        <f t="shared" si="450"/>
        <v>8.6362901585102181E-2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1"/>
        <v>-3.7793746785648424E-2</v>
      </c>
      <c r="D5310" s="6">
        <f t="shared" si="452"/>
        <v>1.4283672960977106E-3</v>
      </c>
      <c r="E5310" s="6">
        <f t="shared" si="453"/>
        <v>1.7942921473499108E-3</v>
      </c>
      <c r="F5310" s="6">
        <f>B$6+B$7*E5309+B$8*(H5309*100)^2</f>
        <v>0.10705141185543793</v>
      </c>
      <c r="G5310" s="18">
        <v>1.2345186138925551E-2</v>
      </c>
      <c r="H5310" s="9">
        <f t="shared" si="448"/>
        <v>3.2718712055250271E-3</v>
      </c>
      <c r="I5310" s="8">
        <f t="shared" si="447"/>
        <v>9.0733149334005243E-3</v>
      </c>
      <c r="J5310" s="11">
        <f t="shared" si="449"/>
        <v>0.73496785154105504</v>
      </c>
      <c r="K5310" s="11">
        <f t="shared" si="450"/>
        <v>1.4452230235519066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1"/>
        <v>-3.7341907493507374E-2</v>
      </c>
      <c r="D5311" s="6">
        <f t="shared" si="452"/>
        <v>1.3944180552536622E-3</v>
      </c>
      <c r="E5311" s="6">
        <f t="shared" si="453"/>
        <v>1.4283672960977106E-3</v>
      </c>
      <c r="F5311" s="6">
        <f>B$6+B$7*E5309+B$8*(H5310*100)^2</f>
        <v>0.10941972662090274</v>
      </c>
      <c r="G5311" s="18">
        <v>5.0871862345277996E-3</v>
      </c>
      <c r="H5311" s="9">
        <f t="shared" si="448"/>
        <v>3.3078652726630619E-3</v>
      </c>
      <c r="I5311" s="8">
        <f t="shared" si="447"/>
        <v>1.7793209618647376E-3</v>
      </c>
      <c r="J5311" s="11">
        <f t="shared" si="449"/>
        <v>0.34976524936085751</v>
      </c>
      <c r="K5311" s="11">
        <f t="shared" si="450"/>
        <v>0.10748428977670565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1"/>
        <v>-5.7301816301101358E-2</v>
      </c>
      <c r="D5312" s="6">
        <f t="shared" si="452"/>
        <v>3.2834981514051655E-3</v>
      </c>
      <c r="E5312" s="6">
        <f t="shared" si="453"/>
        <v>1.3944180552536622E-3</v>
      </c>
      <c r="F5312" s="6">
        <f>B$6+B$7*E5312+B$8*(G5311*100)^2</f>
        <v>0.2486460121850958</v>
      </c>
      <c r="G5312" s="18">
        <v>1.082620245485214E-2</v>
      </c>
      <c r="H5312" s="9">
        <f t="shared" si="448"/>
        <v>4.9864417392073866E-3</v>
      </c>
      <c r="I5312" s="8">
        <f t="shared" si="447"/>
        <v>5.8397607156447538E-3</v>
      </c>
      <c r="J5312" s="11">
        <f t="shared" si="449"/>
        <v>0.53940989372755188</v>
      </c>
      <c r="K5312" s="11">
        <f t="shared" si="450"/>
        <v>0.39588106253701794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1"/>
        <v>-2.6742538497617652E-2</v>
      </c>
      <c r="D5313" s="6">
        <f t="shared" si="452"/>
        <v>7.151633652965622E-4</v>
      </c>
      <c r="E5313" s="6">
        <f t="shared" si="453"/>
        <v>3.2834981514051655E-3</v>
      </c>
      <c r="F5313" s="6">
        <f>B$6+B$7*E5312+B$8*(H5312*100)^2</f>
        <v>0.23933464813966451</v>
      </c>
      <c r="G5313" s="18">
        <v>1.3963033418244229E-2</v>
      </c>
      <c r="H5313" s="9">
        <f t="shared" si="448"/>
        <v>4.8921840535661011E-3</v>
      </c>
      <c r="I5313" s="8">
        <f t="shared" si="447"/>
        <v>9.0708493646781269E-3</v>
      </c>
      <c r="J5313" s="11">
        <f t="shared" si="449"/>
        <v>0.64963314868430178</v>
      </c>
      <c r="K5313" s="11">
        <f t="shared" si="450"/>
        <v>0.80537676132332514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1"/>
        <v>-5.7091934641313874E-2</v>
      </c>
      <c r="D5314" s="6">
        <f t="shared" si="452"/>
        <v>3.259489001088055E-3</v>
      </c>
      <c r="E5314" s="6">
        <f t="shared" si="453"/>
        <v>7.151633652965622E-4</v>
      </c>
      <c r="F5314" s="6">
        <f>B$6+B$7*E5312+B$8*(H5313*100)^2</f>
        <v>0.23079147162798117</v>
      </c>
      <c r="G5314" s="18">
        <v>1.1734498789078557E-2</v>
      </c>
      <c r="H5314" s="9">
        <f t="shared" si="448"/>
        <v>4.8040760987725951E-3</v>
      </c>
      <c r="I5314" s="8">
        <f t="shared" si="447"/>
        <v>6.930422690305962E-3</v>
      </c>
      <c r="J5314" s="11">
        <f t="shared" si="449"/>
        <v>0.59060236102765562</v>
      </c>
      <c r="K5314" s="11">
        <f t="shared" si="450"/>
        <v>0.54954463909705353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1"/>
        <v>-2.8981629118182434E-2</v>
      </c>
      <c r="D5315" s="6">
        <f t="shared" si="452"/>
        <v>8.399348263438799E-4</v>
      </c>
      <c r="E5315" s="6">
        <f t="shared" si="453"/>
        <v>3.259489001088055E-3</v>
      </c>
      <c r="F5315" s="6">
        <f>B$6+B$7*E5315+B$8*(G5314*100)^2</f>
        <v>1.2747216559443599</v>
      </c>
      <c r="G5315" s="18">
        <v>7.0516180870391449E-3</v>
      </c>
      <c r="H5315" s="9">
        <f t="shared" si="448"/>
        <v>1.1290357195165969E-2</v>
      </c>
      <c r="I5315" s="8">
        <f t="shared" si="447"/>
        <v>4.2387391081268244E-3</v>
      </c>
      <c r="J5315" s="11">
        <f t="shared" si="449"/>
        <v>0.60110162742897488</v>
      </c>
      <c r="K5315" s="11">
        <f t="shared" si="450"/>
        <v>9.5261882336268977E-2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1"/>
        <v>-2.0981453571478813E-2</v>
      </c>
      <c r="D5316" s="6">
        <f t="shared" si="452"/>
        <v>4.4022139397212101E-4</v>
      </c>
      <c r="E5316" s="6">
        <f t="shared" si="453"/>
        <v>8.399348263438799E-4</v>
      </c>
      <c r="F5316" s="6">
        <f>B$6+B$7*E5315+B$8*(H5315*100)^2</f>
        <v>1.1808953879749298</v>
      </c>
      <c r="G5316" s="18">
        <v>1.0459819532686111E-2</v>
      </c>
      <c r="H5316" s="9">
        <f t="shared" si="448"/>
        <v>1.0866901066886226E-2</v>
      </c>
      <c r="I5316" s="8">
        <f t="shared" si="447"/>
        <v>4.0708153420011481E-4</v>
      </c>
      <c r="J5316" s="11">
        <f t="shared" si="449"/>
        <v>3.8918600165903164E-2</v>
      </c>
      <c r="K5316" s="11">
        <f t="shared" si="450"/>
        <v>7.1968181666237641E-4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1"/>
        <v>-3.5423692898939992E-2</v>
      </c>
      <c r="D5317" s="6">
        <f t="shared" si="452"/>
        <v>1.2548380185984115E-3</v>
      </c>
      <c r="E5317" s="6">
        <f t="shared" si="453"/>
        <v>4.4022139397212101E-4</v>
      </c>
      <c r="F5317" s="6">
        <f>B$6+B$7*E5315+B$8*(H5316*100)^2</f>
        <v>1.0948097871129776</v>
      </c>
      <c r="G5317" s="18">
        <v>6.1473321556280254E-3</v>
      </c>
      <c r="H5317" s="9">
        <f t="shared" si="448"/>
        <v>1.0463315856424184E-2</v>
      </c>
      <c r="I5317" s="8">
        <f t="shared" si="447"/>
        <v>4.3159837007961587E-3</v>
      </c>
      <c r="J5317" s="11">
        <f t="shared" si="449"/>
        <v>0.70209053155599788</v>
      </c>
      <c r="K5317" s="11">
        <f t="shared" si="450"/>
        <v>0.11937003526223156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1"/>
        <v>-2.5843577893492668E-2</v>
      </c>
      <c r="D5318" s="6">
        <f t="shared" si="452"/>
        <v>6.6789051833702291E-4</v>
      </c>
      <c r="E5318" s="6">
        <f t="shared" si="453"/>
        <v>1.2548380185984115E-3</v>
      </c>
      <c r="F5318" s="6">
        <f>B$6+B$7*E5318+B$8*(G5317*100)^2</f>
        <v>0.35791215855425751</v>
      </c>
      <c r="G5318" s="18">
        <v>4.3075119881333702E-3</v>
      </c>
      <c r="H5318" s="9">
        <f t="shared" si="448"/>
        <v>5.9825760217004972E-3</v>
      </c>
      <c r="I5318" s="8">
        <f t="shared" si="447"/>
        <v>1.6750640335671269E-3</v>
      </c>
      <c r="J5318" s="11">
        <f t="shared" si="449"/>
        <v>0.38887042872584182</v>
      </c>
      <c r="K5318" s="11">
        <f t="shared" si="450"/>
        <v>4.8500345442031634E-2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1"/>
        <v>-3.3629747946726837E-2</v>
      </c>
      <c r="D5319" s="6">
        <f t="shared" si="452"/>
        <v>1.1309599469603779E-3</v>
      </c>
      <c r="E5319" s="6">
        <f t="shared" si="453"/>
        <v>6.6789051833702291E-4</v>
      </c>
      <c r="F5319" s="6">
        <f>B$6+B$7*E5318+B$8*(H5318*100)^2</f>
        <v>0.33957613413269083</v>
      </c>
      <c r="G5319" s="18">
        <v>4.1244630180768535E-3</v>
      </c>
      <c r="H5319" s="9">
        <f t="shared" si="448"/>
        <v>5.8273161415242514E-3</v>
      </c>
      <c r="I5319" s="8">
        <f t="shared" ref="I5319:I5382" si="454">SQRT((G5319-H5319)^2)</f>
        <v>1.702853123447398E-3</v>
      </c>
      <c r="J5319" s="11">
        <f t="shared" si="449"/>
        <v>0.4128666243300203</v>
      </c>
      <c r="K5319" s="11">
        <f t="shared" si="450"/>
        <v>5.340159965818625E-2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1"/>
        <v>-2.9003470960899589E-2</v>
      </c>
      <c r="D5320" s="6">
        <f t="shared" si="452"/>
        <v>8.412013277797457E-4</v>
      </c>
      <c r="E5320" s="6">
        <f t="shared" si="453"/>
        <v>1.1309599469603779E-3</v>
      </c>
      <c r="F5320" s="6">
        <f>B$6+B$7*E5318+B$8*(H5319*100)^2</f>
        <v>0.32275283172590341</v>
      </c>
      <c r="G5320" s="18">
        <v>2.7516669435014335E-3</v>
      </c>
      <c r="H5320" s="9">
        <f t="shared" ref="H5320:H5383" si="455">SQRT(F5320)/100</f>
        <v>5.681133968900077E-3</v>
      </c>
      <c r="I5320" s="8">
        <f t="shared" si="454"/>
        <v>2.9294670253986435E-3</v>
      </c>
      <c r="J5320" s="11">
        <f t="shared" ref="J5320:J5383" si="456">ABS(G5320-H5320)/G5320</f>
        <v>1.0646154078774386</v>
      </c>
      <c r="K5320" s="11">
        <f t="shared" ref="K5320:K5383" si="457">G5320/H5320-LN(G5320/H5320)-1</f>
        <v>0.20929567431167229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1"/>
        <v>-3.6916425622982814E-2</v>
      </c>
      <c r="D5321" s="6">
        <f t="shared" si="452"/>
        <v>1.3628224807772219E-3</v>
      </c>
      <c r="E5321" s="6">
        <f t="shared" si="453"/>
        <v>8.412013277797457E-4</v>
      </c>
      <c r="F5321" s="6">
        <f>B$6+B$7*E5321+B$8*(G5320*100)^2</f>
        <v>8.0631572948080127E-2</v>
      </c>
      <c r="G5321" s="18">
        <v>4.2465203795921964E-3</v>
      </c>
      <c r="H5321" s="9">
        <f t="shared" si="455"/>
        <v>2.8395699137031324E-3</v>
      </c>
      <c r="I5321" s="8">
        <f t="shared" si="454"/>
        <v>1.406950465889064E-3</v>
      </c>
      <c r="J5321" s="11">
        <f t="shared" si="456"/>
        <v>0.33131843017886964</v>
      </c>
      <c r="K5321" s="11">
        <f t="shared" si="457"/>
        <v>9.3032817048652738E-2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1"/>
        <v>-3.4626838366660903E-2</v>
      </c>
      <c r="D5322" s="6">
        <f t="shared" si="452"/>
        <v>1.1990179352708596E-3</v>
      </c>
      <c r="E5322" s="6">
        <f t="shared" si="453"/>
        <v>1.3628224807772219E-3</v>
      </c>
      <c r="F5322" s="6">
        <f>B$6+B$7*E5321+B$8*(H5321*100)^2</f>
        <v>8.5140959996924226E-2</v>
      </c>
      <c r="G5322" s="18">
        <v>6.8594784638696229E-3</v>
      </c>
      <c r="H5322" s="9">
        <f t="shared" si="455"/>
        <v>2.9178923900124252E-3</v>
      </c>
      <c r="I5322" s="8">
        <f t="shared" si="454"/>
        <v>3.9415860738571977E-3</v>
      </c>
      <c r="J5322" s="11">
        <f t="shared" si="456"/>
        <v>0.57461891521613429</v>
      </c>
      <c r="K5322" s="11">
        <f t="shared" si="457"/>
        <v>0.49606341288233535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1"/>
        <v>-3.682591798850627E-2</v>
      </c>
      <c r="D5323" s="6">
        <f t="shared" si="452"/>
        <v>1.3561482356961897E-3</v>
      </c>
      <c r="E5323" s="6">
        <f t="shared" si="453"/>
        <v>1.1990179352708596E-3</v>
      </c>
      <c r="F5323" s="6">
        <f>B$6+B$7*E5321+B$8*(H5322*100)^2</f>
        <v>8.9278322614238681E-2</v>
      </c>
      <c r="G5323" s="18">
        <v>6.675799511241272E-3</v>
      </c>
      <c r="H5323" s="9">
        <f t="shared" si="455"/>
        <v>2.9879478344549239E-3</v>
      </c>
      <c r="I5323" s="8">
        <f t="shared" si="454"/>
        <v>3.6878516767863481E-3</v>
      </c>
      <c r="J5323" s="11">
        <f t="shared" si="456"/>
        <v>0.55242097528190204</v>
      </c>
      <c r="K5323" s="11">
        <f t="shared" si="457"/>
        <v>0.43034015788722568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1"/>
        <v>-3.5719046898792239E-2</v>
      </c>
      <c r="D5324" s="6">
        <f t="shared" si="452"/>
        <v>1.2758503113581194E-3</v>
      </c>
      <c r="E5324" s="6">
        <f t="shared" si="453"/>
        <v>1.3561482356961897E-3</v>
      </c>
      <c r="F5324" s="6">
        <f>B$6+B$7*E5324+B$8*(G5323*100)^2</f>
        <v>0.42009492880963278</v>
      </c>
      <c r="G5324" s="18">
        <v>2.8470456839161172E-3</v>
      </c>
      <c r="H5324" s="9">
        <f t="shared" si="455"/>
        <v>6.4814730486952802E-3</v>
      </c>
      <c r="I5324" s="8">
        <f t="shared" si="454"/>
        <v>3.634427364779163E-3</v>
      </c>
      <c r="J5324" s="11">
        <f t="shared" si="456"/>
        <v>1.2765609576661239</v>
      </c>
      <c r="K5324" s="11">
        <f t="shared" si="457"/>
        <v>0.26192500080635739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1"/>
        <v>-3.4556543144479791E-2</v>
      </c>
      <c r="D5325" s="6">
        <f t="shared" si="452"/>
        <v>1.1941546740962933E-3</v>
      </c>
      <c r="E5325" s="6">
        <f t="shared" si="453"/>
        <v>1.2758503113581194E-3</v>
      </c>
      <c r="F5325" s="6">
        <f>B$6+B$7*E5324+B$8*(H5324*100)^2</f>
        <v>0.39663623161886752</v>
      </c>
      <c r="G5325" s="18">
        <v>3.5482666466600042E-3</v>
      </c>
      <c r="H5325" s="9">
        <f t="shared" si="455"/>
        <v>6.297906252230717E-3</v>
      </c>
      <c r="I5325" s="8">
        <f t="shared" si="454"/>
        <v>2.7496396055707128E-3</v>
      </c>
      <c r="J5325" s="11">
        <f t="shared" si="456"/>
        <v>0.77492473914240867</v>
      </c>
      <c r="K5325" s="11">
        <f t="shared" si="457"/>
        <v>0.13716219184447342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1"/>
        <v>-3.3740461154395572E-2</v>
      </c>
      <c r="D5326" s="6">
        <f t="shared" si="452"/>
        <v>1.1384187189112766E-3</v>
      </c>
      <c r="E5326" s="6">
        <f t="shared" si="453"/>
        <v>1.1941546740962933E-3</v>
      </c>
      <c r="F5326" s="6">
        <f>B$6+B$7*E5324+B$8*(H5325*100)^2</f>
        <v>0.37511287694634038</v>
      </c>
      <c r="G5326" s="18">
        <v>6.536861253728701E-3</v>
      </c>
      <c r="H5326" s="9">
        <f t="shared" si="455"/>
        <v>6.1246459240215699E-3</v>
      </c>
      <c r="I5326" s="8">
        <f t="shared" si="454"/>
        <v>4.1221532970713102E-4</v>
      </c>
      <c r="J5326" s="11">
        <f t="shared" si="456"/>
        <v>6.3060131415822646E-2</v>
      </c>
      <c r="K5326" s="11">
        <f t="shared" si="457"/>
        <v>2.1681795385584124E-3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8">B5327-B$5</f>
        <v>-4.0392956277827505E-2</v>
      </c>
      <c r="D5327" s="6">
        <f t="shared" ref="D5327:D5390" si="459">C5327^2</f>
        <v>1.6315909168624844E-3</v>
      </c>
      <c r="E5327" s="6">
        <f t="shared" si="453"/>
        <v>1.1384187189112766E-3</v>
      </c>
      <c r="F5327" s="6">
        <f>B$6+B$7*E5327+B$8*(G5326*100)^2</f>
        <v>0.40323606099668591</v>
      </c>
      <c r="G5327" s="18">
        <v>7.2703897030103257E-3</v>
      </c>
      <c r="H5327" s="9">
        <f t="shared" si="455"/>
        <v>6.3500870938648221E-3</v>
      </c>
      <c r="I5327" s="8">
        <f t="shared" si="454"/>
        <v>9.2030260914550358E-4</v>
      </c>
      <c r="J5327" s="11">
        <f t="shared" si="456"/>
        <v>0.12658229431146581</v>
      </c>
      <c r="K5327" s="11">
        <f t="shared" si="457"/>
        <v>9.5861909888934616E-3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8"/>
        <v>-3.6568867910074854E-2</v>
      </c>
      <c r="D5328" s="6">
        <f t="shared" si="459"/>
        <v>1.3372821002245025E-3</v>
      </c>
      <c r="E5328" s="6">
        <f t="shared" ref="E5328:E5391" si="460">D5327</f>
        <v>1.6315909168624844E-3</v>
      </c>
      <c r="F5328" s="6">
        <f>B$6+B$7*E5327+B$8*(H5327*100)^2</f>
        <v>0.38115230437281167</v>
      </c>
      <c r="G5328" s="18">
        <v>4.4406834967710921E-3</v>
      </c>
      <c r="H5328" s="9">
        <f t="shared" si="455"/>
        <v>6.1737533508621134E-3</v>
      </c>
      <c r="I5328" s="8">
        <f t="shared" si="454"/>
        <v>1.7330698540910213E-3</v>
      </c>
      <c r="J5328" s="11">
        <f t="shared" si="456"/>
        <v>0.39027096962689872</v>
      </c>
      <c r="K5328" s="11">
        <f t="shared" si="457"/>
        <v>4.8782911916734895E-2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8"/>
        <v>-3.5731359080090522E-2</v>
      </c>
      <c r="D5329" s="6">
        <f t="shared" si="459"/>
        <v>1.2767300217103675E-3</v>
      </c>
      <c r="E5329" s="6">
        <f t="shared" si="460"/>
        <v>1.3372821002245025E-3</v>
      </c>
      <c r="F5329" s="6">
        <f>B$6+B$7*E5327+B$8*(H5328*100)^2</f>
        <v>0.36089045767040717</v>
      </c>
      <c r="G5329" s="18">
        <v>8.1238951192460496E-3</v>
      </c>
      <c r="H5329" s="9">
        <f t="shared" si="455"/>
        <v>6.0074158976252609E-3</v>
      </c>
      <c r="I5329" s="8">
        <f t="shared" si="454"/>
        <v>2.1164792216207887E-3</v>
      </c>
      <c r="J5329" s="11">
        <f t="shared" si="456"/>
        <v>0.26052517795394825</v>
      </c>
      <c r="K5329" s="11">
        <f t="shared" si="457"/>
        <v>5.0496041767338129E-2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8"/>
        <v>-3.6103317627266263E-2</v>
      </c>
      <c r="D5330" s="6">
        <f t="shared" si="459"/>
        <v>1.3034495436952749E-3</v>
      </c>
      <c r="E5330" s="6">
        <f t="shared" si="460"/>
        <v>1.2767300217103675E-3</v>
      </c>
      <c r="F5330" s="6">
        <f>B$6+B$7*E5330+B$8*(G5329*100)^2</f>
        <v>0.61672196872516427</v>
      </c>
      <c r="G5330" s="18">
        <v>1.1344741559272434E-2</v>
      </c>
      <c r="H5330" s="9">
        <f t="shared" si="455"/>
        <v>7.8531647679465147E-3</v>
      </c>
      <c r="I5330" s="8">
        <f t="shared" si="454"/>
        <v>3.4915767913259194E-3</v>
      </c>
      <c r="J5330" s="11">
        <f t="shared" si="456"/>
        <v>0.30777050081604879</v>
      </c>
      <c r="K5330" s="11">
        <f t="shared" si="457"/>
        <v>7.6769874423483042E-2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8"/>
        <v>-2.3229247929911434E-2</v>
      </c>
      <c r="D5331" s="6">
        <f t="shared" si="459"/>
        <v>5.3959795938929463E-4</v>
      </c>
      <c r="E5331" s="6">
        <f t="shared" si="460"/>
        <v>1.3034495436952749E-3</v>
      </c>
      <c r="F5331" s="6">
        <f>B$6+B$7*E5330+B$8*(H5330*100)^2</f>
        <v>0.57703573526992524</v>
      </c>
      <c r="G5331" s="18">
        <v>9.4386675047045832E-3</v>
      </c>
      <c r="H5331" s="9">
        <f t="shared" si="455"/>
        <v>7.5962868249555004E-3</v>
      </c>
      <c r="I5331" s="8">
        <f t="shared" si="454"/>
        <v>1.8423806797490828E-3</v>
      </c>
      <c r="J5331" s="11">
        <f t="shared" si="456"/>
        <v>0.19519499747509611</v>
      </c>
      <c r="K5331" s="11">
        <f t="shared" si="457"/>
        <v>2.5381744378035975E-2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8"/>
        <v>-5.4271401256638901E-2</v>
      </c>
      <c r="D5332" s="6">
        <f t="shared" si="459"/>
        <v>2.9453849943591064E-3</v>
      </c>
      <c r="E5332" s="6">
        <f t="shared" si="460"/>
        <v>5.3959795938929463E-4</v>
      </c>
      <c r="F5332" s="6">
        <f>B$6+B$7*E5330+B$8*(H5331*100)^2</f>
        <v>0.5406236160747433</v>
      </c>
      <c r="G5332" s="18">
        <v>1.0986681352063293E-2</v>
      </c>
      <c r="H5332" s="9">
        <f t="shared" si="455"/>
        <v>7.3527111739462693E-3</v>
      </c>
      <c r="I5332" s="8">
        <f t="shared" si="454"/>
        <v>3.633970178117024E-3</v>
      </c>
      <c r="J5332" s="11">
        <f t="shared" si="456"/>
        <v>0.33076140662207937</v>
      </c>
      <c r="K5332" s="11">
        <f t="shared" si="457"/>
        <v>9.2620763462052613E-2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8"/>
        <v>-5.1668715525287762E-2</v>
      </c>
      <c r="D5333" s="6">
        <f t="shared" si="459"/>
        <v>2.6696561640331125E-3</v>
      </c>
      <c r="E5333" s="6">
        <f t="shared" si="460"/>
        <v>2.9453849943591064E-3</v>
      </c>
      <c r="F5333" s="6">
        <f>B$6+B$7*E5333+B$8*(G5332*100)^2</f>
        <v>1.1188035660771258</v>
      </c>
      <c r="G5333" s="18">
        <v>8.026693683730159E-3</v>
      </c>
      <c r="H5333" s="9">
        <f t="shared" si="455"/>
        <v>1.0577351114892261E-2</v>
      </c>
      <c r="I5333" s="8">
        <f t="shared" si="454"/>
        <v>2.5506574311621021E-3</v>
      </c>
      <c r="J5333" s="11">
        <f t="shared" si="456"/>
        <v>0.31777186618348224</v>
      </c>
      <c r="K5333" s="11">
        <f t="shared" si="457"/>
        <v>3.4799022810767966E-2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8"/>
        <v>-1.7288975555869654E-2</v>
      </c>
      <c r="D5334" s="6">
        <f t="shared" si="459"/>
        <v>2.989086757714584E-4</v>
      </c>
      <c r="E5334" s="6">
        <f t="shared" si="460"/>
        <v>2.6696561640331125E-3</v>
      </c>
      <c r="F5334" s="6">
        <f>B$6+B$7*E5333+B$8*(H5333*100)^2</f>
        <v>1.0378175795188505</v>
      </c>
      <c r="G5334" s="18">
        <v>1.0965785544732763E-2</v>
      </c>
      <c r="H5334" s="9">
        <f t="shared" si="455"/>
        <v>1.0187333210997128E-2</v>
      </c>
      <c r="I5334" s="8">
        <f t="shared" si="454"/>
        <v>7.7845233373563527E-4</v>
      </c>
      <c r="J5334" s="11">
        <f t="shared" si="456"/>
        <v>7.098919913763517E-2</v>
      </c>
      <c r="K5334" s="11">
        <f t="shared" si="457"/>
        <v>2.7788361533549466E-3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8"/>
        <v>-4.1176427245684585E-2</v>
      </c>
      <c r="D5335" s="6">
        <f t="shared" si="459"/>
        <v>1.6954981607191558E-3</v>
      </c>
      <c r="E5335" s="6">
        <f t="shared" si="460"/>
        <v>2.989086757714584E-4</v>
      </c>
      <c r="F5335" s="6">
        <f>B$6+B$7*E5333+B$8*(H5334*100)^2</f>
        <v>0.96351293685163286</v>
      </c>
      <c r="G5335" s="18">
        <v>4.7437453851878544E-3</v>
      </c>
      <c r="H5335" s="9">
        <f t="shared" si="455"/>
        <v>9.8158694818728763E-3</v>
      </c>
      <c r="I5335" s="8">
        <f t="shared" si="454"/>
        <v>5.0721240966850219E-3</v>
      </c>
      <c r="J5335" s="11">
        <f t="shared" si="456"/>
        <v>1.0692235111358455</v>
      </c>
      <c r="K5335" s="11">
        <f t="shared" si="457"/>
        <v>0.21044649211815925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8"/>
        <v>-4.0475733186997695E-2</v>
      </c>
      <c r="D5336" s="6">
        <f t="shared" si="459"/>
        <v>1.6382849770250265E-3</v>
      </c>
      <c r="E5336" s="6">
        <f t="shared" si="460"/>
        <v>1.6954981607191558E-3</v>
      </c>
      <c r="F5336" s="6">
        <f>B$6+B$7*E5336+B$8*(G5335*100)^2</f>
        <v>0.21769006947987907</v>
      </c>
      <c r="G5336" s="18">
        <v>7.5287074300046577E-3</v>
      </c>
      <c r="H5336" s="9">
        <f t="shared" si="455"/>
        <v>4.6657268402670029E-3</v>
      </c>
      <c r="I5336" s="8">
        <f t="shared" si="454"/>
        <v>2.8629805897376548E-3</v>
      </c>
      <c r="J5336" s="11">
        <f t="shared" si="456"/>
        <v>0.38027518220825374</v>
      </c>
      <c r="K5336" s="11">
        <f t="shared" si="457"/>
        <v>0.13513967657270154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8"/>
        <v>-4.7724915740028129E-2</v>
      </c>
      <c r="D5337" s="6">
        <f t="shared" si="459"/>
        <v>2.2776675823927848E-3</v>
      </c>
      <c r="E5337" s="6">
        <f t="shared" si="460"/>
        <v>1.6382849770250265E-3</v>
      </c>
      <c r="F5337" s="6">
        <f>B$6+B$7*E5336+B$8*(H5336*100)^2</f>
        <v>0.21095457966333764</v>
      </c>
      <c r="G5337" s="18">
        <v>1.8782848511151511E-2</v>
      </c>
      <c r="H5337" s="9">
        <f t="shared" si="455"/>
        <v>4.5929792037776272E-3</v>
      </c>
      <c r="I5337" s="8">
        <f t="shared" si="454"/>
        <v>1.4189869307373884E-2</v>
      </c>
      <c r="J5337" s="11">
        <f t="shared" si="456"/>
        <v>0.75546950713834793</v>
      </c>
      <c r="K5337" s="11">
        <f t="shared" si="457"/>
        <v>1.6810542685082677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8"/>
        <v>-1.8267025467146855E-2</v>
      </c>
      <c r="D5338" s="6">
        <f t="shared" si="459"/>
        <v>3.3368421941739181E-4</v>
      </c>
      <c r="E5338" s="6">
        <f t="shared" si="460"/>
        <v>2.2776675823927848E-3</v>
      </c>
      <c r="F5338" s="6">
        <f>B$6+B$7*E5336+B$8*(H5337*100)^2</f>
        <v>0.20477476775666087</v>
      </c>
      <c r="G5338" s="18">
        <v>1.5940782099907069E-2</v>
      </c>
      <c r="H5338" s="9">
        <f t="shared" si="455"/>
        <v>4.5252046114696394E-3</v>
      </c>
      <c r="I5338" s="8">
        <f t="shared" si="454"/>
        <v>1.1415577488437429E-2</v>
      </c>
      <c r="J5338" s="11">
        <f t="shared" si="456"/>
        <v>0.71612405319209393</v>
      </c>
      <c r="K5338" s="11">
        <f t="shared" si="457"/>
        <v>1.2634475422935907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8"/>
        <v>-2.6927104213314505E-2</v>
      </c>
      <c r="D5339" s="6">
        <f t="shared" si="459"/>
        <v>7.2506894131469973E-4</v>
      </c>
      <c r="E5339" s="6">
        <f t="shared" si="460"/>
        <v>3.3368421941739181E-4</v>
      </c>
      <c r="F5339" s="6">
        <f>B$6+B$7*E5339+B$8*(G5338*100)^2</f>
        <v>2.3425701913693238</v>
      </c>
      <c r="G5339" s="18">
        <v>1.4037190361553636E-2</v>
      </c>
      <c r="H5339" s="9">
        <f t="shared" si="455"/>
        <v>1.5305457168504715E-2</v>
      </c>
      <c r="I5339" s="8">
        <f t="shared" si="454"/>
        <v>1.2682668069510794E-3</v>
      </c>
      <c r="J5339" s="11">
        <f t="shared" si="456"/>
        <v>9.0350474296104627E-2</v>
      </c>
      <c r="K5339" s="11">
        <f t="shared" si="457"/>
        <v>3.6354808867842259E-3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8"/>
        <v>-3.5647671942191317E-2</v>
      </c>
      <c r="D5340" s="6">
        <f t="shared" si="459"/>
        <v>1.2707565148980941E-3</v>
      </c>
      <c r="E5340" s="6">
        <f t="shared" si="460"/>
        <v>7.2506894131469973E-4</v>
      </c>
      <c r="F5340" s="6">
        <f>B$6+B$7*E5339+B$8*(H5339*100)^2</f>
        <v>2.160432542897794</v>
      </c>
      <c r="G5340" s="18">
        <v>8.7996977572363938E-3</v>
      </c>
      <c r="H5340" s="9">
        <f t="shared" si="455"/>
        <v>1.4698409923858411E-2</v>
      </c>
      <c r="I5340" s="8">
        <f t="shared" si="454"/>
        <v>5.8987121666220169E-3</v>
      </c>
      <c r="J5340" s="11">
        <f t="shared" si="456"/>
        <v>0.67033122379359411</v>
      </c>
      <c r="K5340" s="11">
        <f t="shared" si="457"/>
        <v>0.11170559809328595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8"/>
        <v>-2.2120375867371568E-2</v>
      </c>
      <c r="D5341" s="6">
        <f t="shared" si="459"/>
        <v>4.8931102851379449E-4</v>
      </c>
      <c r="E5341" s="6">
        <f t="shared" si="460"/>
        <v>1.2707565148980941E-3</v>
      </c>
      <c r="F5341" s="6">
        <f>B$6+B$7*E5339+B$8*(H5340*100)^2</f>
        <v>1.9933212504251654</v>
      </c>
      <c r="G5341" s="18">
        <v>7.9717206190623741E-3</v>
      </c>
      <c r="H5341" s="9">
        <f t="shared" si="455"/>
        <v>1.4118502932057511E-2</v>
      </c>
      <c r="I5341" s="8">
        <f t="shared" si="454"/>
        <v>6.1467823129951367E-3</v>
      </c>
      <c r="J5341" s="11">
        <f t="shared" si="456"/>
        <v>0.77107347418782413</v>
      </c>
      <c r="K5341" s="11">
        <f t="shared" si="457"/>
        <v>0.13621515890431257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8"/>
        <v>-3.077834981028801E-2</v>
      </c>
      <c r="D5342" s="6">
        <f t="shared" si="459"/>
        <v>9.4730681704445604E-4</v>
      </c>
      <c r="E5342" s="6">
        <f t="shared" si="460"/>
        <v>4.8931102851379449E-4</v>
      </c>
      <c r="F5342" s="6">
        <f>B$6+B$7*E5342+B$8*(G5341*100)^2</f>
        <v>0.59419169297660945</v>
      </c>
      <c r="G5342" s="18">
        <v>7.0830733481643347E-3</v>
      </c>
      <c r="H5342" s="9">
        <f t="shared" si="455"/>
        <v>7.7083830533816204E-3</v>
      </c>
      <c r="I5342" s="8">
        <f t="shared" si="454"/>
        <v>6.2530970521728572E-4</v>
      </c>
      <c r="J5342" s="11">
        <f t="shared" si="456"/>
        <v>8.828225750045951E-2</v>
      </c>
      <c r="K5342" s="11">
        <f t="shared" si="457"/>
        <v>3.4798068250456726E-3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8"/>
        <v>-2.7619498776790603E-2</v>
      </c>
      <c r="D5343" s="6">
        <f t="shared" si="459"/>
        <v>7.6283671268113766E-4</v>
      </c>
      <c r="E5343" s="6">
        <f t="shared" si="460"/>
        <v>9.4730681704445604E-4</v>
      </c>
      <c r="F5343" s="6">
        <f>B$6+B$7*E5342+B$8*(H5342*100)^2</f>
        <v>0.55630664694222354</v>
      </c>
      <c r="G5343" s="18">
        <v>4.2471629958009205E-3</v>
      </c>
      <c r="H5343" s="9">
        <f t="shared" si="455"/>
        <v>7.4585966973836539E-3</v>
      </c>
      <c r="I5343" s="8">
        <f t="shared" si="454"/>
        <v>3.2114337015827334E-3</v>
      </c>
      <c r="J5343" s="11">
        <f t="shared" si="456"/>
        <v>0.75613620309788188</v>
      </c>
      <c r="K5343" s="11">
        <f t="shared" si="457"/>
        <v>0.13254797096755522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8"/>
        <v>-3.1280811337597081E-2</v>
      </c>
      <c r="D5344" s="6">
        <f t="shared" si="459"/>
        <v>9.7848915793834201E-4</v>
      </c>
      <c r="E5344" s="6">
        <f t="shared" si="460"/>
        <v>7.6283671268113766E-4</v>
      </c>
      <c r="F5344" s="6">
        <f>B$6+B$7*E5342+B$8*(H5343*100)^2</f>
        <v>0.52154711720567437</v>
      </c>
      <c r="G5344" s="18">
        <v>7.0676266050221431E-3</v>
      </c>
      <c r="H5344" s="9">
        <f t="shared" si="455"/>
        <v>7.2218219114408688E-3</v>
      </c>
      <c r="I5344" s="8">
        <f t="shared" si="454"/>
        <v>1.5419530641872566E-4</v>
      </c>
      <c r="J5344" s="11">
        <f t="shared" si="456"/>
        <v>2.1817126885163532E-2</v>
      </c>
      <c r="K5344" s="11">
        <f t="shared" si="457"/>
        <v>2.3123645613098986E-4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8"/>
        <v>-4.0476954146098913E-2</v>
      </c>
      <c r="D5345" s="6">
        <f t="shared" si="459"/>
        <v>1.6383838169453939E-3</v>
      </c>
      <c r="E5345" s="6">
        <f t="shared" si="460"/>
        <v>9.7848915793834201E-4</v>
      </c>
      <c r="F5345" s="6">
        <f>B$6+B$7*E5345+B$8*(G5344*100)^2</f>
        <v>0.46947512552949955</v>
      </c>
      <c r="G5345" s="18">
        <v>3.1549971350688724E-3</v>
      </c>
      <c r="H5345" s="9">
        <f t="shared" si="455"/>
        <v>6.8518254905499424E-3</v>
      </c>
      <c r="I5345" s="8">
        <f t="shared" si="454"/>
        <v>3.69682835548107E-3</v>
      </c>
      <c r="J5345" s="11">
        <f t="shared" si="456"/>
        <v>1.1717374682815265</v>
      </c>
      <c r="K5345" s="11">
        <f t="shared" si="457"/>
        <v>0.2359883366861053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8"/>
        <v>-3.0846093586618297E-2</v>
      </c>
      <c r="D5346" s="6">
        <f t="shared" si="459"/>
        <v>9.5148148955441448E-4</v>
      </c>
      <c r="E5346" s="6">
        <f t="shared" si="460"/>
        <v>1.6383838169453939E-3</v>
      </c>
      <c r="F5346" s="6">
        <f>B$6+B$7*E5345+B$8*(H5345*100)^2</f>
        <v>0.44191495523076108</v>
      </c>
      <c r="G5346" s="18">
        <v>4.2957576982837614E-3</v>
      </c>
      <c r="H5346" s="9">
        <f t="shared" si="455"/>
        <v>6.6476684275824181E-3</v>
      </c>
      <c r="I5346" s="8">
        <f t="shared" si="454"/>
        <v>2.3519107292986566E-3</v>
      </c>
      <c r="J5346" s="11">
        <f t="shared" si="456"/>
        <v>0.54749613327546165</v>
      </c>
      <c r="K5346" s="11">
        <f t="shared" si="457"/>
        <v>8.2843395669029984E-2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8"/>
        <v>-4.1247115892676989E-2</v>
      </c>
      <c r="D5347" s="6">
        <f t="shared" si="459"/>
        <v>1.7013245694639267E-3</v>
      </c>
      <c r="E5347" s="6">
        <f t="shared" si="460"/>
        <v>9.5148148955441448E-4</v>
      </c>
      <c r="F5347" s="6">
        <f>B$6+B$7*E5345+B$8*(H5346*100)^2</f>
        <v>0.41662849898166848</v>
      </c>
      <c r="G5347" s="18">
        <v>9.7773806292070376E-3</v>
      </c>
      <c r="H5347" s="9">
        <f t="shared" si="455"/>
        <v>6.4546765912915308E-3</v>
      </c>
      <c r="I5347" s="8">
        <f t="shared" si="454"/>
        <v>3.3227040379155068E-3</v>
      </c>
      <c r="J5347" s="11">
        <f t="shared" si="456"/>
        <v>0.33983580714756156</v>
      </c>
      <c r="K5347" s="11">
        <f t="shared" si="457"/>
        <v>9.9507976125601694E-2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8"/>
        <v>-4.3756210314686114E-2</v>
      </c>
      <c r="D5348" s="6">
        <f t="shared" si="459"/>
        <v>1.9146059411030436E-3</v>
      </c>
      <c r="E5348" s="6">
        <f t="shared" si="460"/>
        <v>1.7013245694639267E-3</v>
      </c>
      <c r="F5348" s="6">
        <f>B$6+B$7*E5348+B$8*(G5347*100)^2</f>
        <v>0.88832841963603359</v>
      </c>
      <c r="G5348" s="18">
        <v>6.4865303332559349E-3</v>
      </c>
      <c r="H5348" s="9">
        <f t="shared" si="455"/>
        <v>9.4251176100674395E-3</v>
      </c>
      <c r="I5348" s="8">
        <f t="shared" si="454"/>
        <v>2.9385872768115046E-3</v>
      </c>
      <c r="J5348" s="11">
        <f t="shared" si="456"/>
        <v>0.45302914282934853</v>
      </c>
      <c r="K5348" s="11">
        <f t="shared" si="457"/>
        <v>6.1867883510116295E-2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8"/>
        <v>-3.3441189948293988E-2</v>
      </c>
      <c r="D5349" s="6">
        <f t="shared" si="459"/>
        <v>1.1183131851578789E-3</v>
      </c>
      <c r="E5349" s="6">
        <f t="shared" si="460"/>
        <v>1.9146059411030436E-3</v>
      </c>
      <c r="F5349" s="6">
        <f>B$6+B$7*E5348+B$8*(H5348*100)^2</f>
        <v>0.82626569184208865</v>
      </c>
      <c r="G5349" s="18">
        <v>5.6390800329681086E-3</v>
      </c>
      <c r="H5349" s="9">
        <f t="shared" si="455"/>
        <v>9.0899157963211553E-3</v>
      </c>
      <c r="I5349" s="8">
        <f t="shared" si="454"/>
        <v>3.4508357633530468E-3</v>
      </c>
      <c r="J5349" s="11">
        <f t="shared" si="456"/>
        <v>0.61195013072668036</v>
      </c>
      <c r="K5349" s="11">
        <f t="shared" si="457"/>
        <v>9.7811293703626179E-2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8"/>
        <v>-4.6056041702866153E-2</v>
      </c>
      <c r="D5350" s="6">
        <f t="shared" si="459"/>
        <v>2.1211589773361462E-3</v>
      </c>
      <c r="E5350" s="6">
        <f t="shared" si="460"/>
        <v>1.1183131851578789E-3</v>
      </c>
      <c r="F5350" s="6">
        <f>B$6+B$7*E5348+B$8*(H5349*100)^2</f>
        <v>0.76932313909114414</v>
      </c>
      <c r="G5350" s="18">
        <v>6.7845491232483759E-3</v>
      </c>
      <c r="H5350" s="9">
        <f t="shared" si="455"/>
        <v>8.7711067664870204E-3</v>
      </c>
      <c r="I5350" s="8">
        <f t="shared" si="454"/>
        <v>1.9865576432386445E-3</v>
      </c>
      <c r="J5350" s="11">
        <f t="shared" si="456"/>
        <v>0.29280614041563607</v>
      </c>
      <c r="K5350" s="11">
        <f t="shared" si="457"/>
        <v>3.0326336013131616E-2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8"/>
        <v>-3.6695301997161027E-2</v>
      </c>
      <c r="D5351" s="6">
        <f t="shared" si="459"/>
        <v>1.3465451886628501E-3</v>
      </c>
      <c r="E5351" s="6">
        <f t="shared" si="460"/>
        <v>2.1211589773361462E-3</v>
      </c>
      <c r="F5351" s="6">
        <f>B$6+B$7*E5351+B$8*(G5350*100)^2</f>
        <v>0.43358128666418583</v>
      </c>
      <c r="G5351" s="18">
        <v>9.8157877231321734E-3</v>
      </c>
      <c r="H5351" s="9">
        <f t="shared" si="455"/>
        <v>6.5846889574541463E-3</v>
      </c>
      <c r="I5351" s="8">
        <f t="shared" si="454"/>
        <v>3.231098765678027E-3</v>
      </c>
      <c r="J5351" s="11">
        <f t="shared" si="456"/>
        <v>0.32917365949790506</v>
      </c>
      <c r="K5351" s="11">
        <f t="shared" si="457"/>
        <v>9.145378649300584E-2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8"/>
        <v>-3.0467713588020844E-2</v>
      </c>
      <c r="D5352" s="6">
        <f t="shared" si="459"/>
        <v>9.2828157128166996E-4</v>
      </c>
      <c r="E5352" s="6">
        <f t="shared" si="460"/>
        <v>1.3465451886628501E-3</v>
      </c>
      <c r="F5352" s="6">
        <f>B$6+B$7*E5351+B$8*(H5351*100)^2</f>
        <v>0.4090658872356337</v>
      </c>
      <c r="G5352" s="18">
        <v>1.2375813650807347E-2</v>
      </c>
      <c r="H5352" s="9">
        <f t="shared" si="455"/>
        <v>6.3958258828366622E-3</v>
      </c>
      <c r="I5352" s="8">
        <f t="shared" si="454"/>
        <v>5.9799877679706844E-3</v>
      </c>
      <c r="J5352" s="11">
        <f t="shared" si="456"/>
        <v>0.48319956462665181</v>
      </c>
      <c r="K5352" s="11">
        <f t="shared" si="457"/>
        <v>0.27488440594210894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8"/>
        <v>-2.2796092169628707E-2</v>
      </c>
      <c r="D5353" s="6">
        <f t="shared" si="459"/>
        <v>5.1966181820620725E-4</v>
      </c>
      <c r="E5353" s="6">
        <f t="shared" si="460"/>
        <v>9.2828157128166996E-4</v>
      </c>
      <c r="F5353" s="6">
        <f>B$6+B$7*E5351+B$8*(H5352*100)^2</f>
        <v>0.38657300825993718</v>
      </c>
      <c r="G5353" s="18">
        <v>5.7180795091322243E-3</v>
      </c>
      <c r="H5353" s="9">
        <f t="shared" si="455"/>
        <v>6.2174995638113011E-3</v>
      </c>
      <c r="I5353" s="8">
        <f t="shared" si="454"/>
        <v>4.9942005467907679E-4</v>
      </c>
      <c r="J5353" s="11">
        <f t="shared" si="456"/>
        <v>8.7340522964303585E-2</v>
      </c>
      <c r="K5353" s="11">
        <f t="shared" si="457"/>
        <v>3.4099238225397954E-3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8"/>
        <v>-3.3626390665598554E-2</v>
      </c>
      <c r="D5354" s="6">
        <f t="shared" si="459"/>
        <v>1.1307341491954535E-3</v>
      </c>
      <c r="E5354" s="6">
        <f t="shared" si="460"/>
        <v>5.1966181820620725E-4</v>
      </c>
      <c r="F5354" s="6">
        <f>B$6+B$7*E5354+B$8*(G5353*100)^2</f>
        <v>0.3111277625564639</v>
      </c>
      <c r="G5354" s="18">
        <v>7.1319810260210299E-3</v>
      </c>
      <c r="H5354" s="9">
        <f t="shared" si="455"/>
        <v>5.5778827753589803E-3</v>
      </c>
      <c r="I5354" s="8">
        <f t="shared" si="454"/>
        <v>1.5540982506620496E-3</v>
      </c>
      <c r="J5354" s="11">
        <f t="shared" si="456"/>
        <v>0.21790555036418671</v>
      </c>
      <c r="K5354" s="11">
        <f t="shared" si="457"/>
        <v>3.2838181426327662E-2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8"/>
        <v>-3.9752562557746771E-2</v>
      </c>
      <c r="D5355" s="6">
        <f t="shared" si="459"/>
        <v>1.5802662299075705E-3</v>
      </c>
      <c r="E5355" s="6">
        <f t="shared" si="460"/>
        <v>1.1307341491954535E-3</v>
      </c>
      <c r="F5355" s="6">
        <f>B$6+B$7*E5354+B$8*(H5354*100)^2</f>
        <v>0.29659770942446656</v>
      </c>
      <c r="G5355" s="18">
        <v>3.7666850212381797E-3</v>
      </c>
      <c r="H5355" s="9">
        <f t="shared" si="455"/>
        <v>5.4460784921305213E-3</v>
      </c>
      <c r="I5355" s="8">
        <f t="shared" si="454"/>
        <v>1.6793934708923416E-3</v>
      </c>
      <c r="J5355" s="11">
        <f t="shared" si="456"/>
        <v>0.4458545010860222</v>
      </c>
      <c r="K5355" s="11">
        <f t="shared" si="457"/>
        <v>6.0333022454887697E-2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8"/>
        <v>-3.9186287007401018E-2</v>
      </c>
      <c r="D5356" s="6">
        <f t="shared" si="459"/>
        <v>1.5355650894264058E-3</v>
      </c>
      <c r="E5356" s="6">
        <f t="shared" si="460"/>
        <v>1.5802662299075705E-3</v>
      </c>
      <c r="F5356" s="6">
        <f>B$6+B$7*E5354+B$8*(H5355*100)^2</f>
        <v>0.28326638567585893</v>
      </c>
      <c r="G5356" s="18">
        <v>3.6551664277403384E-3</v>
      </c>
      <c r="H5356" s="9">
        <f t="shared" si="455"/>
        <v>5.322277573331354E-3</v>
      </c>
      <c r="I5356" s="8">
        <f t="shared" si="454"/>
        <v>1.6671111455910156E-3</v>
      </c>
      <c r="J5356" s="11">
        <f t="shared" si="456"/>
        <v>0.45609719243937158</v>
      </c>
      <c r="K5356" s="11">
        <f t="shared" si="457"/>
        <v>6.2527043594702514E-2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8"/>
        <v>-3.1408765094384256E-2</v>
      </c>
      <c r="D5357" s="6">
        <f t="shared" si="459"/>
        <v>9.8651052475421091E-4</v>
      </c>
      <c r="E5357" s="6">
        <f t="shared" si="460"/>
        <v>1.5355650894264058E-3</v>
      </c>
      <c r="F5357" s="6">
        <f>B$6+B$7*E5357+B$8*(G5356*100)^2</f>
        <v>0.13379246662089167</v>
      </c>
      <c r="G5357" s="18">
        <v>4.0621731695121019E-3</v>
      </c>
      <c r="H5357" s="9">
        <f t="shared" si="455"/>
        <v>3.6577652551919139E-3</v>
      </c>
      <c r="I5357" s="8">
        <f t="shared" si="454"/>
        <v>4.0440791432018799E-4</v>
      </c>
      <c r="J5357" s="11">
        <f t="shared" si="456"/>
        <v>9.9554572748251524E-2</v>
      </c>
      <c r="K5357" s="11">
        <f t="shared" si="457"/>
        <v>5.6957540289146458E-3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8"/>
        <v>-2.538277943833691E-2</v>
      </c>
      <c r="D5358" s="6">
        <f t="shared" si="459"/>
        <v>6.4428549201525902E-4</v>
      </c>
      <c r="E5358" s="6">
        <f t="shared" si="460"/>
        <v>9.8651052475421091E-4</v>
      </c>
      <c r="F5358" s="6">
        <f>B$6+B$7*E5357+B$8*(H5357*100)^2</f>
        <v>0.13396683793270517</v>
      </c>
      <c r="G5358" s="18">
        <v>6.6186822790326111E-3</v>
      </c>
      <c r="H5358" s="9">
        <f t="shared" si="455"/>
        <v>3.6601480561953385E-3</v>
      </c>
      <c r="I5358" s="8">
        <f t="shared" si="454"/>
        <v>2.9585342228372726E-3</v>
      </c>
      <c r="J5358" s="11">
        <f t="shared" si="456"/>
        <v>0.44699746839482574</v>
      </c>
      <c r="K5358" s="11">
        <f t="shared" si="457"/>
        <v>0.21591728614320527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8"/>
        <v>-3.9495965188972318E-2</v>
      </c>
      <c r="D5359" s="6">
        <f t="shared" si="459"/>
        <v>1.5599312662085132E-3</v>
      </c>
      <c r="E5359" s="6">
        <f t="shared" si="460"/>
        <v>6.4428549201525902E-4</v>
      </c>
      <c r="F5359" s="6">
        <f>B$6+B$7*E5357+B$8*(H5358*100)^2</f>
        <v>0.13412682361129405</v>
      </c>
      <c r="G5359" s="18">
        <v>3.1227850051907232E-3</v>
      </c>
      <c r="H5359" s="9">
        <f t="shared" si="455"/>
        <v>3.6623329123837722E-3</v>
      </c>
      <c r="I5359" s="8">
        <f t="shared" si="454"/>
        <v>5.3954790719304901E-4</v>
      </c>
      <c r="J5359" s="11">
        <f t="shared" si="456"/>
        <v>0.17277779491582268</v>
      </c>
      <c r="K5359" s="11">
        <f t="shared" si="457"/>
        <v>1.2051562772547486E-2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8"/>
        <v>-3.6120805131649655E-2</v>
      </c>
      <c r="D5360" s="6">
        <f t="shared" si="459"/>
        <v>1.304712563358608E-3</v>
      </c>
      <c r="E5360" s="6">
        <f t="shared" si="460"/>
        <v>1.5599312662085132E-3</v>
      </c>
      <c r="F5360" s="6">
        <f>B$6+B$7*E5360+B$8*(G5359*100)^2</f>
        <v>0.10068666925636875</v>
      </c>
      <c r="G5360" s="18">
        <v>3.4530563311454925E-3</v>
      </c>
      <c r="H5360" s="9">
        <f t="shared" si="455"/>
        <v>3.173116279879588E-3</v>
      </c>
      <c r="I5360" s="8">
        <f t="shared" si="454"/>
        <v>2.7994005126590451E-4</v>
      </c>
      <c r="J5360" s="11">
        <f t="shared" si="456"/>
        <v>8.1070224294035528E-2</v>
      </c>
      <c r="K5360" s="11">
        <f t="shared" si="457"/>
        <v>3.6768636947366318E-3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8"/>
        <v>-3.4888013397243851E-2</v>
      </c>
      <c r="D5361" s="6">
        <f t="shared" si="459"/>
        <v>1.2171734788062665E-3</v>
      </c>
      <c r="E5361" s="6">
        <f t="shared" si="460"/>
        <v>1.304712563358608E-3</v>
      </c>
      <c r="F5361" s="6">
        <f>B$6+B$7*E5360+B$8*(H5360*100)^2</f>
        <v>0.10359405001827818</v>
      </c>
      <c r="G5361" s="18">
        <v>4.0514518186617844E-3</v>
      </c>
      <c r="H5361" s="9">
        <f t="shared" si="455"/>
        <v>3.218602958090329E-3</v>
      </c>
      <c r="I5361" s="8">
        <f t="shared" si="454"/>
        <v>8.3284886057145542E-4</v>
      </c>
      <c r="J5361" s="11">
        <f t="shared" si="456"/>
        <v>0.20556800323656563</v>
      </c>
      <c r="K5361" s="11">
        <f t="shared" si="457"/>
        <v>2.8633092361268098E-2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8"/>
        <v>-2.7773409606990884E-2</v>
      </c>
      <c r="D5362" s="6">
        <f t="shared" si="459"/>
        <v>7.7136228119769354E-4</v>
      </c>
      <c r="E5362" s="6">
        <f t="shared" si="460"/>
        <v>1.2171734788062665E-3</v>
      </c>
      <c r="F5362" s="6">
        <f>B$6+B$7*E5360+B$8*(H5361*100)^2</f>
        <v>0.10626157186733007</v>
      </c>
      <c r="G5362" s="18">
        <v>3.5070841791171466E-3</v>
      </c>
      <c r="H5362" s="9">
        <f t="shared" si="455"/>
        <v>3.2597787021104679E-3</v>
      </c>
      <c r="I5362" s="8">
        <f t="shared" si="454"/>
        <v>2.473054770066787E-4</v>
      </c>
      <c r="J5362" s="11">
        <f t="shared" si="456"/>
        <v>7.0515979764401882E-2</v>
      </c>
      <c r="K5362" s="11">
        <f t="shared" si="457"/>
        <v>2.7400619922306468E-3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8"/>
        <v>-3.8234534607246344E-2</v>
      </c>
      <c r="D5363" s="6">
        <f t="shared" si="459"/>
        <v>1.4618796366327182E-3</v>
      </c>
      <c r="E5363" s="6">
        <f t="shared" si="460"/>
        <v>7.7136228119769354E-4</v>
      </c>
      <c r="F5363" s="6">
        <f>B$6+B$7*E5363+B$8*(G5362*100)^2</f>
        <v>0.12400557843937707</v>
      </c>
      <c r="G5363" s="18">
        <v>2.7571487879391966E-3</v>
      </c>
      <c r="H5363" s="9">
        <f t="shared" si="455"/>
        <v>3.5214425799574962E-3</v>
      </c>
      <c r="I5363" s="8">
        <f t="shared" si="454"/>
        <v>7.6429379201829956E-4</v>
      </c>
      <c r="J5363" s="11">
        <f t="shared" si="456"/>
        <v>0.2772044060014488</v>
      </c>
      <c r="K5363" s="11">
        <f t="shared" si="457"/>
        <v>2.7633661556910383E-2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8"/>
        <v>-3.8620950267630308E-2</v>
      </c>
      <c r="D5364" s="6">
        <f t="shared" si="459"/>
        <v>1.4915777995747736E-3</v>
      </c>
      <c r="E5364" s="6">
        <f t="shared" si="460"/>
        <v>1.4618796366327182E-3</v>
      </c>
      <c r="F5364" s="6">
        <f>B$6+B$7*E5363+B$8*(H5363*100)^2</f>
        <v>0.12493150480088401</v>
      </c>
      <c r="G5364" s="18">
        <v>4.3791535264196685E-3</v>
      </c>
      <c r="H5364" s="9">
        <f t="shared" si="455"/>
        <v>3.5345651048026261E-3</v>
      </c>
      <c r="I5364" s="8">
        <f t="shared" si="454"/>
        <v>8.4458842161704234E-4</v>
      </c>
      <c r="J5364" s="11">
        <f t="shared" si="456"/>
        <v>0.19286567975331192</v>
      </c>
      <c r="K5364" s="11">
        <f t="shared" si="457"/>
        <v>2.4685976455690817E-2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8"/>
        <v>-3.5009061901833095E-2</v>
      </c>
      <c r="D5365" s="6">
        <f t="shared" si="459"/>
        <v>1.2256344152463815E-3</v>
      </c>
      <c r="E5365" s="6">
        <f t="shared" si="460"/>
        <v>1.4915777995747736E-3</v>
      </c>
      <c r="F5365" s="6">
        <f>B$6+B$7*E5363+B$8*(H5364*100)^2</f>
        <v>0.12578104223756661</v>
      </c>
      <c r="G5365" s="18">
        <v>5.7653497238242092E-3</v>
      </c>
      <c r="H5365" s="9">
        <f t="shared" si="455"/>
        <v>3.5465623107111288E-3</v>
      </c>
      <c r="I5365" s="8">
        <f t="shared" si="454"/>
        <v>2.2187874131130805E-3</v>
      </c>
      <c r="J5365" s="11">
        <f t="shared" si="456"/>
        <v>0.38484871159582296</v>
      </c>
      <c r="K5365" s="11">
        <f t="shared" si="457"/>
        <v>0.13972931873271488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8"/>
        <v>-2.7595609578294836E-2</v>
      </c>
      <c r="D5366" s="6">
        <f t="shared" si="459"/>
        <v>7.6151766799767765E-4</v>
      </c>
      <c r="E5366" s="6">
        <f t="shared" si="460"/>
        <v>1.2256344152463815E-3</v>
      </c>
      <c r="F5366" s="6">
        <f>B$6+B$7*E5366+B$8*(G5365*100)^2</f>
        <v>0.3161597808694035</v>
      </c>
      <c r="G5366" s="18">
        <v>4.1754426597574914E-3</v>
      </c>
      <c r="H5366" s="9">
        <f t="shared" si="455"/>
        <v>5.6228087364715105E-3</v>
      </c>
      <c r="I5366" s="8">
        <f t="shared" si="454"/>
        <v>1.4473660767140191E-3</v>
      </c>
      <c r="J5366" s="11">
        <f t="shared" si="456"/>
        <v>0.34663775667753555</v>
      </c>
      <c r="K5366" s="11">
        <f t="shared" si="457"/>
        <v>4.020113447460405E-2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8"/>
        <v>-3.1773154339265794E-2</v>
      </c>
      <c r="D5367" s="6">
        <f t="shared" si="459"/>
        <v>1.0095333366668049E-3</v>
      </c>
      <c r="E5367" s="6">
        <f t="shared" si="460"/>
        <v>7.6151766799767765E-4</v>
      </c>
      <c r="F5367" s="6">
        <f>B$6+B$7*E5366+B$8*(H5366*100)^2</f>
        <v>0.3012661928234322</v>
      </c>
      <c r="G5367" s="18">
        <v>3.3313582863285273E-3</v>
      </c>
      <c r="H5367" s="9">
        <f t="shared" si="455"/>
        <v>5.488772110622122E-3</v>
      </c>
      <c r="I5367" s="8">
        <f t="shared" si="454"/>
        <v>2.1574138242935947E-3</v>
      </c>
      <c r="J5367" s="11">
        <f t="shared" si="456"/>
        <v>0.64760786407975024</v>
      </c>
      <c r="K5367" s="11">
        <f t="shared" si="457"/>
        <v>0.10626499253354216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8"/>
        <v>-4.0204164149842625E-2</v>
      </c>
      <c r="D5368" s="6">
        <f t="shared" si="459"/>
        <v>1.616374814987491E-3</v>
      </c>
      <c r="E5368" s="6">
        <f t="shared" si="460"/>
        <v>1.0095333366668049E-3</v>
      </c>
      <c r="F5368" s="6">
        <f>B$6+B$7*E5366+B$8*(H5367*100)^2</f>
        <v>0.28760132579125364</v>
      </c>
      <c r="G5368" s="18">
        <v>4.0116530039351209E-3</v>
      </c>
      <c r="H5368" s="9">
        <f t="shared" si="455"/>
        <v>5.3628474320201727E-3</v>
      </c>
      <c r="I5368" s="8">
        <f t="shared" si="454"/>
        <v>1.3511944280850518E-3</v>
      </c>
      <c r="J5368" s="11">
        <f t="shared" si="456"/>
        <v>0.33681737347662788</v>
      </c>
      <c r="K5368" s="11">
        <f t="shared" si="457"/>
        <v>3.8337029549487367E-2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8"/>
        <v>-4.4150320568939055E-2</v>
      </c>
      <c r="D5369" s="6">
        <f t="shared" si="459"/>
        <v>1.9492508063400831E-3</v>
      </c>
      <c r="E5369" s="6">
        <f t="shared" si="460"/>
        <v>1.616374814987491E-3</v>
      </c>
      <c r="F5369" s="6">
        <f>B$6+B$7*E5369+B$8*(G5368*100)^2</f>
        <v>0.15887473338400751</v>
      </c>
      <c r="G5369" s="18">
        <v>6.4970894064885184E-3</v>
      </c>
      <c r="H5369" s="9">
        <f t="shared" si="455"/>
        <v>3.9859093489943735E-3</v>
      </c>
      <c r="I5369" s="8">
        <f t="shared" si="454"/>
        <v>2.5111800574941449E-3</v>
      </c>
      <c r="J5369" s="11">
        <f t="shared" si="456"/>
        <v>0.38650846561943225</v>
      </c>
      <c r="K5369" s="11">
        <f t="shared" si="457"/>
        <v>0.1414255286134114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8"/>
        <v>-2.7299924761081618E-2</v>
      </c>
      <c r="D5370" s="6">
        <f t="shared" si="459"/>
        <v>7.4528589196071725E-4</v>
      </c>
      <c r="E5370" s="6">
        <f t="shared" si="460"/>
        <v>1.9492508063400831E-3</v>
      </c>
      <c r="F5370" s="6">
        <f>B$6+B$7*E5369+B$8*(H5369*100)^2</f>
        <v>0.15698572487880247</v>
      </c>
      <c r="G5370" s="18">
        <v>5.3927014230525623E-3</v>
      </c>
      <c r="H5370" s="9">
        <f t="shared" si="455"/>
        <v>3.9621424113578056E-3</v>
      </c>
      <c r="I5370" s="8">
        <f t="shared" si="454"/>
        <v>1.4305590116947568E-3</v>
      </c>
      <c r="J5370" s="11">
        <f t="shared" si="456"/>
        <v>0.26527688063341409</v>
      </c>
      <c r="K5370" s="11">
        <f t="shared" si="457"/>
        <v>5.2795380107296896E-2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8"/>
        <v>-4.6059819989555217E-2</v>
      </c>
      <c r="D5371" s="6">
        <f t="shared" si="459"/>
        <v>2.1215070174702305E-3</v>
      </c>
      <c r="E5371" s="6">
        <f t="shared" si="460"/>
        <v>7.4528589196071725E-4</v>
      </c>
      <c r="F5371" s="6">
        <f>B$6+B$7*E5369+B$8*(H5370*100)^2</f>
        <v>0.15525255957527684</v>
      </c>
      <c r="G5371" s="18">
        <v>6.6545942074470055E-3</v>
      </c>
      <c r="H5371" s="9">
        <f t="shared" si="455"/>
        <v>3.9402101412903965E-3</v>
      </c>
      <c r="I5371" s="8">
        <f t="shared" si="454"/>
        <v>2.7143840661566091E-3</v>
      </c>
      <c r="J5371" s="11">
        <f t="shared" si="456"/>
        <v>0.40789625656197087</v>
      </c>
      <c r="K5371" s="11">
        <f t="shared" si="457"/>
        <v>0.16481980650910621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8"/>
        <v>-2.9892285471720424E-2</v>
      </c>
      <c r="D5372" s="6">
        <f t="shared" si="459"/>
        <v>8.9354873072282793E-4</v>
      </c>
      <c r="E5372" s="6">
        <f t="shared" si="460"/>
        <v>2.1215070174702305E-3</v>
      </c>
      <c r="F5372" s="6">
        <f>B$6+B$7*E5372+B$8*(G5371*100)^2</f>
        <v>0.41755733296657499</v>
      </c>
      <c r="G5372" s="18">
        <v>7.7165372670113782E-3</v>
      </c>
      <c r="H5372" s="9">
        <f t="shared" si="455"/>
        <v>6.4618676322451465E-3</v>
      </c>
      <c r="I5372" s="8">
        <f t="shared" si="454"/>
        <v>1.2546696347662317E-3</v>
      </c>
      <c r="J5372" s="11">
        <f t="shared" si="456"/>
        <v>0.16259490382169389</v>
      </c>
      <c r="K5372" s="11">
        <f t="shared" si="457"/>
        <v>1.671783145048189E-2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8"/>
        <v>-3.8420446380489998E-2</v>
      </c>
      <c r="D5373" s="6">
        <f t="shared" si="459"/>
        <v>1.4761307000761069E-3</v>
      </c>
      <c r="E5373" s="6">
        <f t="shared" si="460"/>
        <v>8.9354873072282793E-4</v>
      </c>
      <c r="F5373" s="6">
        <f>B$6+B$7*E5372+B$8*(H5372*100)^2</f>
        <v>0.39436393515980955</v>
      </c>
      <c r="G5373" s="18">
        <v>4.0561918799395594E-3</v>
      </c>
      <c r="H5373" s="9">
        <f t="shared" si="455"/>
        <v>6.2798402460557037E-3</v>
      </c>
      <c r="I5373" s="8">
        <f t="shared" si="454"/>
        <v>2.2236483661161443E-3</v>
      </c>
      <c r="J5373" s="11">
        <f t="shared" si="456"/>
        <v>0.54821084207418669</v>
      </c>
      <c r="K5373" s="11">
        <f t="shared" si="457"/>
        <v>8.3006826443530191E-2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8"/>
        <v>-3.6501146152803574E-2</v>
      </c>
      <c r="D5374" s="6">
        <f t="shared" si="459"/>
        <v>1.3323336704683271E-3</v>
      </c>
      <c r="E5374" s="6">
        <f t="shared" si="460"/>
        <v>1.4761307000761069E-3</v>
      </c>
      <c r="F5374" s="6">
        <f>B$6+B$7*E5372+B$8*(H5373*100)^2</f>
        <v>0.37308399267210235</v>
      </c>
      <c r="G5374" s="18">
        <v>3.5497566399683464E-3</v>
      </c>
      <c r="H5374" s="9">
        <f t="shared" si="455"/>
        <v>6.1080601885713471E-3</v>
      </c>
      <c r="I5374" s="8">
        <f t="shared" si="454"/>
        <v>2.5583035486030008E-3</v>
      </c>
      <c r="J5374" s="11">
        <f t="shared" si="456"/>
        <v>0.72069829232738991</v>
      </c>
      <c r="K5374" s="11">
        <f t="shared" si="457"/>
        <v>0.12388959981535752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8"/>
        <v>-4.1453634846594103E-2</v>
      </c>
      <c r="D5375" s="6">
        <f t="shared" si="459"/>
        <v>1.7184038419947609E-3</v>
      </c>
      <c r="E5375" s="6">
        <f t="shared" si="460"/>
        <v>1.3323336704683271E-3</v>
      </c>
      <c r="F5375" s="6">
        <f>B$6+B$7*E5375+B$8*(G5374*100)^2</f>
        <v>0.1268094785538304</v>
      </c>
      <c r="G5375" s="18">
        <v>4.7291848207169839E-3</v>
      </c>
      <c r="H5375" s="9">
        <f t="shared" si="455"/>
        <v>3.5610318526212372E-3</v>
      </c>
      <c r="I5375" s="8">
        <f t="shared" si="454"/>
        <v>1.1681529680957468E-3</v>
      </c>
      <c r="J5375" s="11">
        <f t="shared" si="456"/>
        <v>0.24700937103968904</v>
      </c>
      <c r="K5375" s="11">
        <f t="shared" si="457"/>
        <v>4.4335279490670176E-2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8"/>
        <v>-2.9529320610402934E-2</v>
      </c>
      <c r="D5376" s="6">
        <f t="shared" si="459"/>
        <v>8.7198077571196749E-4</v>
      </c>
      <c r="E5376" s="6">
        <f t="shared" si="460"/>
        <v>1.7184038419947609E-3</v>
      </c>
      <c r="F5376" s="6">
        <f>B$6+B$7*E5375+B$8*(H5375*100)^2</f>
        <v>0.12754509016445065</v>
      </c>
      <c r="G5376" s="18">
        <v>6.100148199697196E-3</v>
      </c>
      <c r="H5376" s="9">
        <f t="shared" si="455"/>
        <v>3.5713455470515682E-3</v>
      </c>
      <c r="I5376" s="8">
        <f t="shared" si="454"/>
        <v>2.5288026526456278E-3</v>
      </c>
      <c r="J5376" s="11">
        <f t="shared" si="456"/>
        <v>0.41454774045836368</v>
      </c>
      <c r="K5376" s="11">
        <f t="shared" si="457"/>
        <v>0.17271056618163527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8"/>
        <v>-4.206132914055128E-2</v>
      </c>
      <c r="D5377" s="6">
        <f t="shared" si="459"/>
        <v>1.7691554090697884E-3</v>
      </c>
      <c r="E5377" s="6">
        <f t="shared" si="460"/>
        <v>8.7198077571196749E-4</v>
      </c>
      <c r="F5377" s="6">
        <f>B$6+B$7*E5375+B$8*(H5376*100)^2</f>
        <v>0.12822001381719472</v>
      </c>
      <c r="G5377" s="18">
        <v>4.4412668729750622E-3</v>
      </c>
      <c r="H5377" s="9">
        <f t="shared" si="455"/>
        <v>3.5807822304238877E-3</v>
      </c>
      <c r="I5377" s="8">
        <f t="shared" si="454"/>
        <v>8.604846425511745E-4</v>
      </c>
      <c r="J5377" s="11">
        <f t="shared" si="456"/>
        <v>0.1937475650894096</v>
      </c>
      <c r="K5377" s="11">
        <f t="shared" si="457"/>
        <v>2.4947940906935084E-2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8"/>
        <v>-2.9587597944818144E-2</v>
      </c>
      <c r="D5378" s="6">
        <f t="shared" si="459"/>
        <v>8.7542595214420689E-4</v>
      </c>
      <c r="E5378" s="6">
        <f t="shared" si="460"/>
        <v>1.7691554090697884E-3</v>
      </c>
      <c r="F5378" s="6">
        <f>B$6+B$7*E5378+B$8*(G5377*100)^2</f>
        <v>0.19220483719474665</v>
      </c>
      <c r="G5378" s="18">
        <v>5.5923445735760573E-3</v>
      </c>
      <c r="H5378" s="9">
        <f t="shared" si="455"/>
        <v>4.3841172109644446E-3</v>
      </c>
      <c r="I5378" s="8">
        <f t="shared" si="454"/>
        <v>1.2082273626116127E-3</v>
      </c>
      <c r="J5378" s="11">
        <f t="shared" si="456"/>
        <v>0.21605023558822031</v>
      </c>
      <c r="K5378" s="11">
        <f t="shared" si="457"/>
        <v>3.2181602227510098E-2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8"/>
        <v>-3.6019725526147905E-2</v>
      </c>
      <c r="D5379" s="6">
        <f t="shared" si="459"/>
        <v>1.2974206269790311E-3</v>
      </c>
      <c r="E5379" s="6">
        <f t="shared" si="460"/>
        <v>8.7542595214420689E-4</v>
      </c>
      <c r="F5379" s="6">
        <f>B$6+B$7*E5378+B$8*(H5378*100)^2</f>
        <v>0.18757726338658298</v>
      </c>
      <c r="G5379" s="18">
        <v>9.3689276321850153E-3</v>
      </c>
      <c r="H5379" s="9">
        <f t="shared" si="455"/>
        <v>4.3310190877734883E-3</v>
      </c>
      <c r="I5379" s="8">
        <f t="shared" si="454"/>
        <v>5.0379085444115269E-3</v>
      </c>
      <c r="J5379" s="11">
        <f t="shared" si="456"/>
        <v>0.53772520636244781</v>
      </c>
      <c r="K5379" s="11">
        <f t="shared" si="457"/>
        <v>0.39161972917916721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8"/>
        <v>-3.3753193064900371E-2</v>
      </c>
      <c r="D5380" s="6">
        <f t="shared" si="459"/>
        <v>1.1392780420764385E-3</v>
      </c>
      <c r="E5380" s="6">
        <f t="shared" si="460"/>
        <v>1.2974206269790311E-3</v>
      </c>
      <c r="F5380" s="6">
        <f>B$6+B$7*E5378+B$8*(H5379*100)^2</f>
        <v>0.18333146441759288</v>
      </c>
      <c r="G5380" s="18">
        <v>5.5727961386421868E-3</v>
      </c>
      <c r="H5380" s="9">
        <f t="shared" si="455"/>
        <v>4.2817223685987964E-3</v>
      </c>
      <c r="I5380" s="8">
        <f t="shared" si="454"/>
        <v>1.2910737700433904E-3</v>
      </c>
      <c r="J5380" s="11">
        <f t="shared" si="456"/>
        <v>0.23167432253460485</v>
      </c>
      <c r="K5380" s="11">
        <f t="shared" si="457"/>
        <v>3.7989830444044248E-2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8"/>
        <v>-2.734734227934689E-2</v>
      </c>
      <c r="D5381" s="6">
        <f t="shared" si="459"/>
        <v>7.4787712974375392E-4</v>
      </c>
      <c r="E5381" s="6">
        <f t="shared" si="460"/>
        <v>1.1392780420764385E-3</v>
      </c>
      <c r="F5381" s="6">
        <f>B$6+B$7*E5381+B$8*(G5380*100)^2</f>
        <v>0.29612260239116456</v>
      </c>
      <c r="G5381" s="18">
        <v>5.5002356064229345E-3</v>
      </c>
      <c r="H5381" s="9">
        <f t="shared" si="455"/>
        <v>5.4417148252289419E-3</v>
      </c>
      <c r="I5381" s="8">
        <f t="shared" si="454"/>
        <v>5.852078119399258E-5</v>
      </c>
      <c r="J5381" s="11">
        <f t="shared" si="456"/>
        <v>1.0639686257376789E-2</v>
      </c>
      <c r="K5381" s="11">
        <f t="shared" si="457"/>
        <v>5.7414145697709529E-5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8"/>
        <v>-2.9986887013586878E-2</v>
      </c>
      <c r="D5382" s="6">
        <f t="shared" si="459"/>
        <v>8.9921339276562541E-4</v>
      </c>
      <c r="E5382" s="6">
        <f t="shared" si="460"/>
        <v>7.4787712974375392E-4</v>
      </c>
      <c r="F5382" s="6">
        <f>B$6+B$7*E5381+B$8*(H5381*100)^2</f>
        <v>0.2828757689187692</v>
      </c>
      <c r="G5382" s="18">
        <v>6.0535440557122578E-3</v>
      </c>
      <c r="H5382" s="9">
        <f t="shared" si="455"/>
        <v>5.3186066682804171E-3</v>
      </c>
      <c r="I5382" s="8">
        <f t="shared" si="454"/>
        <v>7.3493738743184069E-4</v>
      </c>
      <c r="J5382" s="11">
        <f t="shared" si="456"/>
        <v>0.12140613509508327</v>
      </c>
      <c r="K5382" s="11">
        <f t="shared" si="457"/>
        <v>8.7497857489655662E-3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8"/>
        <v>-3.7605210490801178E-2</v>
      </c>
      <c r="D5383" s="6">
        <f t="shared" si="459"/>
        <v>1.414151856057463E-3</v>
      </c>
      <c r="E5383" s="6">
        <f t="shared" si="460"/>
        <v>8.9921339276562541E-4</v>
      </c>
      <c r="F5383" s="6">
        <f>B$6+B$7*E5381+B$8*(H5382*100)^2</f>
        <v>0.27072179920784645</v>
      </c>
      <c r="G5383" s="18">
        <v>8.6686881187999498E-3</v>
      </c>
      <c r="H5383" s="9">
        <f t="shared" si="455"/>
        <v>5.2030933031019773E-3</v>
      </c>
      <c r="I5383" s="8">
        <f t="shared" ref="I5383:I5446" si="461">SQRT((G5383-H5383)^2)</f>
        <v>3.4655948156979725E-3</v>
      </c>
      <c r="J5383" s="11">
        <f t="shared" si="456"/>
        <v>0.39978307769339061</v>
      </c>
      <c r="K5383" s="11">
        <f t="shared" si="457"/>
        <v>0.15560017054655639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8"/>
        <v>-5.0327112040554289E-2</v>
      </c>
      <c r="D5384" s="6">
        <f t="shared" si="459"/>
        <v>2.5328182063425043E-3</v>
      </c>
      <c r="E5384" s="6">
        <f t="shared" si="460"/>
        <v>1.414151856057463E-3</v>
      </c>
      <c r="F5384" s="6">
        <f>B$6+B$7*E5384+B$8*(G5383*100)^2</f>
        <v>0.70066933470756754</v>
      </c>
      <c r="G5384" s="18">
        <v>1.0278773125791171E-2</v>
      </c>
      <c r="H5384" s="9">
        <f t="shared" ref="H5384:H5447" si="462">SQRT(F5384)/100</f>
        <v>8.3705993495541732E-3</v>
      </c>
      <c r="I5384" s="8">
        <f t="shared" si="461"/>
        <v>1.9081737762369974E-3</v>
      </c>
      <c r="J5384" s="11">
        <f t="shared" ref="J5384:J5447" si="463">ABS(G5384-H5384)/G5384</f>
        <v>0.18564217274618783</v>
      </c>
      <c r="K5384" s="11">
        <f t="shared" ref="K5384:K5447" si="464">G5384/H5384-LN(G5384/H5384)-1</f>
        <v>2.2606009087511758E-2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8"/>
        <v>-5.6687086652057017E-2</v>
      </c>
      <c r="D5385" s="6">
        <f t="shared" si="459"/>
        <v>3.2134257930978207E-3</v>
      </c>
      <c r="E5385" s="6">
        <f t="shared" si="460"/>
        <v>2.5328182063425043E-3</v>
      </c>
      <c r="F5385" s="6">
        <f>B$6+B$7*E5384+B$8*(H5384*100)^2</f>
        <v>0.65406748909487089</v>
      </c>
      <c r="G5385" s="18">
        <v>8.2638973897458824E-3</v>
      </c>
      <c r="H5385" s="9">
        <f t="shared" si="462"/>
        <v>8.0874439045650944E-3</v>
      </c>
      <c r="I5385" s="8">
        <f t="shared" si="461"/>
        <v>1.7645348518078793E-4</v>
      </c>
      <c r="J5385" s="11">
        <f t="shared" si="463"/>
        <v>2.135233254465832E-2</v>
      </c>
      <c r="K5385" s="11">
        <f t="shared" si="464"/>
        <v>2.3461058301155191E-4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8"/>
        <v>-2.3767557176195789E-2</v>
      </c>
      <c r="D5386" s="6">
        <f t="shared" si="459"/>
        <v>5.6489677412373599E-4</v>
      </c>
      <c r="E5386" s="6">
        <f t="shared" si="460"/>
        <v>3.2134257930978207E-3</v>
      </c>
      <c r="F5386" s="6">
        <f>B$6+B$7*E5384+B$8*(H5385*100)^2</f>
        <v>0.61131029574522189</v>
      </c>
      <c r="G5386" s="18">
        <v>9.3591973146600286E-3</v>
      </c>
      <c r="H5386" s="9">
        <f t="shared" si="462"/>
        <v>7.8186334851124834E-3</v>
      </c>
      <c r="I5386" s="8">
        <f t="shared" si="461"/>
        <v>1.5405638295475452E-3</v>
      </c>
      <c r="J5386" s="11">
        <f t="shared" si="463"/>
        <v>0.16460426869454306</v>
      </c>
      <c r="K5386" s="11">
        <f t="shared" si="464"/>
        <v>1.7187742104046055E-2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8"/>
        <v>-2.6054264234244312E-2</v>
      </c>
      <c r="D5387" s="6">
        <f t="shared" si="459"/>
        <v>6.7882468478782233E-4</v>
      </c>
      <c r="E5387" s="6">
        <f t="shared" si="460"/>
        <v>5.6489677412373599E-4</v>
      </c>
      <c r="F5387" s="6">
        <f>B$6+B$7*E5387+B$8*(G5386*100)^2</f>
        <v>0.81482151384242318</v>
      </c>
      <c r="G5387" s="18">
        <v>5.9483804907766906E-3</v>
      </c>
      <c r="H5387" s="9">
        <f t="shared" si="462"/>
        <v>9.0267464451064712E-3</v>
      </c>
      <c r="I5387" s="8">
        <f t="shared" si="461"/>
        <v>3.0783659543297806E-3</v>
      </c>
      <c r="J5387" s="11">
        <f t="shared" si="463"/>
        <v>0.5175132893907789</v>
      </c>
      <c r="K5387" s="11">
        <f t="shared" si="464"/>
        <v>7.6045813628862868E-2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8"/>
        <v>-3.8181717943654318E-2</v>
      </c>
      <c r="D5388" s="6">
        <f t="shared" si="459"/>
        <v>1.4578435851287741E-3</v>
      </c>
      <c r="E5388" s="6">
        <f t="shared" si="460"/>
        <v>6.7882468478782233E-4</v>
      </c>
      <c r="F5388" s="6">
        <f>B$6+B$7*E5387+B$8*(H5387*100)^2</f>
        <v>0.75874003290461167</v>
      </c>
      <c r="G5388" s="18">
        <v>4.745883437812886E-3</v>
      </c>
      <c r="H5388" s="9">
        <f t="shared" si="462"/>
        <v>8.7105684826227717E-3</v>
      </c>
      <c r="I5388" s="8">
        <f t="shared" si="461"/>
        <v>3.9646850448098857E-3</v>
      </c>
      <c r="J5388" s="11">
        <f t="shared" si="463"/>
        <v>0.83539452596353458</v>
      </c>
      <c r="K5388" s="11">
        <f t="shared" si="464"/>
        <v>0.15210144567447381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8"/>
        <v>-4.4412145701938986E-2</v>
      </c>
      <c r="D5389" s="6">
        <f t="shared" si="459"/>
        <v>1.9724386858502576E-3</v>
      </c>
      <c r="E5389" s="6">
        <f t="shared" si="460"/>
        <v>1.4578435851287741E-3</v>
      </c>
      <c r="F5389" s="6">
        <f>B$6+B$7*E5387+B$8*(H5388*100)^2</f>
        <v>0.70728527414416964</v>
      </c>
      <c r="G5389" s="18">
        <v>5.4124778966064485E-3</v>
      </c>
      <c r="H5389" s="9">
        <f t="shared" si="462"/>
        <v>8.4100254110446634E-3</v>
      </c>
      <c r="I5389" s="8">
        <f t="shared" si="461"/>
        <v>2.9975475144382148E-3</v>
      </c>
      <c r="J5389" s="11">
        <f t="shared" si="463"/>
        <v>0.55382166388478693</v>
      </c>
      <c r="K5389" s="11">
        <f t="shared" si="464"/>
        <v>8.429198568243268E-2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8"/>
        <v>-4.1444891457490411E-2</v>
      </c>
      <c r="D5390" s="6">
        <f t="shared" si="459"/>
        <v>1.7176790279231616E-3</v>
      </c>
      <c r="E5390" s="6">
        <f t="shared" si="460"/>
        <v>1.9724386858502576E-3</v>
      </c>
      <c r="F5390" s="6">
        <f>B$6+B$7*E5390+B$8*(G5389*100)^2</f>
        <v>0.2800250485709353</v>
      </c>
      <c r="G5390" s="18">
        <v>1.2718335882828998E-2</v>
      </c>
      <c r="H5390" s="9">
        <f t="shared" si="462"/>
        <v>5.2917393035837972E-3</v>
      </c>
      <c r="I5390" s="8">
        <f t="shared" si="461"/>
        <v>7.426596579245201E-3</v>
      </c>
      <c r="J5390" s="11">
        <f t="shared" si="463"/>
        <v>0.58392832581751797</v>
      </c>
      <c r="K5390" s="11">
        <f t="shared" si="464"/>
        <v>0.52653431777144455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5">B5391-B$5</f>
        <v>-3.1065744740192358E-2</v>
      </c>
      <c r="D5391" s="6">
        <f t="shared" ref="D5391:D5454" si="466">C5391^2</f>
        <v>9.6508049626278921E-4</v>
      </c>
      <c r="E5391" s="6">
        <f t="shared" si="460"/>
        <v>1.7176790279231616E-3</v>
      </c>
      <c r="F5391" s="6">
        <f>B$6+B$7*E5390+B$8*(H5390*100)^2</f>
        <v>0.26816716733176871</v>
      </c>
      <c r="G5391" s="18">
        <v>6.726867181635887E-3</v>
      </c>
      <c r="H5391" s="9">
        <f t="shared" si="462"/>
        <v>5.1784859498869816E-3</v>
      </c>
      <c r="I5391" s="8">
        <f t="shared" si="461"/>
        <v>1.5483812317489054E-3</v>
      </c>
      <c r="J5391" s="11">
        <f t="shared" si="463"/>
        <v>0.23017865373883584</v>
      </c>
      <c r="K5391" s="11">
        <f t="shared" si="464"/>
        <v>3.7405881605782731E-2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5"/>
        <v>-3.297756800996153E-2</v>
      </c>
      <c r="D5392" s="6">
        <f t="shared" si="466"/>
        <v>1.087519991851638E-3</v>
      </c>
      <c r="E5392" s="6">
        <f t="shared" ref="E5392:E5455" si="467">D5391</f>
        <v>9.6508049626278921E-4</v>
      </c>
      <c r="F5392" s="6">
        <f>B$6+B$7*E5390+B$8*(H5391*100)^2</f>
        <v>0.25728756129483349</v>
      </c>
      <c r="G5392" s="18">
        <v>6.8161488468871266E-3</v>
      </c>
      <c r="H5392" s="9">
        <f t="shared" si="462"/>
        <v>5.0723521298785389E-3</v>
      </c>
      <c r="I5392" s="8">
        <f t="shared" si="461"/>
        <v>1.7437967170085876E-3</v>
      </c>
      <c r="J5392" s="11">
        <f t="shared" si="463"/>
        <v>0.25583313336899383</v>
      </c>
      <c r="K5392" s="11">
        <f t="shared" si="464"/>
        <v>4.8294647123214851E-2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5"/>
        <v>-3.1173290301650336E-2</v>
      </c>
      <c r="D5393" s="6">
        <f t="shared" si="466"/>
        <v>9.7177402823096695E-4</v>
      </c>
      <c r="E5393" s="6">
        <f t="shared" si="467"/>
        <v>1.087519991851638E-3</v>
      </c>
      <c r="F5393" s="6">
        <f>B$6+B$7*E5393+B$8*(G5392*100)^2</f>
        <v>0.43744894353070185</v>
      </c>
      <c r="G5393" s="18">
        <v>4.0782206457731776E-3</v>
      </c>
      <c r="H5393" s="9">
        <f t="shared" si="462"/>
        <v>6.6139923157704219E-3</v>
      </c>
      <c r="I5393" s="8">
        <f t="shared" si="461"/>
        <v>2.5357716699972443E-3</v>
      </c>
      <c r="J5393" s="11">
        <f t="shared" si="463"/>
        <v>0.62178383423795724</v>
      </c>
      <c r="K5393" s="11">
        <f t="shared" si="464"/>
        <v>0.10013166267179141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5"/>
        <v>-3.8972981858318489E-2</v>
      </c>
      <c r="D5394" s="6">
        <f t="shared" si="466"/>
        <v>1.5188933149288221E-3</v>
      </c>
      <c r="E5394" s="6">
        <f t="shared" si="467"/>
        <v>9.7177402823096695E-4</v>
      </c>
      <c r="F5394" s="6">
        <f>B$6+B$7*E5393+B$8*(H5393*100)^2</f>
        <v>0.41253890340082328</v>
      </c>
      <c r="G5394" s="18">
        <v>4.4729808155481235E-3</v>
      </c>
      <c r="H5394" s="9">
        <f t="shared" si="462"/>
        <v>6.4229191447567145E-3</v>
      </c>
      <c r="I5394" s="8">
        <f t="shared" si="461"/>
        <v>1.949938329208591E-3</v>
      </c>
      <c r="J5394" s="11">
        <f t="shared" si="463"/>
        <v>0.43593710986431844</v>
      </c>
      <c r="K5394" s="11">
        <f t="shared" si="464"/>
        <v>5.8227003888119633E-2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5"/>
        <v>-3.6291417938940175E-2</v>
      </c>
      <c r="D5395" s="6">
        <f t="shared" si="466"/>
        <v>1.3170670160188287E-3</v>
      </c>
      <c r="E5395" s="6">
        <f t="shared" si="467"/>
        <v>1.5188933149288221E-3</v>
      </c>
      <c r="F5395" s="6">
        <f>B$6+B$7*E5393+B$8*(H5394*100)^2</f>
        <v>0.3896839415816597</v>
      </c>
      <c r="G5395" s="18">
        <v>2.7434023547418199E-3</v>
      </c>
      <c r="H5395" s="9">
        <f t="shared" si="462"/>
        <v>6.2424669929576695E-3</v>
      </c>
      <c r="I5395" s="8">
        <f t="shared" si="461"/>
        <v>3.4990646382158496E-3</v>
      </c>
      <c r="J5395" s="11">
        <f t="shared" si="463"/>
        <v>1.2754471221357337</v>
      </c>
      <c r="K5395" s="11">
        <f t="shared" si="464"/>
        <v>0.26165063685134649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5"/>
        <v>-3.2483273858425817E-2</v>
      </c>
      <c r="D5396" s="6">
        <f t="shared" si="466"/>
        <v>1.05516308056149E-3</v>
      </c>
      <c r="E5396" s="6">
        <f t="shared" si="467"/>
        <v>1.3170670160188287E-3</v>
      </c>
      <c r="F5396" s="6">
        <f>B$6+B$7*E5396+B$8*(G5395*100)^2</f>
        <v>8.0249680802898155E-2</v>
      </c>
      <c r="G5396" s="18">
        <v>5.5532966882615269E-3</v>
      </c>
      <c r="H5396" s="9">
        <f t="shared" si="462"/>
        <v>2.8328374609726224E-3</v>
      </c>
      <c r="I5396" s="8">
        <f t="shared" si="461"/>
        <v>2.7204592272889044E-3</v>
      </c>
      <c r="J5396" s="11">
        <f t="shared" si="463"/>
        <v>0.48988184496595855</v>
      </c>
      <c r="K5396" s="11">
        <f t="shared" si="464"/>
        <v>0.28721724766472478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5"/>
        <v>-3.4721328567183372E-2</v>
      </c>
      <c r="D5397" s="6">
        <f t="shared" si="466"/>
        <v>1.2055706574703041E-3</v>
      </c>
      <c r="E5397" s="6">
        <f t="shared" si="467"/>
        <v>1.05516308056149E-3</v>
      </c>
      <c r="F5397" s="6">
        <f>B$6+B$7*E5396+B$8*(H5396*100)^2</f>
        <v>8.4825359735530029E-2</v>
      </c>
      <c r="G5397" s="18">
        <v>3.6098813386546648E-3</v>
      </c>
      <c r="H5397" s="9">
        <f t="shared" si="462"/>
        <v>2.9124793516097248E-3</v>
      </c>
      <c r="I5397" s="8">
        <f t="shared" si="461"/>
        <v>6.9740198704493998E-4</v>
      </c>
      <c r="J5397" s="11">
        <f t="shared" si="463"/>
        <v>0.19319249626771628</v>
      </c>
      <c r="K5397" s="11">
        <f t="shared" si="464"/>
        <v>2.4782851309275156E-2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5"/>
        <v>-3.5272757616589018E-2</v>
      </c>
      <c r="D5398" s="6">
        <f t="shared" si="466"/>
        <v>1.2441674298786386E-3</v>
      </c>
      <c r="E5398" s="6">
        <f t="shared" si="467"/>
        <v>1.2055706574703041E-3</v>
      </c>
      <c r="F5398" s="6">
        <f>B$6+B$7*E5396+B$8*(H5397*100)^2</f>
        <v>8.9023545156219769E-2</v>
      </c>
      <c r="G5398" s="18">
        <v>7.4168469506439155E-3</v>
      </c>
      <c r="H5398" s="9">
        <f t="shared" si="462"/>
        <v>2.9836813696542692E-3</v>
      </c>
      <c r="I5398" s="8">
        <f t="shared" si="461"/>
        <v>4.4331655809896463E-3</v>
      </c>
      <c r="J5398" s="11">
        <f t="shared" si="463"/>
        <v>0.5977156614516318</v>
      </c>
      <c r="K5398" s="11">
        <f t="shared" si="464"/>
        <v>0.57520782493489575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5"/>
        <v>-3.5875169803043429E-2</v>
      </c>
      <c r="D5399" s="6">
        <f t="shared" si="466"/>
        <v>1.2870278083971991E-3</v>
      </c>
      <c r="E5399" s="6">
        <f t="shared" si="467"/>
        <v>1.2441674298786386E-3</v>
      </c>
      <c r="F5399" s="6">
        <f>B$6+B$7*E5399+B$8*(G5398*100)^2</f>
        <v>0.51590420011323102</v>
      </c>
      <c r="G5399" s="18">
        <v>3.3086714547325667E-3</v>
      </c>
      <c r="H5399" s="9">
        <f t="shared" si="462"/>
        <v>7.1826471451215748E-3</v>
      </c>
      <c r="I5399" s="8">
        <f t="shared" si="461"/>
        <v>3.8739756903890081E-3</v>
      </c>
      <c r="J5399" s="11">
        <f t="shared" si="463"/>
        <v>1.1708553549032066</v>
      </c>
      <c r="K5399" s="11">
        <f t="shared" si="464"/>
        <v>0.23576918087641641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5"/>
        <v>-3.7274782185312411E-2</v>
      </c>
      <c r="D5400" s="6">
        <f t="shared" si="466"/>
        <v>1.3894093869624834E-3</v>
      </c>
      <c r="E5400" s="6">
        <f t="shared" si="467"/>
        <v>1.2870278083971991E-3</v>
      </c>
      <c r="F5400" s="6">
        <f>B$6+B$7*E5399+B$8*(H5399*100)^2</f>
        <v>0.48453305224301357</v>
      </c>
      <c r="G5400" s="18">
        <v>6.8894872142175349E-3</v>
      </c>
      <c r="H5400" s="9">
        <f t="shared" si="462"/>
        <v>6.9608408417590872E-3</v>
      </c>
      <c r="I5400" s="8">
        <f t="shared" si="461"/>
        <v>7.1353627541552271E-5</v>
      </c>
      <c r="J5400" s="11">
        <f t="shared" si="463"/>
        <v>1.0356885109577225E-2</v>
      </c>
      <c r="K5400" s="11">
        <f t="shared" si="464"/>
        <v>5.2900448287207524E-5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5"/>
        <v>-3.1426392885654048E-2</v>
      </c>
      <c r="D5401" s="6">
        <f t="shared" si="466"/>
        <v>9.8761816980348725E-4</v>
      </c>
      <c r="E5401" s="6">
        <f t="shared" si="467"/>
        <v>1.3894093869624834E-3</v>
      </c>
      <c r="F5401" s="6">
        <f>B$6+B$7*E5399+B$8*(H5400*100)^2</f>
        <v>0.45575002407208909</v>
      </c>
      <c r="G5401" s="18">
        <v>2.334090639095759E-3</v>
      </c>
      <c r="H5401" s="9">
        <f t="shared" si="462"/>
        <v>6.7509260407153703E-3</v>
      </c>
      <c r="I5401" s="8">
        <f t="shared" si="461"/>
        <v>4.4168354016196117E-3</v>
      </c>
      <c r="J5401" s="11">
        <f t="shared" si="463"/>
        <v>1.8923152887202019</v>
      </c>
      <c r="K5401" s="11">
        <f t="shared" si="464"/>
        <v>0.40780109213305593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5"/>
        <v>-4.0236218814440228E-2</v>
      </c>
      <c r="D5402" s="6">
        <f t="shared" si="466"/>
        <v>1.6189533044835137E-3</v>
      </c>
      <c r="E5402" s="6">
        <f t="shared" si="467"/>
        <v>9.8761816980348725E-4</v>
      </c>
      <c r="F5402" s="6">
        <f>B$6+B$7*E5402+B$8*(G5401*100)^2</f>
        <v>6.1157403236357696E-2</v>
      </c>
      <c r="G5402" s="18">
        <v>4.1594033248613686E-3</v>
      </c>
      <c r="H5402" s="9">
        <f t="shared" si="462"/>
        <v>2.473002289452189E-3</v>
      </c>
      <c r="I5402" s="8">
        <f t="shared" si="461"/>
        <v>1.6864010354091796E-3</v>
      </c>
      <c r="J5402" s="11">
        <f t="shared" si="463"/>
        <v>0.40544301759084322</v>
      </c>
      <c r="K5402" s="11">
        <f t="shared" si="464"/>
        <v>0.16198585693702761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5"/>
        <v>-3.7478750396150895E-2</v>
      </c>
      <c r="D5403" s="6">
        <f t="shared" si="466"/>
        <v>1.404656731256981E-3</v>
      </c>
      <c r="E5403" s="6">
        <f t="shared" si="467"/>
        <v>1.6189533044835137E-3</v>
      </c>
      <c r="F5403" s="6">
        <f>B$6+B$7*E5402+B$8*(H5402*100)^2</f>
        <v>6.7284112357570799E-2</v>
      </c>
      <c r="G5403" s="18">
        <v>4.6556226155041666E-3</v>
      </c>
      <c r="H5403" s="9">
        <f t="shared" si="462"/>
        <v>2.59391812433567E-3</v>
      </c>
      <c r="I5403" s="8">
        <f t="shared" si="461"/>
        <v>2.0617044911684966E-3</v>
      </c>
      <c r="J5403" s="11">
        <f t="shared" si="463"/>
        <v>0.44284184124001008</v>
      </c>
      <c r="K5403" s="11">
        <f t="shared" si="464"/>
        <v>0.20991636921924917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5"/>
        <v>-4.1022495480619342E-2</v>
      </c>
      <c r="D5404" s="6">
        <f t="shared" si="466"/>
        <v>1.6828451354574344E-3</v>
      </c>
      <c r="E5404" s="6">
        <f t="shared" si="467"/>
        <v>1.404656731256981E-3</v>
      </c>
      <c r="F5404" s="6">
        <f>B$6+B$7*E5402+B$8*(H5403*100)^2</f>
        <v>7.2905367976283858E-2</v>
      </c>
      <c r="G5404" s="18">
        <v>3.122400615440119E-3</v>
      </c>
      <c r="H5404" s="9">
        <f t="shared" si="462"/>
        <v>2.7000994051383344E-3</v>
      </c>
      <c r="I5404" s="8">
        <f t="shared" si="461"/>
        <v>4.2230121030178459E-4</v>
      </c>
      <c r="J5404" s="11">
        <f t="shared" si="463"/>
        <v>0.13524888773513741</v>
      </c>
      <c r="K5404" s="11">
        <f t="shared" si="464"/>
        <v>1.1088552516814731E-2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5"/>
        <v>-3.6045748937521445E-2</v>
      </c>
      <c r="D5405" s="6">
        <f t="shared" si="466"/>
        <v>1.2992960164668285E-3</v>
      </c>
      <c r="E5405" s="6">
        <f t="shared" si="467"/>
        <v>1.6828451354574344E-3</v>
      </c>
      <c r="F5405" s="6">
        <f>B$6+B$7*E5405+B$8*(G5404*100)^2</f>
        <v>0.10067362888968709</v>
      </c>
      <c r="G5405" s="18">
        <v>7.0060935004080879E-3</v>
      </c>
      <c r="H5405" s="9">
        <f t="shared" si="462"/>
        <v>3.1729107912087141E-3</v>
      </c>
      <c r="I5405" s="8">
        <f t="shared" si="461"/>
        <v>3.8331827091993738E-3</v>
      </c>
      <c r="J5405" s="11">
        <f t="shared" si="463"/>
        <v>0.54712126079620549</v>
      </c>
      <c r="K5405" s="11">
        <f t="shared" si="464"/>
        <v>0.41596571740993626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5"/>
        <v>-3.6212354234929203E-2</v>
      </c>
      <c r="D5406" s="6">
        <f t="shared" si="466"/>
        <v>1.311334599235995E-3</v>
      </c>
      <c r="E5406" s="6">
        <f t="shared" si="467"/>
        <v>1.2992960164668285E-3</v>
      </c>
      <c r="F5406" s="6">
        <f>B$6+B$7*E5405+B$8*(H5405*100)^2</f>
        <v>0.10359107048568983</v>
      </c>
      <c r="G5406" s="18">
        <v>5.601655129644654E-3</v>
      </c>
      <c r="H5406" s="9">
        <f t="shared" si="462"/>
        <v>3.2185566716416507E-3</v>
      </c>
      <c r="I5406" s="8">
        <f t="shared" si="461"/>
        <v>2.3830984580030033E-3</v>
      </c>
      <c r="J5406" s="11">
        <f t="shared" si="463"/>
        <v>0.42542755718597358</v>
      </c>
      <c r="K5406" s="11">
        <f t="shared" si="464"/>
        <v>0.18629548322073575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5"/>
        <v>-3.9093028290844968E-2</v>
      </c>
      <c r="D5407" s="6">
        <f t="shared" si="466"/>
        <v>1.528264860948805E-3</v>
      </c>
      <c r="E5407" s="6">
        <f t="shared" si="467"/>
        <v>1.311334599235995E-3</v>
      </c>
      <c r="F5407" s="6">
        <f>B$6+B$7*E5405+B$8*(H5406*100)^2</f>
        <v>0.10626782315002234</v>
      </c>
      <c r="G5407" s="18">
        <v>5.9420693008550947E-3</v>
      </c>
      <c r="H5407" s="9">
        <f t="shared" si="462"/>
        <v>3.2598745857781455E-3</v>
      </c>
      <c r="I5407" s="8">
        <f t="shared" si="461"/>
        <v>2.6821947150769492E-3</v>
      </c>
      <c r="J5407" s="11">
        <f t="shared" si="463"/>
        <v>0.45139068214686884</v>
      </c>
      <c r="K5407" s="11">
        <f t="shared" si="464"/>
        <v>0.22242205248770386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5"/>
        <v>-3.9349096038308627E-2</v>
      </c>
      <c r="D5408" s="6">
        <f t="shared" si="466"/>
        <v>1.5483513590320358E-3</v>
      </c>
      <c r="E5408" s="6">
        <f t="shared" si="467"/>
        <v>1.528264860948805E-3</v>
      </c>
      <c r="F5408" s="6">
        <f>B$6+B$7*E5408+B$8*(G5407*100)^2</f>
        <v>0.33516433717264515</v>
      </c>
      <c r="G5408" s="18">
        <v>4.2013573062117298E-3</v>
      </c>
      <c r="H5408" s="9">
        <f t="shared" si="462"/>
        <v>5.7893379342775046E-3</v>
      </c>
      <c r="I5408" s="8">
        <f t="shared" si="461"/>
        <v>1.5879806280657749E-3</v>
      </c>
      <c r="J5408" s="11">
        <f t="shared" si="463"/>
        <v>0.37796847835768144</v>
      </c>
      <c r="K5408" s="11">
        <f t="shared" si="464"/>
        <v>4.6316302810827548E-2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5"/>
        <v>-4.4375381979053934E-2</v>
      </c>
      <c r="D5409" s="6">
        <f t="shared" si="466"/>
        <v>1.9691745257869445E-3</v>
      </c>
      <c r="E5409" s="6">
        <f t="shared" si="467"/>
        <v>1.5483513590320358E-3</v>
      </c>
      <c r="F5409" s="6">
        <f>B$6+B$7*E5408+B$8*(H5408*100)^2</f>
        <v>0.31872499551723732</v>
      </c>
      <c r="G5409" s="18">
        <v>6.965269016503549E-3</v>
      </c>
      <c r="H5409" s="9">
        <f t="shared" si="462"/>
        <v>5.645573447553732E-3</v>
      </c>
      <c r="I5409" s="8">
        <f t="shared" si="461"/>
        <v>1.319695568949817E-3</v>
      </c>
      <c r="J5409" s="11">
        <f t="shared" si="463"/>
        <v>0.18946799697512368</v>
      </c>
      <c r="K5409" s="11">
        <f t="shared" si="464"/>
        <v>2.3693123783528058E-2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5"/>
        <v>-4.2796057994158726E-2</v>
      </c>
      <c r="D5410" s="6">
        <f t="shared" si="466"/>
        <v>1.831502579839397E-3</v>
      </c>
      <c r="E5410" s="6">
        <f t="shared" si="467"/>
        <v>1.9691745257869445E-3</v>
      </c>
      <c r="F5410" s="6">
        <f>B$6+B$7*E5408+B$8*(H5409*100)^2</f>
        <v>0.3036418995484006</v>
      </c>
      <c r="G5410" s="18">
        <v>8.80234817662706E-3</v>
      </c>
      <c r="H5410" s="9">
        <f t="shared" si="462"/>
        <v>5.5103711267790352E-3</v>
      </c>
      <c r="I5410" s="8">
        <f t="shared" si="461"/>
        <v>3.2919770498480248E-3</v>
      </c>
      <c r="J5410" s="11">
        <f t="shared" si="463"/>
        <v>0.37398850667930128</v>
      </c>
      <c r="K5410" s="11">
        <f t="shared" si="464"/>
        <v>0.12902821290878319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5"/>
        <v>-5.2494927429389701E-2</v>
      </c>
      <c r="D5411" s="6">
        <f t="shared" si="466"/>
        <v>2.7557174058168914E-3</v>
      </c>
      <c r="E5411" s="6">
        <f t="shared" si="467"/>
        <v>1.831502579839397E-3</v>
      </c>
      <c r="F5411" s="6">
        <f>B$6+B$7*E5411+B$8*(G5410*100)^2</f>
        <v>0.72212511699066351</v>
      </c>
      <c r="G5411" s="18">
        <v>7.3944429262444884E-3</v>
      </c>
      <c r="H5411" s="9">
        <f t="shared" si="462"/>
        <v>8.4977945197013526E-3</v>
      </c>
      <c r="I5411" s="8">
        <f t="shared" si="461"/>
        <v>1.1033515934568642E-3</v>
      </c>
      <c r="J5411" s="11">
        <f t="shared" si="463"/>
        <v>0.14921361953323475</v>
      </c>
      <c r="K5411" s="11">
        <f t="shared" si="464"/>
        <v>9.2381402533581181E-3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5"/>
        <v>-1.9124002792765465E-2</v>
      </c>
      <c r="D5412" s="6">
        <f t="shared" si="466"/>
        <v>3.6572748281770134E-4</v>
      </c>
      <c r="E5412" s="6">
        <f t="shared" si="467"/>
        <v>2.7557174058168914E-3</v>
      </c>
      <c r="F5412" s="6">
        <f>B$6+B$7*E5411+B$8*(H5411*100)^2</f>
        <v>0.6737836776775199</v>
      </c>
      <c r="G5412" s="18">
        <v>7.4439848744468117E-3</v>
      </c>
      <c r="H5412" s="9">
        <f t="shared" si="462"/>
        <v>8.2084327229838463E-3</v>
      </c>
      <c r="I5412" s="8">
        <f t="shared" si="461"/>
        <v>7.644478485370346E-4</v>
      </c>
      <c r="J5412" s="11">
        <f t="shared" si="463"/>
        <v>0.10269336402887887</v>
      </c>
      <c r="K5412" s="11">
        <f t="shared" si="464"/>
        <v>4.6261251234445133E-3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5"/>
        <v>-3.4576796756690037E-2</v>
      </c>
      <c r="D5413" s="6">
        <f t="shared" si="466"/>
        <v>1.1955548739534506E-3</v>
      </c>
      <c r="E5413" s="6">
        <f t="shared" si="467"/>
        <v>3.6572748281770134E-4</v>
      </c>
      <c r="F5413" s="6">
        <f>B$6+B$7*E5411+B$8*(H5412*100)^2</f>
        <v>0.62943040710771092</v>
      </c>
      <c r="G5413" s="18">
        <v>5.4942264346880499E-3</v>
      </c>
      <c r="H5413" s="9">
        <f t="shared" si="462"/>
        <v>7.9336650238569489E-3</v>
      </c>
      <c r="I5413" s="8">
        <f t="shared" si="461"/>
        <v>2.4394385891688989E-3</v>
      </c>
      <c r="J5413" s="11">
        <f t="shared" si="463"/>
        <v>0.44400037351343802</v>
      </c>
      <c r="K5413" s="11">
        <f t="shared" si="464"/>
        <v>5.9937895628280558E-2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5"/>
        <v>-3.870380605087971E-2</v>
      </c>
      <c r="D5414" s="6">
        <f t="shared" si="466"/>
        <v>1.4979846028241128E-3</v>
      </c>
      <c r="E5414" s="6">
        <f t="shared" si="467"/>
        <v>1.1955548739534506E-3</v>
      </c>
      <c r="F5414" s="6">
        <f>B$6+B$7*E5414+B$8*(G5413*100)^2</f>
        <v>0.288148753822145</v>
      </c>
      <c r="G5414" s="18">
        <v>2.6570122533858538E-3</v>
      </c>
      <c r="H5414" s="9">
        <f t="shared" si="462"/>
        <v>5.3679488989943356E-3</v>
      </c>
      <c r="I5414" s="8">
        <f t="shared" si="461"/>
        <v>2.7109366456084818E-3</v>
      </c>
      <c r="J5414" s="11">
        <f t="shared" si="463"/>
        <v>1.0202951236502247</v>
      </c>
      <c r="K5414" s="11">
        <f t="shared" si="464"/>
        <v>0.1982207899372761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5"/>
        <v>-2.712212635712679E-2</v>
      </c>
      <c r="D5415" s="6">
        <f t="shared" si="466"/>
        <v>7.3560973813195174E-4</v>
      </c>
      <c r="E5415" s="6">
        <f t="shared" si="467"/>
        <v>1.4979846028241128E-3</v>
      </c>
      <c r="F5415" s="6">
        <f>B$6+B$7*E5414+B$8*(H5414*100)^2</f>
        <v>0.27556387669310406</v>
      </c>
      <c r="G5415" s="18">
        <v>4.43657757957573E-3</v>
      </c>
      <c r="H5415" s="9">
        <f t="shared" si="462"/>
        <v>5.2494178409905994E-3</v>
      </c>
      <c r="I5415" s="8">
        <f t="shared" si="461"/>
        <v>8.1284026141486936E-4</v>
      </c>
      <c r="J5415" s="11">
        <f t="shared" si="463"/>
        <v>0.1832133546265185</v>
      </c>
      <c r="K5415" s="11">
        <f t="shared" si="464"/>
        <v>1.3390032521713113E-2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5"/>
        <v>-2.9692869192011688E-2</v>
      </c>
      <c r="D5416" s="6">
        <f t="shared" si="466"/>
        <v>8.8166648085391682E-4</v>
      </c>
      <c r="E5416" s="6">
        <f t="shared" si="467"/>
        <v>7.3560973813195174E-4</v>
      </c>
      <c r="F5416" s="6">
        <f>B$6+B$7*E5414+B$8*(H5415*100)^2</f>
        <v>0.26401725192720893</v>
      </c>
      <c r="G5416" s="18">
        <v>5.0570082212392977E-3</v>
      </c>
      <c r="H5416" s="9">
        <f t="shared" si="462"/>
        <v>5.1382609113123957E-3</v>
      </c>
      <c r="I5416" s="8">
        <f t="shared" si="461"/>
        <v>8.125269007309803E-5</v>
      </c>
      <c r="J5416" s="11">
        <f t="shared" si="463"/>
        <v>1.6067343875740388E-2</v>
      </c>
      <c r="K5416" s="11">
        <f t="shared" si="464"/>
        <v>1.2636361975126853E-4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5"/>
        <v>-4.0982330829757663E-2</v>
      </c>
      <c r="D5417" s="6">
        <f t="shared" si="466"/>
        <v>1.6795514402397054E-3</v>
      </c>
      <c r="E5417" s="6">
        <f t="shared" si="467"/>
        <v>8.8166648085391682E-4</v>
      </c>
      <c r="F5417" s="6">
        <f>B$6+B$7*E5417+B$8*(G5416*100)^2</f>
        <v>0.24579977229308134</v>
      </c>
      <c r="G5417" s="18">
        <v>4.7227962800343018E-3</v>
      </c>
      <c r="H5417" s="9">
        <f t="shared" si="462"/>
        <v>4.957819806054687E-3</v>
      </c>
      <c r="I5417" s="8">
        <f t="shared" si="461"/>
        <v>2.3502352602038524E-4</v>
      </c>
      <c r="J5417" s="11">
        <f t="shared" si="463"/>
        <v>4.9763638337302629E-2</v>
      </c>
      <c r="K5417" s="11">
        <f t="shared" si="464"/>
        <v>1.1604201311050666E-3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5"/>
        <v>-3.6336946180622658E-2</v>
      </c>
      <c r="D5418" s="6">
        <f t="shared" si="466"/>
        <v>1.3203736577334676E-3</v>
      </c>
      <c r="E5418" s="6">
        <f t="shared" si="467"/>
        <v>1.6795514402397054E-3</v>
      </c>
      <c r="F5418" s="6">
        <f>B$6+B$7*E5417+B$8*(H5417*100)^2</f>
        <v>0.23668574089865255</v>
      </c>
      <c r="G5418" s="18">
        <v>4.5857130570940751E-3</v>
      </c>
      <c r="H5418" s="9">
        <f t="shared" si="462"/>
        <v>4.8650358775517016E-3</v>
      </c>
      <c r="I5418" s="8">
        <f t="shared" si="461"/>
        <v>2.7932282045762657E-4</v>
      </c>
      <c r="J5418" s="11">
        <f t="shared" si="463"/>
        <v>6.09115347994824E-2</v>
      </c>
      <c r="K5418" s="11">
        <f t="shared" si="464"/>
        <v>1.7141378040279598E-3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5"/>
        <v>-3.0488395395866057E-2</v>
      </c>
      <c r="D5419" s="6">
        <f t="shared" si="466"/>
        <v>9.2954225381466655E-4</v>
      </c>
      <c r="E5419" s="6">
        <f t="shared" si="467"/>
        <v>1.3203736577334676E-3</v>
      </c>
      <c r="F5419" s="6">
        <f>B$6+B$7*E5417+B$8*(H5418*100)^2</f>
        <v>0.22832361709426413</v>
      </c>
      <c r="G5419" s="18">
        <v>4.8484063503106559E-3</v>
      </c>
      <c r="H5419" s="9">
        <f t="shared" si="462"/>
        <v>4.7783220600359716E-3</v>
      </c>
      <c r="I5419" s="8">
        <f t="shared" si="461"/>
        <v>7.0084290274684269E-5</v>
      </c>
      <c r="J5419" s="11">
        <f t="shared" si="463"/>
        <v>1.4455118901119685E-2</v>
      </c>
      <c r="K5419" s="11">
        <f t="shared" si="464"/>
        <v>1.0652209157280268E-4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5"/>
        <v>-3.2809800779106078E-2</v>
      </c>
      <c r="D5420" s="6">
        <f t="shared" si="466"/>
        <v>1.0764830271646297E-3</v>
      </c>
      <c r="E5420" s="6">
        <f t="shared" si="467"/>
        <v>9.2954225381466655E-4</v>
      </c>
      <c r="F5420" s="6">
        <f>B$6+B$7*E5420+B$8*(G5419*100)^2</f>
        <v>0.22684507950245134</v>
      </c>
      <c r="G5420" s="18">
        <v>1.8473905419993696E-3</v>
      </c>
      <c r="H5420" s="9">
        <f t="shared" si="462"/>
        <v>4.7628256266889655E-3</v>
      </c>
      <c r="I5420" s="8">
        <f t="shared" si="461"/>
        <v>2.9154350846895957E-3</v>
      </c>
      <c r="J5420" s="11">
        <f t="shared" si="463"/>
        <v>1.5781368467624159</v>
      </c>
      <c r="K5420" s="11">
        <f t="shared" si="464"/>
        <v>0.33494399118031382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5"/>
        <v>-3.2197210678805682E-2</v>
      </c>
      <c r="D5421" s="6">
        <f t="shared" si="466"/>
        <v>1.0366603754953987E-3</v>
      </c>
      <c r="E5421" s="6">
        <f t="shared" si="467"/>
        <v>1.0764830271646297E-3</v>
      </c>
      <c r="F5421" s="6">
        <f>B$6+B$7*E5420+B$8*(H5420*100)^2</f>
        <v>0.219298309982253</v>
      </c>
      <c r="G5421" s="18">
        <v>3.2613105226272933E-3</v>
      </c>
      <c r="H5421" s="9">
        <f t="shared" si="462"/>
        <v>4.6829297451729188E-3</v>
      </c>
      <c r="I5421" s="8">
        <f t="shared" si="461"/>
        <v>1.4216192225456254E-3</v>
      </c>
      <c r="J5421" s="11">
        <f t="shared" si="463"/>
        <v>0.43590428224552413</v>
      </c>
      <c r="K5421" s="11">
        <f t="shared" si="464"/>
        <v>5.822006346480979E-2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5"/>
        <v>-4.2625659900076794E-2</v>
      </c>
      <c r="D5422" s="6">
        <f t="shared" si="466"/>
        <v>1.8169468819170147E-3</v>
      </c>
      <c r="E5422" s="6">
        <f t="shared" si="467"/>
        <v>1.0366603754953987E-3</v>
      </c>
      <c r="F5422" s="6">
        <f>B$6+B$7*E5420+B$8*(H5421*100)^2</f>
        <v>0.21237414894747098</v>
      </c>
      <c r="G5422" s="18">
        <v>8.7928070785485753E-3</v>
      </c>
      <c r="H5422" s="9">
        <f t="shared" si="462"/>
        <v>4.6084069801556257E-3</v>
      </c>
      <c r="I5422" s="8">
        <f t="shared" si="461"/>
        <v>4.1844000983929496E-3</v>
      </c>
      <c r="J5422" s="11">
        <f t="shared" si="463"/>
        <v>0.47588899210599611</v>
      </c>
      <c r="K5422" s="11">
        <f t="shared" si="464"/>
        <v>0.26194097381419201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5"/>
        <v>-3.3584715158892012E-2</v>
      </c>
      <c r="D5423" s="6">
        <f t="shared" si="466"/>
        <v>1.1279330923039108E-3</v>
      </c>
      <c r="E5423" s="6">
        <f t="shared" si="467"/>
        <v>1.8169468819170147E-3</v>
      </c>
      <c r="F5423" s="6">
        <f>B$6+B$7*E5423+B$8*(G5422*100)^2</f>
        <v>0.72058378055833405</v>
      </c>
      <c r="G5423" s="18">
        <v>5.751203127789691E-3</v>
      </c>
      <c r="H5423" s="9">
        <f t="shared" si="462"/>
        <v>8.4887206371651435E-3</v>
      </c>
      <c r="I5423" s="8">
        <f t="shared" si="461"/>
        <v>2.7375175093754525E-3</v>
      </c>
      <c r="J5423" s="11">
        <f t="shared" si="463"/>
        <v>0.47599040558102118</v>
      </c>
      <c r="K5423" s="11">
        <f t="shared" si="464"/>
        <v>6.68404049560265E-2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5"/>
        <v>-4.4120886128387451E-2</v>
      </c>
      <c r="D5424" s="6">
        <f t="shared" si="466"/>
        <v>1.9466525927541323E-3</v>
      </c>
      <c r="E5424" s="6">
        <f t="shared" si="467"/>
        <v>1.1279330923039108E-3</v>
      </c>
      <c r="F5424" s="6">
        <f>B$6+B$7*E5423+B$8*(H5423*100)^2</f>
        <v>0.67236843747933961</v>
      </c>
      <c r="G5424" s="18">
        <v>9.9077093779310187E-3</v>
      </c>
      <c r="H5424" s="9">
        <f t="shared" si="462"/>
        <v>8.1998075433472196E-3</v>
      </c>
      <c r="I5424" s="8">
        <f t="shared" si="461"/>
        <v>1.7079018345837992E-3</v>
      </c>
      <c r="J5424" s="11">
        <f t="shared" si="463"/>
        <v>0.17238109934755197</v>
      </c>
      <c r="K5424" s="11">
        <f t="shared" si="464"/>
        <v>1.9083104601238521E-2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5"/>
        <v>-2.3662398554626166E-2</v>
      </c>
      <c r="D5425" s="6">
        <f t="shared" si="466"/>
        <v>5.5990910535797444E-4</v>
      </c>
      <c r="E5425" s="6">
        <f t="shared" si="467"/>
        <v>1.9466525927541323E-3</v>
      </c>
      <c r="F5425" s="6">
        <f>B$6+B$7*E5423+B$8*(H5424*100)^2</f>
        <v>0.62813086020436226</v>
      </c>
      <c r="G5425" s="18">
        <v>5.3765331739336767E-3</v>
      </c>
      <c r="H5425" s="9">
        <f t="shared" si="462"/>
        <v>7.9254707128621846E-3</v>
      </c>
      <c r="I5425" s="8">
        <f t="shared" si="461"/>
        <v>2.548937538928508E-3</v>
      </c>
      <c r="J5425" s="11">
        <f t="shared" si="463"/>
        <v>0.47408570847961645</v>
      </c>
      <c r="K5425" s="11">
        <f t="shared" si="464"/>
        <v>6.6424544447825529E-2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5"/>
        <v>-3.2992549883197213E-2</v>
      </c>
      <c r="D5426" s="6">
        <f t="shared" si="466"/>
        <v>1.0885083477952563E-3</v>
      </c>
      <c r="E5426" s="6">
        <f t="shared" si="467"/>
        <v>5.5990910535797444E-4</v>
      </c>
      <c r="F5426" s="6">
        <f>B$6+B$7*E5426+B$8*(G5425*100)^2</f>
        <v>0.2763636541591073</v>
      </c>
      <c r="G5426" s="18">
        <v>5.1252472112073774E-3</v>
      </c>
      <c r="H5426" s="9">
        <f t="shared" si="462"/>
        <v>5.2570300946362036E-3</v>
      </c>
      <c r="I5426" s="8">
        <f t="shared" si="461"/>
        <v>1.3178288342882618E-4</v>
      </c>
      <c r="J5426" s="11">
        <f t="shared" si="463"/>
        <v>2.5712493075584056E-2</v>
      </c>
      <c r="K5426" s="11">
        <f t="shared" si="464"/>
        <v>3.1955230910840626E-4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5"/>
        <v>-3.9673356444192683E-2</v>
      </c>
      <c r="D5427" s="6">
        <f t="shared" si="466"/>
        <v>1.5739752115479652E-3</v>
      </c>
      <c r="E5427" s="6">
        <f t="shared" si="467"/>
        <v>1.0885083477952563E-3</v>
      </c>
      <c r="F5427" s="6">
        <f>B$6+B$7*E5426+B$8*(H5426*100)^2</f>
        <v>0.26470458204658265</v>
      </c>
      <c r="G5427" s="18">
        <v>2.7774158110340542E-3</v>
      </c>
      <c r="H5427" s="9">
        <f t="shared" si="462"/>
        <v>5.1449449175533712E-3</v>
      </c>
      <c r="I5427" s="8">
        <f t="shared" si="461"/>
        <v>2.367529106519317E-3</v>
      </c>
      <c r="J5427" s="11">
        <f t="shared" si="463"/>
        <v>0.85242155571868328</v>
      </c>
      <c r="K5427" s="11">
        <f t="shared" si="464"/>
        <v>0.15632765764402023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5"/>
        <v>-3.5327008684371393E-2</v>
      </c>
      <c r="D5428" s="6">
        <f t="shared" si="466"/>
        <v>1.2479975425856518E-3</v>
      </c>
      <c r="E5428" s="6">
        <f t="shared" si="467"/>
        <v>1.5739752115479652E-3</v>
      </c>
      <c r="F5428" s="6">
        <f>B$6+B$7*E5426+B$8*(H5427*100)^2</f>
        <v>0.25400738338334122</v>
      </c>
      <c r="G5428" s="18">
        <v>4.685964655390118E-3</v>
      </c>
      <c r="H5428" s="9">
        <f t="shared" si="462"/>
        <v>5.039914516966941E-3</v>
      </c>
      <c r="I5428" s="8">
        <f t="shared" si="461"/>
        <v>3.5394986157682301E-4</v>
      </c>
      <c r="J5428" s="11">
        <f t="shared" si="463"/>
        <v>7.5534044237761291E-2</v>
      </c>
      <c r="K5428" s="11">
        <f t="shared" si="464"/>
        <v>2.5879852677008763E-3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5"/>
        <v>-3.5061416453431853E-2</v>
      </c>
      <c r="D5429" s="6">
        <f t="shared" si="466"/>
        <v>1.2293029237209819E-3</v>
      </c>
      <c r="E5429" s="6">
        <f t="shared" si="467"/>
        <v>1.2479975425856518E-3</v>
      </c>
      <c r="F5429" s="6">
        <f>B$6+B$7*E5429+B$8*(G5428*100)^2</f>
        <v>0.2126583077159758</v>
      </c>
      <c r="G5429" s="18">
        <v>5.1192745531440436E-3</v>
      </c>
      <c r="H5429" s="9">
        <f t="shared" si="462"/>
        <v>4.6114889972326267E-3</v>
      </c>
      <c r="I5429" s="8">
        <f t="shared" si="461"/>
        <v>5.0778555591141691E-4</v>
      </c>
      <c r="J5429" s="11">
        <f t="shared" si="463"/>
        <v>9.9190920635338131E-2</v>
      </c>
      <c r="K5429" s="11">
        <f t="shared" si="464"/>
        <v>5.6512024228800861E-3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5"/>
        <v>-4.5187595573785461E-2</v>
      </c>
      <c r="D5430" s="6">
        <f t="shared" si="466"/>
        <v>2.0419187937399954E-3</v>
      </c>
      <c r="E5430" s="6">
        <f t="shared" si="467"/>
        <v>1.2293029237209819E-3</v>
      </c>
      <c r="F5430" s="6">
        <f>B$6+B$7*E5429+B$8*(H5429*100)^2</f>
        <v>0.20630522594977077</v>
      </c>
      <c r="G5430" s="18">
        <v>6.7739697292100521E-3</v>
      </c>
      <c r="H5430" s="9">
        <f t="shared" si="462"/>
        <v>4.5420835081465723E-3</v>
      </c>
      <c r="I5430" s="8">
        <f t="shared" si="461"/>
        <v>2.2318862210634798E-3</v>
      </c>
      <c r="J5430" s="11">
        <f t="shared" si="463"/>
        <v>0.32947980435155438</v>
      </c>
      <c r="K5430" s="11">
        <f t="shared" si="464"/>
        <v>9.1677933016932611E-2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5"/>
        <v>-5.7746123884423427E-2</v>
      </c>
      <c r="D5431" s="6">
        <f t="shared" si="466"/>
        <v>3.3346148236751776E-3</v>
      </c>
      <c r="E5431" s="6">
        <f t="shared" si="467"/>
        <v>2.0419187937399954E-3</v>
      </c>
      <c r="F5431" s="6">
        <f>B$6+B$7*E5429+B$8*(H5430*100)^2</f>
        <v>0.20047627342927762</v>
      </c>
      <c r="G5431" s="18">
        <v>1.375262818233519E-2</v>
      </c>
      <c r="H5431" s="9">
        <f t="shared" si="462"/>
        <v>4.4774576874525305E-3</v>
      </c>
      <c r="I5431" s="8">
        <f t="shared" si="461"/>
        <v>9.2751704948826584E-3</v>
      </c>
      <c r="J5431" s="11">
        <f t="shared" si="463"/>
        <v>0.67442894346524385</v>
      </c>
      <c r="K5431" s="11">
        <f t="shared" si="464"/>
        <v>0.94935156601045922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5"/>
        <v>-2.0536652615068558E-2</v>
      </c>
      <c r="D5432" s="6">
        <f t="shared" si="466"/>
        <v>4.2175410063200223E-4</v>
      </c>
      <c r="E5432" s="6">
        <f t="shared" si="467"/>
        <v>3.3346148236751776E-3</v>
      </c>
      <c r="F5432" s="6">
        <f>B$6+B$7*E5432+B$8*(G5431*100)^2</f>
        <v>1.7466553844739245</v>
      </c>
      <c r="G5432" s="18">
        <v>9.2630298220353919E-3</v>
      </c>
      <c r="H5432" s="9">
        <f t="shared" si="462"/>
        <v>1.3216109050979885E-2</v>
      </c>
      <c r="I5432" s="8">
        <f t="shared" si="461"/>
        <v>3.9530792289444935E-3</v>
      </c>
      <c r="J5432" s="11">
        <f t="shared" si="463"/>
        <v>0.42675877168620324</v>
      </c>
      <c r="K5432" s="11">
        <f t="shared" si="464"/>
        <v>5.6294608744104302E-2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5"/>
        <v>-2.8346836226411841E-2</v>
      </c>
      <c r="D5433" s="6">
        <f t="shared" si="466"/>
        <v>8.0354312404701473E-4</v>
      </c>
      <c r="E5433" s="6">
        <f t="shared" si="467"/>
        <v>4.2175410063200223E-4</v>
      </c>
      <c r="F5433" s="6">
        <f>B$6+B$7*E5432+B$8*(H5432*100)^2</f>
        <v>1.6139000755984361</v>
      </c>
      <c r="G5433" s="18">
        <v>3.5855297051620477E-3</v>
      </c>
      <c r="H5433" s="9">
        <f t="shared" si="462"/>
        <v>1.2703936695365087E-2</v>
      </c>
      <c r="I5433" s="8">
        <f t="shared" si="461"/>
        <v>9.1184069902030401E-3</v>
      </c>
      <c r="J5433" s="11">
        <f t="shared" si="463"/>
        <v>2.5431129400700181</v>
      </c>
      <c r="K5433" s="11">
        <f t="shared" si="464"/>
        <v>0.54724338905744241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5"/>
        <v>-3.5871730207715537E-2</v>
      </c>
      <c r="D5434" s="6">
        <f t="shared" si="466"/>
        <v>1.2867810280951313E-3</v>
      </c>
      <c r="E5434" s="6">
        <f t="shared" si="467"/>
        <v>8.0354312404701473E-4</v>
      </c>
      <c r="F5434" s="6">
        <f>B$6+B$7*E5432+B$8*(H5433*100)^2</f>
        <v>1.4920970797051758</v>
      </c>
      <c r="G5434" s="18">
        <v>4.0848657973058273E-3</v>
      </c>
      <c r="H5434" s="9">
        <f t="shared" si="462"/>
        <v>1.2215142568571091E-2</v>
      </c>
      <c r="I5434" s="8">
        <f t="shared" si="461"/>
        <v>8.130276771265264E-3</v>
      </c>
      <c r="J5434" s="11">
        <f t="shared" si="463"/>
        <v>1.9903412191968675</v>
      </c>
      <c r="K5434" s="11">
        <f t="shared" si="464"/>
        <v>0.42979749864592121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5"/>
        <v>-2.978307293286548E-2</v>
      </c>
      <c r="D5435" s="6">
        <f t="shared" si="466"/>
        <v>8.8703143332438433E-4</v>
      </c>
      <c r="E5435" s="6">
        <f t="shared" si="467"/>
        <v>1.2867810280951313E-3</v>
      </c>
      <c r="F5435" s="6">
        <f>B$6+B$7*E5435+B$8*(G5434*100)^2</f>
        <v>0.16428929343299431</v>
      </c>
      <c r="G5435" s="18">
        <v>3.3982070823058313E-3</v>
      </c>
      <c r="H5435" s="9">
        <f t="shared" si="462"/>
        <v>4.0532615685765251E-3</v>
      </c>
      <c r="I5435" s="8">
        <f t="shared" si="461"/>
        <v>6.5505448627069382E-4</v>
      </c>
      <c r="J5435" s="11">
        <f t="shared" si="463"/>
        <v>0.19276473458062798</v>
      </c>
      <c r="K5435" s="11">
        <f t="shared" si="464"/>
        <v>1.4662220362383849E-2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5"/>
        <v>-3.4242423251604488E-2</v>
      </c>
      <c r="D5436" s="6">
        <f t="shared" si="466"/>
        <v>1.1725435501420238E-3</v>
      </c>
      <c r="E5436" s="6">
        <f t="shared" si="467"/>
        <v>8.8703143332438433E-4</v>
      </c>
      <c r="F5436" s="6">
        <f>B$6+B$7*E5435+B$8*(H5435*100)^2</f>
        <v>0.16192949041792604</v>
      </c>
      <c r="G5436" s="18">
        <v>3.9544943333419957E-3</v>
      </c>
      <c r="H5436" s="9">
        <f t="shared" si="462"/>
        <v>4.0240463518444467E-3</v>
      </c>
      <c r="I5436" s="8">
        <f t="shared" si="461"/>
        <v>6.9552018502450942E-5</v>
      </c>
      <c r="J5436" s="11">
        <f t="shared" si="463"/>
        <v>1.7588094112571812E-2</v>
      </c>
      <c r="K5436" s="11">
        <f t="shared" si="464"/>
        <v>1.5111382758514758E-4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5"/>
        <v>-3.9044035589306088E-2</v>
      </c>
      <c r="D5437" s="6">
        <f t="shared" si="466"/>
        <v>1.5244367150990003E-3</v>
      </c>
      <c r="E5437" s="6">
        <f t="shared" si="467"/>
        <v>1.1725435501420238E-3</v>
      </c>
      <c r="F5437" s="6">
        <f>B$6+B$7*E5435+B$8*(H5436*100)^2</f>
        <v>0.15976437115160089</v>
      </c>
      <c r="G5437" s="18">
        <v>5.3708231839526893E-3</v>
      </c>
      <c r="H5437" s="9">
        <f t="shared" si="462"/>
        <v>3.9970535542021559E-3</v>
      </c>
      <c r="I5437" s="8">
        <f t="shared" si="461"/>
        <v>1.3737696297505333E-3</v>
      </c>
      <c r="J5437" s="11">
        <f t="shared" si="463"/>
        <v>0.25578381240610853</v>
      </c>
      <c r="K5437" s="11">
        <f t="shared" si="464"/>
        <v>4.8271865900443522E-2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5"/>
        <v>-4.0245977687021629E-2</v>
      </c>
      <c r="D5438" s="6">
        <f t="shared" si="466"/>
        <v>1.6197387199842429E-3</v>
      </c>
      <c r="E5438" s="6">
        <f t="shared" si="467"/>
        <v>1.5244367150990003E-3</v>
      </c>
      <c r="F5438" s="6">
        <f>B$6+B$7*E5438+B$8*(G5437*100)^2</f>
        <v>0.27587111617625165</v>
      </c>
      <c r="G5438" s="18">
        <v>3.9490740612067674E-3</v>
      </c>
      <c r="H5438" s="9">
        <f t="shared" si="462"/>
        <v>5.2523434405629997E-3</v>
      </c>
      <c r="I5438" s="8">
        <f t="shared" si="461"/>
        <v>1.3032693793562323E-3</v>
      </c>
      <c r="J5438" s="11">
        <f t="shared" si="463"/>
        <v>0.33001897638708155</v>
      </c>
      <c r="K5438" s="11">
        <f t="shared" si="464"/>
        <v>3.7062181703636732E-2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5"/>
        <v>-3.2212345991442036E-2</v>
      </c>
      <c r="D5439" s="6">
        <f t="shared" si="466"/>
        <v>1.0376352342723718E-3</v>
      </c>
      <c r="E5439" s="6">
        <f t="shared" si="467"/>
        <v>1.6197387199842429E-3</v>
      </c>
      <c r="F5439" s="6">
        <f>B$6+B$7*E5438+B$8*(H5438*100)^2</f>
        <v>0.26432318541558464</v>
      </c>
      <c r="G5439" s="18">
        <v>3.8502980259083161E-3</v>
      </c>
      <c r="H5439" s="9">
        <f t="shared" si="462"/>
        <v>5.1412370633494879E-3</v>
      </c>
      <c r="I5439" s="8">
        <f t="shared" si="461"/>
        <v>1.2909390374411718E-3</v>
      </c>
      <c r="J5439" s="11">
        <f t="shared" si="463"/>
        <v>0.33528288687123875</v>
      </c>
      <c r="K5439" s="11">
        <f t="shared" si="464"/>
        <v>3.8048146921652926E-2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5"/>
        <v>-4.0857718514303192E-2</v>
      </c>
      <c r="D5440" s="6">
        <f t="shared" si="466"/>
        <v>1.6693531621940338E-3</v>
      </c>
      <c r="E5440" s="6">
        <f t="shared" si="467"/>
        <v>1.0376352342723718E-3</v>
      </c>
      <c r="F5440" s="6">
        <f>B$6+B$7*E5438+B$8*(H5439*100)^2</f>
        <v>0.25372795894267264</v>
      </c>
      <c r="G5440" s="18">
        <v>4.7252524679029422E-3</v>
      </c>
      <c r="H5440" s="9">
        <f t="shared" si="462"/>
        <v>5.0371416392898131E-3</v>
      </c>
      <c r="I5440" s="8">
        <f t="shared" si="461"/>
        <v>3.1188917138687093E-4</v>
      </c>
      <c r="J5440" s="11">
        <f t="shared" si="463"/>
        <v>6.6004763450298085E-2</v>
      </c>
      <c r="K5440" s="11">
        <f t="shared" si="464"/>
        <v>1.9999063554152485E-3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5"/>
        <v>-3.9389267474370555E-2</v>
      </c>
      <c r="D5441" s="6">
        <f t="shared" si="466"/>
        <v>1.5515143921675061E-3</v>
      </c>
      <c r="E5441" s="6">
        <f t="shared" si="467"/>
        <v>1.6693531621940338E-3</v>
      </c>
      <c r="F5441" s="6">
        <f>B$6+B$7*E5441+B$8*(G5440*100)^2</f>
        <v>0.216081529589911</v>
      </c>
      <c r="G5441" s="18">
        <v>7.8337240378745041E-3</v>
      </c>
      <c r="H5441" s="9">
        <f t="shared" si="462"/>
        <v>4.6484570514301951E-3</v>
      </c>
      <c r="I5441" s="8">
        <f t="shared" si="461"/>
        <v>3.185266986444309E-3</v>
      </c>
      <c r="J5441" s="11">
        <f t="shared" si="463"/>
        <v>0.40660954752097139</v>
      </c>
      <c r="K5441" s="11">
        <f t="shared" si="464"/>
        <v>0.16332836345625923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5"/>
        <v>-2.8645128892688856E-2</v>
      </c>
      <c r="D5442" s="6">
        <f t="shared" si="466"/>
        <v>8.2054340927875788E-4</v>
      </c>
      <c r="E5442" s="6">
        <f t="shared" si="467"/>
        <v>1.5515143921675061E-3</v>
      </c>
      <c r="F5442" s="6">
        <f>B$6+B$7*E5441+B$8*(H5441*100)^2</f>
        <v>0.20947683311489973</v>
      </c>
      <c r="G5442" s="18">
        <v>7.1619387640052901E-3</v>
      </c>
      <c r="H5442" s="9">
        <f t="shared" si="462"/>
        <v>4.5768639166453243E-3</v>
      </c>
      <c r="I5442" s="8">
        <f t="shared" si="461"/>
        <v>2.5850748473599658E-3</v>
      </c>
      <c r="J5442" s="11">
        <f t="shared" si="463"/>
        <v>0.36094623712117185</v>
      </c>
      <c r="K5442" s="11">
        <f t="shared" si="464"/>
        <v>0.117046877640963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5"/>
        <v>-4.5861427022099756E-2</v>
      </c>
      <c r="D5443" s="6">
        <f t="shared" si="466"/>
        <v>2.1032704885033818E-3</v>
      </c>
      <c r="E5443" s="6">
        <f t="shared" si="467"/>
        <v>8.2054340927875788E-4</v>
      </c>
      <c r="F5443" s="6">
        <f>B$6+B$7*E5441+B$8*(H5442*100)^2</f>
        <v>0.20341702409907694</v>
      </c>
      <c r="G5443" s="18">
        <v>3.4587638999084109E-3</v>
      </c>
      <c r="H5443" s="9">
        <f t="shared" si="462"/>
        <v>4.5101776472670886E-3</v>
      </c>
      <c r="I5443" s="8">
        <f t="shared" si="461"/>
        <v>1.0514137473586777E-3</v>
      </c>
      <c r="J5443" s="11">
        <f t="shared" si="463"/>
        <v>0.30398540570708499</v>
      </c>
      <c r="K5443" s="11">
        <f t="shared" si="464"/>
        <v>3.2305020017571406E-2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5"/>
        <v>-2.8824693390257609E-2</v>
      </c>
      <c r="D5444" s="6">
        <f t="shared" si="466"/>
        <v>8.3086294904236068E-4</v>
      </c>
      <c r="E5444" s="6">
        <f t="shared" si="467"/>
        <v>2.1032704885033818E-3</v>
      </c>
      <c r="F5444" s="6">
        <f>B$6+B$7*E5444+B$8*(G5443*100)^2</f>
        <v>0.12101471186067554</v>
      </c>
      <c r="G5444" s="18">
        <v>2.8923249420844226E-3</v>
      </c>
      <c r="H5444" s="9">
        <f t="shared" si="462"/>
        <v>3.4787168878866177E-3</v>
      </c>
      <c r="I5444" s="8">
        <f t="shared" si="461"/>
        <v>5.8639194580219515E-4</v>
      </c>
      <c r="J5444" s="11">
        <f t="shared" si="463"/>
        <v>0.20274068700579606</v>
      </c>
      <c r="K5444" s="11">
        <f t="shared" si="464"/>
        <v>1.6037273901422733E-2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5"/>
        <v>-3.249422934640863E-2</v>
      </c>
      <c r="D5445" s="6">
        <f t="shared" si="466"/>
        <v>1.0558749408170038E-3</v>
      </c>
      <c r="E5445" s="6">
        <f t="shared" si="467"/>
        <v>8.3086294904236068E-4</v>
      </c>
      <c r="F5445" s="6">
        <f>B$6+B$7*E5444+B$8*(H5444*100)^2</f>
        <v>0.1222847472048794</v>
      </c>
      <c r="G5445" s="18">
        <v>2.5757593064725829E-3</v>
      </c>
      <c r="H5445" s="9">
        <f t="shared" si="462"/>
        <v>3.496923608042924E-3</v>
      </c>
      <c r="I5445" s="8">
        <f t="shared" si="461"/>
        <v>9.2116430157034111E-4</v>
      </c>
      <c r="J5445" s="11">
        <f t="shared" si="463"/>
        <v>0.35762825325159947</v>
      </c>
      <c r="K5445" s="11">
        <f t="shared" si="464"/>
        <v>4.2317906222056667E-2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5"/>
        <v>-3.9633983415533064E-2</v>
      </c>
      <c r="D5446" s="6">
        <f t="shared" si="466"/>
        <v>1.57085264138275E-3</v>
      </c>
      <c r="E5446" s="6">
        <f t="shared" si="467"/>
        <v>1.0558749408170038E-3</v>
      </c>
      <c r="F5446" s="6">
        <f>B$6+B$7*E5444+B$8*(H5445*100)^2</f>
        <v>0.12345000463318645</v>
      </c>
      <c r="G5446" s="18">
        <v>3.1941129936392779E-3</v>
      </c>
      <c r="H5446" s="9">
        <f t="shared" si="462"/>
        <v>3.5135452840853844E-3</v>
      </c>
      <c r="I5446" s="8">
        <f t="shared" si="461"/>
        <v>3.1943229044610654E-4</v>
      </c>
      <c r="J5446" s="11">
        <f t="shared" si="463"/>
        <v>0.10000657180325823</v>
      </c>
      <c r="K5446" s="11">
        <f t="shared" si="464"/>
        <v>4.4016320340718451E-3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5"/>
        <v>-3.1972214083307381E-2</v>
      </c>
      <c r="D5447" s="6">
        <f t="shared" si="466"/>
        <v>1.0222224733888389E-3</v>
      </c>
      <c r="E5447" s="6">
        <f t="shared" si="467"/>
        <v>1.57085264138275E-3</v>
      </c>
      <c r="F5447" s="6">
        <f>B$6+B$7*E5447+B$8*(G5446*100)^2</f>
        <v>0.1048214622911262</v>
      </c>
      <c r="G5447" s="18">
        <v>3.1863017569798619E-3</v>
      </c>
      <c r="H5447" s="9">
        <f t="shared" si="462"/>
        <v>3.2376142804714431E-3</v>
      </c>
      <c r="I5447" s="8">
        <f t="shared" ref="I5447:I5510" si="468">SQRT((G5447-H5447)^2)</f>
        <v>5.1312523491581219E-5</v>
      </c>
      <c r="J5447" s="11">
        <f t="shared" si="463"/>
        <v>1.6104100429024597E-2</v>
      </c>
      <c r="K5447" s="11">
        <f t="shared" si="464"/>
        <v>1.2693630321058968E-4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5"/>
        <v>-3.0372474742839092E-2</v>
      </c>
      <c r="D5448" s="6">
        <f t="shared" si="466"/>
        <v>9.2248722200439864E-4</v>
      </c>
      <c r="E5448" s="6">
        <f t="shared" si="467"/>
        <v>1.0222224733888389E-3</v>
      </c>
      <c r="F5448" s="6">
        <f>B$6+B$7*E5447+B$8*(H5447*100)^2</f>
        <v>0.10738852098019337</v>
      </c>
      <c r="G5448" s="18">
        <v>2.6809485784477904E-3</v>
      </c>
      <c r="H5448" s="9">
        <f t="shared" ref="H5448:H5511" si="469">SQRT(F5448)/100</f>
        <v>3.2770187820669165E-3</v>
      </c>
      <c r="I5448" s="8">
        <f t="shared" si="468"/>
        <v>5.9607020361912609E-4</v>
      </c>
      <c r="J5448" s="11">
        <f t="shared" ref="J5448:J5511" si="470">ABS(G5448-H5448)/G5448</f>
        <v>0.22233556003682753</v>
      </c>
      <c r="K5448" s="11">
        <f t="shared" ref="K5448:K5511" si="471">G5448/H5448-LN(G5448/H5448)-1</f>
        <v>1.886937655040466E-2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5"/>
        <v>-3.6180676188160912E-2</v>
      </c>
      <c r="D5449" s="6">
        <f t="shared" si="466"/>
        <v>1.3090413294325541E-3</v>
      </c>
      <c r="E5449" s="6">
        <f t="shared" si="467"/>
        <v>9.2248722200439864E-4</v>
      </c>
      <c r="F5449" s="6">
        <f>B$6+B$7*E5447+B$8*(H5448*100)^2</f>
        <v>0.1097437973274125</v>
      </c>
      <c r="G5449" s="18">
        <v>3.6395300021289335E-3</v>
      </c>
      <c r="H5449" s="9">
        <f t="shared" si="469"/>
        <v>3.3127601381236845E-3</v>
      </c>
      <c r="I5449" s="8">
        <f t="shared" si="468"/>
        <v>3.2676986400524905E-4</v>
      </c>
      <c r="J5449" s="11">
        <f t="shared" si="470"/>
        <v>8.9783533537051721E-2</v>
      </c>
      <c r="K5449" s="11">
        <f t="shared" si="471"/>
        <v>4.5669271861061844E-3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5"/>
        <v>-3.6162703834235282E-2</v>
      </c>
      <c r="D5450" s="6">
        <f t="shared" si="466"/>
        <v>1.3077411486026151E-3</v>
      </c>
      <c r="E5450" s="6">
        <f t="shared" si="467"/>
        <v>1.3090413294325541E-3</v>
      </c>
      <c r="F5450" s="6">
        <f>B$6+B$7*E5450+B$8*(G5449*100)^2</f>
        <v>0.13272937991012063</v>
      </c>
      <c r="G5450" s="18">
        <v>2.8596156269409278E-3</v>
      </c>
      <c r="H5450" s="9">
        <f t="shared" si="469"/>
        <v>3.6432043575693172E-3</v>
      </c>
      <c r="I5450" s="8">
        <f t="shared" si="468"/>
        <v>7.8358873062838938E-4</v>
      </c>
      <c r="J5450" s="11">
        <f t="shared" si="470"/>
        <v>0.27401890073829011</v>
      </c>
      <c r="K5450" s="11">
        <f t="shared" si="471"/>
        <v>2.7094104303694966E-2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5"/>
        <v>-3.3506988563566743E-2</v>
      </c>
      <c r="D5451" s="6">
        <f t="shared" si="466"/>
        <v>1.1227182825989926E-3</v>
      </c>
      <c r="E5451" s="6">
        <f t="shared" si="467"/>
        <v>1.3077411486026151E-3</v>
      </c>
      <c r="F5451" s="6">
        <f>B$6+B$7*E5450+B$8*(H5450*100)^2</f>
        <v>0.1329748969887172</v>
      </c>
      <c r="G5451" s="18">
        <v>8.5228684947608307E-3</v>
      </c>
      <c r="H5451" s="9">
        <f t="shared" si="469"/>
        <v>3.6465723219033679E-3</v>
      </c>
      <c r="I5451" s="8">
        <f t="shared" si="468"/>
        <v>4.8762961728574632E-3</v>
      </c>
      <c r="J5451" s="11">
        <f t="shared" si="470"/>
        <v>0.57214260384928095</v>
      </c>
      <c r="K5451" s="11">
        <f t="shared" si="471"/>
        <v>0.48826200539083864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5"/>
        <v>-4.4550512107822765E-2</v>
      </c>
      <c r="D5452" s="6">
        <f t="shared" si="466"/>
        <v>1.9847481290692628E-3</v>
      </c>
      <c r="E5452" s="6">
        <f t="shared" si="467"/>
        <v>1.1227182825989926E-3</v>
      </c>
      <c r="F5452" s="6">
        <f>B$6+B$7*E5450+B$8*(H5451*100)^2</f>
        <v>0.13320015890832956</v>
      </c>
      <c r="G5452" s="18">
        <v>8.5701984128519534E-3</v>
      </c>
      <c r="H5452" s="9">
        <f t="shared" si="469"/>
        <v>3.6496596952089871E-3</v>
      </c>
      <c r="I5452" s="8">
        <f t="shared" si="468"/>
        <v>4.9205387176429662E-3</v>
      </c>
      <c r="J5452" s="11">
        <f t="shared" si="470"/>
        <v>0.57414525085721213</v>
      </c>
      <c r="K5452" s="11">
        <f t="shared" si="471"/>
        <v>0.4945615441051423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5"/>
        <v>-4.7483982970556615E-2</v>
      </c>
      <c r="D5453" s="6">
        <f t="shared" si="466"/>
        <v>2.2547286387481105E-3</v>
      </c>
      <c r="E5453" s="6">
        <f t="shared" si="467"/>
        <v>1.9847481290692628E-3</v>
      </c>
      <c r="F5453" s="6">
        <f>B$6+B$7*E5453+B$8*(G5452*100)^2</f>
        <v>0.68513324525532504</v>
      </c>
      <c r="G5453" s="18">
        <v>5.688579112276681E-3</v>
      </c>
      <c r="H5453" s="9">
        <f t="shared" si="469"/>
        <v>8.2772776035078405E-3</v>
      </c>
      <c r="I5453" s="8">
        <f t="shared" si="468"/>
        <v>2.5886984912311594E-3</v>
      </c>
      <c r="J5453" s="11">
        <f t="shared" si="470"/>
        <v>0.45506943652140075</v>
      </c>
      <c r="K5453" s="11">
        <f t="shared" si="471"/>
        <v>6.2306048009593606E-2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5"/>
        <v>-3.8505962675154611E-2</v>
      </c>
      <c r="D5454" s="6">
        <f t="shared" si="466"/>
        <v>1.4827091615404E-3</v>
      </c>
      <c r="E5454" s="6">
        <f t="shared" si="467"/>
        <v>2.2547286387481105E-3</v>
      </c>
      <c r="F5454" s="6">
        <f>B$6+B$7*E5453+B$8*(H5453*100)^2</f>
        <v>0.63985483760999562</v>
      </c>
      <c r="G5454" s="18">
        <v>6.4506688660204937E-3</v>
      </c>
      <c r="H5454" s="9">
        <f t="shared" si="469"/>
        <v>7.9990926836110334E-3</v>
      </c>
      <c r="I5454" s="8">
        <f t="shared" si="468"/>
        <v>1.5484238175905397E-3</v>
      </c>
      <c r="J5454" s="11">
        <f t="shared" si="470"/>
        <v>0.24004081588298667</v>
      </c>
      <c r="K5454" s="11">
        <f t="shared" si="471"/>
        <v>2.1569363697603539E-2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2">B5455-B$5</f>
        <v>-3.014537170287699E-2</v>
      </c>
      <c r="D5455" s="6">
        <f t="shared" ref="D5455:D5518" si="473">C5455^2</f>
        <v>9.0874343510461677E-4</v>
      </c>
      <c r="E5455" s="6">
        <f t="shared" si="467"/>
        <v>1.4827091615404E-3</v>
      </c>
      <c r="F5455" s="6">
        <f>B$6+B$7*E5453+B$8*(H5454*100)^2</f>
        <v>0.5983118985954059</v>
      </c>
      <c r="G5455" s="18">
        <v>4.960483226970765E-3</v>
      </c>
      <c r="H5455" s="9">
        <f t="shared" si="469"/>
        <v>7.7350623694667506E-3</v>
      </c>
      <c r="I5455" s="8">
        <f t="shared" si="468"/>
        <v>2.7745791424959856E-3</v>
      </c>
      <c r="J5455" s="11">
        <f t="shared" si="470"/>
        <v>0.55933646290955152</v>
      </c>
      <c r="K5455" s="11">
        <f t="shared" si="471"/>
        <v>8.5558800131423585E-2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2"/>
        <v>-3.0478899416383917E-2</v>
      </c>
      <c r="D5456" s="6">
        <f t="shared" si="473"/>
        <v>9.2896330963404788E-4</v>
      </c>
      <c r="E5456" s="6">
        <f t="shared" ref="E5456:E5519" si="474">D5455</f>
        <v>9.0874343510461677E-4</v>
      </c>
      <c r="F5456" s="6">
        <f>B$6+B$7*E5456+B$8*(G5455*100)^2</f>
        <v>0.236930092673516</v>
      </c>
      <c r="G5456" s="18">
        <v>4.6920814253287443E-3</v>
      </c>
      <c r="H5456" s="9">
        <f t="shared" si="469"/>
        <v>4.8675465346878395E-3</v>
      </c>
      <c r="I5456" s="8">
        <f t="shared" si="468"/>
        <v>1.7546510935909521E-4</v>
      </c>
      <c r="J5456" s="11">
        <f t="shared" si="470"/>
        <v>3.7396006900456011E-2</v>
      </c>
      <c r="K5456" s="11">
        <f t="shared" si="471"/>
        <v>6.6577654344635029E-4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2"/>
        <v>-3.5735786965945648E-2</v>
      </c>
      <c r="D5457" s="6">
        <f t="shared" si="473"/>
        <v>1.2770464700754508E-3</v>
      </c>
      <c r="E5457" s="6">
        <f t="shared" si="474"/>
        <v>9.2896330963404788E-4</v>
      </c>
      <c r="F5457" s="6">
        <f>B$6+B$7*E5456+B$8*(H5456*100)^2</f>
        <v>0.22854978917305704</v>
      </c>
      <c r="G5457" s="18">
        <v>2.3173402352983084E-3</v>
      </c>
      <c r="H5457" s="9">
        <f t="shared" si="469"/>
        <v>4.7806881217357933E-3</v>
      </c>
      <c r="I5457" s="8">
        <f t="shared" si="468"/>
        <v>2.4633478864374849E-3</v>
      </c>
      <c r="J5457" s="11">
        <f t="shared" si="470"/>
        <v>1.0630065662845496</v>
      </c>
      <c r="K5457" s="11">
        <f t="shared" si="471"/>
        <v>0.2088938484384717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2"/>
        <v>-3.5491131594928706E-2</v>
      </c>
      <c r="D5458" s="6">
        <f t="shared" si="473"/>
        <v>1.2596204218885466E-3</v>
      </c>
      <c r="E5458" s="6">
        <f t="shared" si="474"/>
        <v>1.2770464700754508E-3</v>
      </c>
      <c r="F5458" s="6">
        <f>B$6+B$7*E5456+B$8*(H5457*100)^2</f>
        <v>0.22086086071138603</v>
      </c>
      <c r="G5458" s="18">
        <v>3.9882571501703434E-3</v>
      </c>
      <c r="H5458" s="9">
        <f t="shared" si="469"/>
        <v>4.699583606144123E-3</v>
      </c>
      <c r="I5458" s="8">
        <f t="shared" si="468"/>
        <v>7.1132645597377954E-4</v>
      </c>
      <c r="J5458" s="11">
        <f t="shared" si="470"/>
        <v>0.17835521361590184</v>
      </c>
      <c r="K5458" s="11">
        <f t="shared" si="471"/>
        <v>1.2760115278474427E-2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2"/>
        <v>-4.2048403811038963E-2</v>
      </c>
      <c r="D5459" s="6">
        <f t="shared" si="473"/>
        <v>1.768068263056196E-3</v>
      </c>
      <c r="E5459" s="6">
        <f t="shared" si="474"/>
        <v>1.2596204218885466E-3</v>
      </c>
      <c r="F5459" s="6">
        <f>B$6+B$7*E5459+B$8*(G5458*100)^2</f>
        <v>0.15713141825758373</v>
      </c>
      <c r="G5459" s="18">
        <v>4.3469714608282937E-3</v>
      </c>
      <c r="H5459" s="9">
        <f t="shared" si="469"/>
        <v>3.9639805531508816E-3</v>
      </c>
      <c r="I5459" s="8">
        <f t="shared" si="468"/>
        <v>3.8299090767741212E-4</v>
      </c>
      <c r="J5459" s="11">
        <f t="shared" si="470"/>
        <v>8.8105227082497364E-2</v>
      </c>
      <c r="K5459" s="11">
        <f t="shared" si="471"/>
        <v>4.3870803176129236E-3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2"/>
        <v>-2.9731899142928033E-2</v>
      </c>
      <c r="D5460" s="6">
        <f t="shared" si="473"/>
        <v>8.8398582664524466E-4</v>
      </c>
      <c r="E5460" s="6">
        <f t="shared" si="474"/>
        <v>1.768068263056196E-3</v>
      </c>
      <c r="F5460" s="6">
        <f>B$6+B$7*E5459+B$8*(H5459*100)^2</f>
        <v>0.15536015450417306</v>
      </c>
      <c r="G5460" s="18">
        <v>3.1753437615016332E-3</v>
      </c>
      <c r="H5460" s="9">
        <f t="shared" si="469"/>
        <v>3.9415752498737485E-3</v>
      </c>
      <c r="I5460" s="8">
        <f t="shared" si="468"/>
        <v>7.6623148837211535E-4</v>
      </c>
      <c r="J5460" s="11">
        <f t="shared" si="470"/>
        <v>0.24130662565169364</v>
      </c>
      <c r="K5460" s="11">
        <f t="shared" si="471"/>
        <v>2.1767280047581661E-2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2"/>
        <v>-3.8179576407520441E-2</v>
      </c>
      <c r="D5461" s="6">
        <f t="shared" si="473"/>
        <v>1.4576800546576914E-3</v>
      </c>
      <c r="E5461" s="6">
        <f t="shared" si="474"/>
        <v>8.8398582664524466E-4</v>
      </c>
      <c r="F5461" s="6">
        <f>B$6+B$7*E5459+B$8*(H5460*100)^2</f>
        <v>0.15373502001041878</v>
      </c>
      <c r="G5461" s="18">
        <v>2.3275419537518976E-3</v>
      </c>
      <c r="H5461" s="9">
        <f t="shared" si="469"/>
        <v>3.9209057628361689E-3</v>
      </c>
      <c r="I5461" s="8">
        <f t="shared" si="468"/>
        <v>1.5933638090842714E-3</v>
      </c>
      <c r="J5461" s="11">
        <f t="shared" si="470"/>
        <v>0.68456931851038705</v>
      </c>
      <c r="K5461" s="11">
        <f t="shared" si="471"/>
        <v>0.11513347248705208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2"/>
        <v>-3.7705400332688828E-2</v>
      </c>
      <c r="D5462" s="6">
        <f t="shared" si="473"/>
        <v>1.4216972142483309E-3</v>
      </c>
      <c r="E5462" s="6">
        <f t="shared" si="474"/>
        <v>1.4576800546576914E-3</v>
      </c>
      <c r="F5462" s="6">
        <f>B$6+B$7*E5462+B$8*(G5461*100)^2</f>
        <v>6.0911674350905443E-2</v>
      </c>
      <c r="G5462" s="18">
        <v>2.9390784563380762E-3</v>
      </c>
      <c r="H5462" s="9">
        <f t="shared" si="469"/>
        <v>2.4680290588018901E-3</v>
      </c>
      <c r="I5462" s="8">
        <f t="shared" si="468"/>
        <v>4.7104939753618612E-4</v>
      </c>
      <c r="J5462" s="11">
        <f t="shared" si="470"/>
        <v>0.16027112053452522</v>
      </c>
      <c r="K5462" s="11">
        <f t="shared" si="471"/>
        <v>1.6184353870312362E-2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2"/>
        <v>-3.7964001746932319E-2</v>
      </c>
      <c r="D5463" s="6">
        <f t="shared" si="473"/>
        <v>1.44126542864108E-3</v>
      </c>
      <c r="E5463" s="6">
        <f t="shared" si="474"/>
        <v>1.4216972142483309E-3</v>
      </c>
      <c r="F5463" s="6">
        <f>B$6+B$7*E5462+B$8*(H5462*100)^2</f>
        <v>6.7093017628951201E-2</v>
      </c>
      <c r="G5463" s="18">
        <v>2.0657602707723154E-3</v>
      </c>
      <c r="H5463" s="9">
        <f t="shared" si="469"/>
        <v>2.5902319901690506E-3</v>
      </c>
      <c r="I5463" s="8">
        <f t="shared" si="468"/>
        <v>5.244717193967352E-4</v>
      </c>
      <c r="J5463" s="11">
        <f t="shared" si="470"/>
        <v>0.25388798827109477</v>
      </c>
      <c r="K5463" s="11">
        <f t="shared" si="471"/>
        <v>2.3768517805094591E-2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2"/>
        <v>-3.2888977306675324E-2</v>
      </c>
      <c r="D5464" s="6">
        <f t="shared" si="473"/>
        <v>1.0816848282790045E-3</v>
      </c>
      <c r="E5464" s="6">
        <f t="shared" si="474"/>
        <v>1.44126542864108E-3</v>
      </c>
      <c r="F5464" s="6">
        <f>B$6+B$7*E5462+B$8*(H5463*100)^2</f>
        <v>7.2764400086558212E-2</v>
      </c>
      <c r="G5464" s="18">
        <v>2.2799335577451201E-3</v>
      </c>
      <c r="H5464" s="9">
        <f t="shared" si="469"/>
        <v>2.6974877216876859E-3</v>
      </c>
      <c r="I5464" s="8">
        <f t="shared" si="468"/>
        <v>4.1755416394256579E-4</v>
      </c>
      <c r="J5464" s="11">
        <f t="shared" si="470"/>
        <v>0.18314312823902271</v>
      </c>
      <c r="K5464" s="11">
        <f t="shared" si="471"/>
        <v>1.3380843402966081E-2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2"/>
        <v>-3.8710646104720497E-2</v>
      </c>
      <c r="D5465" s="6">
        <f t="shared" si="473"/>
        <v>1.4985141218449123E-3</v>
      </c>
      <c r="E5465" s="6">
        <f t="shared" si="474"/>
        <v>1.0816848282790045E-3</v>
      </c>
      <c r="F5465" s="6">
        <f>B$6+B$7*E5465+B$8*(G5464*100)^2</f>
        <v>5.8871611390391237E-2</v>
      </c>
      <c r="G5465" s="18">
        <v>3.3672474942105057E-3</v>
      </c>
      <c r="H5465" s="9">
        <f t="shared" si="469"/>
        <v>2.4263472832715279E-3</v>
      </c>
      <c r="I5465" s="8">
        <f t="shared" si="468"/>
        <v>9.4090021093897781E-4</v>
      </c>
      <c r="J5465" s="11">
        <f t="shared" si="470"/>
        <v>0.27942710256870618</v>
      </c>
      <c r="K5465" s="11">
        <f t="shared" si="471"/>
        <v>6.0075948821437519E-2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2"/>
        <v>-4.4237139978804345E-2</v>
      </c>
      <c r="D5466" s="6">
        <f t="shared" si="473"/>
        <v>1.9569245535043297E-3</v>
      </c>
      <c r="E5466" s="6">
        <f t="shared" si="474"/>
        <v>1.4985141218449123E-3</v>
      </c>
      <c r="F5466" s="6">
        <f>B$6+B$7*E5465+B$8*(H5465*100)^2</f>
        <v>6.5193774611631158E-2</v>
      </c>
      <c r="G5466" s="18">
        <v>4.146694825913331E-3</v>
      </c>
      <c r="H5466" s="9">
        <f t="shared" si="469"/>
        <v>2.5533071615383681E-3</v>
      </c>
      <c r="I5466" s="8">
        <f t="shared" si="468"/>
        <v>1.593387664374963E-3</v>
      </c>
      <c r="J5466" s="11">
        <f t="shared" si="470"/>
        <v>0.38425486592783231</v>
      </c>
      <c r="K5466" s="11">
        <f t="shared" si="471"/>
        <v>0.1391264182800509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2"/>
        <v>-3.8565739561337679E-2</v>
      </c>
      <c r="D5467" s="6">
        <f t="shared" si="473"/>
        <v>1.4873162679129262E-3</v>
      </c>
      <c r="E5467" s="6">
        <f t="shared" si="474"/>
        <v>1.9569245535043297E-3</v>
      </c>
      <c r="F5467" s="6">
        <f>B$6+B$7*E5465+B$8*(H5466*100)^2</f>
        <v>7.0994359367118801E-2</v>
      </c>
      <c r="G5467" s="18">
        <v>4.6018129480201175E-3</v>
      </c>
      <c r="H5467" s="9">
        <f t="shared" si="469"/>
        <v>2.6644766722026068E-3</v>
      </c>
      <c r="I5467" s="8">
        <f t="shared" si="468"/>
        <v>1.9373362758175108E-3</v>
      </c>
      <c r="J5467" s="11">
        <f t="shared" si="470"/>
        <v>0.42099413811485531</v>
      </c>
      <c r="K5467" s="11">
        <f t="shared" si="471"/>
        <v>0.18065555403819111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2"/>
        <v>-4.0939598615112018E-2</v>
      </c>
      <c r="D5468" s="6">
        <f t="shared" si="473"/>
        <v>1.6760507347664819E-3</v>
      </c>
      <c r="E5468" s="6">
        <f t="shared" si="474"/>
        <v>1.4873162679129262E-3</v>
      </c>
      <c r="F5468" s="6">
        <f>B$6+B$7*E5468+B$8*(G5467*100)^2</f>
        <v>0.20550478391777388</v>
      </c>
      <c r="G5468" s="18">
        <v>6.9086523818038563E-3</v>
      </c>
      <c r="H5468" s="9">
        <f t="shared" si="469"/>
        <v>4.5332635475755639E-3</v>
      </c>
      <c r="I5468" s="8">
        <f t="shared" si="468"/>
        <v>2.3753888342282923E-3</v>
      </c>
      <c r="J5468" s="11">
        <f t="shared" si="470"/>
        <v>0.34382810177056206</v>
      </c>
      <c r="K5468" s="11">
        <f t="shared" si="471"/>
        <v>0.10265841297160527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2"/>
        <v>-4.4419049851392806E-2</v>
      </c>
      <c r="D5469" s="6">
        <f t="shared" si="473"/>
        <v>1.9730519897005194E-3</v>
      </c>
      <c r="E5469" s="6">
        <f t="shared" si="474"/>
        <v>1.6760507347664819E-3</v>
      </c>
      <c r="F5469" s="6">
        <f>B$6+B$7*E5468+B$8*(H5468*100)^2</f>
        <v>0.19975936206374198</v>
      </c>
      <c r="G5469" s="18">
        <v>8.594056541649072E-3</v>
      </c>
      <c r="H5469" s="9">
        <f t="shared" si="469"/>
        <v>4.4694447313256037E-3</v>
      </c>
      <c r="I5469" s="8">
        <f t="shared" si="468"/>
        <v>4.1246118103234683E-3</v>
      </c>
      <c r="J5469" s="11">
        <f t="shared" si="470"/>
        <v>0.47993770931509561</v>
      </c>
      <c r="K5469" s="11">
        <f t="shared" si="471"/>
        <v>0.26903990090779506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2"/>
        <v>-2.9060524019814529E-2</v>
      </c>
      <c r="D5470" s="6">
        <f t="shared" si="473"/>
        <v>8.4451405630621716E-4</v>
      </c>
      <c r="E5470" s="6">
        <f t="shared" si="474"/>
        <v>1.9730519897005194E-3</v>
      </c>
      <c r="F5470" s="6">
        <f>B$6+B$7*E5468+B$8*(H5469*100)^2</f>
        <v>0.19448793751266771</v>
      </c>
      <c r="G5470" s="18">
        <v>4.6004118463872168E-3</v>
      </c>
      <c r="H5470" s="9">
        <f t="shared" si="469"/>
        <v>4.4100786559047641E-3</v>
      </c>
      <c r="I5470" s="8">
        <f t="shared" si="468"/>
        <v>1.9033319048245272E-4</v>
      </c>
      <c r="J5470" s="11">
        <f t="shared" si="470"/>
        <v>4.1373076332703707E-2</v>
      </c>
      <c r="K5470" s="11">
        <f t="shared" si="471"/>
        <v>9.0537764936815535E-4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2"/>
        <v>-4.5011003433978673E-2</v>
      </c>
      <c r="D5471" s="6">
        <f t="shared" si="473"/>
        <v>2.0259904301336397E-3</v>
      </c>
      <c r="E5471" s="6">
        <f t="shared" si="474"/>
        <v>8.4451405630621716E-4</v>
      </c>
      <c r="F5471" s="6">
        <f>B$6+B$7*E5471+B$8*(G5470*100)^2</f>
        <v>0.20533949948730104</v>
      </c>
      <c r="G5471" s="18">
        <v>7.5785613502444222E-3</v>
      </c>
      <c r="H5471" s="9">
        <f t="shared" si="469"/>
        <v>4.5314401627661489E-3</v>
      </c>
      <c r="I5471" s="8">
        <f t="shared" si="468"/>
        <v>3.0471211874782732E-3</v>
      </c>
      <c r="J5471" s="11">
        <f t="shared" si="470"/>
        <v>0.40207119091013205</v>
      </c>
      <c r="K5471" s="11">
        <f t="shared" si="471"/>
        <v>0.15815632341473185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2"/>
        <v>-2.9774389980223435E-2</v>
      </c>
      <c r="D5472" s="6">
        <f t="shared" si="473"/>
        <v>8.8651429869442968E-4</v>
      </c>
      <c r="E5472" s="6">
        <f t="shared" si="474"/>
        <v>2.0259904301336397E-3</v>
      </c>
      <c r="F5472" s="6">
        <f>B$6+B$7*E5471+B$8*(H5471*100)^2</f>
        <v>0.19956072475711467</v>
      </c>
      <c r="G5472" s="18">
        <v>5.7385159769507525E-3</v>
      </c>
      <c r="H5472" s="9">
        <f t="shared" si="469"/>
        <v>4.4672220087781031E-3</v>
      </c>
      <c r="I5472" s="8">
        <f t="shared" si="468"/>
        <v>1.2712939681726494E-3</v>
      </c>
      <c r="J5472" s="11">
        <f t="shared" si="470"/>
        <v>0.22153706172099408</v>
      </c>
      <c r="K5472" s="11">
        <f t="shared" si="471"/>
        <v>3.4148774901175294E-2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2"/>
        <v>-3.8413259116619969E-2</v>
      </c>
      <c r="D5473" s="6">
        <f t="shared" si="473"/>
        <v>1.4755784759605871E-3</v>
      </c>
      <c r="E5473" s="6">
        <f t="shared" si="474"/>
        <v>8.8651429869442968E-4</v>
      </c>
      <c r="F5473" s="6">
        <f>B$6+B$7*E5471+B$8*(H5472*100)^2</f>
        <v>0.19425869894216874</v>
      </c>
      <c r="G5473" s="18">
        <v>7.6845230849849622E-3</v>
      </c>
      <c r="H5473" s="9">
        <f t="shared" si="469"/>
        <v>4.4074788591911447E-3</v>
      </c>
      <c r="I5473" s="8">
        <f t="shared" si="468"/>
        <v>3.2770442257938175E-3</v>
      </c>
      <c r="J5473" s="11">
        <f t="shared" si="470"/>
        <v>0.4264473135876109</v>
      </c>
      <c r="K5473" s="11">
        <f t="shared" si="471"/>
        <v>0.18761351065087561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2"/>
        <v>-4.1401005184207612E-2</v>
      </c>
      <c r="D5474" s="6">
        <f t="shared" si="473"/>
        <v>1.7140432302627856E-3</v>
      </c>
      <c r="E5474" s="6">
        <f t="shared" si="474"/>
        <v>1.4755784759605871E-3</v>
      </c>
      <c r="F5474" s="6">
        <f>B$6+B$7*E5474+B$8*(G5473*100)^2</f>
        <v>0.55300900181223567</v>
      </c>
      <c r="G5474" s="18">
        <v>4.3541104251518074E-3</v>
      </c>
      <c r="H5474" s="9">
        <f t="shared" si="469"/>
        <v>7.4364575021460032E-3</v>
      </c>
      <c r="I5474" s="8">
        <f t="shared" si="468"/>
        <v>3.0823470769941958E-3</v>
      </c>
      <c r="J5474" s="11">
        <f t="shared" si="470"/>
        <v>0.70791660661356071</v>
      </c>
      <c r="K5474" s="11">
        <f t="shared" si="471"/>
        <v>0.12078295024305508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2"/>
        <v>-5.4524979691603997E-2</v>
      </c>
      <c r="D5475" s="6">
        <f t="shared" si="473"/>
        <v>2.9729734103698282E-3</v>
      </c>
      <c r="E5475" s="6">
        <f t="shared" si="474"/>
        <v>1.7140432302627856E-3</v>
      </c>
      <c r="F5475" s="6">
        <f>B$6+B$7*E5474+B$8*(H5474*100)^2</f>
        <v>0.51859362394931907</v>
      </c>
      <c r="G5475" s="18">
        <v>1.6363698980320644E-2</v>
      </c>
      <c r="H5475" s="9">
        <f t="shared" si="469"/>
        <v>7.2013444852285675E-3</v>
      </c>
      <c r="I5475" s="8">
        <f t="shared" si="468"/>
        <v>9.162354495092076E-3</v>
      </c>
      <c r="J5475" s="11">
        <f t="shared" si="470"/>
        <v>0.55991952101483489</v>
      </c>
      <c r="K5475" s="11">
        <f t="shared" si="471"/>
        <v>0.45151398949901944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2"/>
        <v>-3.8091491692532765E-2</v>
      </c>
      <c r="D5476" s="6">
        <f t="shared" si="473"/>
        <v>1.4509617393622927E-3</v>
      </c>
      <c r="E5476" s="6">
        <f t="shared" si="474"/>
        <v>2.9729734103698282E-3</v>
      </c>
      <c r="F5476" s="6">
        <f>B$6+B$7*E5474+B$8*(H5475*100)^2</f>
        <v>0.48701751476009292</v>
      </c>
      <c r="G5476" s="18">
        <v>9.3707500054820078E-3</v>
      </c>
      <c r="H5476" s="9">
        <f t="shared" si="469"/>
        <v>6.9786640179915014E-3</v>
      </c>
      <c r="I5476" s="8">
        <f t="shared" si="468"/>
        <v>2.3920859874905064E-3</v>
      </c>
      <c r="J5476" s="11">
        <f t="shared" si="470"/>
        <v>0.25527156162432096</v>
      </c>
      <c r="K5476" s="11">
        <f t="shared" si="471"/>
        <v>4.803569649127315E-2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2"/>
        <v>-2.6670625287076366E-2</v>
      </c>
      <c r="D5477" s="6">
        <f t="shared" si="473"/>
        <v>7.1132225320363733E-4</v>
      </c>
      <c r="E5477" s="6">
        <f t="shared" si="474"/>
        <v>1.4509617393622927E-3</v>
      </c>
      <c r="F5477" s="6">
        <f>B$6+B$7*E5477+B$8*(G5476*100)^2</f>
        <v>0.81687158353173406</v>
      </c>
      <c r="G5477" s="18">
        <v>8.4767644594937099E-3</v>
      </c>
      <c r="H5477" s="9">
        <f t="shared" si="469"/>
        <v>9.0380948409038847E-3</v>
      </c>
      <c r="I5477" s="8">
        <f t="shared" si="468"/>
        <v>5.6133038141017479E-4</v>
      </c>
      <c r="J5477" s="11">
        <f t="shared" si="470"/>
        <v>6.6219886619770629E-2</v>
      </c>
      <c r="K5477" s="11">
        <f t="shared" si="471"/>
        <v>2.0124194188766431E-3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2"/>
        <v>-2.1923499132541498E-2</v>
      </c>
      <c r="D5478" s="6">
        <f t="shared" si="473"/>
        <v>4.8063981421454783E-4</v>
      </c>
      <c r="E5478" s="6">
        <f t="shared" si="474"/>
        <v>7.1132225320363733E-4</v>
      </c>
      <c r="F5478" s="6">
        <f>B$6+B$7*E5477+B$8*(H5477*100)^2</f>
        <v>0.76068574319351356</v>
      </c>
      <c r="G5478" s="18">
        <v>8.6928892657228089E-3</v>
      </c>
      <c r="H5478" s="9">
        <f t="shared" si="469"/>
        <v>8.7217300072492138E-3</v>
      </c>
      <c r="I5478" s="8">
        <f t="shared" si="468"/>
        <v>2.8840741526404978E-5</v>
      </c>
      <c r="J5478" s="11">
        <f t="shared" si="470"/>
        <v>3.3177394356244437E-3</v>
      </c>
      <c r="K5478" s="11">
        <f t="shared" si="471"/>
        <v>5.4794415873526958E-6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2"/>
        <v>-3.5646051040854124E-2</v>
      </c>
      <c r="D5479" s="6">
        <f t="shared" si="473"/>
        <v>1.2706409548071773E-3</v>
      </c>
      <c r="E5479" s="6">
        <f t="shared" si="474"/>
        <v>4.8063981421454783E-4</v>
      </c>
      <c r="F5479" s="6">
        <f>B$6+B$7*E5477+B$8*(H5478*100)^2</f>
        <v>0.70913523468319628</v>
      </c>
      <c r="G5479" s="18">
        <v>4.0313172818551212E-3</v>
      </c>
      <c r="H5479" s="9">
        <f t="shared" si="469"/>
        <v>8.4210167716445988E-3</v>
      </c>
      <c r="I5479" s="8">
        <f t="shared" si="468"/>
        <v>4.3896994897894776E-3</v>
      </c>
      <c r="J5479" s="11">
        <f t="shared" si="470"/>
        <v>1.0888995290813321</v>
      </c>
      <c r="K5479" s="11">
        <f t="shared" si="471"/>
        <v>0.21535835198581577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2"/>
        <v>-3.4551089079501558E-2</v>
      </c>
      <c r="D5480" s="6">
        <f t="shared" si="473"/>
        <v>1.1937777565796518E-3</v>
      </c>
      <c r="E5480" s="6">
        <f t="shared" si="474"/>
        <v>1.2706409548071773E-3</v>
      </c>
      <c r="F5480" s="6">
        <f>B$6+B$7*E5480+B$8*(G5479*100)^2</f>
        <v>0.16030057092637243</v>
      </c>
      <c r="G5480" s="18">
        <v>6.936370457669554E-3</v>
      </c>
      <c r="H5480" s="9">
        <f t="shared" si="469"/>
        <v>4.0037553737256783E-3</v>
      </c>
      <c r="I5480" s="8">
        <f t="shared" si="468"/>
        <v>2.9326150839438757E-3</v>
      </c>
      <c r="J5480" s="11">
        <f t="shared" si="470"/>
        <v>0.4227881284370098</v>
      </c>
      <c r="K5480" s="11">
        <f t="shared" si="471"/>
        <v>0.18292021520876567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2"/>
        <v>-5.3063812267705943E-2</v>
      </c>
      <c r="D5481" s="6">
        <f t="shared" si="473"/>
        <v>2.8157681723823395E-3</v>
      </c>
      <c r="E5481" s="6">
        <f t="shared" si="474"/>
        <v>1.1937777565796518E-3</v>
      </c>
      <c r="F5481" s="6">
        <f>B$6+B$7*E5480+B$8*(H5480*100)^2</f>
        <v>0.15826865767874312</v>
      </c>
      <c r="G5481" s="18">
        <v>8.4084953348078882E-3</v>
      </c>
      <c r="H5481" s="9">
        <f t="shared" si="469"/>
        <v>3.9782993562418496E-3</v>
      </c>
      <c r="I5481" s="8">
        <f t="shared" si="468"/>
        <v>4.4301959785660386E-3</v>
      </c>
      <c r="J5481" s="11">
        <f t="shared" si="470"/>
        <v>0.52687143206546794</v>
      </c>
      <c r="K5481" s="11">
        <f t="shared" si="471"/>
        <v>0.36520228818214706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2"/>
        <v>-3.3958288320621602E-2</v>
      </c>
      <c r="D5482" s="6">
        <f t="shared" si="473"/>
        <v>1.1531653456664656E-3</v>
      </c>
      <c r="E5482" s="6">
        <f t="shared" si="474"/>
        <v>2.8157681723823395E-3</v>
      </c>
      <c r="F5482" s="6">
        <f>B$6+B$7*E5480+B$8*(H5481*100)^2</f>
        <v>0.15640437727404324</v>
      </c>
      <c r="G5482" s="18">
        <v>6.0466437829483485E-3</v>
      </c>
      <c r="H5482" s="9">
        <f t="shared" si="469"/>
        <v>3.9547993283356774E-3</v>
      </c>
      <c r="I5482" s="8">
        <f t="shared" si="468"/>
        <v>2.0918444546126711E-3</v>
      </c>
      <c r="J5482" s="11">
        <f t="shared" si="470"/>
        <v>0.34595132931622541</v>
      </c>
      <c r="K5482" s="11">
        <f t="shared" si="471"/>
        <v>0.10436469388940672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2"/>
        <v>-5.2627301522638767E-2</v>
      </c>
      <c r="D5483" s="6">
        <f t="shared" si="473"/>
        <v>2.7696328655547366E-3</v>
      </c>
      <c r="E5483" s="6">
        <f t="shared" si="474"/>
        <v>1.1531653456664656E-3</v>
      </c>
      <c r="F5483" s="6">
        <f>B$6+B$7*E5483+B$8*(G5482*100)^2</f>
        <v>0.34663973840920637</v>
      </c>
      <c r="G5483" s="18">
        <v>1.0231047859546585E-2</v>
      </c>
      <c r="H5483" s="9">
        <f t="shared" si="469"/>
        <v>5.8876118962547649E-3</v>
      </c>
      <c r="I5483" s="8">
        <f t="shared" si="468"/>
        <v>4.3434359632918201E-3</v>
      </c>
      <c r="J5483" s="11">
        <f t="shared" si="470"/>
        <v>0.42453481040448487</v>
      </c>
      <c r="K5483" s="11">
        <f t="shared" si="471"/>
        <v>0.18514803160881366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2"/>
        <v>-2.2442910017523944E-2</v>
      </c>
      <c r="D5484" s="6">
        <f t="shared" si="473"/>
        <v>5.0368421005467657E-4</v>
      </c>
      <c r="E5484" s="6">
        <f t="shared" si="474"/>
        <v>2.7696328655547366E-3</v>
      </c>
      <c r="F5484" s="6">
        <f>B$6+B$7*E5483+B$8*(H5483*100)^2</f>
        <v>0.32922625637721498</v>
      </c>
      <c r="G5484" s="18">
        <v>1.2288590452657634E-2</v>
      </c>
      <c r="H5484" s="9">
        <f t="shared" si="469"/>
        <v>5.7378241204938916E-3</v>
      </c>
      <c r="I5484" s="8">
        <f t="shared" si="468"/>
        <v>6.5507663321637422E-3</v>
      </c>
      <c r="J5484" s="11">
        <f t="shared" si="470"/>
        <v>0.53307711388062562</v>
      </c>
      <c r="K5484" s="11">
        <f t="shared" si="471"/>
        <v>0.38009010953419775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2"/>
        <v>-4.6070054232786588E-2</v>
      </c>
      <c r="D5485" s="6">
        <f t="shared" si="473"/>
        <v>2.1224498970118973E-3</v>
      </c>
      <c r="E5485" s="6">
        <f t="shared" si="474"/>
        <v>5.0368421005467657E-4</v>
      </c>
      <c r="F5485" s="6">
        <f>B$6+B$7*E5483+B$8*(H5484*100)^2</f>
        <v>0.313249386612863</v>
      </c>
      <c r="G5485" s="18">
        <v>1.033835442244916E-2</v>
      </c>
      <c r="H5485" s="9">
        <f t="shared" si="469"/>
        <v>5.5968686478500007E-3</v>
      </c>
      <c r="I5485" s="8">
        <f t="shared" si="468"/>
        <v>4.7414857745991593E-3</v>
      </c>
      <c r="J5485" s="11">
        <f t="shared" si="470"/>
        <v>0.45863060801081529</v>
      </c>
      <c r="K5485" s="11">
        <f t="shared" si="471"/>
        <v>0.23351416072076536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2"/>
        <v>-2.7473444253700182E-2</v>
      </c>
      <c r="D5486" s="6">
        <f t="shared" si="473"/>
        <v>7.547901391611716E-4</v>
      </c>
      <c r="E5486" s="6">
        <f t="shared" si="474"/>
        <v>2.1224498970118973E-3</v>
      </c>
      <c r="F5486" s="6">
        <f>B$6+B$7*E5486+B$8*(G5485*100)^2</f>
        <v>0.99189357569376924</v>
      </c>
      <c r="G5486" s="18">
        <v>8.2984278016240733E-3</v>
      </c>
      <c r="H5486" s="9">
        <f t="shared" si="469"/>
        <v>9.9593854011870084E-3</v>
      </c>
      <c r="I5486" s="8">
        <f t="shared" si="468"/>
        <v>1.6609575995629351E-3</v>
      </c>
      <c r="J5486" s="11">
        <f t="shared" si="470"/>
        <v>0.20015328677534214</v>
      </c>
      <c r="K5486" s="11">
        <f t="shared" si="471"/>
        <v>1.5676185395236963E-2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2"/>
        <v>-3.3622726307018916E-2</v>
      </c>
      <c r="D5487" s="6">
        <f t="shared" si="473"/>
        <v>1.1304877243167018E-3</v>
      </c>
      <c r="E5487" s="6">
        <f t="shared" si="474"/>
        <v>7.547901391611716E-4</v>
      </c>
      <c r="F5487" s="6">
        <f>B$6+B$7*E5486+B$8*(H5486*100)^2</f>
        <v>0.9213175067865047</v>
      </c>
      <c r="G5487" s="18">
        <v>1.2743337917834944E-2</v>
      </c>
      <c r="H5487" s="9">
        <f t="shared" si="469"/>
        <v>9.5985285684135196E-3</v>
      </c>
      <c r="I5487" s="8">
        <f t="shared" si="468"/>
        <v>3.1448093494214242E-3</v>
      </c>
      <c r="J5487" s="11">
        <f t="shared" si="470"/>
        <v>0.24678066058501871</v>
      </c>
      <c r="K5487" s="11">
        <f t="shared" si="471"/>
        <v>4.4235718931606494E-2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2"/>
        <v>-2.6828527220501112E-2</v>
      </c>
      <c r="D5488" s="6">
        <f t="shared" si="473"/>
        <v>7.1976987282116906E-4</v>
      </c>
      <c r="E5488" s="6">
        <f t="shared" si="474"/>
        <v>1.1304877243167018E-3</v>
      </c>
      <c r="F5488" s="6">
        <f>B$6+B$7*E5486+B$8*(H5487*100)^2</f>
        <v>0.85656396356408993</v>
      </c>
      <c r="G5488" s="18">
        <v>9.3203340949832864E-3</v>
      </c>
      <c r="H5488" s="9">
        <f t="shared" si="469"/>
        <v>9.2550740870297188E-3</v>
      </c>
      <c r="I5488" s="8">
        <f t="shared" si="468"/>
        <v>6.5260007953567636E-5</v>
      </c>
      <c r="J5488" s="11">
        <f t="shared" si="470"/>
        <v>7.0018957784672275E-3</v>
      </c>
      <c r="K5488" s="11">
        <f t="shared" si="471"/>
        <v>2.474394101370514E-5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2"/>
        <v>-3.6850108123888205E-2</v>
      </c>
      <c r="D5489" s="6">
        <f t="shared" si="473"/>
        <v>1.3579304687422514E-3</v>
      </c>
      <c r="E5489" s="6">
        <f t="shared" si="474"/>
        <v>7.1976987282116906E-4</v>
      </c>
      <c r="F5489" s="6">
        <f>B$6+B$7*E5489+B$8*(G5488*100)^2</f>
        <v>0.80817227379404344</v>
      </c>
      <c r="G5489" s="18">
        <v>3.3952462136422716E-3</v>
      </c>
      <c r="H5489" s="9">
        <f t="shared" si="469"/>
        <v>8.9898402310277098E-3</v>
      </c>
      <c r="I5489" s="8">
        <f t="shared" si="468"/>
        <v>5.5945940173854382E-3</v>
      </c>
      <c r="J5489" s="11">
        <f t="shared" si="470"/>
        <v>1.6477726990478851</v>
      </c>
      <c r="K5489" s="11">
        <f t="shared" si="471"/>
        <v>0.35139471941493339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2"/>
        <v>-4.3826578667047589E-2</v>
      </c>
      <c r="D5490" s="6">
        <f t="shared" si="473"/>
        <v>1.9207689976589108E-3</v>
      </c>
      <c r="E5490" s="6">
        <f t="shared" si="474"/>
        <v>1.3579304687422514E-3</v>
      </c>
      <c r="F5490" s="6">
        <f>B$6+B$7*E5489+B$8*(H5489*100)^2</f>
        <v>0.75265067638373817</v>
      </c>
      <c r="G5490" s="18">
        <v>9.029964532567927E-3</v>
      </c>
      <c r="H5490" s="9">
        <f t="shared" si="469"/>
        <v>8.6755442272155939E-3</v>
      </c>
      <c r="I5490" s="8">
        <f t="shared" si="468"/>
        <v>3.5442030535233308E-4</v>
      </c>
      <c r="J5490" s="11">
        <f t="shared" si="470"/>
        <v>3.9249357411544963E-2</v>
      </c>
      <c r="K5490" s="11">
        <f t="shared" si="471"/>
        <v>8.1242300847850224E-4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2"/>
        <v>-4.0018363493584196E-2</v>
      </c>
      <c r="D5491" s="6">
        <f t="shared" si="473"/>
        <v>1.6014694167046323E-3</v>
      </c>
      <c r="E5491" s="6">
        <f t="shared" si="474"/>
        <v>1.9207689976589108E-3</v>
      </c>
      <c r="F5491" s="6">
        <f>B$6+B$7*E5489+B$8*(H5490*100)^2</f>
        <v>0.70170961075978289</v>
      </c>
      <c r="G5491" s="18">
        <v>5.2537032123151934E-3</v>
      </c>
      <c r="H5491" s="9">
        <f t="shared" si="469"/>
        <v>8.376810913228153E-3</v>
      </c>
      <c r="I5491" s="8">
        <f t="shared" si="468"/>
        <v>3.1231077009129596E-3</v>
      </c>
      <c r="J5491" s="11">
        <f t="shared" si="470"/>
        <v>0.59445834199238556</v>
      </c>
      <c r="K5491" s="11">
        <f t="shared" si="471"/>
        <v>9.3706314833222226E-2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2"/>
        <v>-3.6615453163450336E-2</v>
      </c>
      <c r="D5492" s="6">
        <f t="shared" si="473"/>
        <v>1.3406914103648252E-3</v>
      </c>
      <c r="E5492" s="6">
        <f t="shared" si="474"/>
        <v>1.6014694167046323E-3</v>
      </c>
      <c r="F5492" s="6">
        <f>B$6+B$7*E5492+B$8*(G5491*100)^2</f>
        <v>0.26445988895472089</v>
      </c>
      <c r="G5492" s="18">
        <v>7.3053434519302239E-3</v>
      </c>
      <c r="H5492" s="9">
        <f t="shared" si="469"/>
        <v>5.1425663724906931E-3</v>
      </c>
      <c r="I5492" s="8">
        <f t="shared" si="468"/>
        <v>2.1627770794395308E-3</v>
      </c>
      <c r="J5492" s="11">
        <f t="shared" si="470"/>
        <v>0.29605412718386021</v>
      </c>
      <c r="K5492" s="11">
        <f t="shared" si="471"/>
        <v>6.9509954805705654E-2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2"/>
        <v>-2.1164647621768323E-2</v>
      </c>
      <c r="D5493" s="6">
        <f t="shared" si="473"/>
        <v>4.4794230895362354E-4</v>
      </c>
      <c r="E5493" s="6">
        <f t="shared" si="474"/>
        <v>1.3406914103648252E-3</v>
      </c>
      <c r="F5493" s="6">
        <f>B$6+B$7*E5492+B$8*(H5492*100)^2</f>
        <v>0.25385901553031753</v>
      </c>
      <c r="G5493" s="18">
        <v>5.8338968039919831E-3</v>
      </c>
      <c r="H5493" s="9">
        <f t="shared" si="469"/>
        <v>5.0384423736936548E-3</v>
      </c>
      <c r="I5493" s="8">
        <f t="shared" si="468"/>
        <v>7.9545443029832835E-4</v>
      </c>
      <c r="J5493" s="11">
        <f t="shared" si="470"/>
        <v>0.13635044585533629</v>
      </c>
      <c r="K5493" s="11">
        <f t="shared" si="471"/>
        <v>1.1288851242620579E-2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2"/>
        <v>-2.5712049881445327E-2</v>
      </c>
      <c r="D5494" s="6">
        <f t="shared" si="473"/>
        <v>6.6110950910593265E-4</v>
      </c>
      <c r="E5494" s="6">
        <f t="shared" si="474"/>
        <v>4.4794230895362354E-4</v>
      </c>
      <c r="F5494" s="6">
        <f>B$6+B$7*E5492+B$8*(H5493*100)^2</f>
        <v>0.24413271416342738</v>
      </c>
      <c r="G5494" s="18">
        <v>4.9079268465235413E-3</v>
      </c>
      <c r="H5494" s="9">
        <f t="shared" si="469"/>
        <v>4.9409787913269505E-3</v>
      </c>
      <c r="I5494" s="8">
        <f t="shared" si="468"/>
        <v>3.3051944803409207E-5</v>
      </c>
      <c r="J5494" s="11">
        <f t="shared" si="470"/>
        <v>6.7344004580714304E-3</v>
      </c>
      <c r="K5494" s="11">
        <f t="shared" si="471"/>
        <v>2.2473993349647614E-5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2"/>
        <v>-3.762482266555571E-2</v>
      </c>
      <c r="D5495" s="6">
        <f t="shared" si="473"/>
        <v>1.4156272806145147E-3</v>
      </c>
      <c r="E5495" s="6">
        <f t="shared" si="474"/>
        <v>6.6110950910593265E-4</v>
      </c>
      <c r="F5495" s="6">
        <f>B$6+B$7*E5495+B$8*(G5494*100)^2</f>
        <v>0.23215339602044893</v>
      </c>
      <c r="G5495" s="18">
        <v>6.173861290835663E-3</v>
      </c>
      <c r="H5495" s="9">
        <f t="shared" si="469"/>
        <v>4.818229924157303E-3</v>
      </c>
      <c r="I5495" s="8">
        <f t="shared" si="468"/>
        <v>1.3556313666783599E-3</v>
      </c>
      <c r="J5495" s="11">
        <f t="shared" si="470"/>
        <v>0.21957593519158389</v>
      </c>
      <c r="K5495" s="11">
        <f t="shared" si="471"/>
        <v>3.3436810140162532E-2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2"/>
        <v>-3.0980339041702033E-2</v>
      </c>
      <c r="D5496" s="6">
        <f t="shared" si="473"/>
        <v>9.5978140713880731E-4</v>
      </c>
      <c r="E5496" s="6">
        <f t="shared" si="474"/>
        <v>1.4156272806145147E-3</v>
      </c>
      <c r="F5496" s="6">
        <f>B$6+B$7*E5495+B$8*(H5495*100)^2</f>
        <v>0.22414906795387748</v>
      </c>
      <c r="G5496" s="18">
        <v>3.1831147964534179E-3</v>
      </c>
      <c r="H5496" s="9">
        <f t="shared" si="469"/>
        <v>4.7344383822569445E-3</v>
      </c>
      <c r="I5496" s="8">
        <f t="shared" si="468"/>
        <v>1.5513235858035266E-3</v>
      </c>
      <c r="J5496" s="11">
        <f t="shared" si="470"/>
        <v>0.48736023832127884</v>
      </c>
      <c r="K5496" s="11">
        <f t="shared" si="471"/>
        <v>6.9334974750215661E-2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2"/>
        <v>-3.2321439373679484E-2</v>
      </c>
      <c r="D5497" s="6">
        <f t="shared" si="473"/>
        <v>1.0446754431864384E-3</v>
      </c>
      <c r="E5497" s="6">
        <f t="shared" si="474"/>
        <v>9.5978140713880731E-4</v>
      </c>
      <c r="F5497" s="6">
        <f>B$6+B$7*E5495+B$8*(H5496*100)^2</f>
        <v>0.21680509695279832</v>
      </c>
      <c r="G5497" s="18">
        <v>3.3405076254697879E-3</v>
      </c>
      <c r="H5497" s="9">
        <f t="shared" si="469"/>
        <v>4.656233423624704E-3</v>
      </c>
      <c r="I5497" s="8">
        <f t="shared" si="468"/>
        <v>1.3157257981549161E-3</v>
      </c>
      <c r="J5497" s="11">
        <f t="shared" si="470"/>
        <v>0.39387001787486736</v>
      </c>
      <c r="K5497" s="11">
        <f t="shared" si="471"/>
        <v>4.9511074534832611E-2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2"/>
        <v>-3.6775860304838565E-2</v>
      </c>
      <c r="D5498" s="6">
        <f t="shared" si="473"/>
        <v>1.3524639011610008E-3</v>
      </c>
      <c r="E5498" s="6">
        <f t="shared" si="474"/>
        <v>1.0446754431864384E-3</v>
      </c>
      <c r="F5498" s="6">
        <f>B$6+B$7*E5498+B$8*(G5497*100)^2</f>
        <v>0.11356010999656196</v>
      </c>
      <c r="G5498" s="18">
        <v>4.0122242763262709E-3</v>
      </c>
      <c r="H5498" s="9">
        <f t="shared" si="469"/>
        <v>3.3698680982578821E-3</v>
      </c>
      <c r="I5498" s="8">
        <f t="shared" si="468"/>
        <v>6.4235617806838877E-4</v>
      </c>
      <c r="J5498" s="11">
        <f t="shared" si="470"/>
        <v>0.16009976856442132</v>
      </c>
      <c r="K5498" s="11">
        <f t="shared" si="471"/>
        <v>1.6145436330505136E-2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2"/>
        <v>-3.4525327399843361E-2</v>
      </c>
      <c r="D5499" s="6">
        <f t="shared" si="473"/>
        <v>1.1919982320663747E-3</v>
      </c>
      <c r="E5499" s="6">
        <f t="shared" si="474"/>
        <v>1.3524639011610008E-3</v>
      </c>
      <c r="F5499" s="6">
        <f>B$6+B$7*E5498+B$8*(H5498*100)^2</f>
        <v>0.11536776669674252</v>
      </c>
      <c r="G5499" s="18">
        <v>4.1196402128624316E-3</v>
      </c>
      <c r="H5499" s="9">
        <f t="shared" si="469"/>
        <v>3.3965830874092056E-3</v>
      </c>
      <c r="I5499" s="8">
        <f t="shared" si="468"/>
        <v>7.2305712545322597E-4</v>
      </c>
      <c r="J5499" s="11">
        <f t="shared" si="470"/>
        <v>0.1755146294561552</v>
      </c>
      <c r="K5499" s="11">
        <f t="shared" si="471"/>
        <v>1.988191657313787E-2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2"/>
        <v>-3.4804128576540229E-2</v>
      </c>
      <c r="D5500" s="6">
        <f t="shared" si="473"/>
        <v>1.2113273659723441E-3</v>
      </c>
      <c r="E5500" s="6">
        <f t="shared" si="474"/>
        <v>1.1919982320663747E-3</v>
      </c>
      <c r="F5500" s="6">
        <f>B$6+B$7*E5498+B$8*(H5499*100)^2</f>
        <v>0.1170262917191582</v>
      </c>
      <c r="G5500" s="18">
        <v>2.8470614693056669E-3</v>
      </c>
      <c r="H5500" s="9">
        <f t="shared" si="469"/>
        <v>3.4209105764278348E-3</v>
      </c>
      <c r="I5500" s="8">
        <f t="shared" si="468"/>
        <v>5.7384910712216788E-4</v>
      </c>
      <c r="J5500" s="11">
        <f t="shared" si="470"/>
        <v>0.20155838337488249</v>
      </c>
      <c r="K5500" s="11">
        <f t="shared" si="471"/>
        <v>1.5871893335632326E-2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2"/>
        <v>-3.6159974740892213E-2</v>
      </c>
      <c r="D5501" s="6">
        <f t="shared" si="473"/>
        <v>1.3075437732619629E-3</v>
      </c>
      <c r="E5501" s="6">
        <f t="shared" si="474"/>
        <v>1.2113273659723441E-3</v>
      </c>
      <c r="F5501" s="6">
        <f>B$6+B$7*E5501+B$8*(G5500*100)^2</f>
        <v>8.5558886947247906E-2</v>
      </c>
      <c r="G5501" s="18">
        <v>3.4841519778932148E-3</v>
      </c>
      <c r="H5501" s="9">
        <f t="shared" si="469"/>
        <v>2.9250450756740124E-3</v>
      </c>
      <c r="I5501" s="8">
        <f t="shared" si="468"/>
        <v>5.5910690221920231E-4</v>
      </c>
      <c r="J5501" s="11">
        <f t="shared" si="470"/>
        <v>0.16047144492166532</v>
      </c>
      <c r="K5501" s="11">
        <f t="shared" si="471"/>
        <v>1.622992458978767E-2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2"/>
        <v>-4.4072219399448345E-2</v>
      </c>
      <c r="D5502" s="6">
        <f t="shared" si="473"/>
        <v>1.9423605227931111E-3</v>
      </c>
      <c r="E5502" s="6">
        <f t="shared" si="474"/>
        <v>1.3075437732619629E-3</v>
      </c>
      <c r="F5502" s="6">
        <f>B$6+B$7*E5501+B$8*(H5501*100)^2</f>
        <v>8.9688826804552535E-2</v>
      </c>
      <c r="G5502" s="18">
        <v>4.2946894592953777E-3</v>
      </c>
      <c r="H5502" s="9">
        <f t="shared" si="469"/>
        <v>2.9948092894966204E-3</v>
      </c>
      <c r="I5502" s="8">
        <f t="shared" si="468"/>
        <v>1.2998801697987573E-3</v>
      </c>
      <c r="J5502" s="11">
        <f t="shared" si="470"/>
        <v>0.30267151609421056</v>
      </c>
      <c r="K5502" s="11">
        <f t="shared" si="471"/>
        <v>7.3545692787849282E-2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2"/>
        <v>-2.9866329035707805E-2</v>
      </c>
      <c r="D5503" s="6">
        <f t="shared" si="473"/>
        <v>8.9199761006916311E-4</v>
      </c>
      <c r="E5503" s="6">
        <f t="shared" si="474"/>
        <v>1.9423605227931111E-3</v>
      </c>
      <c r="F5503" s="6">
        <f>B$6+B$7*E5501+B$8*(H5502*100)^2</f>
        <v>9.3478046623629532E-2</v>
      </c>
      <c r="G5503" s="18">
        <v>2.8006931800186553E-3</v>
      </c>
      <c r="H5503" s="9">
        <f t="shared" si="469"/>
        <v>3.0574179731209395E-3</v>
      </c>
      <c r="I5503" s="8">
        <f t="shared" si="468"/>
        <v>2.5672479310228421E-4</v>
      </c>
      <c r="J5503" s="11">
        <f t="shared" si="470"/>
        <v>9.1664733193149772E-2</v>
      </c>
      <c r="K5503" s="11">
        <f t="shared" si="471"/>
        <v>3.7359660514901805E-3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2"/>
        <v>-3.4110045495714066E-2</v>
      </c>
      <c r="D5504" s="6">
        <f t="shared" si="473"/>
        <v>1.1634952037196833E-3</v>
      </c>
      <c r="E5504" s="6">
        <f t="shared" si="474"/>
        <v>8.9199761006916311E-4</v>
      </c>
      <c r="F5504" s="6">
        <f>B$6+B$7*E5504+B$8*(G5503*100)^2</f>
        <v>8.3132825023228649E-2</v>
      </c>
      <c r="G5504" s="18">
        <v>3.8122706569265509E-3</v>
      </c>
      <c r="H5504" s="9">
        <f t="shared" si="469"/>
        <v>2.8832763485872916E-3</v>
      </c>
      <c r="I5504" s="8">
        <f t="shared" si="468"/>
        <v>9.2899430833925933E-4</v>
      </c>
      <c r="J5504" s="11">
        <f t="shared" si="470"/>
        <v>0.24368529727850269</v>
      </c>
      <c r="K5504" s="11">
        <f t="shared" si="471"/>
        <v>4.2903209642921381E-2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2"/>
        <v>-3.3971341485480713E-2</v>
      </c>
      <c r="D5505" s="6">
        <f t="shared" si="473"/>
        <v>1.1540520423231428E-3</v>
      </c>
      <c r="E5505" s="6">
        <f t="shared" si="474"/>
        <v>1.1634952037196833E-3</v>
      </c>
      <c r="F5505" s="6">
        <f>B$6+B$7*E5504+B$8*(H5504*100)^2</f>
        <v>8.743957198410833E-2</v>
      </c>
      <c r="G5505" s="18">
        <v>3.8478817189073903E-3</v>
      </c>
      <c r="H5505" s="9">
        <f t="shared" si="469"/>
        <v>2.9570182952445246E-3</v>
      </c>
      <c r="I5505" s="8">
        <f t="shared" si="468"/>
        <v>8.9086342366286562E-4</v>
      </c>
      <c r="J5505" s="11">
        <f t="shared" si="470"/>
        <v>0.23152048029060185</v>
      </c>
      <c r="K5505" s="11">
        <f t="shared" si="471"/>
        <v>3.7929486783389699E-2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2"/>
        <v>-3.2742947209368586E-2</v>
      </c>
      <c r="D5506" s="6">
        <f t="shared" si="473"/>
        <v>1.0721005919554982E-3</v>
      </c>
      <c r="E5506" s="6">
        <f t="shared" si="474"/>
        <v>1.1540520423231428E-3</v>
      </c>
      <c r="F5506" s="6">
        <f>B$6+B$7*E5504+B$8*(H5505*100)^2</f>
        <v>9.1391012320715462E-2</v>
      </c>
      <c r="G5506" s="18">
        <v>3.3530288630404066E-3</v>
      </c>
      <c r="H5506" s="9">
        <f t="shared" si="469"/>
        <v>3.0230946449080198E-3</v>
      </c>
      <c r="I5506" s="8">
        <f t="shared" si="468"/>
        <v>3.2993421813238676E-4</v>
      </c>
      <c r="J5506" s="11">
        <f t="shared" si="470"/>
        <v>9.8398860137820052E-2</v>
      </c>
      <c r="K5506" s="11">
        <f t="shared" si="471"/>
        <v>5.554853660364234E-3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2"/>
        <v>-3.3693228313266661E-2</v>
      </c>
      <c r="D5507" s="6">
        <f t="shared" si="473"/>
        <v>1.1352336341699141E-3</v>
      </c>
      <c r="E5507" s="6">
        <f t="shared" si="474"/>
        <v>1.0721005919554982E-3</v>
      </c>
      <c r="F5507" s="6">
        <f>B$6+B$7*E5507+B$8*(G5506*100)^2</f>
        <v>0.11433108400807718</v>
      </c>
      <c r="G5507" s="18">
        <v>5.665144540322734E-3</v>
      </c>
      <c r="H5507" s="9">
        <f t="shared" si="469"/>
        <v>3.3812879795734226E-3</v>
      </c>
      <c r="I5507" s="8">
        <f t="shared" si="468"/>
        <v>2.2838565607493115E-3</v>
      </c>
      <c r="J5507" s="11">
        <f t="shared" si="470"/>
        <v>0.40314179885323875</v>
      </c>
      <c r="K5507" s="11">
        <f t="shared" si="471"/>
        <v>0.15936411204860379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2"/>
        <v>-3.7522712346710528E-2</v>
      </c>
      <c r="D5508" s="6">
        <f t="shared" si="473"/>
        <v>1.4079539418539828E-3</v>
      </c>
      <c r="E5508" s="6">
        <f t="shared" si="474"/>
        <v>1.1352336341699141E-3</v>
      </c>
      <c r="F5508" s="6">
        <f>B$6+B$7*E5507+B$8*(H5507*100)^2</f>
        <v>0.11607714013068275</v>
      </c>
      <c r="G5508" s="18">
        <v>3.8277794188948445E-3</v>
      </c>
      <c r="H5508" s="9">
        <f t="shared" si="469"/>
        <v>3.4070095410885298E-3</v>
      </c>
      <c r="I5508" s="8">
        <f t="shared" si="468"/>
        <v>4.2076987780631471E-4</v>
      </c>
      <c r="J5508" s="11">
        <f t="shared" si="470"/>
        <v>0.10992532007703811</v>
      </c>
      <c r="K5508" s="11">
        <f t="shared" si="471"/>
        <v>7.0513228501629666E-3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2"/>
        <v>-3.0976448362192405E-2</v>
      </c>
      <c r="D5509" s="6">
        <f t="shared" si="473"/>
        <v>9.5954035313557248E-4</v>
      </c>
      <c r="E5509" s="6">
        <f t="shared" si="474"/>
        <v>1.4079539418539828E-3</v>
      </c>
      <c r="F5509" s="6">
        <f>B$6+B$7*E5507+B$8*(H5508*100)^2</f>
        <v>0.11767914662317337</v>
      </c>
      <c r="G5509" s="18">
        <v>6.7252646230141827E-3</v>
      </c>
      <c r="H5509" s="9">
        <f t="shared" si="469"/>
        <v>3.4304394270001821E-3</v>
      </c>
      <c r="I5509" s="8">
        <f t="shared" si="468"/>
        <v>3.2948251960140005E-3</v>
      </c>
      <c r="J5509" s="11">
        <f t="shared" si="470"/>
        <v>0.48991755428313533</v>
      </c>
      <c r="K5509" s="11">
        <f t="shared" si="471"/>
        <v>0.28728447990167849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2"/>
        <v>-3.3733882300196263E-2</v>
      </c>
      <c r="D5510" s="6">
        <f t="shared" si="473"/>
        <v>1.1379748150434946E-3</v>
      </c>
      <c r="E5510" s="6">
        <f t="shared" si="474"/>
        <v>9.5954035313557248E-4</v>
      </c>
      <c r="F5510" s="6">
        <f>B$6+B$7*E5510+B$8*(G5509*100)^2</f>
        <v>0.42614790788958312</v>
      </c>
      <c r="G5510" s="18">
        <v>4.8909765704683852E-3</v>
      </c>
      <c r="H5510" s="9">
        <f t="shared" si="469"/>
        <v>6.5280005199875946E-3</v>
      </c>
      <c r="I5510" s="8">
        <f t="shared" si="468"/>
        <v>1.6370239495192094E-3</v>
      </c>
      <c r="J5510" s="11">
        <f t="shared" si="470"/>
        <v>0.3347028810981279</v>
      </c>
      <c r="K5510" s="11">
        <f t="shared" si="471"/>
        <v>3.7939125971527154E-2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2"/>
        <v>-3.9685497661937269E-2</v>
      </c>
      <c r="D5511" s="6">
        <f t="shared" si="473"/>
        <v>1.5749387246756284E-3</v>
      </c>
      <c r="E5511" s="6">
        <f t="shared" si="474"/>
        <v>1.1379748150434946E-3</v>
      </c>
      <c r="F5511" s="6">
        <f>B$6+B$7*E5510+B$8*(H5510*100)^2</f>
        <v>0.4021608478885067</v>
      </c>
      <c r="G5511" s="18">
        <v>4.9234916102686987E-3</v>
      </c>
      <c r="H5511" s="9">
        <f t="shared" si="469"/>
        <v>6.3416153138495133E-3</v>
      </c>
      <c r="I5511" s="8">
        <f t="shared" ref="I5511:I5574" si="475">SQRT((G5511-H5511)^2)</f>
        <v>1.4181237035808146E-3</v>
      </c>
      <c r="J5511" s="11">
        <f t="shared" si="470"/>
        <v>0.28803211538394818</v>
      </c>
      <c r="K5511" s="11">
        <f t="shared" si="471"/>
        <v>2.9493718754338705E-2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2"/>
        <v>-4.3230944780451412E-2</v>
      </c>
      <c r="D5512" s="6">
        <f t="shared" si="473"/>
        <v>1.8689145866104392E-3</v>
      </c>
      <c r="E5512" s="6">
        <f t="shared" si="474"/>
        <v>1.5749387246756284E-3</v>
      </c>
      <c r="F5512" s="6">
        <f>B$6+B$7*E5510+B$8*(H5511*100)^2</f>
        <v>0.38015272033751907</v>
      </c>
      <c r="G5512" s="18">
        <v>5.2204841610671814E-3</v>
      </c>
      <c r="H5512" s="9">
        <f t="shared" ref="H5512:H5575" si="476">SQRT(F5512)/100</f>
        <v>6.1656526040437852E-3</v>
      </c>
      <c r="I5512" s="8">
        <f t="shared" si="475"/>
        <v>9.4516844297660389E-4</v>
      </c>
      <c r="J5512" s="11">
        <f t="shared" ref="J5512:J5575" si="477">ABS(G5512-H5512)/G5512</f>
        <v>0.18104995893396039</v>
      </c>
      <c r="K5512" s="11">
        <f t="shared" ref="K5512:K5575" si="478">G5512/H5512-LN(G5512/H5512)-1</f>
        <v>1.3108071877736993E-2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2"/>
        <v>-4.1008572539008414E-2</v>
      </c>
      <c r="D5513" s="6">
        <f t="shared" si="473"/>
        <v>1.6817030216871151E-3</v>
      </c>
      <c r="E5513" s="6">
        <f t="shared" si="474"/>
        <v>1.8689145866104392E-3</v>
      </c>
      <c r="F5513" s="6">
        <f>B$6+B$7*E5513+B$8*(G5512*100)^2</f>
        <v>0.26128706614315284</v>
      </c>
      <c r="G5513" s="18">
        <v>3.4459868713697687E-3</v>
      </c>
      <c r="H5513" s="9">
        <f t="shared" si="476"/>
        <v>5.1116246550695875E-3</v>
      </c>
      <c r="I5513" s="8">
        <f t="shared" si="475"/>
        <v>1.6656377836998188E-3</v>
      </c>
      <c r="J5513" s="11">
        <f t="shared" si="477"/>
        <v>0.48335581239104752</v>
      </c>
      <c r="K5513" s="11">
        <f t="shared" si="478"/>
        <v>6.8454048878202833E-2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2"/>
        <v>-3.1627085053184678E-2</v>
      </c>
      <c r="D5514" s="6">
        <f t="shared" si="473"/>
        <v>1.0002725089613776E-3</v>
      </c>
      <c r="E5514" s="6">
        <f t="shared" si="474"/>
        <v>1.6817030216871151E-3</v>
      </c>
      <c r="F5514" s="6">
        <f>B$6+B$7*E5513+B$8*(H5513*100)^2</f>
        <v>0.25096750084262387</v>
      </c>
      <c r="G5514" s="18">
        <v>3.5198533432302835E-3</v>
      </c>
      <c r="H5514" s="9">
        <f t="shared" si="476"/>
        <v>5.0096656659164773E-3</v>
      </c>
      <c r="I5514" s="8">
        <f t="shared" si="475"/>
        <v>1.4898123226861938E-3</v>
      </c>
      <c r="J5514" s="11">
        <f t="shared" si="477"/>
        <v>0.42325977176053159</v>
      </c>
      <c r="K5514" s="11">
        <f t="shared" si="478"/>
        <v>5.556227988479634E-2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2"/>
        <v>-3.6956275787632165E-2</v>
      </c>
      <c r="D5515" s="6">
        <f t="shared" si="473"/>
        <v>1.3657663200915273E-3</v>
      </c>
      <c r="E5515" s="6">
        <f t="shared" si="474"/>
        <v>1.0002725089613776E-3</v>
      </c>
      <c r="F5515" s="6">
        <f>B$6+B$7*E5513+B$8*(H5514*100)^2</f>
        <v>0.24149929967938857</v>
      </c>
      <c r="G5515" s="18">
        <v>3.8440160841004879E-3</v>
      </c>
      <c r="H5515" s="9">
        <f t="shared" si="476"/>
        <v>4.9142578247319156E-3</v>
      </c>
      <c r="I5515" s="8">
        <f t="shared" si="475"/>
        <v>1.0702417406314277E-3</v>
      </c>
      <c r="J5515" s="11">
        <f t="shared" si="477"/>
        <v>0.27841760211621686</v>
      </c>
      <c r="K5515" s="11">
        <f t="shared" si="478"/>
        <v>2.7840079290387454E-2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2"/>
        <v>-3.5083461345255328E-2</v>
      </c>
      <c r="D5516" s="6">
        <f t="shared" si="473"/>
        <v>1.2308492599640247E-3</v>
      </c>
      <c r="E5516" s="6">
        <f t="shared" si="474"/>
        <v>1.3657663200915273E-3</v>
      </c>
      <c r="F5516" s="6">
        <f>B$6+B$7*E5516+B$8*(G5515*100)^2</f>
        <v>0.146773854851002</v>
      </c>
      <c r="G5516" s="18">
        <v>5.2833654632380338E-3</v>
      </c>
      <c r="H5516" s="9">
        <f t="shared" si="476"/>
        <v>3.8311076055235257E-3</v>
      </c>
      <c r="I5516" s="8">
        <f t="shared" si="475"/>
        <v>1.4522578577145081E-3</v>
      </c>
      <c r="J5516" s="11">
        <f t="shared" si="477"/>
        <v>0.27487363269101928</v>
      </c>
      <c r="K5516" s="11">
        <f t="shared" si="478"/>
        <v>5.76606337152199E-2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2"/>
        <v>-4.2459830541153522E-2</v>
      </c>
      <c r="D5517" s="6">
        <f t="shared" si="473"/>
        <v>1.8028372095834735E-3</v>
      </c>
      <c r="E5517" s="6">
        <f t="shared" si="474"/>
        <v>1.2308492599640247E-3</v>
      </c>
      <c r="F5517" s="6">
        <f>B$6+B$7*E5516+B$8*(H5516*100)^2</f>
        <v>0.14586484934379301</v>
      </c>
      <c r="G5517" s="18">
        <v>3.1049657620453833E-3</v>
      </c>
      <c r="H5517" s="9">
        <f t="shared" si="476"/>
        <v>3.8192256982769821E-3</v>
      </c>
      <c r="I5517" s="8">
        <f t="shared" si="475"/>
        <v>7.1425993623159883E-4</v>
      </c>
      <c r="J5517" s="11">
        <f t="shared" si="477"/>
        <v>0.23003794275692208</v>
      </c>
      <c r="K5517" s="11">
        <f t="shared" si="478"/>
        <v>2.0028068045634839E-2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2"/>
        <v>-3.8274091990101615E-2</v>
      </c>
      <c r="D5518" s="6">
        <f t="shared" si="473"/>
        <v>1.4649061176667606E-3</v>
      </c>
      <c r="E5518" s="6">
        <f t="shared" si="474"/>
        <v>1.8028372095834735E-3</v>
      </c>
      <c r="F5518" s="6">
        <f>B$6+B$7*E5516+B$8*(H5517*100)^2</f>
        <v>0.14503083679092879</v>
      </c>
      <c r="G5518" s="18">
        <v>6.2697464350110659E-3</v>
      </c>
      <c r="H5518" s="9">
        <f t="shared" si="476"/>
        <v>3.8082914383083758E-3</v>
      </c>
      <c r="I5518" s="8">
        <f t="shared" si="475"/>
        <v>2.4614549967026901E-3</v>
      </c>
      <c r="J5518" s="11">
        <f t="shared" si="477"/>
        <v>0.39259243132347593</v>
      </c>
      <c r="K5518" s="11">
        <f t="shared" si="478"/>
        <v>0.14778576063427318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79">B5519-B$5</f>
        <v>-4.4126486486187132E-2</v>
      </c>
      <c r="D5519" s="6">
        <f t="shared" ref="D5519:D5582" si="480">C5519^2</f>
        <v>1.9471468096156556E-3</v>
      </c>
      <c r="E5519" s="6">
        <f t="shared" si="474"/>
        <v>1.4649061176667606E-3</v>
      </c>
      <c r="F5519" s="6">
        <f>B$6+B$7*E5519+B$8*(G5518*100)^2</f>
        <v>0.37187376893409058</v>
      </c>
      <c r="G5519" s="18">
        <v>4.3508233295457052E-3</v>
      </c>
      <c r="H5519" s="9">
        <f t="shared" si="476"/>
        <v>6.0981453650605167E-3</v>
      </c>
      <c r="I5519" s="8">
        <f t="shared" si="475"/>
        <v>1.7473220355148115E-3</v>
      </c>
      <c r="J5519" s="11">
        <f t="shared" si="477"/>
        <v>0.40160721389191861</v>
      </c>
      <c r="K5519" s="11">
        <f t="shared" si="478"/>
        <v>5.1086235579321793E-2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79"/>
        <v>-3.6115045402198405E-2</v>
      </c>
      <c r="D5520" s="6">
        <f t="shared" si="480"/>
        <v>1.3042965044028521E-3</v>
      </c>
      <c r="E5520" s="6">
        <f t="shared" ref="E5520:E5583" si="481">D5519</f>
        <v>1.9471468096156556E-3</v>
      </c>
      <c r="F5520" s="6">
        <f>B$6+B$7*E5519+B$8*(H5519*100)^2</f>
        <v>0.35240126763422958</v>
      </c>
      <c r="G5520" s="18">
        <v>7.9097705480980322E-3</v>
      </c>
      <c r="H5520" s="9">
        <f t="shared" si="476"/>
        <v>5.9363395087733114E-3</v>
      </c>
      <c r="I5520" s="8">
        <f t="shared" si="475"/>
        <v>1.9734310393247209E-3</v>
      </c>
      <c r="J5520" s="11">
        <f t="shared" si="477"/>
        <v>0.24949283007953349</v>
      </c>
      <c r="K5520" s="11">
        <f t="shared" si="478"/>
        <v>4.5426232787646015E-2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79"/>
        <v>-3.1152906248234948E-2</v>
      </c>
      <c r="D5521" s="6">
        <f t="shared" si="480"/>
        <v>9.7050356771131606E-4</v>
      </c>
      <c r="E5521" s="6">
        <f t="shared" si="481"/>
        <v>1.3042965044028521E-3</v>
      </c>
      <c r="F5521" s="6">
        <f>B$6+B$7*E5519+B$8*(H5520*100)^2</f>
        <v>0.33453524769160714</v>
      </c>
      <c r="G5521" s="18">
        <v>4.7367345013491829E-3</v>
      </c>
      <c r="H5521" s="9">
        <f t="shared" si="476"/>
        <v>5.7839022095087945E-3</v>
      </c>
      <c r="I5521" s="8">
        <f t="shared" si="475"/>
        <v>1.0471677081596116E-3</v>
      </c>
      <c r="J5521" s="11">
        <f t="shared" si="477"/>
        <v>0.22107376038520687</v>
      </c>
      <c r="K5521" s="11">
        <f t="shared" si="478"/>
        <v>1.8681949420625177E-2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79"/>
        <v>-3.6863114061135564E-2</v>
      </c>
      <c r="D5522" s="6">
        <f t="shared" si="480"/>
        <v>1.3588891782842906E-3</v>
      </c>
      <c r="E5522" s="6">
        <f t="shared" si="481"/>
        <v>9.7050356771131606E-4</v>
      </c>
      <c r="F5522" s="6">
        <f>B$6+B$7*E5522+B$8*(G5521*100)^2</f>
        <v>0.21702724184109246</v>
      </c>
      <c r="G5522" s="18">
        <v>5.2332682216811024E-3</v>
      </c>
      <c r="H5522" s="9">
        <f t="shared" si="476"/>
        <v>4.6586182698423843E-3</v>
      </c>
      <c r="I5522" s="8">
        <f t="shared" si="475"/>
        <v>5.7464995183871808E-4</v>
      </c>
      <c r="J5522" s="11">
        <f t="shared" si="477"/>
        <v>0.10980708947001404</v>
      </c>
      <c r="K5522" s="11">
        <f t="shared" si="478"/>
        <v>7.0349289051472308E-3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79"/>
        <v>-6.2202288366108284E-2</v>
      </c>
      <c r="D5523" s="6">
        <f t="shared" si="480"/>
        <v>3.8691246779804902E-3</v>
      </c>
      <c r="E5523" s="6">
        <f t="shared" si="481"/>
        <v>1.3588891782842906E-3</v>
      </c>
      <c r="F5523" s="6">
        <f>B$6+B$7*E5522+B$8*(H5522*100)^2</f>
        <v>0.21029343820000207</v>
      </c>
      <c r="G5523" s="18">
        <v>1.554244916085204E-2</v>
      </c>
      <c r="H5523" s="9">
        <f t="shared" si="476"/>
        <v>4.5857762505382019E-3</v>
      </c>
      <c r="I5523" s="8">
        <f t="shared" si="475"/>
        <v>1.0956672910313839E-2</v>
      </c>
      <c r="J5523" s="11">
        <f t="shared" si="477"/>
        <v>0.70495150390526951</v>
      </c>
      <c r="K5523" s="11">
        <f t="shared" si="478"/>
        <v>1.1686577912162583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79"/>
        <v>-2.9843335119160895E-2</v>
      </c>
      <c r="D5524" s="6">
        <f t="shared" si="480"/>
        <v>8.9062465103454205E-4</v>
      </c>
      <c r="E5524" s="6">
        <f t="shared" si="481"/>
        <v>3.8691246779804902E-3</v>
      </c>
      <c r="F5524" s="6">
        <f>B$6+B$7*E5522+B$8*(H5523*100)^2</f>
        <v>0.20411517335930163</v>
      </c>
      <c r="G5524" s="18">
        <v>7.8672328959302103E-3</v>
      </c>
      <c r="H5524" s="9">
        <f t="shared" si="476"/>
        <v>4.5179107268659216E-3</v>
      </c>
      <c r="I5524" s="8">
        <f t="shared" si="475"/>
        <v>3.3493221690642887E-3</v>
      </c>
      <c r="J5524" s="11">
        <f t="shared" si="477"/>
        <v>0.42573064931088067</v>
      </c>
      <c r="K5524" s="11">
        <f t="shared" si="478"/>
        <v>0.18668640920988344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79"/>
        <v>-5.5337285900421952E-2</v>
      </c>
      <c r="D5525" s="6">
        <f t="shared" si="480"/>
        <v>3.0622152108250381E-3</v>
      </c>
      <c r="E5525" s="6">
        <f t="shared" si="481"/>
        <v>8.9062465103454205E-4</v>
      </c>
      <c r="F5525" s="6">
        <f>B$6+B$7*E5525+B$8*(G5524*100)^2</f>
        <v>0.57903662246303977</v>
      </c>
      <c r="G5525" s="18">
        <v>8.4445573521816954E-3</v>
      </c>
      <c r="H5525" s="9">
        <f t="shared" si="476"/>
        <v>7.6094455938855339E-3</v>
      </c>
      <c r="I5525" s="8">
        <f t="shared" si="475"/>
        <v>8.3511175829616147E-4</v>
      </c>
      <c r="J5525" s="11">
        <f t="shared" si="477"/>
        <v>9.8893491211875781E-2</v>
      </c>
      <c r="K5525" s="11">
        <f t="shared" si="478"/>
        <v>5.6149117162855866E-3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79"/>
        <v>-5.0078770017165555E-2</v>
      </c>
      <c r="D5526" s="6">
        <f t="shared" si="480"/>
        <v>2.5078832064321598E-3</v>
      </c>
      <c r="E5526" s="6">
        <f t="shared" si="481"/>
        <v>3.0622152108250381E-3</v>
      </c>
      <c r="F5526" s="6">
        <f>B$6+B$7*E5525+B$8*(H5525*100)^2</f>
        <v>0.54243120577182957</v>
      </c>
      <c r="G5526" s="18">
        <v>1.7885479658976512E-2</v>
      </c>
      <c r="H5526" s="9">
        <f t="shared" si="476"/>
        <v>7.3649929108711952E-3</v>
      </c>
      <c r="I5526" s="8">
        <f t="shared" si="475"/>
        <v>1.0520486748105316E-2</v>
      </c>
      <c r="J5526" s="11">
        <f t="shared" si="477"/>
        <v>0.58821384434189372</v>
      </c>
      <c r="K5526" s="11">
        <f t="shared" si="478"/>
        <v>0.54119382121427018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79"/>
        <v>-1.8605528084919623E-2</v>
      </c>
      <c r="D5527" s="6">
        <f t="shared" si="480"/>
        <v>3.4616567531873285E-4</v>
      </c>
      <c r="E5527" s="6">
        <f t="shared" si="481"/>
        <v>2.5078832064321598E-3</v>
      </c>
      <c r="F5527" s="6">
        <f>B$6+B$7*E5525+B$8*(H5526*100)^2</f>
        <v>0.50884573595764437</v>
      </c>
      <c r="G5527" s="18">
        <v>1.0011410183903179E-2</v>
      </c>
      <c r="H5527" s="9">
        <f t="shared" si="476"/>
        <v>7.1333423859902059E-3</v>
      </c>
      <c r="I5527" s="8">
        <f t="shared" si="475"/>
        <v>2.8780677979129733E-3</v>
      </c>
      <c r="J5527" s="11">
        <f t="shared" si="477"/>
        <v>0.28747876123789906</v>
      </c>
      <c r="K5527" s="11">
        <f t="shared" si="478"/>
        <v>6.4521377785482725E-2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79"/>
        <v>-3.8325254749451532E-2</v>
      </c>
      <c r="D5528" s="6">
        <f t="shared" si="480"/>
        <v>1.4688251516103573E-3</v>
      </c>
      <c r="E5528" s="6">
        <f t="shared" si="481"/>
        <v>3.4616567531873285E-4</v>
      </c>
      <c r="F5528" s="6">
        <f>B$6+B$7*E5528+B$8*(G5527*100)^2</f>
        <v>0.93072026797142149</v>
      </c>
      <c r="G5528" s="18">
        <v>1.0872381831098191E-2</v>
      </c>
      <c r="H5528" s="9">
        <f t="shared" si="476"/>
        <v>9.6473844536818457E-3</v>
      </c>
      <c r="I5528" s="8">
        <f t="shared" si="475"/>
        <v>1.2249973774163449E-3</v>
      </c>
      <c r="J5528" s="11">
        <f t="shared" si="477"/>
        <v>0.11267056257282046</v>
      </c>
      <c r="K5528" s="11">
        <f t="shared" si="478"/>
        <v>7.4381901506086479E-3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79"/>
        <v>-1.8064018373669343E-2</v>
      </c>
      <c r="D5529" s="6">
        <f t="shared" si="480"/>
        <v>3.2630875980426359E-4</v>
      </c>
      <c r="E5529" s="6">
        <f t="shared" si="481"/>
        <v>1.4688251516103573E-3</v>
      </c>
      <c r="F5529" s="6">
        <f>B$6+B$7*E5528+B$8*(H5528*100)^2</f>
        <v>0.86506115057464517</v>
      </c>
      <c r="G5529" s="18">
        <v>1.0452488470289546E-2</v>
      </c>
      <c r="H5529" s="9">
        <f t="shared" si="476"/>
        <v>9.3008663605851534E-3</v>
      </c>
      <c r="I5529" s="8">
        <f t="shared" si="475"/>
        <v>1.1516221097043929E-3</v>
      </c>
      <c r="J5529" s="11">
        <f t="shared" si="477"/>
        <v>0.11017683616468907</v>
      </c>
      <c r="K5529" s="11">
        <f t="shared" si="478"/>
        <v>7.086271464664895E-3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79"/>
        <v>-2.2718931447398484E-2</v>
      </c>
      <c r="D5530" s="6">
        <f t="shared" si="480"/>
        <v>5.1614984611159174E-4</v>
      </c>
      <c r="E5530" s="6">
        <f t="shared" si="481"/>
        <v>3.2630875980426359E-4</v>
      </c>
      <c r="F5530" s="6">
        <f>B$6+B$7*E5528+B$8*(H5529*100)^2</f>
        <v>0.80481891036310282</v>
      </c>
      <c r="G5530" s="18">
        <v>8.2246395264554302E-3</v>
      </c>
      <c r="H5530" s="9">
        <f t="shared" si="476"/>
        <v>8.9711699926102329E-3</v>
      </c>
      <c r="I5530" s="8">
        <f t="shared" si="475"/>
        <v>7.4653046615480272E-4</v>
      </c>
      <c r="J5530" s="11">
        <f t="shared" si="477"/>
        <v>9.076756054213779E-2</v>
      </c>
      <c r="K5530" s="11">
        <f t="shared" si="478"/>
        <v>3.6672393232088929E-3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79"/>
        <v>-3.5611662238600426E-2</v>
      </c>
      <c r="D5531" s="6">
        <f t="shared" si="480"/>
        <v>1.2681904873961594E-3</v>
      </c>
      <c r="E5531" s="6">
        <f t="shared" si="481"/>
        <v>5.1614984611159174E-4</v>
      </c>
      <c r="F5531" s="6">
        <f>B$6+B$7*E5531+B$8*(G5530*100)^2</f>
        <v>0.63177781029947111</v>
      </c>
      <c r="G5531" s="18">
        <v>4.3494938937161925E-3</v>
      </c>
      <c r="H5531" s="9">
        <f t="shared" si="476"/>
        <v>7.9484451957566593E-3</v>
      </c>
      <c r="I5531" s="8">
        <f t="shared" si="475"/>
        <v>3.5989513020404668E-3</v>
      </c>
      <c r="J5531" s="11">
        <f t="shared" si="477"/>
        <v>0.82744139662776617</v>
      </c>
      <c r="K5531" s="11">
        <f t="shared" si="478"/>
        <v>0.1501300148170186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79"/>
        <v>-3.6601638769618305E-2</v>
      </c>
      <c r="D5532" s="6">
        <f t="shared" si="480"/>
        <v>1.3396799606216257E-3</v>
      </c>
      <c r="E5532" s="6">
        <f t="shared" si="481"/>
        <v>1.2681904873961594E-3</v>
      </c>
      <c r="F5532" s="6">
        <f>B$6+B$7*E5531+B$8*(H5531*100)^2</f>
        <v>0.59079387150351559</v>
      </c>
      <c r="G5532" s="18">
        <v>5.3517185002677032E-3</v>
      </c>
      <c r="H5532" s="9">
        <f t="shared" si="476"/>
        <v>7.6863116740314118E-3</v>
      </c>
      <c r="I5532" s="8">
        <f t="shared" si="475"/>
        <v>2.3345931737637085E-3</v>
      </c>
      <c r="J5532" s="11">
        <f t="shared" si="477"/>
        <v>0.43623243144177476</v>
      </c>
      <c r="K5532" s="11">
        <f t="shared" si="478"/>
        <v>5.8289450077368965E-2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79"/>
        <v>-3.0568756194207104E-2</v>
      </c>
      <c r="D5533" s="6">
        <f t="shared" si="480"/>
        <v>9.3444885526087519E-4</v>
      </c>
      <c r="E5533" s="6">
        <f t="shared" si="481"/>
        <v>1.3396799606216257E-3</v>
      </c>
      <c r="F5533" s="6">
        <f>B$6+B$7*E5531+B$8*(H5532*100)^2</f>
        <v>0.55319110765822643</v>
      </c>
      <c r="G5533" s="18">
        <v>5.362877377985101E-3</v>
      </c>
      <c r="H5533" s="9">
        <f t="shared" si="476"/>
        <v>7.4376818139674835E-3</v>
      </c>
      <c r="I5533" s="8">
        <f t="shared" si="475"/>
        <v>2.0748044359823825E-3</v>
      </c>
      <c r="J5533" s="11">
        <f t="shared" si="477"/>
        <v>0.38688269183620827</v>
      </c>
      <c r="K5533" s="11">
        <f t="shared" si="478"/>
        <v>4.810007783703707E-2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79"/>
        <v>-4.5536959925271396E-2</v>
      </c>
      <c r="D5534" s="6">
        <f t="shared" si="480"/>
        <v>2.073614719235773E-3</v>
      </c>
      <c r="E5534" s="6">
        <f t="shared" si="481"/>
        <v>9.3444885526087519E-4</v>
      </c>
      <c r="F5534" s="6">
        <f>B$6+B$7*E5534+B$8*(G5533*100)^2</f>
        <v>0.27504547156303705</v>
      </c>
      <c r="G5534" s="18">
        <v>4.5340653712033427E-3</v>
      </c>
      <c r="H5534" s="9">
        <f t="shared" si="476"/>
        <v>5.2444777772723671E-3</v>
      </c>
      <c r="I5534" s="8">
        <f t="shared" si="475"/>
        <v>7.1041240606902444E-4</v>
      </c>
      <c r="J5534" s="11">
        <f t="shared" si="477"/>
        <v>0.15668331792941942</v>
      </c>
      <c r="K5534" s="11">
        <f t="shared" si="478"/>
        <v>1.0097569364785564E-2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79"/>
        <v>-3.9599351582974729E-2</v>
      </c>
      <c r="D5535" s="6">
        <f t="shared" si="480"/>
        <v>1.5681086457920432E-3</v>
      </c>
      <c r="E5535" s="6">
        <f t="shared" si="481"/>
        <v>2.073614719235773E-3</v>
      </c>
      <c r="F5535" s="6">
        <f>B$6+B$7*E5534+B$8*(H5534*100)^2</f>
        <v>0.26352252837040613</v>
      </c>
      <c r="G5535" s="18">
        <v>6.3943302146438324E-3</v>
      </c>
      <c r="H5535" s="9">
        <f t="shared" si="476"/>
        <v>5.133444539199835E-3</v>
      </c>
      <c r="I5535" s="8">
        <f t="shared" si="475"/>
        <v>1.2608856754439974E-3</v>
      </c>
      <c r="J5535" s="11">
        <f t="shared" si="477"/>
        <v>0.1971880764863235</v>
      </c>
      <c r="K5535" s="11">
        <f t="shared" si="478"/>
        <v>2.5986948848188085E-2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79"/>
        <v>-2.5875359076720887E-2</v>
      </c>
      <c r="D5536" s="6">
        <f t="shared" si="480"/>
        <v>6.69534207349242E-4</v>
      </c>
      <c r="E5536" s="6">
        <f t="shared" si="481"/>
        <v>1.5681086457920432E-3</v>
      </c>
      <c r="F5536" s="6">
        <f>B$6+B$7*E5534+B$8*(H5535*100)^2</f>
        <v>0.25295022799116712</v>
      </c>
      <c r="G5536" s="18">
        <v>8.8763892008303438E-3</v>
      </c>
      <c r="H5536" s="9">
        <f t="shared" si="476"/>
        <v>5.0294157512693971E-3</v>
      </c>
      <c r="I5536" s="8">
        <f t="shared" si="475"/>
        <v>3.8469734495609467E-3</v>
      </c>
      <c r="J5536" s="11">
        <f t="shared" si="477"/>
        <v>0.43339395811993919</v>
      </c>
      <c r="K5536" s="11">
        <f t="shared" si="478"/>
        <v>0.19680367122005649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79"/>
        <v>-3.7429489315594935E-2</v>
      </c>
      <c r="D5537" s="6">
        <f t="shared" si="480"/>
        <v>1.4009666704262354E-3</v>
      </c>
      <c r="E5537" s="6">
        <f t="shared" si="481"/>
        <v>6.69534207349242E-4</v>
      </c>
      <c r="F5537" s="6">
        <f>B$6+B$7*E5537+B$8*(G5536*100)^2</f>
        <v>0.7340498100699232</v>
      </c>
      <c r="G5537" s="18">
        <v>7.8259571989005156E-3</v>
      </c>
      <c r="H5537" s="9">
        <f t="shared" si="476"/>
        <v>8.567670687356763E-3</v>
      </c>
      <c r="I5537" s="8">
        <f t="shared" si="475"/>
        <v>7.4171348845624742E-4</v>
      </c>
      <c r="J5537" s="11">
        <f t="shared" si="477"/>
        <v>9.4776072703343206E-2</v>
      </c>
      <c r="K5537" s="11">
        <f t="shared" si="478"/>
        <v>3.9786476946763738E-3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79"/>
        <v>-5.1536460728862532E-2</v>
      </c>
      <c r="D5538" s="6">
        <f t="shared" si="480"/>
        <v>2.6560067844575899E-3</v>
      </c>
      <c r="E5538" s="6">
        <f t="shared" si="481"/>
        <v>1.4009666704262354E-3</v>
      </c>
      <c r="F5538" s="6">
        <f>B$6+B$7*E5537+B$8*(H5537*100)^2</f>
        <v>0.68463964368971164</v>
      </c>
      <c r="G5538" s="18">
        <v>7.5882035780514105E-3</v>
      </c>
      <c r="H5538" s="9">
        <f t="shared" si="476"/>
        <v>8.2742954001516749E-3</v>
      </c>
      <c r="I5538" s="8">
        <f t="shared" si="475"/>
        <v>6.8609182210026438E-4</v>
      </c>
      <c r="J5538" s="11">
        <f t="shared" si="477"/>
        <v>9.0415579266317894E-2</v>
      </c>
      <c r="K5538" s="11">
        <f t="shared" si="478"/>
        <v>3.6404301762840152E-3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79"/>
        <v>-4.8927212512132515E-2</v>
      </c>
      <c r="D5539" s="6">
        <f t="shared" si="480"/>
        <v>2.3938721242073766E-3</v>
      </c>
      <c r="E5539" s="6">
        <f t="shared" si="481"/>
        <v>2.6560067844575899E-3</v>
      </c>
      <c r="F5539" s="6">
        <f>B$6+B$7*E5537+B$8*(H5538*100)^2</f>
        <v>0.63930581603586756</v>
      </c>
      <c r="G5539" s="18">
        <v>1.1434768199196766E-2</v>
      </c>
      <c r="H5539" s="9">
        <f t="shared" si="476"/>
        <v>7.9956601730930728E-3</v>
      </c>
      <c r="I5539" s="8">
        <f t="shared" si="475"/>
        <v>3.4391080261036936E-3</v>
      </c>
      <c r="J5539" s="11">
        <f t="shared" si="477"/>
        <v>0.30075887557959186</v>
      </c>
      <c r="K5539" s="11">
        <f t="shared" si="478"/>
        <v>7.2362195072405155E-2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79"/>
        <v>-2.0680879819990738E-2</v>
      </c>
      <c r="D5540" s="6">
        <f t="shared" si="480"/>
        <v>4.2769879012890014E-4</v>
      </c>
      <c r="E5540" s="6">
        <f t="shared" si="481"/>
        <v>2.3938721242073766E-3</v>
      </c>
      <c r="F5540" s="6">
        <f>B$6+B$7*E5540+B$8*(G5539*100)^2</f>
        <v>1.2109422426361727</v>
      </c>
      <c r="G5540" s="18">
        <v>6.4160243133616068E-3</v>
      </c>
      <c r="H5540" s="9">
        <f t="shared" si="476"/>
        <v>1.1004282087606501E-2</v>
      </c>
      <c r="I5540" s="8">
        <f t="shared" si="475"/>
        <v>4.588257774244894E-3</v>
      </c>
      <c r="J5540" s="11">
        <f t="shared" si="477"/>
        <v>0.71512474862192743</v>
      </c>
      <c r="K5540" s="11">
        <f t="shared" si="478"/>
        <v>0.12253378595580355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79"/>
        <v>-2.9267927631519947E-2</v>
      </c>
      <c r="D5541" s="6">
        <f t="shared" si="480"/>
        <v>8.5661158784388876E-4</v>
      </c>
      <c r="E5541" s="6">
        <f t="shared" si="481"/>
        <v>4.2769879012890014E-4</v>
      </c>
      <c r="F5541" s="6">
        <f>B$6+B$7*E5540+B$8*(H5540*100)^2</f>
        <v>1.1223144996709682</v>
      </c>
      <c r="G5541" s="18">
        <v>4.7503724347481178E-3</v>
      </c>
      <c r="H5541" s="9">
        <f t="shared" si="476"/>
        <v>1.0593934583859616E-2</v>
      </c>
      <c r="I5541" s="8">
        <f t="shared" si="475"/>
        <v>5.8435621491114984E-3</v>
      </c>
      <c r="J5541" s="11">
        <f t="shared" si="477"/>
        <v>1.2301271593711043</v>
      </c>
      <c r="K5541" s="11">
        <f t="shared" si="478"/>
        <v>0.25046353025123036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79"/>
        <v>-3.1114469769880596E-2</v>
      </c>
      <c r="D5542" s="6">
        <f t="shared" si="480"/>
        <v>9.6811022906081339E-4</v>
      </c>
      <c r="E5542" s="6">
        <f t="shared" si="481"/>
        <v>8.5661158784388876E-4</v>
      </c>
      <c r="F5542" s="6">
        <f>B$6+B$7*E5540+B$8*(H5541*100)^2</f>
        <v>1.0409985455003929</v>
      </c>
      <c r="G5542" s="18">
        <v>4.9150693120724514E-3</v>
      </c>
      <c r="H5542" s="9">
        <f t="shared" si="476"/>
        <v>1.0202933624700266E-2</v>
      </c>
      <c r="I5542" s="8">
        <f t="shared" si="475"/>
        <v>5.2878643126278149E-3</v>
      </c>
      <c r="J5542" s="11">
        <f t="shared" si="477"/>
        <v>1.0758473536964575</v>
      </c>
      <c r="K5542" s="11">
        <f t="shared" si="478"/>
        <v>0.21210042317410527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79"/>
        <v>-2.6861348389110057E-2</v>
      </c>
      <c r="D5543" s="6">
        <f t="shared" si="480"/>
        <v>7.215320372811455E-4</v>
      </c>
      <c r="E5543" s="6">
        <f t="shared" si="481"/>
        <v>9.6811022906081339E-4</v>
      </c>
      <c r="F5543" s="6">
        <f>B$6+B$7*E5543+B$8*(G5542*100)^2</f>
        <v>0.23281955954996497</v>
      </c>
      <c r="G5543" s="18">
        <v>3.8009090098381501E-3</v>
      </c>
      <c r="H5543" s="9">
        <f t="shared" si="476"/>
        <v>4.8251379208263563E-3</v>
      </c>
      <c r="I5543" s="8">
        <f t="shared" si="475"/>
        <v>1.0242289109882062E-3</v>
      </c>
      <c r="J5543" s="11">
        <f t="shared" si="477"/>
        <v>0.26946946331446636</v>
      </c>
      <c r="K5543" s="11">
        <f t="shared" si="478"/>
        <v>2.6329713442790004E-2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79"/>
        <v>-3.3963650364834987E-2</v>
      </c>
      <c r="D5544" s="6">
        <f t="shared" si="480"/>
        <v>1.1535295461047557E-3</v>
      </c>
      <c r="E5544" s="6">
        <f t="shared" si="481"/>
        <v>7.215320372811455E-4</v>
      </c>
      <c r="F5544" s="6">
        <f>B$6+B$7*E5543+B$8*(H5543*100)^2</f>
        <v>0.22478271474483716</v>
      </c>
      <c r="G5544" s="18">
        <v>4.4304928768590449E-3</v>
      </c>
      <c r="H5544" s="9">
        <f t="shared" si="476"/>
        <v>4.7411255493272604E-3</v>
      </c>
      <c r="I5544" s="8">
        <f t="shared" si="475"/>
        <v>3.1063267246821558E-4</v>
      </c>
      <c r="J5544" s="11">
        <f t="shared" si="477"/>
        <v>7.0112441460110322E-2</v>
      </c>
      <c r="K5544" s="11">
        <f t="shared" si="478"/>
        <v>2.2449672753106498E-3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79"/>
        <v>-3.4118948130406779E-2</v>
      </c>
      <c r="D5545" s="6">
        <f t="shared" si="480"/>
        <v>1.1641026215253882E-3</v>
      </c>
      <c r="E5545" s="6">
        <f t="shared" si="481"/>
        <v>1.1535295461047557E-3</v>
      </c>
      <c r="F5545" s="6">
        <f>B$6+B$7*E5543+B$8*(H5544*100)^2</f>
        <v>0.21740890963613244</v>
      </c>
      <c r="G5545" s="18">
        <v>3.2212958059292091E-3</v>
      </c>
      <c r="H5545" s="9">
        <f t="shared" si="476"/>
        <v>4.6627128330633061E-3</v>
      </c>
      <c r="I5545" s="8">
        <f t="shared" si="475"/>
        <v>1.441417027134097E-3</v>
      </c>
      <c r="J5545" s="11">
        <f t="shared" si="477"/>
        <v>0.44746496874983777</v>
      </c>
      <c r="K5545" s="11">
        <f t="shared" si="478"/>
        <v>6.0676735384348257E-2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79"/>
        <v>-3.9084700750647759E-2</v>
      </c>
      <c r="D5546" s="6">
        <f t="shared" si="480"/>
        <v>1.5276138327676855E-3</v>
      </c>
      <c r="E5546" s="6">
        <f t="shared" si="481"/>
        <v>1.1641026215253882E-3</v>
      </c>
      <c r="F5546" s="6">
        <f>B$6+B$7*E5546+B$8*(G5545*100)^2</f>
        <v>0.10639174659243451</v>
      </c>
      <c r="G5546" s="18">
        <v>5.7700154416616351E-3</v>
      </c>
      <c r="H5546" s="9">
        <f t="shared" si="476"/>
        <v>3.2617747713849666E-3</v>
      </c>
      <c r="I5546" s="8">
        <f t="shared" si="475"/>
        <v>2.5082406702766685E-3</v>
      </c>
      <c r="J5546" s="11">
        <f t="shared" si="477"/>
        <v>0.43470259233038577</v>
      </c>
      <c r="K5546" s="11">
        <f t="shared" si="478"/>
        <v>0.19857703818425865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79"/>
        <v>-3.8243671519177423E-2</v>
      </c>
      <c r="D5547" s="6">
        <f t="shared" si="480"/>
        <v>1.4625784112667424E-3</v>
      </c>
      <c r="E5547" s="6">
        <f t="shared" si="481"/>
        <v>1.5276138327676855E-3</v>
      </c>
      <c r="F5547" s="6">
        <f>B$6+B$7*E5546+B$8*(H5546*100)^2</f>
        <v>0.10879952340019217</v>
      </c>
      <c r="G5547" s="18">
        <v>3.3976286094472763E-3</v>
      </c>
      <c r="H5547" s="9">
        <f t="shared" si="476"/>
        <v>3.2984772759591992E-3</v>
      </c>
      <c r="I5547" s="8">
        <f t="shared" si="475"/>
        <v>9.9151333488077011E-5</v>
      </c>
      <c r="J5547" s="11">
        <f t="shared" si="477"/>
        <v>2.9182510770124129E-2</v>
      </c>
      <c r="K5547" s="11">
        <f t="shared" si="478"/>
        <v>4.4293912345327868E-4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79"/>
        <v>-2.9832381052650875E-2</v>
      </c>
      <c r="D5548" s="6">
        <f t="shared" si="480"/>
        <v>8.8997095927056296E-4</v>
      </c>
      <c r="E5548" s="6">
        <f t="shared" si="481"/>
        <v>1.4625784112667424E-3</v>
      </c>
      <c r="F5548" s="6">
        <f>B$6+B$7*E5546+B$8*(H5547*100)^2</f>
        <v>0.11100865862130983</v>
      </c>
      <c r="G5548" s="18">
        <v>5.1134970845263085E-3</v>
      </c>
      <c r="H5548" s="9">
        <f t="shared" si="476"/>
        <v>3.3317961915655921E-3</v>
      </c>
      <c r="I5548" s="8">
        <f t="shared" si="475"/>
        <v>1.7817008929607164E-3</v>
      </c>
      <c r="J5548" s="11">
        <f t="shared" si="477"/>
        <v>0.34843099810347605</v>
      </c>
      <c r="K5548" s="11">
        <f t="shared" si="478"/>
        <v>0.10638489134819284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79"/>
        <v>-3.0751630112779101E-2</v>
      </c>
      <c r="D5549" s="6">
        <f t="shared" si="480"/>
        <v>9.4566275459318232E-4</v>
      </c>
      <c r="E5549" s="6">
        <f t="shared" si="481"/>
        <v>8.8997095927056296E-4</v>
      </c>
      <c r="F5549" s="6">
        <f>B$6+B$7*E5549+B$8*(G5548*100)^2</f>
        <v>0.25107160295410952</v>
      </c>
      <c r="G5549" s="18">
        <v>5.5031890700133427E-3</v>
      </c>
      <c r="H5549" s="9">
        <f t="shared" si="476"/>
        <v>5.0107045707575848E-3</v>
      </c>
      <c r="I5549" s="8">
        <f t="shared" si="475"/>
        <v>4.9248449925575789E-4</v>
      </c>
      <c r="J5549" s="11">
        <f t="shared" si="477"/>
        <v>8.9490746727072537E-2</v>
      </c>
      <c r="K5549" s="11">
        <f t="shared" si="478"/>
        <v>4.5352599234544932E-3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79"/>
        <v>-4.7324223728755763E-2</v>
      </c>
      <c r="D5550" s="6">
        <f t="shared" si="480"/>
        <v>2.2395821515293298E-3</v>
      </c>
      <c r="E5550" s="6">
        <f t="shared" si="481"/>
        <v>9.4566275459318232E-4</v>
      </c>
      <c r="F5550" s="6">
        <f>B$6+B$7*E5549+B$8*(H5549*100)^2</f>
        <v>0.24152325258751817</v>
      </c>
      <c r="G5550" s="18">
        <v>9.7973765430331237E-3</v>
      </c>
      <c r="H5550" s="9">
        <f t="shared" si="476"/>
        <v>4.9145015269864162E-3</v>
      </c>
      <c r="I5550" s="8">
        <f t="shared" si="475"/>
        <v>4.8828750160467074E-3</v>
      </c>
      <c r="J5550" s="11">
        <f t="shared" si="477"/>
        <v>0.49838597042785915</v>
      </c>
      <c r="K5550" s="11">
        <f t="shared" si="478"/>
        <v>0.30364033497132947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79"/>
        <v>-4.1298032317853242E-2</v>
      </c>
      <c r="D5551" s="6">
        <f t="shared" si="480"/>
        <v>1.7055274733264508E-3</v>
      </c>
      <c r="E5551" s="6">
        <f t="shared" si="481"/>
        <v>2.2395821515293298E-3</v>
      </c>
      <c r="F5551" s="6">
        <f>B$6+B$7*E5549+B$8*(H5550*100)^2</f>
        <v>0.23276264112617059</v>
      </c>
      <c r="G5551" s="18">
        <v>4.0289821289579662E-3</v>
      </c>
      <c r="H5551" s="9">
        <f t="shared" si="476"/>
        <v>4.8245480734071932E-3</v>
      </c>
      <c r="I5551" s="8">
        <f t="shared" si="475"/>
        <v>7.9556594444922697E-4</v>
      </c>
      <c r="J5551" s="11">
        <f t="shared" si="477"/>
        <v>0.19746077768157977</v>
      </c>
      <c r="K5551" s="11">
        <f t="shared" si="478"/>
        <v>1.5303717621405921E-2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79"/>
        <v>-3.6732709201400156E-2</v>
      </c>
      <c r="D5552" s="6">
        <f t="shared" si="480"/>
        <v>1.3492919252746276E-3</v>
      </c>
      <c r="E5552" s="6">
        <f t="shared" si="481"/>
        <v>1.7055274733264508E-3</v>
      </c>
      <c r="F5552" s="6">
        <f>B$6+B$7*E5552+B$8*(G5551*100)^2</f>
        <v>0.16015966899167014</v>
      </c>
      <c r="G5552" s="18">
        <v>4.9049860551140254E-3</v>
      </c>
      <c r="H5552" s="9">
        <f t="shared" si="476"/>
        <v>4.0019953647108357E-3</v>
      </c>
      <c r="I5552" s="8">
        <f t="shared" si="475"/>
        <v>9.029906904031897E-4</v>
      </c>
      <c r="J5552" s="11">
        <f t="shared" si="477"/>
        <v>0.18409648473143275</v>
      </c>
      <c r="K5552" s="11">
        <f t="shared" si="478"/>
        <v>2.2175944412042181E-2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79"/>
        <v>-4.110312977717448E-2</v>
      </c>
      <c r="D5553" s="6">
        <f t="shared" si="480"/>
        <v>1.6894672774792473E-3</v>
      </c>
      <c r="E5553" s="6">
        <f t="shared" si="481"/>
        <v>1.3492919252746276E-3</v>
      </c>
      <c r="F5553" s="6">
        <f>B$6+B$7*E5552+B$8*(H5552*100)^2</f>
        <v>0.15817117035815753</v>
      </c>
      <c r="G5553" s="18">
        <v>1.2496108321480381E-2</v>
      </c>
      <c r="H5553" s="9">
        <f t="shared" si="476"/>
        <v>3.977073928884872E-3</v>
      </c>
      <c r="I5553" s="8">
        <f t="shared" si="475"/>
        <v>8.5190343925955099E-3</v>
      </c>
      <c r="J5553" s="11">
        <f t="shared" si="477"/>
        <v>0.68173499888373901</v>
      </c>
      <c r="K5553" s="11">
        <f t="shared" si="478"/>
        <v>0.99716480753529391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79"/>
        <v>-3.1535105819495174E-2</v>
      </c>
      <c r="D5554" s="6">
        <f t="shared" si="480"/>
        <v>9.9446289904675847E-4</v>
      </c>
      <c r="E5554" s="6">
        <f t="shared" si="481"/>
        <v>1.6894672774792473E-3</v>
      </c>
      <c r="F5554" s="6">
        <f>B$6+B$7*E5552+B$8*(H5553*100)^2</f>
        <v>0.1563467228619097</v>
      </c>
      <c r="G5554" s="18">
        <v>9.9629881627379107E-3</v>
      </c>
      <c r="H5554" s="9">
        <f t="shared" si="476"/>
        <v>3.9540703441126295E-3</v>
      </c>
      <c r="I5554" s="8">
        <f t="shared" si="475"/>
        <v>6.0089178186252812E-3</v>
      </c>
      <c r="J5554" s="11">
        <f t="shared" si="477"/>
        <v>0.60312405479903541</v>
      </c>
      <c r="K5554" s="11">
        <f t="shared" si="478"/>
        <v>0.59554751075119761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79"/>
        <v>-3.5544043302396279E-2</v>
      </c>
      <c r="D5555" s="6">
        <f t="shared" si="480"/>
        <v>1.2633790142826218E-3</v>
      </c>
      <c r="E5555" s="6">
        <f t="shared" si="481"/>
        <v>9.9446289904675847E-4</v>
      </c>
      <c r="F5555" s="6">
        <f>B$6+B$7*E5555+B$8*(G5554*100)^2</f>
        <v>0.92189359171352148</v>
      </c>
      <c r="G5555" s="18">
        <v>5.5970903919966052E-3</v>
      </c>
      <c r="H5555" s="9">
        <f t="shared" si="476"/>
        <v>9.6015290017450947E-3</v>
      </c>
      <c r="I5555" s="8">
        <f t="shared" si="475"/>
        <v>4.0044386097484895E-3</v>
      </c>
      <c r="J5555" s="11">
        <f t="shared" si="477"/>
        <v>0.71545005159725827</v>
      </c>
      <c r="K5555" s="11">
        <f t="shared" si="478"/>
        <v>0.12261287108222652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79"/>
        <v>-4.1480937863830024E-2</v>
      </c>
      <c r="D5556" s="6">
        <f t="shared" si="480"/>
        <v>1.7206682060629274E-3</v>
      </c>
      <c r="E5556" s="6">
        <f t="shared" si="481"/>
        <v>1.2633790142826218E-3</v>
      </c>
      <c r="F5556" s="6">
        <f>B$6+B$7*E5555+B$8*(H5555*100)^2</f>
        <v>0.85701006563507631</v>
      </c>
      <c r="G5556" s="18">
        <v>8.3099072686086961E-3</v>
      </c>
      <c r="H5556" s="9">
        <f t="shared" si="476"/>
        <v>9.2574838138398934E-3</v>
      </c>
      <c r="I5556" s="8">
        <f t="shared" si="475"/>
        <v>9.4757654523119732E-4</v>
      </c>
      <c r="J5556" s="11">
        <f t="shared" si="477"/>
        <v>0.11402973758933983</v>
      </c>
      <c r="K5556" s="11">
        <f t="shared" si="478"/>
        <v>5.6259417565331926E-3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79"/>
        <v>-4.2203938192961185E-2</v>
      </c>
      <c r="D5557" s="6">
        <f t="shared" si="480"/>
        <v>1.7811723989952879E-3</v>
      </c>
      <c r="E5557" s="6">
        <f t="shared" si="481"/>
        <v>1.7206682060629274E-3</v>
      </c>
      <c r="F5557" s="6">
        <f>B$6+B$7*E5555+B$8*(H5556*100)^2</f>
        <v>0.79747943045810266</v>
      </c>
      <c r="G5557" s="18">
        <v>8.6816457645079292E-3</v>
      </c>
      <c r="H5557" s="9">
        <f t="shared" si="476"/>
        <v>8.9301703816786308E-3</v>
      </c>
      <c r="I5557" s="8">
        <f t="shared" si="475"/>
        <v>2.4852461717070166E-4</v>
      </c>
      <c r="J5557" s="11">
        <f t="shared" si="477"/>
        <v>2.862644064409001E-2</v>
      </c>
      <c r="K5557" s="11">
        <f t="shared" si="478"/>
        <v>3.945862051710769E-4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79"/>
        <v>-5.1845461654471819E-2</v>
      </c>
      <c r="D5558" s="6">
        <f t="shared" si="480"/>
        <v>2.6879518941653078E-3</v>
      </c>
      <c r="E5558" s="6">
        <f t="shared" si="481"/>
        <v>1.7811723989952879E-3</v>
      </c>
      <c r="F5558" s="6">
        <f>B$6+B$7*E5558+B$8*(G5557*100)^2</f>
        <v>0.70275888263252251</v>
      </c>
      <c r="G5558" s="18">
        <v>9.368442840457146E-3</v>
      </c>
      <c r="H5558" s="9">
        <f t="shared" si="476"/>
        <v>8.383071529174271E-3</v>
      </c>
      <c r="I5558" s="8">
        <f t="shared" si="475"/>
        <v>9.8537131128287499E-4</v>
      </c>
      <c r="J5558" s="11">
        <f t="shared" si="477"/>
        <v>0.10517983917536422</v>
      </c>
      <c r="K5558" s="11">
        <f t="shared" si="478"/>
        <v>6.410473666054628E-3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79"/>
        <v>-4.6254456477342436E-2</v>
      </c>
      <c r="D5559" s="6">
        <f t="shared" si="480"/>
        <v>2.1394747440143655E-3</v>
      </c>
      <c r="E5559" s="6">
        <f t="shared" si="481"/>
        <v>2.6879518941653078E-3</v>
      </c>
      <c r="F5559" s="6">
        <f>B$6+B$7*E5558+B$8*(H5558*100)^2</f>
        <v>0.65601147851770603</v>
      </c>
      <c r="G5559" s="18">
        <v>8.3918175858431424E-3</v>
      </c>
      <c r="H5559" s="9">
        <f t="shared" si="476"/>
        <v>8.0994535526645629E-3</v>
      </c>
      <c r="I5559" s="8">
        <f t="shared" si="475"/>
        <v>2.9236403317857949E-4</v>
      </c>
      <c r="J5559" s="11">
        <f t="shared" si="477"/>
        <v>3.4839178781935487E-2</v>
      </c>
      <c r="K5559" s="11">
        <f t="shared" si="478"/>
        <v>6.3622284988085198E-4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79"/>
        <v>-4.5583130982350506E-2</v>
      </c>
      <c r="D5560" s="6">
        <f t="shared" si="480"/>
        <v>2.0778218301541226E-3</v>
      </c>
      <c r="E5560" s="6">
        <f t="shared" si="481"/>
        <v>2.1394747440143655E-3</v>
      </c>
      <c r="F5560" s="6">
        <f>B$6+B$7*E5558+B$8*(H5559*100)^2</f>
        <v>0.61312073524236188</v>
      </c>
      <c r="G5560" s="18">
        <v>1.5598815369627365E-2</v>
      </c>
      <c r="H5560" s="9">
        <f t="shared" si="476"/>
        <v>7.8302026489891173E-3</v>
      </c>
      <c r="I5560" s="8">
        <f t="shared" si="475"/>
        <v>7.7686127206382481E-3</v>
      </c>
      <c r="J5560" s="11">
        <f t="shared" si="477"/>
        <v>0.49802581391947265</v>
      </c>
      <c r="K5560" s="11">
        <f t="shared" si="478"/>
        <v>0.30292772957715863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79"/>
        <v>-4.9647867392374347E-2</v>
      </c>
      <c r="D5561" s="6">
        <f t="shared" si="480"/>
        <v>2.4649107366107878E-3</v>
      </c>
      <c r="E5561" s="6">
        <f t="shared" si="481"/>
        <v>2.0778218301541226E-3</v>
      </c>
      <c r="F5561" s="6">
        <f>B$6+B$7*E5561+B$8*(G5560*100)^2</f>
        <v>2.2437407893610422</v>
      </c>
      <c r="G5561" s="18">
        <v>1.1094509045520133E-2</v>
      </c>
      <c r="H5561" s="9">
        <f t="shared" si="476"/>
        <v>1.4979121434052939E-2</v>
      </c>
      <c r="I5561" s="8">
        <f t="shared" si="475"/>
        <v>3.8846123885328057E-3</v>
      </c>
      <c r="J5561" s="11">
        <f t="shared" si="477"/>
        <v>0.35013828666004637</v>
      </c>
      <c r="K5561" s="11">
        <f t="shared" si="478"/>
        <v>4.0871892825620204E-2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79"/>
        <v>-3.3711200309503017E-2</v>
      </c>
      <c r="D5562" s="6">
        <f t="shared" si="480"/>
        <v>1.1364450263074363E-3</v>
      </c>
      <c r="E5562" s="6">
        <f t="shared" si="481"/>
        <v>2.4649107366107878E-3</v>
      </c>
      <c r="F5562" s="6">
        <f>B$6+B$7*E5561+B$8*(H5561*100)^2</f>
        <v>2.0698840630145403</v>
      </c>
      <c r="G5562" s="18">
        <v>2.9992246574366558E-2</v>
      </c>
      <c r="H5562" s="9">
        <f t="shared" si="476"/>
        <v>1.4387091655419938E-2</v>
      </c>
      <c r="I5562" s="8">
        <f t="shared" si="475"/>
        <v>1.560515491894662E-2</v>
      </c>
      <c r="J5562" s="11">
        <f t="shared" si="477"/>
        <v>0.5203063025056569</v>
      </c>
      <c r="K5562" s="11">
        <f t="shared" si="478"/>
        <v>0.35005611119609004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79"/>
        <v>-3.854486988962022E-2</v>
      </c>
      <c r="D5563" s="6">
        <f t="shared" si="480"/>
        <v>1.4857069948077514E-3</v>
      </c>
      <c r="E5563" s="6">
        <f t="shared" si="481"/>
        <v>1.1364450263074363E-3</v>
      </c>
      <c r="F5563" s="6">
        <f>B$6+B$7*E5561+B$8*(H5562*100)^2</f>
        <v>1.9103705165916249</v>
      </c>
      <c r="G5563" s="18">
        <v>2.1746750787091922E-2</v>
      </c>
      <c r="H5563" s="9">
        <f t="shared" si="476"/>
        <v>1.3821615378064986E-2</v>
      </c>
      <c r="I5563" s="8">
        <f t="shared" si="475"/>
        <v>7.9251354090269354E-3</v>
      </c>
      <c r="J5563" s="11">
        <f t="shared" si="477"/>
        <v>0.3644284834372134</v>
      </c>
      <c r="K5563" s="11">
        <f t="shared" si="478"/>
        <v>0.12015640142631545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79"/>
        <v>-4.0387021884653374E-2</v>
      </c>
      <c r="D5564" s="6">
        <f t="shared" si="480"/>
        <v>1.6311115367114706E-3</v>
      </c>
      <c r="E5564" s="6">
        <f t="shared" si="481"/>
        <v>1.4857069948077514E-3</v>
      </c>
      <c r="F5564" s="6">
        <f>B$6+B$7*E5564+B$8*(G5563*100)^2</f>
        <v>4.3502603380585478</v>
      </c>
      <c r="G5564" s="18">
        <v>1.8218014522961113E-2</v>
      </c>
      <c r="H5564" s="9">
        <f t="shared" si="476"/>
        <v>2.0857277718001811E-2</v>
      </c>
      <c r="I5564" s="8">
        <f t="shared" si="475"/>
        <v>2.6392631950406982E-3</v>
      </c>
      <c r="J5564" s="11">
        <f t="shared" si="477"/>
        <v>0.14487106658710242</v>
      </c>
      <c r="K5564" s="11">
        <f t="shared" si="478"/>
        <v>8.7528270581491707E-3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79"/>
        <v>-3.6813924031258848E-2</v>
      </c>
      <c r="D5565" s="6">
        <f t="shared" si="480"/>
        <v>1.3552650025792977E-3</v>
      </c>
      <c r="E5565" s="6">
        <f t="shared" si="481"/>
        <v>1.6311115367114706E-3</v>
      </c>
      <c r="F5565" s="6">
        <f>B$6+B$7*E5564+B$8*(H5564*100)^2</f>
        <v>4.0025724653500374</v>
      </c>
      <c r="G5565" s="18">
        <v>1.6200634182936841E-2</v>
      </c>
      <c r="H5565" s="9">
        <f t="shared" si="476"/>
        <v>2.0006430129710893E-2</v>
      </c>
      <c r="I5565" s="8">
        <f t="shared" si="475"/>
        <v>3.8057959467740522E-3</v>
      </c>
      <c r="J5565" s="11">
        <f t="shared" si="477"/>
        <v>0.23491647942908739</v>
      </c>
      <c r="K5565" s="11">
        <f t="shared" si="478"/>
        <v>2.0774702202444484E-2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79"/>
        <v>-2.0204851505622339E-2</v>
      </c>
      <c r="D5566" s="6">
        <f t="shared" si="480"/>
        <v>4.0823602436424931E-4</v>
      </c>
      <c r="E5566" s="6">
        <f t="shared" si="481"/>
        <v>1.3552650025792977E-3</v>
      </c>
      <c r="F5566" s="6">
        <f>B$6+B$7*E5564+B$8*(H5565*100)^2</f>
        <v>3.6835688421399806</v>
      </c>
      <c r="G5566" s="18">
        <v>1.6335358945330773E-2</v>
      </c>
      <c r="H5566" s="9">
        <f t="shared" si="476"/>
        <v>1.919262577694876E-2</v>
      </c>
      <c r="I5566" s="8">
        <f t="shared" si="475"/>
        <v>2.8572668316179869E-3</v>
      </c>
      <c r="J5566" s="11">
        <f t="shared" si="477"/>
        <v>0.17491301177894811</v>
      </c>
      <c r="K5566" s="11">
        <f t="shared" si="478"/>
        <v>1.2320953186408357E-2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79"/>
        <v>-2.4964994183539896E-2</v>
      </c>
      <c r="D5567" s="6">
        <f t="shared" si="480"/>
        <v>6.2325093458418088E-4</v>
      </c>
      <c r="E5567" s="6">
        <f t="shared" si="481"/>
        <v>4.0823602436424931E-4</v>
      </c>
      <c r="F5567" s="6">
        <f>B$6+B$7*E5567+B$8*(G5566*100)^2</f>
        <v>2.4594231004863039</v>
      </c>
      <c r="G5567" s="18">
        <v>1.0831530335112154E-2</v>
      </c>
      <c r="H5567" s="9">
        <f t="shared" si="476"/>
        <v>1.5682547945044849E-2</v>
      </c>
      <c r="I5567" s="8">
        <f t="shared" si="475"/>
        <v>4.8510176099326955E-3</v>
      </c>
      <c r="J5567" s="11">
        <f t="shared" si="477"/>
        <v>0.44786077865722618</v>
      </c>
      <c r="K5567" s="11">
        <f t="shared" si="478"/>
        <v>6.076128329037922E-2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79"/>
        <v>-2.8848610046584698E-2</v>
      </c>
      <c r="D5568" s="6">
        <f t="shared" si="480"/>
        <v>8.3224230161990762E-4</v>
      </c>
      <c r="E5568" s="6">
        <f t="shared" si="481"/>
        <v>6.2325093458418088E-4</v>
      </c>
      <c r="F5568" s="6">
        <f>B$6+B$7*E5567+B$8*(H5567*100)^2</f>
        <v>2.2676505367495654</v>
      </c>
      <c r="G5568" s="18">
        <v>8.1415206561951357E-3</v>
      </c>
      <c r="H5568" s="9">
        <f t="shared" si="476"/>
        <v>1.5058720187152576E-2</v>
      </c>
      <c r="I5568" s="8">
        <f t="shared" si="475"/>
        <v>6.9171995309574401E-3</v>
      </c>
      <c r="J5568" s="11">
        <f t="shared" si="477"/>
        <v>0.8496200922482372</v>
      </c>
      <c r="K5568" s="11">
        <f t="shared" si="478"/>
        <v>0.15563182879610826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79"/>
        <v>-3.0290660801836487E-2</v>
      </c>
      <c r="D5569" s="6">
        <f t="shared" si="480"/>
        <v>9.1752413181191345E-4</v>
      </c>
      <c r="E5569" s="6">
        <f t="shared" si="481"/>
        <v>8.3224230161990762E-4</v>
      </c>
      <c r="F5569" s="6">
        <f>B$6+B$7*E5567+B$8*(H5568*100)^2</f>
        <v>2.0916992095211073</v>
      </c>
      <c r="G5569" s="18">
        <v>6.1935701331399069E-3</v>
      </c>
      <c r="H5569" s="9">
        <f t="shared" si="476"/>
        <v>1.4462707939805419E-2</v>
      </c>
      <c r="I5569" s="8">
        <f t="shared" si="475"/>
        <v>8.2691378066655115E-3</v>
      </c>
      <c r="J5569" s="11">
        <f t="shared" si="477"/>
        <v>1.3351165206671147</v>
      </c>
      <c r="K5569" s="11">
        <f t="shared" si="478"/>
        <v>0.27630594613814097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79"/>
        <v>-5.1250089332484594E-2</v>
      </c>
      <c r="D5570" s="6">
        <f t="shared" si="480"/>
        <v>2.6265716565876513E-3</v>
      </c>
      <c r="E5570" s="6">
        <f t="shared" si="481"/>
        <v>9.1752413181191345E-4</v>
      </c>
      <c r="F5570" s="6">
        <f>B$6+B$7*E5570+B$8*(G5569*100)^2</f>
        <v>0.36312292438511112</v>
      </c>
      <c r="G5570" s="18">
        <v>6.7761353444389548E-3</v>
      </c>
      <c r="H5570" s="9">
        <f t="shared" si="476"/>
        <v>6.0259681743692539E-3</v>
      </c>
      <c r="I5570" s="8">
        <f t="shared" si="475"/>
        <v>7.5016717006970088E-4</v>
      </c>
      <c r="J5570" s="11">
        <f t="shared" si="477"/>
        <v>0.11070722940700244</v>
      </c>
      <c r="K5570" s="11">
        <f t="shared" si="478"/>
        <v>7.160297435561791E-3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79"/>
        <v>-3.7210302037202207E-2</v>
      </c>
      <c r="D5571" s="6">
        <f t="shared" si="480"/>
        <v>1.3846065776998147E-3</v>
      </c>
      <c r="E5571" s="6">
        <f t="shared" si="481"/>
        <v>2.6265716565876513E-3</v>
      </c>
      <c r="F5571" s="6">
        <f>B$6+B$7*E5570+B$8*(H5570*100)^2</f>
        <v>0.34433235413737495</v>
      </c>
      <c r="G5571" s="18">
        <v>1.0026202453107409E-2</v>
      </c>
      <c r="H5571" s="9">
        <f t="shared" si="476"/>
        <v>5.867983930937226E-3</v>
      </c>
      <c r="I5571" s="8">
        <f t="shared" si="475"/>
        <v>4.1582185221701829E-3</v>
      </c>
      <c r="J5571" s="11">
        <f t="shared" si="477"/>
        <v>0.41473514439970555</v>
      </c>
      <c r="K5571" s="11">
        <f t="shared" si="478"/>
        <v>0.17293734761971935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79"/>
        <v>-3.6560370253149933E-2</v>
      </c>
      <c r="D5572" s="6">
        <f t="shared" si="480"/>
        <v>1.3366606730474105E-3</v>
      </c>
      <c r="E5572" s="6">
        <f t="shared" si="481"/>
        <v>1.3846065776998147E-3</v>
      </c>
      <c r="F5572" s="6">
        <f>B$6+B$7*E5570+B$8*(H5571*100)^2</f>
        <v>0.32709200593507703</v>
      </c>
      <c r="G5572" s="18">
        <v>6.5560263491790663E-3</v>
      </c>
      <c r="H5572" s="9">
        <f t="shared" si="476"/>
        <v>5.719195799542773E-3</v>
      </c>
      <c r="I5572" s="8">
        <f t="shared" si="475"/>
        <v>8.3683054963629329E-4</v>
      </c>
      <c r="J5572" s="11">
        <f t="shared" si="477"/>
        <v>0.12764295093796865</v>
      </c>
      <c r="K5572" s="11">
        <f t="shared" si="478"/>
        <v>9.763139925272224E-3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79"/>
        <v>-2.6064629798130144E-2</v>
      </c>
      <c r="D5573" s="6">
        <f t="shared" si="480"/>
        <v>6.7936492651357388E-4</v>
      </c>
      <c r="E5573" s="6">
        <f t="shared" si="481"/>
        <v>1.3366606730474105E-3</v>
      </c>
      <c r="F5573" s="6">
        <f>B$6+B$7*E5573+B$8*(G5572*100)^2</f>
        <v>0.40555280257631926</v>
      </c>
      <c r="G5573" s="18">
        <v>7.3539514027748032E-3</v>
      </c>
      <c r="H5573" s="9">
        <f t="shared" si="476"/>
        <v>6.3683027768497262E-3</v>
      </c>
      <c r="I5573" s="8">
        <f t="shared" si="475"/>
        <v>9.8564862592507695E-4</v>
      </c>
      <c r="J5573" s="11">
        <f t="shared" si="477"/>
        <v>0.13402979866758036</v>
      </c>
      <c r="K5573" s="11">
        <f t="shared" si="478"/>
        <v>1.0869365781967621E-2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79"/>
        <v>-2.8028453924913134E-2</v>
      </c>
      <c r="D5574" s="6">
        <f t="shared" si="480"/>
        <v>7.8559422942097844E-4</v>
      </c>
      <c r="E5574" s="6">
        <f t="shared" si="481"/>
        <v>6.7936492651357388E-4</v>
      </c>
      <c r="F5574" s="6">
        <f>B$6+B$7*E5573+B$8*(H5573*100)^2</f>
        <v>0.38329240625897265</v>
      </c>
      <c r="G5574" s="18">
        <v>5.3726079587730147E-3</v>
      </c>
      <c r="H5574" s="9">
        <f t="shared" si="476"/>
        <v>6.1910613489043432E-3</v>
      </c>
      <c r="I5574" s="8">
        <f t="shared" si="475"/>
        <v>8.1845339013132852E-4</v>
      </c>
      <c r="J5574" s="11">
        <f t="shared" si="477"/>
        <v>0.15233819337122176</v>
      </c>
      <c r="K5574" s="11">
        <f t="shared" si="478"/>
        <v>9.5938845504328629E-3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79"/>
        <v>-5.1428362292339214E-2</v>
      </c>
      <c r="D5575" s="6">
        <f t="shared" si="480"/>
        <v>2.6448764480720981E-3</v>
      </c>
      <c r="E5575" s="6">
        <f t="shared" si="481"/>
        <v>7.8559422942097844E-4</v>
      </c>
      <c r="F5575" s="6">
        <f>B$6+B$7*E5573+B$8*(H5574*100)^2</f>
        <v>0.36286849263780713</v>
      </c>
      <c r="G5575" s="18">
        <v>1.2140573438969241E-2</v>
      </c>
      <c r="H5575" s="9">
        <f t="shared" si="476"/>
        <v>6.0238566768956838E-3</v>
      </c>
      <c r="I5575" s="8">
        <f t="shared" ref="I5575:I5638" si="482">SQRT((G5575-H5575)^2)</f>
        <v>6.1167167620735574E-3</v>
      </c>
      <c r="J5575" s="11">
        <f t="shared" si="477"/>
        <v>0.50382436981435363</v>
      </c>
      <c r="K5575" s="11">
        <f t="shared" si="478"/>
        <v>0.31459006572584691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79"/>
        <v>-5.0991039435257346E-2</v>
      </c>
      <c r="D5576" s="6">
        <f t="shared" si="480"/>
        <v>2.6000861026879698E-3</v>
      </c>
      <c r="E5576" s="6">
        <f t="shared" si="481"/>
        <v>2.6448764480720981E-3</v>
      </c>
      <c r="F5576" s="6">
        <f>B$6+B$7*E5576+B$8*(G5575*100)^2</f>
        <v>1.3636289179111292</v>
      </c>
      <c r="G5576" s="18">
        <v>1.2864349377282657E-2</v>
      </c>
      <c r="H5576" s="9">
        <f t="shared" ref="H5576:H5639" si="483">SQRT(F5576)/100</f>
        <v>1.167745228168854E-2</v>
      </c>
      <c r="I5576" s="8">
        <f t="shared" si="482"/>
        <v>1.1868970955941169E-3</v>
      </c>
      <c r="J5576" s="11">
        <f t="shared" ref="J5576:J5639" si="484">ABS(G5576-H5576)/G5576</f>
        <v>9.2262504755201688E-2</v>
      </c>
      <c r="K5576" s="11">
        <f t="shared" ref="K5576:K5639" si="485">G5576/H5576-LN(G5576/H5576)-1</f>
        <v>4.8400280879550284E-3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79"/>
        <v>-4.1560363026313087E-2</v>
      </c>
      <c r="D5577" s="6">
        <f t="shared" si="480"/>
        <v>1.7272637748789318E-3</v>
      </c>
      <c r="E5577" s="6">
        <f t="shared" si="481"/>
        <v>2.6000861026879698E-3</v>
      </c>
      <c r="F5577" s="6">
        <f>B$6+B$7*E5576+B$8*(H5576*100)^2</f>
        <v>1.262422872651815</v>
      </c>
      <c r="G5577" s="18">
        <v>9.1348541584532882E-3</v>
      </c>
      <c r="H5577" s="9">
        <f t="shared" si="483"/>
        <v>1.1235759309685371E-2</v>
      </c>
      <c r="I5577" s="8">
        <f t="shared" si="482"/>
        <v>2.1009051512320825E-3</v>
      </c>
      <c r="J5577" s="11">
        <f t="shared" si="484"/>
        <v>0.22998781532685217</v>
      </c>
      <c r="K5577" s="11">
        <f t="shared" si="485"/>
        <v>2.0020447110314477E-2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79"/>
        <v>-2.4446363302534163E-2</v>
      </c>
      <c r="D5578" s="6">
        <f t="shared" si="480"/>
        <v>5.9762467871948908E-4</v>
      </c>
      <c r="E5578" s="6">
        <f t="shared" si="481"/>
        <v>1.7272637748789318E-3</v>
      </c>
      <c r="F5578" s="6">
        <f>B$6+B$7*E5576+B$8*(H5577*100)^2</f>
        <v>1.1695663261263944</v>
      </c>
      <c r="G5578" s="18">
        <v>6.1559766002035271E-3</v>
      </c>
      <c r="H5578" s="9">
        <f t="shared" si="483"/>
        <v>1.0814648982405275E-2</v>
      </c>
      <c r="I5578" s="8">
        <f t="shared" si="482"/>
        <v>4.6586723822017477E-3</v>
      </c>
      <c r="J5578" s="11">
        <f t="shared" si="484"/>
        <v>0.7567722694150143</v>
      </c>
      <c r="K5578" s="11">
        <f t="shared" si="485"/>
        <v>0.13270393030153382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79"/>
        <v>-3.8160866616685968E-2</v>
      </c>
      <c r="D5579" s="6">
        <f t="shared" si="480"/>
        <v>1.4562517409364975E-3</v>
      </c>
      <c r="E5579" s="6">
        <f t="shared" si="481"/>
        <v>5.9762467871948908E-4</v>
      </c>
      <c r="F5579" s="6">
        <f>B$6+B$7*E5579+B$8*(G5578*100)^2</f>
        <v>0.35883992586718921</v>
      </c>
      <c r="G5579" s="18">
        <v>8.4629657597710319E-3</v>
      </c>
      <c r="H5579" s="9">
        <f t="shared" si="483"/>
        <v>5.9903249149540231E-3</v>
      </c>
      <c r="I5579" s="8">
        <f t="shared" si="482"/>
        <v>2.4726408448170088E-3</v>
      </c>
      <c r="J5579" s="11">
        <f t="shared" si="484"/>
        <v>0.29217190698924755</v>
      </c>
      <c r="K5579" s="11">
        <f t="shared" si="485"/>
        <v>6.7218387576839511E-2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79"/>
        <v>-5.4572224444164964E-2</v>
      </c>
      <c r="D5580" s="6">
        <f t="shared" si="480"/>
        <v>2.9781276807843162E-3</v>
      </c>
      <c r="E5580" s="6">
        <f t="shared" si="481"/>
        <v>1.4562517409364975E-3</v>
      </c>
      <c r="F5580" s="6">
        <f>B$6+B$7*E5579+B$8*(H5579*100)^2</f>
        <v>0.34037931834716051</v>
      </c>
      <c r="G5580" s="18">
        <v>8.3690751612442108E-3</v>
      </c>
      <c r="H5580" s="9">
        <f t="shared" si="483"/>
        <v>5.8342036161515695E-3</v>
      </c>
      <c r="I5580" s="8">
        <f t="shared" si="482"/>
        <v>2.5348715450926413E-3</v>
      </c>
      <c r="J5580" s="11">
        <f t="shared" si="484"/>
        <v>0.30288550362544336</v>
      </c>
      <c r="K5580" s="11">
        <f t="shared" si="485"/>
        <v>7.3678974944688447E-2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79"/>
        <v>-4.3409426505290338E-2</v>
      </c>
      <c r="D5581" s="6">
        <f t="shared" si="480"/>
        <v>1.8843783095182033E-3</v>
      </c>
      <c r="E5581" s="6">
        <f t="shared" si="481"/>
        <v>2.9781276807843162E-3</v>
      </c>
      <c r="F5581" s="6">
        <f>B$6+B$7*E5579+B$8*(H5580*100)^2</f>
        <v>0.32344171094753416</v>
      </c>
      <c r="G5581" s="18">
        <v>7.7633057528777435E-3</v>
      </c>
      <c r="H5581" s="9">
        <f t="shared" si="483"/>
        <v>5.687193604472545E-3</v>
      </c>
      <c r="I5581" s="8">
        <f t="shared" si="482"/>
        <v>2.0761121484051985E-3</v>
      </c>
      <c r="J5581" s="11">
        <f t="shared" si="484"/>
        <v>0.2674263019507655</v>
      </c>
      <c r="K5581" s="11">
        <f t="shared" si="485"/>
        <v>5.3859041830479626E-2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79"/>
        <v>-5.086148105003676E-2</v>
      </c>
      <c r="D5582" s="6">
        <f t="shared" si="480"/>
        <v>2.5868902546032483E-3</v>
      </c>
      <c r="E5582" s="6">
        <f t="shared" si="481"/>
        <v>1.8843783095182033E-3</v>
      </c>
      <c r="F5582" s="6">
        <f>B$6+B$7*E5582+B$8*(G5581*100)^2</f>
        <v>0.56420505430562407</v>
      </c>
      <c r="G5582" s="18">
        <v>1.2297163860020388E-2</v>
      </c>
      <c r="H5582" s="9">
        <f t="shared" si="483"/>
        <v>7.5113584277787205E-3</v>
      </c>
      <c r="I5582" s="8">
        <f t="shared" si="482"/>
        <v>4.7858054322416676E-3</v>
      </c>
      <c r="J5582" s="11">
        <f t="shared" si="484"/>
        <v>0.38917960976359089</v>
      </c>
      <c r="K5582" s="11">
        <f t="shared" si="485"/>
        <v>0.14419014271557562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6">B5583-B$5</f>
        <v>-5.0532759585199094E-2</v>
      </c>
      <c r="D5583" s="6">
        <f t="shared" ref="D5583:D5646" si="487">C5583^2</f>
        <v>2.5535597912955308E-3</v>
      </c>
      <c r="E5583" s="6">
        <f t="shared" si="481"/>
        <v>2.5868902546032483E-3</v>
      </c>
      <c r="F5583" s="6">
        <f>B$6+B$7*E5582+B$8*(H5582*100)^2</f>
        <v>0.5288958853798359</v>
      </c>
      <c r="G5583" s="18">
        <v>1.2145246889052788E-2</v>
      </c>
      <c r="H5583" s="9">
        <f t="shared" si="483"/>
        <v>7.2725228454769107E-3</v>
      </c>
      <c r="I5583" s="8">
        <f t="shared" si="482"/>
        <v>4.8727240435758774E-3</v>
      </c>
      <c r="J5583" s="11">
        <f t="shared" si="484"/>
        <v>0.4012041984892003</v>
      </c>
      <c r="K5583" s="11">
        <f t="shared" si="485"/>
        <v>0.15718375140276986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6"/>
        <v>-3.3825057736806552E-2</v>
      </c>
      <c r="D5584" s="6">
        <f t="shared" si="487"/>
        <v>1.1441345308982967E-3</v>
      </c>
      <c r="E5584" s="6">
        <f t="shared" ref="E5584:E5647" si="488">D5583</f>
        <v>2.5535597912955308E-3</v>
      </c>
      <c r="F5584" s="6">
        <f>B$6+B$7*E5582+B$8*(H5583*100)^2</f>
        <v>0.49649972289042521</v>
      </c>
      <c r="G5584" s="18">
        <v>2.3347284461752445E-2</v>
      </c>
      <c r="H5584" s="9">
        <f t="shared" si="483"/>
        <v>7.0462736456259291E-3</v>
      </c>
      <c r="I5584" s="8">
        <f t="shared" si="482"/>
        <v>1.6301010816126515E-2</v>
      </c>
      <c r="J5584" s="11">
        <f t="shared" si="484"/>
        <v>0.69819729325827395</v>
      </c>
      <c r="K5584" s="11">
        <f t="shared" si="485"/>
        <v>1.1154411366344714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6"/>
        <v>-1.1780358477113017E-2</v>
      </c>
      <c r="D5585" s="6">
        <f t="shared" si="487"/>
        <v>1.3877684584928852E-4</v>
      </c>
      <c r="E5585" s="6">
        <f t="shared" si="488"/>
        <v>1.1441345308982967E-3</v>
      </c>
      <c r="F5585" s="6">
        <f>B$6+B$7*E5585+B$8*(G5584*100)^2</f>
        <v>5.0124366079302405</v>
      </c>
      <c r="G5585" s="18">
        <v>1.0167119457039629E-2</v>
      </c>
      <c r="H5585" s="9">
        <f t="shared" si="483"/>
        <v>2.2388471604667969E-2</v>
      </c>
      <c r="I5585" s="8">
        <f t="shared" si="482"/>
        <v>1.222135214762834E-2</v>
      </c>
      <c r="J5585" s="11">
        <f t="shared" si="484"/>
        <v>1.2020466759802233</v>
      </c>
      <c r="K5585" s="11">
        <f t="shared" si="485"/>
        <v>0.2435102157983402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6"/>
        <v>-4.1490227045966326E-2</v>
      </c>
      <c r="D5586" s="6">
        <f t="shared" si="487"/>
        <v>1.7214389403258355E-3</v>
      </c>
      <c r="E5586" s="6">
        <f t="shared" si="488"/>
        <v>1.3877684584928852E-4</v>
      </c>
      <c r="F5586" s="6">
        <f>B$6+B$7*E5585+B$8*(H5585*100)^2</f>
        <v>4.6100942240102034</v>
      </c>
      <c r="G5586" s="18">
        <v>1.279438114604003E-2</v>
      </c>
      <c r="H5586" s="9">
        <f t="shared" si="483"/>
        <v>2.14711299749459E-2</v>
      </c>
      <c r="I5586" s="8">
        <f t="shared" si="482"/>
        <v>8.6767488289058708E-3</v>
      </c>
      <c r="J5586" s="11">
        <f t="shared" si="484"/>
        <v>0.67816869998369544</v>
      </c>
      <c r="K5586" s="11">
        <f t="shared" si="485"/>
        <v>0.11359078758463292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6"/>
        <v>-5.4391037203884093E-2</v>
      </c>
      <c r="D5587" s="6">
        <f t="shared" si="487"/>
        <v>2.9583849281143034E-3</v>
      </c>
      <c r="E5587" s="6">
        <f t="shared" si="488"/>
        <v>1.7214389403258355E-3</v>
      </c>
      <c r="F5587" s="6">
        <f>B$6+B$7*E5585+B$8*(H5586*100)^2</f>
        <v>4.2409450867635696</v>
      </c>
      <c r="G5587" s="18">
        <v>1.2898172252138044E-2</v>
      </c>
      <c r="H5587" s="9">
        <f t="shared" si="483"/>
        <v>2.0593555027638061E-2</v>
      </c>
      <c r="I5587" s="8">
        <f t="shared" si="482"/>
        <v>7.6953827755000172E-3</v>
      </c>
      <c r="J5587" s="11">
        <f t="shared" si="484"/>
        <v>0.59662583388312285</v>
      </c>
      <c r="K5587" s="11">
        <f t="shared" si="485"/>
        <v>9.4213367713016805E-2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6"/>
        <v>-1.8845844681651177E-2</v>
      </c>
      <c r="D5588" s="6">
        <f t="shared" si="487"/>
        <v>3.5516586176491995E-4</v>
      </c>
      <c r="E5588" s="6">
        <f t="shared" si="488"/>
        <v>2.9583849281143034E-3</v>
      </c>
      <c r="F5588" s="6">
        <f>B$6+B$7*E5588+B$8*(G5587*100)^2</f>
        <v>1.5376953832536786</v>
      </c>
      <c r="G5588" s="18">
        <v>9.9003777566484263E-3</v>
      </c>
      <c r="H5588" s="9">
        <f t="shared" si="483"/>
        <v>1.2400384603929343E-2</v>
      </c>
      <c r="I5588" s="8">
        <f t="shared" si="482"/>
        <v>2.5000068472809164E-3</v>
      </c>
      <c r="J5588" s="11">
        <f t="shared" si="484"/>
        <v>0.25251630884509235</v>
      </c>
      <c r="K5588" s="11">
        <f t="shared" si="485"/>
        <v>2.35473726391211E-2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6"/>
        <v>-3.9457059222942001E-2</v>
      </c>
      <c r="D5589" s="6">
        <f t="shared" si="487"/>
        <v>1.5568595225227523E-3</v>
      </c>
      <c r="E5589" s="6">
        <f t="shared" si="488"/>
        <v>3.5516586176491995E-4</v>
      </c>
      <c r="F5589" s="6">
        <f>B$6+B$7*E5588+B$8*(H5588*100)^2</f>
        <v>1.4221517720734951</v>
      </c>
      <c r="G5589" s="18">
        <v>1.0312167802420029E-2</v>
      </c>
      <c r="H5589" s="9">
        <f t="shared" si="483"/>
        <v>1.1925400505113004E-2</v>
      </c>
      <c r="I5589" s="8">
        <f t="shared" si="482"/>
        <v>1.6132327026929759E-3</v>
      </c>
      <c r="J5589" s="11">
        <f t="shared" si="484"/>
        <v>0.15643972573006301</v>
      </c>
      <c r="K5589" s="11">
        <f t="shared" si="485"/>
        <v>1.0069058465699277E-2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6"/>
        <v>-4.1936337045633543E-2</v>
      </c>
      <c r="D5590" s="6">
        <f t="shared" si="487"/>
        <v>1.7586563648049763E-3</v>
      </c>
      <c r="E5590" s="6">
        <f t="shared" si="488"/>
        <v>1.5568595225227523E-3</v>
      </c>
      <c r="F5590" s="6">
        <f>B$6+B$7*E5588+B$8*(H5589*100)^2</f>
        <v>1.3161405088156766</v>
      </c>
      <c r="G5590" s="18">
        <v>1.1308071431269178E-2</v>
      </c>
      <c r="H5590" s="9">
        <f t="shared" si="483"/>
        <v>1.1472316718151031E-2</v>
      </c>
      <c r="I5590" s="8">
        <f t="shared" si="482"/>
        <v>1.6424528688185371E-4</v>
      </c>
      <c r="J5590" s="11">
        <f t="shared" si="484"/>
        <v>1.4524606417649716E-2</v>
      </c>
      <c r="K5590" s="11">
        <f t="shared" si="485"/>
        <v>1.0347218454209717E-4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6"/>
        <v>-6.0608249645025897E-2</v>
      </c>
      <c r="D5591" s="6">
        <f t="shared" si="487"/>
        <v>3.673359925033782E-3</v>
      </c>
      <c r="E5591" s="6">
        <f t="shared" si="488"/>
        <v>1.7586563648049763E-3</v>
      </c>
      <c r="F5591" s="6">
        <f>B$6+B$7*E5591+B$8*(G5590*100)^2</f>
        <v>1.1844585571440127</v>
      </c>
      <c r="G5591" s="18">
        <v>9.1915604514286094E-3</v>
      </c>
      <c r="H5591" s="9">
        <f t="shared" si="483"/>
        <v>1.0883283314992826E-2</v>
      </c>
      <c r="I5591" s="8">
        <f t="shared" si="482"/>
        <v>1.6917228635642163E-3</v>
      </c>
      <c r="J5591" s="11">
        <f t="shared" si="484"/>
        <v>0.1840517584042303</v>
      </c>
      <c r="K5591" s="11">
        <f t="shared" si="485"/>
        <v>1.3499925241734267E-2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6"/>
        <v>-4.2245186149005791E-2</v>
      </c>
      <c r="D5592" s="6">
        <f t="shared" si="487"/>
        <v>1.7846557527641507E-3</v>
      </c>
      <c r="E5592" s="6">
        <f t="shared" si="488"/>
        <v>3.673359925033782E-3</v>
      </c>
      <c r="F5592" s="6">
        <f>B$6+B$7*E5591+B$8*(H5591*100)^2</f>
        <v>1.0979692839598987</v>
      </c>
      <c r="G5592" s="18">
        <v>1.8376994774268719E-2</v>
      </c>
      <c r="H5592" s="9">
        <f t="shared" si="483"/>
        <v>1.047840295064042E-2</v>
      </c>
      <c r="I5592" s="8">
        <f t="shared" si="482"/>
        <v>7.8985918236282992E-3</v>
      </c>
      <c r="J5592" s="11">
        <f t="shared" si="484"/>
        <v>0.42980867767823644</v>
      </c>
      <c r="K5592" s="11">
        <f t="shared" si="485"/>
        <v>0.19201397596779368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6"/>
        <v>-1.6768634824219676E-2</v>
      </c>
      <c r="D5593" s="6">
        <f t="shared" si="487"/>
        <v>2.8118711386803286E-4</v>
      </c>
      <c r="E5593" s="6">
        <f t="shared" si="488"/>
        <v>1.7846557527641507E-3</v>
      </c>
      <c r="F5593" s="6">
        <f>B$6+B$7*E5591+B$8*(H5592*100)^2</f>
        <v>1.0186153758134742</v>
      </c>
      <c r="G5593" s="18">
        <v>1.2300963684621085E-2</v>
      </c>
      <c r="H5593" s="9">
        <f t="shared" si="483"/>
        <v>1.0092647699258477E-2</v>
      </c>
      <c r="I5593" s="8">
        <f t="shared" si="482"/>
        <v>2.2083159853626081E-3</v>
      </c>
      <c r="J5593" s="11">
        <f t="shared" si="484"/>
        <v>0.17952381959500374</v>
      </c>
      <c r="K5593" s="11">
        <f t="shared" si="485"/>
        <v>2.0934026413400586E-2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6"/>
        <v>-3.9975842713629715E-2</v>
      </c>
      <c r="D5594" s="6">
        <f t="shared" si="487"/>
        <v>1.5980680006648621E-3</v>
      </c>
      <c r="E5594" s="6">
        <f t="shared" si="488"/>
        <v>2.8118711386803286E-4</v>
      </c>
      <c r="F5594" s="6">
        <f>B$6+B$7*E5594+B$8*(G5593*100)^2</f>
        <v>1.3994238217361386</v>
      </c>
      <c r="G5594" s="18">
        <v>1.0772498444854567E-2</v>
      </c>
      <c r="H5594" s="9">
        <f t="shared" si="483"/>
        <v>1.1829724518077921E-2</v>
      </c>
      <c r="I5594" s="8">
        <f t="shared" si="482"/>
        <v>1.0572260732233541E-3</v>
      </c>
      <c r="J5594" s="11">
        <f t="shared" si="484"/>
        <v>9.8141213817332526E-2</v>
      </c>
      <c r="K5594" s="11">
        <f t="shared" si="485"/>
        <v>4.248641121735508E-3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6"/>
        <v>-4.3553595770418445E-2</v>
      </c>
      <c r="D5595" s="6">
        <f t="shared" si="487"/>
        <v>1.8969157045330115E-3</v>
      </c>
      <c r="E5595" s="6">
        <f t="shared" si="488"/>
        <v>1.5980680006648621E-3</v>
      </c>
      <c r="F5595" s="6">
        <f>B$6+B$7*E5594+B$8*(H5594*100)^2</f>
        <v>1.2950919112209311</v>
      </c>
      <c r="G5595" s="18">
        <v>1.1754250174335373E-2</v>
      </c>
      <c r="H5595" s="9">
        <f t="shared" si="483"/>
        <v>1.1380210504296179E-2</v>
      </c>
      <c r="I5595" s="8">
        <f t="shared" si="482"/>
        <v>3.7403967003919389E-4</v>
      </c>
      <c r="J5595" s="11">
        <f t="shared" si="484"/>
        <v>3.1821652975864402E-2</v>
      </c>
      <c r="K5595" s="11">
        <f t="shared" si="485"/>
        <v>5.285869537392518E-4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6"/>
        <v>-3.6568223279361947E-2</v>
      </c>
      <c r="D5596" s="6">
        <f t="shared" si="487"/>
        <v>1.3372349538092691E-3</v>
      </c>
      <c r="E5596" s="6">
        <f t="shared" si="488"/>
        <v>1.8969157045330115E-3</v>
      </c>
      <c r="F5596" s="6">
        <f>B$6+B$7*E5594+B$8*(H5595*100)^2</f>
        <v>1.1993673833232281</v>
      </c>
      <c r="G5596" s="18">
        <v>1.2639881400092591E-2</v>
      </c>
      <c r="H5596" s="9">
        <f t="shared" si="483"/>
        <v>1.0951563282578555E-2</v>
      </c>
      <c r="I5596" s="8">
        <f t="shared" si="482"/>
        <v>1.6883181175140361E-3</v>
      </c>
      <c r="J5596" s="11">
        <f t="shared" si="484"/>
        <v>0.13357072460360811</v>
      </c>
      <c r="K5596" s="11">
        <f t="shared" si="485"/>
        <v>1.0787499741514717E-2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6"/>
        <v>-1.8578595938130889E-2</v>
      </c>
      <c r="D5597" s="6">
        <f t="shared" si="487"/>
        <v>3.4516422703233354E-4</v>
      </c>
      <c r="E5597" s="6">
        <f t="shared" si="488"/>
        <v>1.3372349538092691E-3</v>
      </c>
      <c r="F5597" s="6">
        <f>B$6+B$7*E5597+B$8*(G5596*100)^2</f>
        <v>1.4770563234672545</v>
      </c>
      <c r="G5597" s="18">
        <v>8.8958577979915479E-3</v>
      </c>
      <c r="H5597" s="9">
        <f t="shared" si="483"/>
        <v>1.2153420602724381E-2</v>
      </c>
      <c r="I5597" s="8">
        <f t="shared" si="482"/>
        <v>3.2575628047328328E-3</v>
      </c>
      <c r="J5597" s="11">
        <f t="shared" si="484"/>
        <v>0.36618872274108355</v>
      </c>
      <c r="K5597" s="11">
        <f t="shared" si="485"/>
        <v>4.3988204476600012E-2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6"/>
        <v>-2.1253408281957417E-2</v>
      </c>
      <c r="D5598" s="6">
        <f t="shared" si="487"/>
        <v>4.5170736359957615E-4</v>
      </c>
      <c r="E5598" s="6">
        <f t="shared" si="488"/>
        <v>3.4516422703233354E-4</v>
      </c>
      <c r="F5598" s="6">
        <f>B$6+B$7*E5597+B$8*(H5597*100)^2</f>
        <v>1.3663969286563293</v>
      </c>
      <c r="G5598" s="18">
        <v>1.3011543109205241E-2</v>
      </c>
      <c r="H5598" s="9">
        <f t="shared" si="483"/>
        <v>1.1689298219552486E-2</v>
      </c>
      <c r="I5598" s="8">
        <f t="shared" si="482"/>
        <v>1.3222448896527544E-3</v>
      </c>
      <c r="J5598" s="11">
        <f t="shared" si="484"/>
        <v>0.10162091295054078</v>
      </c>
      <c r="K5598" s="11">
        <f t="shared" si="485"/>
        <v>5.9526949482642255E-3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6"/>
        <v>-2.4413195655420633E-2</v>
      </c>
      <c r="D5599" s="6">
        <f t="shared" si="487"/>
        <v>5.9600412210984884E-4</v>
      </c>
      <c r="E5599" s="6">
        <f t="shared" si="488"/>
        <v>4.5170736359957615E-4</v>
      </c>
      <c r="F5599" s="6">
        <f>B$6+B$7*E5597+B$8*(H5598*100)^2</f>
        <v>1.2648669339173055</v>
      </c>
      <c r="G5599" s="18">
        <v>8.777146084232414E-3</v>
      </c>
      <c r="H5599" s="9">
        <f t="shared" si="483"/>
        <v>1.1246630312752819E-2</v>
      </c>
      <c r="I5599" s="8">
        <f t="shared" si="482"/>
        <v>2.4694842285204049E-3</v>
      </c>
      <c r="J5599" s="11">
        <f t="shared" si="484"/>
        <v>0.28135389394471588</v>
      </c>
      <c r="K5599" s="11">
        <f t="shared" si="485"/>
        <v>2.8341770422077417E-2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6"/>
        <v>-2.8680113702355223E-2</v>
      </c>
      <c r="D5600" s="6">
        <f t="shared" si="487"/>
        <v>8.2254892198002378E-4</v>
      </c>
      <c r="E5600" s="6">
        <f t="shared" si="488"/>
        <v>5.9600412210984884E-4</v>
      </c>
      <c r="F5600" s="6">
        <f>B$6+B$7*E5600+B$8*(G5599*100)^2</f>
        <v>0.71796990969912622</v>
      </c>
      <c r="G5600" s="18">
        <v>8.6175084166296694E-3</v>
      </c>
      <c r="H5600" s="9">
        <f t="shared" si="483"/>
        <v>8.4733105082908777E-3</v>
      </c>
      <c r="I5600" s="8">
        <f t="shared" si="482"/>
        <v>1.4419790833879176E-4</v>
      </c>
      <c r="J5600" s="11">
        <f t="shared" si="484"/>
        <v>1.6733132289203839E-2</v>
      </c>
      <c r="K5600" s="11">
        <f t="shared" si="485"/>
        <v>1.4318221779352491E-4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6"/>
        <v>-4.2427385488865689E-2</v>
      </c>
      <c r="D5601" s="6">
        <f t="shared" si="487"/>
        <v>1.8000830394208109E-3</v>
      </c>
      <c r="E5601" s="6">
        <f t="shared" si="488"/>
        <v>8.2254892198002378E-4</v>
      </c>
      <c r="F5601" s="6">
        <f>B$6+B$7*E5600+B$8*(H5600*100)^2</f>
        <v>0.66988096005027442</v>
      </c>
      <c r="G5601" s="18">
        <v>9.0860732693478306E-3</v>
      </c>
      <c r="H5601" s="9">
        <f t="shared" si="483"/>
        <v>8.1846255873453018E-3</v>
      </c>
      <c r="I5601" s="8">
        <f t="shared" si="482"/>
        <v>9.0144768200252877E-4</v>
      </c>
      <c r="J5601" s="11">
        <f t="shared" si="484"/>
        <v>9.9212019899024187E-2</v>
      </c>
      <c r="K5601" s="11">
        <f t="shared" si="485"/>
        <v>5.6537818904474069E-3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6"/>
        <v>-2.9262279414429763E-2</v>
      </c>
      <c r="D5602" s="6">
        <f t="shared" si="487"/>
        <v>8.5628099652815986E-4</v>
      </c>
      <c r="E5602" s="6">
        <f t="shared" si="488"/>
        <v>1.8000830394208109E-3</v>
      </c>
      <c r="F5602" s="6">
        <f>B$6+B$7*E5600+B$8*(H5601*100)^2</f>
        <v>0.62575934874745287</v>
      </c>
      <c r="G5602" s="18">
        <v>4.7505158233493577E-3</v>
      </c>
      <c r="H5602" s="9">
        <f t="shared" si="483"/>
        <v>7.9104952357450589E-3</v>
      </c>
      <c r="I5602" s="8">
        <f t="shared" si="482"/>
        <v>3.1599794123957012E-3</v>
      </c>
      <c r="J5602" s="11">
        <f t="shared" si="484"/>
        <v>0.66518658813091869</v>
      </c>
      <c r="K5602" s="11">
        <f t="shared" si="485"/>
        <v>0.11047048396715509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6"/>
        <v>-4.958231780704643E-2</v>
      </c>
      <c r="D5603" s="6">
        <f t="shared" si="487"/>
        <v>2.4584062391189536E-3</v>
      </c>
      <c r="E5603" s="6">
        <f t="shared" si="488"/>
        <v>8.5628099652815986E-4</v>
      </c>
      <c r="F5603" s="6">
        <f>B$6+B$7*E5603+B$8*(G5602*100)^2</f>
        <v>0.21821849453476108</v>
      </c>
      <c r="G5603" s="18">
        <v>4.7906382777055979E-3</v>
      </c>
      <c r="H5603" s="9">
        <f t="shared" si="483"/>
        <v>4.6713862453747184E-3</v>
      </c>
      <c r="I5603" s="8">
        <f t="shared" si="482"/>
        <v>1.1925203233087954E-4</v>
      </c>
      <c r="J5603" s="11">
        <f t="shared" si="484"/>
        <v>2.489272314418893E-2</v>
      </c>
      <c r="K5603" s="11">
        <f t="shared" si="485"/>
        <v>3.2040280016798484E-4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6"/>
        <v>-2.6480921011522933E-2</v>
      </c>
      <c r="D5604" s="6">
        <f t="shared" si="487"/>
        <v>7.0123917761851678E-4</v>
      </c>
      <c r="E5604" s="6">
        <f t="shared" si="488"/>
        <v>2.4584062391189536E-3</v>
      </c>
      <c r="F5604" s="6">
        <f>B$6+B$7*E5603+B$8*(H5603*100)^2</f>
        <v>0.2113780628764895</v>
      </c>
      <c r="G5604" s="18">
        <v>5.2220944885760182E-3</v>
      </c>
      <c r="H5604" s="9">
        <f t="shared" si="483"/>
        <v>4.5975870070776199E-3</v>
      </c>
      <c r="I5604" s="8">
        <f t="shared" si="482"/>
        <v>6.2450748149839828E-4</v>
      </c>
      <c r="J5604" s="11">
        <f t="shared" si="484"/>
        <v>0.11958946412489972</v>
      </c>
      <c r="K5604" s="11">
        <f t="shared" si="485"/>
        <v>8.4667871735089051E-3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6"/>
        <v>-3.2192958726847791E-2</v>
      </c>
      <c r="D5605" s="6">
        <f t="shared" si="487"/>
        <v>1.0363865915885254E-3</v>
      </c>
      <c r="E5605" s="6">
        <f t="shared" si="488"/>
        <v>7.0123917761851678E-4</v>
      </c>
      <c r="F5605" s="6">
        <f>B$6+B$7*E5603+B$8*(H5604*100)^2</f>
        <v>0.2051019668300253</v>
      </c>
      <c r="G5605" s="18">
        <v>5.3268656402847957E-3</v>
      </c>
      <c r="H5605" s="9">
        <f t="shared" si="483"/>
        <v>4.5288184643461401E-3</v>
      </c>
      <c r="I5605" s="8">
        <f t="shared" si="482"/>
        <v>7.9804717593865565E-4</v>
      </c>
      <c r="J5605" s="11">
        <f t="shared" si="484"/>
        <v>0.14981552564483094</v>
      </c>
      <c r="K5605" s="11">
        <f t="shared" si="485"/>
        <v>1.3913391417555099E-2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6"/>
        <v>-3.3888562184600936E-2</v>
      </c>
      <c r="D5606" s="6">
        <f t="shared" si="487"/>
        <v>1.1484346469395645E-3</v>
      </c>
      <c r="E5606" s="6">
        <f t="shared" si="488"/>
        <v>1.0363865915885254E-3</v>
      </c>
      <c r="F5606" s="6">
        <f>B$6+B$7*E5606+B$8*(G5605*100)^2</f>
        <v>0.27152094987785408</v>
      </c>
      <c r="G5606" s="18">
        <v>9.1101171771583462E-3</v>
      </c>
      <c r="H5606" s="9">
        <f t="shared" si="483"/>
        <v>5.2107672168103421E-3</v>
      </c>
      <c r="I5606" s="8">
        <f t="shared" si="482"/>
        <v>3.8993499603480041E-3</v>
      </c>
      <c r="J5606" s="11">
        <f t="shared" si="484"/>
        <v>0.4280241279579568</v>
      </c>
      <c r="K5606" s="11">
        <f t="shared" si="485"/>
        <v>0.18966702543472991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6"/>
        <v>-2.696859782538975E-2</v>
      </c>
      <c r="D5607" s="6">
        <f t="shared" si="487"/>
        <v>7.2730526866761672E-4</v>
      </c>
      <c r="E5607" s="6">
        <f t="shared" si="488"/>
        <v>1.1484346469395645E-3</v>
      </c>
      <c r="F5607" s="6">
        <f>B$6+B$7*E5606+B$8*(H5606*100)^2</f>
        <v>0.26029623137277619</v>
      </c>
      <c r="G5607" s="18">
        <v>7.3142070973448957E-3</v>
      </c>
      <c r="H5607" s="9">
        <f t="shared" si="483"/>
        <v>5.1019234742670947E-3</v>
      </c>
      <c r="I5607" s="8">
        <f t="shared" si="482"/>
        <v>2.2122836230778009E-3</v>
      </c>
      <c r="J5607" s="11">
        <f t="shared" si="484"/>
        <v>0.3024639025986664</v>
      </c>
      <c r="K5607" s="11">
        <f t="shared" si="485"/>
        <v>7.341654883348725E-2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6"/>
        <v>-3.845422716654244E-2</v>
      </c>
      <c r="D5608" s="6">
        <f t="shared" si="487"/>
        <v>1.4787275869760507E-3</v>
      </c>
      <c r="E5608" s="6">
        <f t="shared" si="488"/>
        <v>7.2730526866761672E-4</v>
      </c>
      <c r="F5608" s="6">
        <f>B$6+B$7*E5606+B$8*(H5607*100)^2</f>
        <v>0.24999755214436731</v>
      </c>
      <c r="G5608" s="18">
        <v>5.8197274049839711E-3</v>
      </c>
      <c r="H5608" s="9">
        <f t="shared" si="483"/>
        <v>4.9999755213837524E-3</v>
      </c>
      <c r="I5608" s="8">
        <f t="shared" si="482"/>
        <v>8.1975188360021867E-4</v>
      </c>
      <c r="J5608" s="11">
        <f t="shared" si="484"/>
        <v>0.14085743653529018</v>
      </c>
      <c r="K5608" s="11">
        <f t="shared" si="485"/>
        <v>1.2130773063701028E-2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6"/>
        <v>-5.2348555852216927E-2</v>
      </c>
      <c r="D5609" s="6">
        <f t="shared" si="487"/>
        <v>2.7403712998126752E-3</v>
      </c>
      <c r="E5609" s="6">
        <f t="shared" si="488"/>
        <v>1.4787275869760507E-3</v>
      </c>
      <c r="F5609" s="6">
        <f>B$6+B$7*E5609+B$8*(G5608*100)^2</f>
        <v>0.32195825333845735</v>
      </c>
      <c r="G5609" s="18">
        <v>5.7697505066204875E-3</v>
      </c>
      <c r="H5609" s="9">
        <f t="shared" si="483"/>
        <v>5.6741365276001014E-3</v>
      </c>
      <c r="I5609" s="8">
        <f t="shared" si="482"/>
        <v>9.5613979020386063E-5</v>
      </c>
      <c r="J5609" s="11">
        <f t="shared" si="484"/>
        <v>1.6571596797933293E-2</v>
      </c>
      <c r="K5609" s="11">
        <f t="shared" si="485"/>
        <v>1.4040039264440196E-4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6"/>
        <v>-3.2573382429352725E-2</v>
      </c>
      <c r="D5610" s="6">
        <f t="shared" si="487"/>
        <v>1.0610252428888648E-3</v>
      </c>
      <c r="E5610" s="6">
        <f t="shared" si="488"/>
        <v>2.7403712998126752E-3</v>
      </c>
      <c r="F5610" s="6">
        <f>B$6+B$7*E5609+B$8*(H5609*100)^2</f>
        <v>0.30660479242464256</v>
      </c>
      <c r="G5610" s="18">
        <v>6.8250377581948272E-3</v>
      </c>
      <c r="H5610" s="9">
        <f t="shared" si="483"/>
        <v>5.5371905550074992E-3</v>
      </c>
      <c r="I5610" s="8">
        <f t="shared" si="482"/>
        <v>1.287847203187328E-3</v>
      </c>
      <c r="J5610" s="11">
        <f t="shared" si="484"/>
        <v>0.18869451698505391</v>
      </c>
      <c r="K5610" s="11">
        <f t="shared" si="485"/>
        <v>2.3470719438362986E-2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6"/>
        <v>-3.3628700008569899E-2</v>
      </c>
      <c r="D5611" s="6">
        <f t="shared" si="487"/>
        <v>1.1308894642663892E-3</v>
      </c>
      <c r="E5611" s="6">
        <f t="shared" si="488"/>
        <v>1.0610252428888648E-3</v>
      </c>
      <c r="F5611" s="6">
        <f>B$6+B$7*E5609+B$8*(H5610*100)^2</f>
        <v>0.29251799203621753</v>
      </c>
      <c r="G5611" s="18">
        <v>6.6331375170454983E-3</v>
      </c>
      <c r="H5611" s="9">
        <f t="shared" si="483"/>
        <v>5.4084932470718451E-3</v>
      </c>
      <c r="I5611" s="8">
        <f t="shared" si="482"/>
        <v>1.2246442699736532E-3</v>
      </c>
      <c r="J5611" s="11">
        <f t="shared" si="484"/>
        <v>0.18462518933560851</v>
      </c>
      <c r="K5611" s="11">
        <f t="shared" si="485"/>
        <v>2.2322460664964572E-2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6"/>
        <v>-4.4670396786695744E-2</v>
      </c>
      <c r="D5612" s="6">
        <f t="shared" si="487"/>
        <v>1.9954443490808375E-3</v>
      </c>
      <c r="E5612" s="6">
        <f t="shared" si="488"/>
        <v>1.1308894642663892E-3</v>
      </c>
      <c r="F5612" s="6">
        <f>B$6+B$7*E5612+B$8*(G5611*100)^2</f>
        <v>0.41486902773117296</v>
      </c>
      <c r="G5612" s="18">
        <v>1.0136870343211431E-2</v>
      </c>
      <c r="H5612" s="9">
        <f t="shared" si="483"/>
        <v>6.441032741192774E-3</v>
      </c>
      <c r="I5612" s="8">
        <f t="shared" si="482"/>
        <v>3.6958376020186567E-3</v>
      </c>
      <c r="J5612" s="11">
        <f t="shared" si="484"/>
        <v>0.36459355569184382</v>
      </c>
      <c r="K5612" s="11">
        <f t="shared" si="485"/>
        <v>0.12030539540332486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6"/>
        <v>-4.0784929434174132E-2</v>
      </c>
      <c r="D5613" s="6">
        <f t="shared" si="487"/>
        <v>1.6634104689505634E-3</v>
      </c>
      <c r="E5613" s="6">
        <f t="shared" si="488"/>
        <v>1.9954443490808375E-3</v>
      </c>
      <c r="F5613" s="6">
        <f>B$6+B$7*E5612+B$8*(H5612*100)^2</f>
        <v>0.39182500096318906</v>
      </c>
      <c r="G5613" s="18">
        <v>7.6212607052672634E-3</v>
      </c>
      <c r="H5613" s="9">
        <f t="shared" si="483"/>
        <v>6.2595926461966279E-3</v>
      </c>
      <c r="I5613" s="8">
        <f t="shared" si="482"/>
        <v>1.3616680590706354E-3</v>
      </c>
      <c r="J5613" s="11">
        <f t="shared" si="484"/>
        <v>0.17866703577395654</v>
      </c>
      <c r="K5613" s="11">
        <f t="shared" si="485"/>
        <v>2.0706322294890889E-2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6"/>
        <v>-3.407948649508559E-2</v>
      </c>
      <c r="D5614" s="6">
        <f t="shared" si="487"/>
        <v>1.1614113997687212E-3</v>
      </c>
      <c r="E5614" s="6">
        <f t="shared" si="488"/>
        <v>1.6634104689505634E-3</v>
      </c>
      <c r="F5614" s="6">
        <f>B$6+B$7*E5612+B$8*(H5613*100)^2</f>
        <v>0.37068210640356375</v>
      </c>
      <c r="G5614" s="18">
        <v>9.9589077349252399E-3</v>
      </c>
      <c r="H5614" s="9">
        <f t="shared" si="483"/>
        <v>6.088366828662377E-3</v>
      </c>
      <c r="I5614" s="8">
        <f t="shared" si="482"/>
        <v>3.8705409062628629E-3</v>
      </c>
      <c r="J5614" s="11">
        <f t="shared" si="484"/>
        <v>0.38865114621848823</v>
      </c>
      <c r="K5614" s="11">
        <f t="shared" si="485"/>
        <v>0.14363975642672822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6"/>
        <v>-3.2630543991473977E-2</v>
      </c>
      <c r="D5615" s="6">
        <f t="shared" si="487"/>
        <v>1.0647524011795184E-3</v>
      </c>
      <c r="E5615" s="6">
        <f t="shared" si="488"/>
        <v>1.1614113997687212E-3</v>
      </c>
      <c r="F5615" s="6">
        <f>B$6+B$7*E5615+B$8*(G5614*100)^2</f>
        <v>0.92115996120083887</v>
      </c>
      <c r="G5615" s="18">
        <v>8.1036149867039862E-3</v>
      </c>
      <c r="H5615" s="9">
        <f t="shared" si="483"/>
        <v>9.5977078576128735E-3</v>
      </c>
      <c r="I5615" s="8">
        <f t="shared" si="482"/>
        <v>1.4940928709088874E-3</v>
      </c>
      <c r="J5615" s="11">
        <f t="shared" si="484"/>
        <v>0.18437362502541416</v>
      </c>
      <c r="K5615" s="11">
        <f t="shared" si="485"/>
        <v>1.3542205345117742E-2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6"/>
        <v>-4.8567338546126833E-2</v>
      </c>
      <c r="D5616" s="6">
        <f t="shared" si="487"/>
        <v>2.3587863734540974E-3</v>
      </c>
      <c r="E5616" s="6">
        <f t="shared" si="488"/>
        <v>1.0647524011795184E-3</v>
      </c>
      <c r="F5616" s="6">
        <f>B$6+B$7*E5615+B$8*(H5615*100)^2</f>
        <v>0.85634916357509283</v>
      </c>
      <c r="G5616" s="18">
        <v>6.9853620814744298E-3</v>
      </c>
      <c r="H5616" s="9">
        <f t="shared" si="483"/>
        <v>9.2539135698097644E-3</v>
      </c>
      <c r="I5616" s="8">
        <f t="shared" si="482"/>
        <v>2.2685514883353346E-3</v>
      </c>
      <c r="J5616" s="11">
        <f t="shared" si="484"/>
        <v>0.32475789542129246</v>
      </c>
      <c r="K5616" s="11">
        <f t="shared" si="485"/>
        <v>3.6084630856668909E-2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6"/>
        <v>-3.9160069982881136E-2</v>
      </c>
      <c r="D5617" s="6">
        <f t="shared" si="487"/>
        <v>1.5335110810641482E-3</v>
      </c>
      <c r="E5617" s="6">
        <f t="shared" si="488"/>
        <v>2.3587863734540974E-3</v>
      </c>
      <c r="F5617" s="6">
        <f>B$6+B$7*E5615+B$8*(H5616*100)^2</f>
        <v>0.79688525675347088</v>
      </c>
      <c r="G5617" s="18">
        <v>1.1115213902252648E-2</v>
      </c>
      <c r="H5617" s="9">
        <f t="shared" si="483"/>
        <v>8.9268429848041505E-3</v>
      </c>
      <c r="I5617" s="8">
        <f t="shared" si="482"/>
        <v>2.1883709174484976E-3</v>
      </c>
      <c r="J5617" s="11">
        <f t="shared" si="484"/>
        <v>0.19688068414094981</v>
      </c>
      <c r="K5617" s="11">
        <f t="shared" si="485"/>
        <v>2.5893010867815702E-2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6"/>
        <v>-2.6591027211843445E-2</v>
      </c>
      <c r="D5618" s="6">
        <f t="shared" si="487"/>
        <v>7.0708272818099862E-4</v>
      </c>
      <c r="E5618" s="6">
        <f t="shared" si="488"/>
        <v>1.5335110810641482E-3</v>
      </c>
      <c r="F5618" s="6">
        <f>B$6+B$7*E5618+B$8*(G5617*100)^2</f>
        <v>1.1447648170117457</v>
      </c>
      <c r="G5618" s="18">
        <v>6.3601157543352119E-3</v>
      </c>
      <c r="H5618" s="9">
        <f t="shared" si="483"/>
        <v>1.069936828514537E-2</v>
      </c>
      <c r="I5618" s="8">
        <f t="shared" si="482"/>
        <v>4.339252530810158E-3</v>
      </c>
      <c r="J5618" s="11">
        <f t="shared" si="484"/>
        <v>0.68225999312236041</v>
      </c>
      <c r="K5618" s="11">
        <f t="shared" si="485"/>
        <v>0.11457655984161708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6"/>
        <v>-3.9885028749322232E-2</v>
      </c>
      <c r="D5619" s="6">
        <f t="shared" si="487"/>
        <v>1.5908155183342609E-3</v>
      </c>
      <c r="E5619" s="6">
        <f t="shared" si="488"/>
        <v>7.0708272818099862E-4</v>
      </c>
      <c r="F5619" s="6">
        <f>B$6+B$7*E5618+B$8*(H5618*100)^2</f>
        <v>1.0615338192683024</v>
      </c>
      <c r="G5619" s="18">
        <v>9.492345865093928E-3</v>
      </c>
      <c r="H5619" s="9">
        <f t="shared" si="483"/>
        <v>1.030307633315556E-2</v>
      </c>
      <c r="I5619" s="8">
        <f t="shared" si="482"/>
        <v>8.1073046806163195E-4</v>
      </c>
      <c r="J5619" s="11">
        <f t="shared" si="484"/>
        <v>8.540886305490826E-2</v>
      </c>
      <c r="K5619" s="11">
        <f t="shared" si="485"/>
        <v>3.2685544378405762E-3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6"/>
        <v>-3.7748341248625653E-2</v>
      </c>
      <c r="D5620" s="6">
        <f t="shared" si="487"/>
        <v>1.4249372670226928E-3</v>
      </c>
      <c r="E5620" s="6">
        <f t="shared" si="488"/>
        <v>1.5908155183342609E-3</v>
      </c>
      <c r="F5620" s="6">
        <f>B$6+B$7*E5618+B$8*(H5619*100)^2</f>
        <v>0.98516937883869315</v>
      </c>
      <c r="G5620" s="18">
        <v>6.6868341916961936E-3</v>
      </c>
      <c r="H5620" s="9">
        <f t="shared" si="483"/>
        <v>9.9255699022206944E-3</v>
      </c>
      <c r="I5620" s="8">
        <f t="shared" si="482"/>
        <v>3.2387357105245007E-3</v>
      </c>
      <c r="J5620" s="11">
        <f t="shared" si="484"/>
        <v>0.48434515013792462</v>
      </c>
      <c r="K5620" s="11">
        <f t="shared" si="485"/>
        <v>6.8671456828962585E-2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6"/>
        <v>-2.2188700845781419E-2</v>
      </c>
      <c r="D5621" s="6">
        <f t="shared" si="487"/>
        <v>4.9233844522358103E-4</v>
      </c>
      <c r="E5621" s="6">
        <f t="shared" si="488"/>
        <v>1.4249372670226928E-3</v>
      </c>
      <c r="F5621" s="6">
        <f>B$6+B$7*E5621+B$8*(G5620*100)^2</f>
        <v>0.42145283299312147</v>
      </c>
      <c r="G5621" s="18">
        <v>7.8964981987952095E-3</v>
      </c>
      <c r="H5621" s="9">
        <f t="shared" si="483"/>
        <v>6.4919398718189117E-3</v>
      </c>
      <c r="I5621" s="8">
        <f t="shared" si="482"/>
        <v>1.4045583269762978E-3</v>
      </c>
      <c r="J5621" s="11">
        <f t="shared" si="484"/>
        <v>0.17787103746703761</v>
      </c>
      <c r="K5621" s="11">
        <f t="shared" si="485"/>
        <v>2.0496172402043378E-2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6"/>
        <v>-2.947615763702122E-2</v>
      </c>
      <c r="D5622" s="6">
        <f t="shared" si="487"/>
        <v>8.6884386904252436E-4</v>
      </c>
      <c r="E5622" s="6">
        <f t="shared" si="488"/>
        <v>4.9233844522358103E-4</v>
      </c>
      <c r="F5622" s="6">
        <f>B$6+B$7*E5621+B$8*(H5621*100)^2</f>
        <v>0.3978871371854083</v>
      </c>
      <c r="G5622" s="18">
        <v>6.6674234068463097E-3</v>
      </c>
      <c r="H5622" s="9">
        <f t="shared" si="483"/>
        <v>6.3078295568714301E-3</v>
      </c>
      <c r="I5622" s="8">
        <f t="shared" si="482"/>
        <v>3.5959384997487961E-4</v>
      </c>
      <c r="J5622" s="11">
        <f t="shared" si="484"/>
        <v>5.3932955511065625E-2</v>
      </c>
      <c r="K5622" s="11">
        <f t="shared" si="485"/>
        <v>1.5656997768336289E-3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6"/>
        <v>-4.7122146057288157E-2</v>
      </c>
      <c r="D5623" s="6">
        <f t="shared" si="487"/>
        <v>2.2204966490443978E-3</v>
      </c>
      <c r="E5623" s="6">
        <f t="shared" si="488"/>
        <v>8.6884386904252436E-4</v>
      </c>
      <c r="F5623" s="6">
        <f>B$6+B$7*E5621+B$8*(H5622*100)^2</f>
        <v>0.37626561128183145</v>
      </c>
      <c r="G5623" s="18">
        <v>1.3101213093716106E-2</v>
      </c>
      <c r="H5623" s="9">
        <f t="shared" si="483"/>
        <v>6.1340493255420715E-3</v>
      </c>
      <c r="I5623" s="8">
        <f t="shared" si="482"/>
        <v>6.967163768174035E-3</v>
      </c>
      <c r="J5623" s="11">
        <f t="shared" si="484"/>
        <v>0.53179531684098624</v>
      </c>
      <c r="K5623" s="11">
        <f t="shared" si="485"/>
        <v>0.37696829991101177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6"/>
        <v>-6.5211391040712802E-2</v>
      </c>
      <c r="D5624" s="6">
        <f t="shared" si="487"/>
        <v>4.2525255214647577E-3</v>
      </c>
      <c r="E5624" s="6">
        <f t="shared" si="488"/>
        <v>2.2204966490443978E-3</v>
      </c>
      <c r="F5624" s="6">
        <f>B$6+B$7*E5624+B$8*(G5623*100)^2</f>
        <v>1.5860756913398879</v>
      </c>
      <c r="G5624" s="18">
        <v>1.1578721207015185E-2</v>
      </c>
      <c r="H5624" s="9">
        <f t="shared" si="483"/>
        <v>1.2593949703488132E-2</v>
      </c>
      <c r="I5624" s="8">
        <f t="shared" si="482"/>
        <v>1.0152284964729478E-3</v>
      </c>
      <c r="J5624" s="11">
        <f t="shared" si="484"/>
        <v>8.7680537282290957E-2</v>
      </c>
      <c r="K5624" s="11">
        <f t="shared" si="485"/>
        <v>3.435082656058519E-3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6"/>
        <v>-2.9583776545377465E-2</v>
      </c>
      <c r="D5625" s="6">
        <f t="shared" si="487"/>
        <v>8.7519983468682574E-4</v>
      </c>
      <c r="E5625" s="6">
        <f t="shared" si="488"/>
        <v>4.2525255214647577E-3</v>
      </c>
      <c r="F5625" s="6">
        <f>B$6+B$7*E5624+B$8*(H5624*100)^2</f>
        <v>1.4664867651093925</v>
      </c>
      <c r="G5625" s="18">
        <v>1.607412959048499E-2</v>
      </c>
      <c r="H5625" s="9">
        <f t="shared" si="483"/>
        <v>1.2109858649502861E-2</v>
      </c>
      <c r="I5625" s="8">
        <f t="shared" si="482"/>
        <v>3.9642709409821297E-3</v>
      </c>
      <c r="J5625" s="11">
        <f t="shared" si="484"/>
        <v>0.24662429891872728</v>
      </c>
      <c r="K5625" s="11">
        <f t="shared" si="485"/>
        <v>4.4167740562136792E-2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6"/>
        <v>-6.0654825238637008E-2</v>
      </c>
      <c r="D5626" s="6">
        <f t="shared" si="487"/>
        <v>3.6790078247295969E-3</v>
      </c>
      <c r="E5626" s="6">
        <f t="shared" si="488"/>
        <v>8.7519983468682574E-4</v>
      </c>
      <c r="F5626" s="6">
        <f>B$6+B$7*E5624+B$8*(H5625*100)^2</f>
        <v>1.3567639252929127</v>
      </c>
      <c r="G5626" s="18">
        <v>8.9791457189239057E-3</v>
      </c>
      <c r="H5626" s="9">
        <f t="shared" si="483"/>
        <v>1.1648020970503586E-2</v>
      </c>
      <c r="I5626" s="8">
        <f t="shared" si="482"/>
        <v>2.6688752515796801E-3</v>
      </c>
      <c r="J5626" s="11">
        <f t="shared" si="484"/>
        <v>0.29723041981097598</v>
      </c>
      <c r="K5626" s="11">
        <f t="shared" si="485"/>
        <v>3.1104618455295885E-2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6"/>
        <v>-3.4744031852749643E-2</v>
      </c>
      <c r="D5627" s="6">
        <f t="shared" si="487"/>
        <v>1.2071477493848818E-3</v>
      </c>
      <c r="E5627" s="6">
        <f t="shared" si="488"/>
        <v>3.6790078247295969E-3</v>
      </c>
      <c r="F5627" s="6">
        <f>B$6+B$7*E5627+B$8*(G5626*100)^2</f>
        <v>0.7511038411693054</v>
      </c>
      <c r="G5627" s="18">
        <v>1.2957012436744025E-2</v>
      </c>
      <c r="H5627" s="9">
        <f t="shared" si="483"/>
        <v>8.6666247245932217E-3</v>
      </c>
      <c r="I5627" s="8">
        <f t="shared" si="482"/>
        <v>4.2903877121508033E-3</v>
      </c>
      <c r="J5627" s="11">
        <f t="shared" si="484"/>
        <v>0.33112476607523711</v>
      </c>
      <c r="K5627" s="11">
        <f t="shared" si="485"/>
        <v>9.2889399161088182E-2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6"/>
        <v>-1.8316947080182621E-2</v>
      </c>
      <c r="D5628" s="6">
        <f t="shared" si="487"/>
        <v>3.3551055033821062E-4</v>
      </c>
      <c r="E5628" s="6">
        <f t="shared" si="488"/>
        <v>1.2071477493848818E-3</v>
      </c>
      <c r="F5628" s="6">
        <f>B$6+B$7*E5627+B$8*(H5627*100)^2</f>
        <v>0.70050670974482532</v>
      </c>
      <c r="G5628" s="18">
        <v>1.4143106956673661E-2</v>
      </c>
      <c r="H5628" s="9">
        <f t="shared" si="483"/>
        <v>8.3696278874560801E-3</v>
      </c>
      <c r="I5628" s="8">
        <f t="shared" si="482"/>
        <v>5.7734790692175811E-3</v>
      </c>
      <c r="J5628" s="11">
        <f t="shared" si="484"/>
        <v>0.40821858216191093</v>
      </c>
      <c r="K5628" s="11">
        <f t="shared" si="485"/>
        <v>0.16519517427768138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6"/>
        <v>-6.4681651544451949E-2</v>
      </c>
      <c r="D5629" s="6">
        <f t="shared" si="487"/>
        <v>4.1837160465179029E-3</v>
      </c>
      <c r="E5629" s="6">
        <f t="shared" si="488"/>
        <v>3.3551055033821062E-4</v>
      </c>
      <c r="F5629" s="6">
        <f>B$6+B$7*E5627+B$8*(H5628*100)^2</f>
        <v>0.65408384166286493</v>
      </c>
      <c r="G5629" s="18">
        <v>1.5425332914553986E-2</v>
      </c>
      <c r="H5629" s="9">
        <f t="shared" si="483"/>
        <v>8.0875450024272804E-3</v>
      </c>
      <c r="I5629" s="8">
        <f t="shared" si="482"/>
        <v>7.3377879121267059E-3</v>
      </c>
      <c r="J5629" s="11">
        <f t="shared" si="484"/>
        <v>0.47569721527393521</v>
      </c>
      <c r="K5629" s="11">
        <f t="shared" si="485"/>
        <v>0.26160891971325562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6"/>
        <v>-3.4047281841969083E-2</v>
      </c>
      <c r="D5630" s="6">
        <f t="shared" si="487"/>
        <v>1.1592174008264776E-3</v>
      </c>
      <c r="E5630" s="6">
        <f t="shared" si="488"/>
        <v>4.1837160465179029E-3</v>
      </c>
      <c r="F5630" s="6">
        <f>B$6+B$7*E5630+B$8*(G5629*100)^2</f>
        <v>2.1945135460832472</v>
      </c>
      <c r="G5630" s="18">
        <v>1.7036222863328211E-2</v>
      </c>
      <c r="H5630" s="9">
        <f t="shared" si="483"/>
        <v>1.4813890596609815E-2</v>
      </c>
      <c r="I5630" s="8">
        <f t="shared" si="482"/>
        <v>2.2223322667183961E-3</v>
      </c>
      <c r="J5630" s="11">
        <f t="shared" si="484"/>
        <v>0.13044747562572326</v>
      </c>
      <c r="K5630" s="11">
        <f t="shared" si="485"/>
        <v>1.0240247308777484E-2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6"/>
        <v>-3.4566798857245701E-2</v>
      </c>
      <c r="D5631" s="6">
        <f t="shared" si="487"/>
        <v>1.1948635832372827E-3</v>
      </c>
      <c r="E5631" s="6">
        <f t="shared" si="488"/>
        <v>1.1592174008264776E-3</v>
      </c>
      <c r="F5631" s="6">
        <f>B$6+B$7*E5630+B$8*(H5630*100)^2</f>
        <v>2.0248720081743796</v>
      </c>
      <c r="G5631" s="18">
        <v>8.4652513306499311E-3</v>
      </c>
      <c r="H5631" s="9">
        <f t="shared" si="483"/>
        <v>1.422979974621702E-2</v>
      </c>
      <c r="I5631" s="8">
        <f t="shared" si="482"/>
        <v>5.764548415567089E-3</v>
      </c>
      <c r="J5631" s="11">
        <f t="shared" si="484"/>
        <v>0.68096600920701877</v>
      </c>
      <c r="K5631" s="11">
        <f t="shared" si="485"/>
        <v>0.1142646604056865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6"/>
        <v>-8.8479095428364365E-3</v>
      </c>
      <c r="D5632" s="6">
        <f t="shared" si="487"/>
        <v>7.8285503278216085E-5</v>
      </c>
      <c r="E5632" s="6">
        <f t="shared" si="488"/>
        <v>1.1948635832372827E-3</v>
      </c>
      <c r="F5632" s="6">
        <f>B$6+B$7*E5630+B$8*(H5631*100)^2</f>
        <v>1.8692258971429936</v>
      </c>
      <c r="G5632" s="18">
        <v>1.6225695078706845E-2</v>
      </c>
      <c r="H5632" s="9">
        <f t="shared" si="483"/>
        <v>1.3671963637835618E-2</v>
      </c>
      <c r="I5632" s="8">
        <f t="shared" si="482"/>
        <v>2.5537314408712267E-3</v>
      </c>
      <c r="J5632" s="11">
        <f t="shared" si="484"/>
        <v>0.15738810747297452</v>
      </c>
      <c r="K5632" s="11">
        <f t="shared" si="485"/>
        <v>1.5537187532261854E-2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6"/>
        <v>-6.8308748472620806E-2</v>
      </c>
      <c r="D5633" s="6">
        <f t="shared" si="487"/>
        <v>4.6660851178957751E-3</v>
      </c>
      <c r="E5633" s="6">
        <f t="shared" si="488"/>
        <v>7.8285503278216085E-5</v>
      </c>
      <c r="F5633" s="6">
        <f>B$6+B$7*E5633+B$8*(G5632*100)^2</f>
        <v>2.4266371563925886</v>
      </c>
      <c r="G5633" s="18">
        <v>2.0459269549240058E-2</v>
      </c>
      <c r="H5633" s="9">
        <f t="shared" si="483"/>
        <v>1.5577667207873548E-2</v>
      </c>
      <c r="I5633" s="8">
        <f t="shared" si="482"/>
        <v>4.8816023413665102E-3</v>
      </c>
      <c r="J5633" s="11">
        <f t="shared" si="484"/>
        <v>0.23860100819424576</v>
      </c>
      <c r="K5633" s="11">
        <f t="shared" si="485"/>
        <v>4.0774087607480247E-2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6"/>
        <v>-3.9592464644581979E-2</v>
      </c>
      <c r="D5634" s="6">
        <f t="shared" si="487"/>
        <v>1.5675632566324741E-3</v>
      </c>
      <c r="E5634" s="6">
        <f t="shared" si="488"/>
        <v>4.6660851178957751E-3</v>
      </c>
      <c r="F5634" s="6">
        <f>B$6+B$7*E5633+B$8*(H5633*100)^2</f>
        <v>2.2375453136604899</v>
      </c>
      <c r="G5634" s="18">
        <v>1.3606933463731269E-2</v>
      </c>
      <c r="H5634" s="9">
        <f t="shared" si="483"/>
        <v>1.4958426767746969E-2</v>
      </c>
      <c r="I5634" s="8">
        <f t="shared" si="482"/>
        <v>1.3514933040157003E-3</v>
      </c>
      <c r="J5634" s="11">
        <f t="shared" si="484"/>
        <v>9.9323870996948074E-2</v>
      </c>
      <c r="K5634" s="11">
        <f t="shared" si="485"/>
        <v>4.3453651577771701E-3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6"/>
        <v>-5.6668865106397515E-2</v>
      </c>
      <c r="D5635" s="6">
        <f t="shared" si="487"/>
        <v>3.2113602724470778E-3</v>
      </c>
      <c r="E5635" s="6">
        <f t="shared" si="488"/>
        <v>1.5675632566324741E-3</v>
      </c>
      <c r="F5635" s="6">
        <f>B$6+B$7*E5633+B$8*(H5634*100)^2</f>
        <v>2.0640535479537894</v>
      </c>
      <c r="G5635" s="18">
        <v>1.1242255802797585E-2</v>
      </c>
      <c r="H5635" s="9">
        <f t="shared" si="483"/>
        <v>1.4366814357935407E-2</v>
      </c>
      <c r="I5635" s="8">
        <f t="shared" si="482"/>
        <v>3.1245585551378224E-3</v>
      </c>
      <c r="J5635" s="11">
        <f t="shared" si="484"/>
        <v>0.27792985766791484</v>
      </c>
      <c r="K5635" s="11">
        <f t="shared" si="485"/>
        <v>2.7757031393020659E-2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6"/>
        <v>-3.9238215506830501E-2</v>
      </c>
      <c r="D5636" s="6">
        <f t="shared" si="487"/>
        <v>1.5396375561604735E-3</v>
      </c>
      <c r="E5636" s="6">
        <f t="shared" si="488"/>
        <v>3.2113602724470778E-3</v>
      </c>
      <c r="F5636" s="6">
        <f>B$6+B$7*E5636+B$8*(G5635*100)^2</f>
        <v>1.1709475454744585</v>
      </c>
      <c r="G5636" s="18">
        <v>1.8382155871137701E-2</v>
      </c>
      <c r="H5636" s="9">
        <f t="shared" si="483"/>
        <v>1.082103297044445E-2</v>
      </c>
      <c r="I5636" s="8">
        <f t="shared" si="482"/>
        <v>7.5611229006932509E-3</v>
      </c>
      <c r="J5636" s="11">
        <f t="shared" si="484"/>
        <v>0.41132949550086045</v>
      </c>
      <c r="K5636" s="11">
        <f t="shared" si="485"/>
        <v>0.16885450489800924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6"/>
        <v>-4.6808124490220787E-2</v>
      </c>
      <c r="D5637" s="6">
        <f t="shared" si="487"/>
        <v>2.1910005182920072E-3</v>
      </c>
      <c r="E5637" s="6">
        <f t="shared" si="488"/>
        <v>1.5396375561604735E-3</v>
      </c>
      <c r="F5637" s="6">
        <f>B$6+B$7*E5636+B$8*(H5636*100)^2</f>
        <v>1.0856791234087315</v>
      </c>
      <c r="G5637" s="18">
        <v>1.7501519854277441E-2</v>
      </c>
      <c r="H5637" s="9">
        <f t="shared" si="483"/>
        <v>1.0419592714730896E-2</v>
      </c>
      <c r="I5637" s="8">
        <f t="shared" si="482"/>
        <v>7.0819271395465445E-3</v>
      </c>
      <c r="J5637" s="11">
        <f t="shared" si="484"/>
        <v>0.40464640776987681</v>
      </c>
      <c r="K5637" s="11">
        <f t="shared" si="485"/>
        <v>0.16107430723778537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6"/>
        <v>-3.9866251847035759E-2</v>
      </c>
      <c r="D5638" s="6">
        <f t="shared" si="487"/>
        <v>1.5893180363312821E-3</v>
      </c>
      <c r="E5638" s="6">
        <f t="shared" si="488"/>
        <v>2.1910005182920072E-3</v>
      </c>
      <c r="F5638" s="6">
        <f>B$6+B$7*E5636+B$8*(H5637*100)^2</f>
        <v>1.0074453461634272</v>
      </c>
      <c r="G5638" s="18">
        <v>1.5992045933419644E-2</v>
      </c>
      <c r="H5638" s="9">
        <f t="shared" si="483"/>
        <v>1.0037157696098168E-2</v>
      </c>
      <c r="I5638" s="8">
        <f t="shared" si="482"/>
        <v>5.9548882373214752E-3</v>
      </c>
      <c r="J5638" s="11">
        <f t="shared" si="484"/>
        <v>0.37236562864524725</v>
      </c>
      <c r="K5638" s="11">
        <f t="shared" si="485"/>
        <v>0.12748682261789179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6"/>
        <v>-2.2009359631356348E-2</v>
      </c>
      <c r="D5639" s="6">
        <f t="shared" si="487"/>
        <v>4.8441191138237844E-4</v>
      </c>
      <c r="E5639" s="6">
        <f t="shared" si="488"/>
        <v>1.5893180363312821E-3</v>
      </c>
      <c r="F5639" s="6">
        <f>B$6+B$7*E5639+B$8*(G5638*100)^2</f>
        <v>2.3576814456767949</v>
      </c>
      <c r="G5639" s="18">
        <v>1.0493412209579727E-2</v>
      </c>
      <c r="H5639" s="9">
        <f t="shared" si="483"/>
        <v>1.5354743389834931E-2</v>
      </c>
      <c r="I5639" s="8">
        <f t="shared" ref="I5639:I5702" si="489">SQRT((G5639-H5639)^2)</f>
        <v>4.8613311802552031E-3</v>
      </c>
      <c r="J5639" s="11">
        <f t="shared" si="484"/>
        <v>0.46327458439278302</v>
      </c>
      <c r="K5639" s="11">
        <f t="shared" si="485"/>
        <v>6.4075525319951199E-2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6"/>
        <v>-3.5769210372551381E-2</v>
      </c>
      <c r="D5640" s="6">
        <f t="shared" si="487"/>
        <v>1.2794364106758374E-3</v>
      </c>
      <c r="E5640" s="6">
        <f t="shared" si="488"/>
        <v>4.8441191138237844E-4</v>
      </c>
      <c r="F5640" s="6">
        <f>B$6+B$7*E5639+B$8*(H5639*100)^2</f>
        <v>2.1743889055569152</v>
      </c>
      <c r="G5640" s="18">
        <v>1.1979831203007951E-2</v>
      </c>
      <c r="H5640" s="9">
        <f t="shared" ref="H5640:H5703" si="490">SQRT(F5640)/100</f>
        <v>1.474580925401151E-2</v>
      </c>
      <c r="I5640" s="8">
        <f t="shared" si="489"/>
        <v>2.7659780510035595E-3</v>
      </c>
      <c r="J5640" s="11">
        <f t="shared" ref="J5640:J5703" si="491">ABS(G5640-H5640)/G5640</f>
        <v>0.23088622904044467</v>
      </c>
      <c r="K5640" s="11">
        <f t="shared" ref="K5640:K5703" si="492">G5640/H5640-LN(G5640/H5640)-1</f>
        <v>2.0157191557154341E-2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6"/>
        <v>-2.3308091956387264E-2</v>
      </c>
      <c r="D5641" s="6">
        <f t="shared" si="487"/>
        <v>5.4326715064740465E-4</v>
      </c>
      <c r="E5641" s="6">
        <f t="shared" si="488"/>
        <v>1.2794364106758374E-3</v>
      </c>
      <c r="F5641" s="6">
        <f>B$6+B$7*E5639+B$8*(H5640*100)^2</f>
        <v>2.0062179999969252</v>
      </c>
      <c r="G5641" s="18">
        <v>9.3552977399048876E-3</v>
      </c>
      <c r="H5641" s="9">
        <f t="shared" si="490"/>
        <v>1.4164102513032462E-2</v>
      </c>
      <c r="I5641" s="8">
        <f t="shared" si="489"/>
        <v>4.808804773127574E-3</v>
      </c>
      <c r="J5641" s="11">
        <f t="shared" si="491"/>
        <v>0.51401942587200478</v>
      </c>
      <c r="K5641" s="11">
        <f t="shared" si="492"/>
        <v>7.5261492587950007E-2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6"/>
        <v>-7.2913155024210807E-2</v>
      </c>
      <c r="D5642" s="6">
        <f t="shared" si="487"/>
        <v>5.3163281755845976E-3</v>
      </c>
      <c r="E5642" s="6">
        <f t="shared" si="488"/>
        <v>5.4326715064740465E-4</v>
      </c>
      <c r="F5642" s="6">
        <f>B$6+B$7*E5642+B$8*(G5641*100)^2</f>
        <v>0.81415035431453486</v>
      </c>
      <c r="G5642" s="18">
        <v>1.6017273720504911E-2</v>
      </c>
      <c r="H5642" s="9">
        <f t="shared" si="490"/>
        <v>9.0230280633196228E-3</v>
      </c>
      <c r="I5642" s="8">
        <f t="shared" si="489"/>
        <v>6.9942456571852885E-3</v>
      </c>
      <c r="J5642" s="11">
        <f t="shared" si="491"/>
        <v>0.43666892251653483</v>
      </c>
      <c r="K5642" s="11">
        <f t="shared" si="492"/>
        <v>0.20126727333587691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6"/>
        <v>-4.4152709298161327E-2</v>
      </c>
      <c r="D5643" s="6">
        <f t="shared" si="487"/>
        <v>1.9494617383679416E-3</v>
      </c>
      <c r="E5643" s="6">
        <f t="shared" si="488"/>
        <v>5.3163281755845976E-3</v>
      </c>
      <c r="F5643" s="6">
        <f>B$6+B$7*E5642+B$8*(H5642*100)^2</f>
        <v>0.75812266291229768</v>
      </c>
      <c r="G5643" s="18">
        <v>1.3705932283910803E-2</v>
      </c>
      <c r="H5643" s="9">
        <f t="shared" si="490"/>
        <v>8.7070239629410563E-3</v>
      </c>
      <c r="I5643" s="8">
        <f t="shared" si="489"/>
        <v>4.9989083209697471E-3</v>
      </c>
      <c r="J5643" s="11">
        <f t="shared" si="491"/>
        <v>0.36472588784331683</v>
      </c>
      <c r="K5643" s="11">
        <f t="shared" si="492"/>
        <v>0.12042494287678074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6"/>
        <v>-3.6319442472244688E-2</v>
      </c>
      <c r="D5644" s="6">
        <f t="shared" si="487"/>
        <v>1.3191019014946914E-3</v>
      </c>
      <c r="E5644" s="6">
        <f t="shared" si="488"/>
        <v>1.9494617383679416E-3</v>
      </c>
      <c r="F5644" s="6">
        <f>B$6+B$7*E5642+B$8*(H5643*100)^2</f>
        <v>0.70671725605074553</v>
      </c>
      <c r="G5644" s="18">
        <v>2.2254554325048515E-2</v>
      </c>
      <c r="H5644" s="9">
        <f t="shared" si="490"/>
        <v>8.4066477031617386E-3</v>
      </c>
      <c r="I5644" s="8">
        <f t="shared" si="489"/>
        <v>1.3847906621886777E-2</v>
      </c>
      <c r="J5644" s="11">
        <f t="shared" si="491"/>
        <v>0.62225045802424028</v>
      </c>
      <c r="K5644" s="11">
        <f t="shared" si="492"/>
        <v>0.67373279399920616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6"/>
        <v>-1.7013726715457703E-2</v>
      </c>
      <c r="D5645" s="6">
        <f t="shared" si="487"/>
        <v>2.8946689674827915E-4</v>
      </c>
      <c r="E5645" s="6">
        <f t="shared" si="488"/>
        <v>1.3191019014946914E-3</v>
      </c>
      <c r="F5645" s="6">
        <f>B$6+B$7*E5645+B$8*(G5644*100)^2</f>
        <v>4.5552545281439638</v>
      </c>
      <c r="G5645" s="18">
        <v>9.7463769533694383E-3</v>
      </c>
      <c r="H5645" s="9">
        <f t="shared" si="490"/>
        <v>2.134304225771004E-2</v>
      </c>
      <c r="I5645" s="8">
        <f t="shared" si="489"/>
        <v>1.1596665304340602E-2</v>
      </c>
      <c r="J5645" s="11">
        <f t="shared" si="491"/>
        <v>1.1898437090853025</v>
      </c>
      <c r="K5645" s="11">
        <f t="shared" si="492"/>
        <v>0.24048376954349315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6"/>
        <v>-3.5083630141833549E-2</v>
      </c>
      <c r="D5646" s="6">
        <f t="shared" si="487"/>
        <v>1.2308611039289715E-3</v>
      </c>
      <c r="E5646" s="6">
        <f t="shared" si="488"/>
        <v>2.8946689674827915E-4</v>
      </c>
      <c r="F5646" s="6">
        <f>B$6+B$7*E5645+B$8*(H5645*100)^2</f>
        <v>4.1906424559210871</v>
      </c>
      <c r="G5646" s="18">
        <v>1.4959260014235764E-2</v>
      </c>
      <c r="H5646" s="9">
        <f t="shared" si="490"/>
        <v>2.0471058731587596E-2</v>
      </c>
      <c r="I5646" s="8">
        <f t="shared" si="489"/>
        <v>5.5117987173518325E-3</v>
      </c>
      <c r="J5646" s="11">
        <f t="shared" si="491"/>
        <v>0.36845396845208978</v>
      </c>
      <c r="K5646" s="11">
        <f t="shared" si="492"/>
        <v>4.443326579939666E-2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3">B5647-B$5</f>
        <v>-3.0615174874165488E-2</v>
      </c>
      <c r="D5647" s="6">
        <f t="shared" ref="D5647:D5710" si="494">C5647^2</f>
        <v>9.3728893257573386E-4</v>
      </c>
      <c r="E5647" s="6">
        <f t="shared" si="488"/>
        <v>1.2308611039289715E-3</v>
      </c>
      <c r="F5647" s="6">
        <f>B$6+B$7*E5645+B$8*(H5646*100)^2</f>
        <v>3.8561108796565975</v>
      </c>
      <c r="G5647" s="18">
        <v>9.6629206003585582E-3</v>
      </c>
      <c r="H5647" s="9">
        <f t="shared" si="490"/>
        <v>1.9636982659402124E-2</v>
      </c>
      <c r="I5647" s="8">
        <f t="shared" si="489"/>
        <v>9.9740620590435657E-3</v>
      </c>
      <c r="J5647" s="11">
        <f t="shared" si="491"/>
        <v>1.0321995255423564</v>
      </c>
      <c r="K5647" s="11">
        <f t="shared" si="492"/>
        <v>0.20119638290711617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3"/>
        <v>-2.0635165512852119E-2</v>
      </c>
      <c r="D5648" s="6">
        <f t="shared" si="494"/>
        <v>4.2581005574280142E-4</v>
      </c>
      <c r="E5648" s="6">
        <f t="shared" ref="E5648:E5711" si="495">D5647</f>
        <v>9.3728893257573386E-4</v>
      </c>
      <c r="F5648" s="6">
        <f>B$6+B$7*E5648+B$8*(G5647*100)^2</f>
        <v>0.86785693262302133</v>
      </c>
      <c r="G5648" s="18">
        <v>9.7250887289688365E-3</v>
      </c>
      <c r="H5648" s="9">
        <f t="shared" si="490"/>
        <v>9.3158839227580614E-3</v>
      </c>
      <c r="I5648" s="8">
        <f t="shared" si="489"/>
        <v>4.0920480621077504E-4</v>
      </c>
      <c r="J5648" s="11">
        <f t="shared" si="491"/>
        <v>4.2077231130225747E-2</v>
      </c>
      <c r="K5648" s="11">
        <f t="shared" si="492"/>
        <v>9.3737299950724662E-4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3"/>
        <v>-1.9112229523472753E-2</v>
      </c>
      <c r="D5649" s="6">
        <f t="shared" si="494"/>
        <v>3.6527731735790353E-4</v>
      </c>
      <c r="E5649" s="6">
        <f t="shared" si="495"/>
        <v>4.2581005574280142E-4</v>
      </c>
      <c r="F5649" s="6">
        <f>B$6+B$7*E5648+B$8*(H5648*100)^2</f>
        <v>0.80742725150259331</v>
      </c>
      <c r="G5649" s="18">
        <v>7.8784474297597419E-3</v>
      </c>
      <c r="H5649" s="9">
        <f t="shared" si="490"/>
        <v>8.9856955852209534E-3</v>
      </c>
      <c r="I5649" s="8">
        <f t="shared" si="489"/>
        <v>1.1072481554612115E-3</v>
      </c>
      <c r="J5649" s="11">
        <f t="shared" si="491"/>
        <v>0.14054141572091161</v>
      </c>
      <c r="K5649" s="11">
        <f t="shared" si="492"/>
        <v>8.27965413632481E-3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3"/>
        <v>-4.3332033570313601E-2</v>
      </c>
      <c r="D5650" s="6">
        <f t="shared" si="494"/>
        <v>1.8776651333387848E-3</v>
      </c>
      <c r="E5650" s="6">
        <f t="shared" si="495"/>
        <v>3.6527731735790353E-4</v>
      </c>
      <c r="F5650" s="6">
        <f>B$6+B$7*E5648+B$8*(H5649*100)^2</f>
        <v>0.75198301907460063</v>
      </c>
      <c r="G5650" s="18">
        <v>9.9211567990002934E-3</v>
      </c>
      <c r="H5650" s="9">
        <f t="shared" si="490"/>
        <v>8.6716954459586538E-3</v>
      </c>
      <c r="I5650" s="8">
        <f t="shared" si="489"/>
        <v>1.2494613530416396E-3</v>
      </c>
      <c r="J5650" s="11">
        <f t="shared" si="491"/>
        <v>0.12593907931860746</v>
      </c>
      <c r="K5650" s="11">
        <f t="shared" si="492"/>
        <v>9.4798107691973499E-3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3"/>
        <v>-4.1976353844826259E-2</v>
      </c>
      <c r="D5651" s="6">
        <f t="shared" si="494"/>
        <v>1.7620142821060602E-3</v>
      </c>
      <c r="E5651" s="6">
        <f t="shared" si="495"/>
        <v>1.8776651333387848E-3</v>
      </c>
      <c r="F5651" s="6">
        <f>B$6+B$7*E5651+B$8*(G5650*100)^2</f>
        <v>0.91432656403470602</v>
      </c>
      <c r="G5651" s="18">
        <v>1.364926401884778E-2</v>
      </c>
      <c r="H5651" s="9">
        <f t="shared" si="490"/>
        <v>9.5620424807396978E-3</v>
      </c>
      <c r="I5651" s="8">
        <f t="shared" si="489"/>
        <v>4.0872215381080827E-3</v>
      </c>
      <c r="J5651" s="11">
        <f t="shared" si="491"/>
        <v>0.29944629486719465</v>
      </c>
      <c r="K5651" s="11">
        <f t="shared" si="492"/>
        <v>7.1558061948831631E-2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3"/>
        <v>-2.3428727972335528E-2</v>
      </c>
      <c r="D5652" s="6">
        <f t="shared" si="494"/>
        <v>5.4890529440169717E-4</v>
      </c>
      <c r="E5652" s="6">
        <f t="shared" si="495"/>
        <v>1.7620142821060602E-3</v>
      </c>
      <c r="F5652" s="6">
        <f>B$6+B$7*E5651+B$8*(H5651*100)^2</f>
        <v>0.85013187982308969</v>
      </c>
      <c r="G5652" s="18">
        <v>1.4213548815641474E-2</v>
      </c>
      <c r="H5652" s="9">
        <f t="shared" si="490"/>
        <v>9.2202596483130003E-3</v>
      </c>
      <c r="I5652" s="8">
        <f t="shared" si="489"/>
        <v>4.9932891673284737E-3</v>
      </c>
      <c r="J5652" s="11">
        <f t="shared" si="491"/>
        <v>0.35130488747704919</v>
      </c>
      <c r="K5652" s="11">
        <f t="shared" si="492"/>
        <v>0.10876378915315565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3"/>
        <v>-4.7139558594175193E-2</v>
      </c>
      <c r="D5653" s="6">
        <f t="shared" si="494"/>
        <v>2.2221379844536765E-3</v>
      </c>
      <c r="E5653" s="6">
        <f t="shared" si="495"/>
        <v>5.4890529440169717E-4</v>
      </c>
      <c r="F5653" s="6">
        <f>B$6+B$7*E5651+B$8*(H5652*100)^2</f>
        <v>0.79123325705893188</v>
      </c>
      <c r="G5653" s="18">
        <v>9.9087965781231233E-3</v>
      </c>
      <c r="H5653" s="9">
        <f t="shared" si="490"/>
        <v>8.8951293248548773E-3</v>
      </c>
      <c r="I5653" s="8">
        <f t="shared" si="489"/>
        <v>1.013667253268246E-3</v>
      </c>
      <c r="J5653" s="11">
        <f t="shared" si="491"/>
        <v>0.10229973390575448</v>
      </c>
      <c r="K5653" s="11">
        <f t="shared" si="492"/>
        <v>6.0385163930811725E-3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3"/>
        <v>-3.6111299425134379E-2</v>
      </c>
      <c r="D5654" s="6">
        <f t="shared" si="494"/>
        <v>1.3040259461717105E-3</v>
      </c>
      <c r="E5654" s="6">
        <f t="shared" si="495"/>
        <v>2.2221379844536765E-3</v>
      </c>
      <c r="F5654" s="6">
        <f>B$6+B$7*E5654+B$8*(G5653*100)^2</f>
        <v>0.91210292861094344</v>
      </c>
      <c r="G5654" s="18">
        <v>9.2071092660086489E-3</v>
      </c>
      <c r="H5654" s="9">
        <f t="shared" si="490"/>
        <v>9.5504079944834994E-3</v>
      </c>
      <c r="I5654" s="8">
        <f t="shared" si="489"/>
        <v>3.4329872847485045E-4</v>
      </c>
      <c r="J5654" s="11">
        <f t="shared" si="491"/>
        <v>3.7286266357483236E-2</v>
      </c>
      <c r="K5654" s="11">
        <f t="shared" si="492"/>
        <v>6.6196841651611216E-4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3"/>
        <v>-2.8600693017918555E-2</v>
      </c>
      <c r="D5655" s="6">
        <f t="shared" si="494"/>
        <v>8.1799964110521517E-4</v>
      </c>
      <c r="E5655" s="6">
        <f t="shared" si="495"/>
        <v>1.3040259461717105E-3</v>
      </c>
      <c r="F5655" s="6">
        <f>B$6+B$7*E5654+B$8*(H5654*100)^2</f>
        <v>0.84811687528720414</v>
      </c>
      <c r="G5655" s="18">
        <v>1.0332895219793836E-2</v>
      </c>
      <c r="H5655" s="9">
        <f t="shared" si="490"/>
        <v>9.2093261169707962E-3</v>
      </c>
      <c r="I5655" s="8">
        <f t="shared" si="489"/>
        <v>1.1235691028230396E-3</v>
      </c>
      <c r="J5655" s="11">
        <f t="shared" si="491"/>
        <v>0.10873710406650744</v>
      </c>
      <c r="K5655" s="11">
        <f t="shared" si="492"/>
        <v>6.887562658248747E-3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3"/>
        <v>-4.4747660583755976E-2</v>
      </c>
      <c r="D5656" s="6">
        <f t="shared" si="494"/>
        <v>2.0023531277190282E-3</v>
      </c>
      <c r="E5656" s="6">
        <f t="shared" si="495"/>
        <v>8.1799964110521517E-4</v>
      </c>
      <c r="F5656" s="6">
        <f>B$6+B$7*E5654+B$8*(H5655*100)^2</f>
        <v>0.78940967136267315</v>
      </c>
      <c r="G5656" s="18">
        <v>6.5794342858941212E-3</v>
      </c>
      <c r="H5656" s="9">
        <f t="shared" si="490"/>
        <v>8.884872938667571E-3</v>
      </c>
      <c r="I5656" s="8">
        <f t="shared" si="489"/>
        <v>2.3054386527734498E-3</v>
      </c>
      <c r="J5656" s="11">
        <f t="shared" si="491"/>
        <v>0.35040074155253137</v>
      </c>
      <c r="K5656" s="11">
        <f t="shared" si="492"/>
        <v>4.0922314362787926E-2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3"/>
        <v>-5.6179431127603985E-2</v>
      </c>
      <c r="D5657" s="6">
        <f t="shared" si="494"/>
        <v>3.1561284818211995E-3</v>
      </c>
      <c r="E5657" s="6">
        <f t="shared" si="495"/>
        <v>2.0023531277190282E-3</v>
      </c>
      <c r="F5657" s="6">
        <f>B$6+B$7*E5657+B$8*(G5656*100)^2</f>
        <v>0.40842253893164787</v>
      </c>
      <c r="G5657" s="18">
        <v>1.0986844088526461E-2</v>
      </c>
      <c r="H5657" s="9">
        <f t="shared" si="490"/>
        <v>6.390794464944464E-3</v>
      </c>
      <c r="I5657" s="8">
        <f t="shared" si="489"/>
        <v>4.5960496235819973E-3</v>
      </c>
      <c r="J5657" s="11">
        <f t="shared" si="491"/>
        <v>0.41832300399908673</v>
      </c>
      <c r="K5657" s="11">
        <f t="shared" si="492"/>
        <v>0.17732720347359376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3"/>
        <v>-6.4246212437832323E-2</v>
      </c>
      <c r="D5658" s="6">
        <f t="shared" si="494"/>
        <v>4.1275758126070811E-3</v>
      </c>
      <c r="E5658" s="6">
        <f t="shared" si="495"/>
        <v>3.1561284818211995E-3</v>
      </c>
      <c r="F5658" s="6">
        <f>B$6+B$7*E5657+B$8*(H5657*100)^2</f>
        <v>0.38597405148342323</v>
      </c>
      <c r="G5658" s="18">
        <v>1.0597138002450719E-2</v>
      </c>
      <c r="H5658" s="9">
        <f t="shared" si="490"/>
        <v>6.2126809952179514E-3</v>
      </c>
      <c r="I5658" s="8">
        <f t="shared" si="489"/>
        <v>4.3844570072327678E-3</v>
      </c>
      <c r="J5658" s="11">
        <f t="shared" si="491"/>
        <v>0.4137397291814835</v>
      </c>
      <c r="K5658" s="11">
        <f t="shared" si="492"/>
        <v>0.17173560626341522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3"/>
        <v>-6.4902825661884572E-2</v>
      </c>
      <c r="D5659" s="6">
        <f t="shared" si="494"/>
        <v>4.2123767788969828E-3</v>
      </c>
      <c r="E5659" s="6">
        <f t="shared" si="495"/>
        <v>4.1275758126070811E-3</v>
      </c>
      <c r="F5659" s="6">
        <f>B$6+B$7*E5657+B$8*(H5658*100)^2</f>
        <v>0.36537756424967704</v>
      </c>
      <c r="G5659" s="18">
        <v>1.4960141138969372E-2</v>
      </c>
      <c r="H5659" s="9">
        <f t="shared" si="490"/>
        <v>6.0446469231021016E-3</v>
      </c>
      <c r="I5659" s="8">
        <f t="shared" si="489"/>
        <v>8.9154942158672715E-3</v>
      </c>
      <c r="J5659" s="11">
        <f t="shared" si="491"/>
        <v>0.59594987326981019</v>
      </c>
      <c r="K5659" s="11">
        <f t="shared" si="492"/>
        <v>0.56872411122855993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3"/>
        <v>-4.1590359832390289E-2</v>
      </c>
      <c r="D5660" s="6">
        <f t="shared" si="494"/>
        <v>1.7297580309877036E-3</v>
      </c>
      <c r="E5660" s="6">
        <f t="shared" si="495"/>
        <v>4.2123767788969828E-3</v>
      </c>
      <c r="F5660" s="6">
        <f>B$6+B$7*E5660+B$8*(G5659*100)^2</f>
        <v>2.0648263498306214</v>
      </c>
      <c r="G5660" s="18">
        <v>1.1641019013335101E-2</v>
      </c>
      <c r="H5660" s="9">
        <f t="shared" si="490"/>
        <v>1.436950364428299E-2</v>
      </c>
      <c r="I5660" s="8">
        <f t="shared" si="489"/>
        <v>2.7284846309478892E-3</v>
      </c>
      <c r="J5660" s="11">
        <f t="shared" si="491"/>
        <v>0.23438537707243123</v>
      </c>
      <c r="K5660" s="11">
        <f t="shared" si="492"/>
        <v>2.0692947624625813E-2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3"/>
        <v>-2.664800887774867E-2</v>
      </c>
      <c r="D5661" s="6">
        <f t="shared" si="494"/>
        <v>7.1011637714857192E-4</v>
      </c>
      <c r="E5661" s="6">
        <f t="shared" si="495"/>
        <v>1.7297580309877036E-3</v>
      </c>
      <c r="F5661" s="6">
        <f>B$6+B$7*E5660+B$8*(H5660*100)^2</f>
        <v>1.9058861007121324</v>
      </c>
      <c r="G5661" s="18">
        <v>1.8864480107183227E-2</v>
      </c>
      <c r="H5661" s="9">
        <f t="shared" si="490"/>
        <v>1.3805383372844567E-2</v>
      </c>
      <c r="I5661" s="8">
        <f t="shared" si="489"/>
        <v>5.0590967343386601E-3</v>
      </c>
      <c r="J5661" s="11">
        <f t="shared" si="491"/>
        <v>0.2681810845352825</v>
      </c>
      <c r="K5661" s="11">
        <f t="shared" si="492"/>
        <v>5.4236078586985093E-2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3"/>
        <v>-6.1073592051950676E-2</v>
      </c>
      <c r="D5662" s="6">
        <f t="shared" si="494"/>
        <v>3.729983646128093E-3</v>
      </c>
      <c r="E5662" s="6">
        <f t="shared" si="495"/>
        <v>7.1011637714857192E-4</v>
      </c>
      <c r="F5662" s="6">
        <f>B$6+B$7*E5660+B$8*(H5661*100)^2</f>
        <v>1.7600584221459186</v>
      </c>
      <c r="G5662" s="18">
        <v>1.6288525299998573E-2</v>
      </c>
      <c r="H5662" s="9">
        <f t="shared" si="490"/>
        <v>1.32667193463415E-2</v>
      </c>
      <c r="I5662" s="8">
        <f t="shared" si="489"/>
        <v>3.0218059536570724E-3</v>
      </c>
      <c r="J5662" s="11">
        <f t="shared" si="491"/>
        <v>0.18551746692853385</v>
      </c>
      <c r="K5662" s="11">
        <f t="shared" si="492"/>
        <v>2.2571117524845308E-2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3"/>
        <v>-3.7880296814489213E-2</v>
      </c>
      <c r="D5663" s="6">
        <f t="shared" si="494"/>
        <v>1.4349168867538015E-3</v>
      </c>
      <c r="E5663" s="6">
        <f t="shared" si="495"/>
        <v>3.729983646128093E-3</v>
      </c>
      <c r="F5663" s="6">
        <f>B$6+B$7*E5663+B$8*(G5662*100)^2</f>
        <v>2.4456474797212957</v>
      </c>
      <c r="G5663" s="18">
        <v>1.1248384229961852E-2</v>
      </c>
      <c r="H5663" s="9">
        <f t="shared" si="490"/>
        <v>1.5638566045904898E-2</v>
      </c>
      <c r="I5663" s="8">
        <f t="shared" si="489"/>
        <v>4.3901818159430457E-3</v>
      </c>
      <c r="J5663" s="11">
        <f t="shared" si="491"/>
        <v>0.39029443928925378</v>
      </c>
      <c r="K5663" s="11">
        <f t="shared" si="492"/>
        <v>4.8787650842519348E-2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3"/>
        <v>-1.5365140231448214E-2</v>
      </c>
      <c r="D5664" s="6">
        <f t="shared" si="494"/>
        <v>2.3608753433206848E-4</v>
      </c>
      <c r="E5664" s="6">
        <f t="shared" si="495"/>
        <v>1.4349168867538015E-3</v>
      </c>
      <c r="F5664" s="6">
        <f>B$6+B$7*E5663+B$8*(H5663*100)^2</f>
        <v>2.2552542244488207</v>
      </c>
      <c r="G5664" s="18">
        <v>1.1714443444051223E-2</v>
      </c>
      <c r="H5664" s="9">
        <f t="shared" si="490"/>
        <v>1.5017503868648814E-2</v>
      </c>
      <c r="I5664" s="8">
        <f t="shared" si="489"/>
        <v>3.3030604245975915E-3</v>
      </c>
      <c r="J5664" s="11">
        <f t="shared" si="491"/>
        <v>0.28196477625020566</v>
      </c>
      <c r="K5664" s="11">
        <f t="shared" si="492"/>
        <v>2.8446516177959458E-2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3"/>
        <v>-3.8144551353449428E-2</v>
      </c>
      <c r="D5665" s="6">
        <f t="shared" si="494"/>
        <v>1.4550067979559407E-3</v>
      </c>
      <c r="E5665" s="6">
        <f t="shared" si="495"/>
        <v>2.3608753433206848E-4</v>
      </c>
      <c r="F5665" s="6">
        <f>B$6+B$7*E5663+B$8*(H5664*100)^2</f>
        <v>2.0805684127363246</v>
      </c>
      <c r="G5665" s="18">
        <v>1.4364624235879812E-2</v>
      </c>
      <c r="H5665" s="9">
        <f t="shared" si="490"/>
        <v>1.4424175583846463E-2</v>
      </c>
      <c r="I5665" s="8">
        <f t="shared" si="489"/>
        <v>5.9551347966651721E-5</v>
      </c>
      <c r="J5665" s="11">
        <f t="shared" si="491"/>
        <v>4.1456947977730578E-3</v>
      </c>
      <c r="K5665" s="11">
        <f t="shared" si="492"/>
        <v>8.5461124641472708E-6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3"/>
        <v>-3.0248541147121652E-2</v>
      </c>
      <c r="D5666" s="6">
        <f t="shared" si="494"/>
        <v>9.1497424152911164E-4</v>
      </c>
      <c r="E5666" s="6">
        <f t="shared" si="495"/>
        <v>1.4550067979559407E-3</v>
      </c>
      <c r="F5666" s="6">
        <f>B$6+B$7*E5666+B$8*(G5665*100)^2</f>
        <v>1.9043981510908163</v>
      </c>
      <c r="G5666" s="18">
        <v>1.0628253149796053E-2</v>
      </c>
      <c r="H5666" s="9">
        <f t="shared" si="490"/>
        <v>1.3799993301052057E-2</v>
      </c>
      <c r="I5666" s="8">
        <f t="shared" si="489"/>
        <v>3.1717401512560035E-3</v>
      </c>
      <c r="J5666" s="11">
        <f t="shared" si="491"/>
        <v>0.29842534860179415</v>
      </c>
      <c r="K5666" s="11">
        <f t="shared" si="492"/>
        <v>3.1315905566048796E-2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3"/>
        <v>-1.0115779899822094E-2</v>
      </c>
      <c r="D5667" s="6">
        <f t="shared" si="494"/>
        <v>1.0232900298164469E-4</v>
      </c>
      <c r="E5667" s="6">
        <f t="shared" si="495"/>
        <v>9.1497424152911164E-4</v>
      </c>
      <c r="F5667" s="6">
        <f>B$6+B$7*E5666+B$8*(H5666*100)^2</f>
        <v>1.7584916646227544</v>
      </c>
      <c r="G5667" s="18">
        <v>1.0194925388523597E-2</v>
      </c>
      <c r="H5667" s="9">
        <f t="shared" si="490"/>
        <v>1.3260813190082855E-2</v>
      </c>
      <c r="I5667" s="8">
        <f t="shared" si="489"/>
        <v>3.065887801559258E-3</v>
      </c>
      <c r="J5667" s="11">
        <f t="shared" si="491"/>
        <v>0.30072685034169255</v>
      </c>
      <c r="K5667" s="11">
        <f t="shared" si="492"/>
        <v>3.1724144474310378E-2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3"/>
        <v>-3.8583507916792888E-2</v>
      </c>
      <c r="D5668" s="6">
        <f t="shared" si="494"/>
        <v>1.4886870831652195E-3</v>
      </c>
      <c r="E5668" s="6">
        <f t="shared" si="495"/>
        <v>1.0232900298164469E-4</v>
      </c>
      <c r="F5668" s="6">
        <f>B$6+B$7*E5666+B$8*(H5667*100)^2</f>
        <v>1.6246224632883079</v>
      </c>
      <c r="G5668" s="18">
        <v>5.0086224171931853E-3</v>
      </c>
      <c r="H5668" s="9">
        <f t="shared" si="490"/>
        <v>1.2746067877146692E-2</v>
      </c>
      <c r="I5668" s="8">
        <f t="shared" si="489"/>
        <v>7.7374454599535066E-3</v>
      </c>
      <c r="J5668" s="11">
        <f t="shared" si="491"/>
        <v>1.5448250667475039</v>
      </c>
      <c r="K5668" s="11">
        <f t="shared" si="492"/>
        <v>0.3270162301644306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3"/>
        <v>-5.234986672325543E-2</v>
      </c>
      <c r="D5669" s="6">
        <f t="shared" si="494"/>
        <v>2.7405085459426062E-3</v>
      </c>
      <c r="E5669" s="6">
        <f t="shared" si="495"/>
        <v>1.4886870831652195E-3</v>
      </c>
      <c r="F5669" s="6">
        <f>B$6+B$7*E5669+B$8*(G5668*100)^2</f>
        <v>0.24137561192852208</v>
      </c>
      <c r="G5669" s="18">
        <v>1.8536931064869203E-2</v>
      </c>
      <c r="H5669" s="9">
        <f t="shared" si="490"/>
        <v>4.9129992054601649E-3</v>
      </c>
      <c r="I5669" s="8">
        <f t="shared" si="489"/>
        <v>1.3623931859409039E-2</v>
      </c>
      <c r="J5669" s="11">
        <f t="shared" si="491"/>
        <v>0.73496156465882445</v>
      </c>
      <c r="K5669" s="11">
        <f t="shared" si="492"/>
        <v>1.4451572434723738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3"/>
        <v>-3.3943489047463582E-2</v>
      </c>
      <c r="D5670" s="6">
        <f t="shared" si="494"/>
        <v>1.1521604487152802E-3</v>
      </c>
      <c r="E5670" s="6">
        <f t="shared" si="495"/>
        <v>2.7405085459426062E-3</v>
      </c>
      <c r="F5670" s="6">
        <f>B$6+B$7*E5669+B$8*(H5669*100)^2</f>
        <v>0.23267094697019844</v>
      </c>
      <c r="G5670" s="18">
        <v>6.738998758128543E-3</v>
      </c>
      <c r="H5670" s="9">
        <f t="shared" si="490"/>
        <v>4.8235976922852766E-3</v>
      </c>
      <c r="I5670" s="8">
        <f t="shared" si="489"/>
        <v>1.9154010658432663E-3</v>
      </c>
      <c r="J5670" s="11">
        <f t="shared" si="491"/>
        <v>0.28422635685055148</v>
      </c>
      <c r="K5670" s="11">
        <f t="shared" si="492"/>
        <v>6.2698418971459446E-2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3"/>
        <v>-4.481562509336072E-2</v>
      </c>
      <c r="D5671" s="6">
        <f t="shared" si="494"/>
        <v>2.0084402525086631E-3</v>
      </c>
      <c r="E5671" s="6">
        <f t="shared" si="495"/>
        <v>1.1521604487152802E-3</v>
      </c>
      <c r="F5671" s="6">
        <f>B$6+B$7*E5669+B$8*(H5670*100)^2</f>
        <v>0.22468441687093646</v>
      </c>
      <c r="G5671" s="18">
        <v>1.4388657955395604E-2</v>
      </c>
      <c r="H5671" s="9">
        <f t="shared" si="490"/>
        <v>4.7400887847268902E-3</v>
      </c>
      <c r="I5671" s="8">
        <f t="shared" si="489"/>
        <v>9.6485691706687145E-3</v>
      </c>
      <c r="J5671" s="11">
        <f t="shared" si="491"/>
        <v>0.67056769301063246</v>
      </c>
      <c r="K5671" s="11">
        <f t="shared" si="492"/>
        <v>0.92514060109177443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3"/>
        <v>-2.6196929325706754E-2</v>
      </c>
      <c r="D5672" s="6">
        <f t="shared" si="494"/>
        <v>6.8627910609607456E-4</v>
      </c>
      <c r="E5672" s="6">
        <f t="shared" si="495"/>
        <v>2.0084402525086631E-3</v>
      </c>
      <c r="F5672" s="6">
        <f>B$6+B$7*E5672+B$8*(G5671*100)^2</f>
        <v>1.9107789754063205</v>
      </c>
      <c r="G5672" s="18">
        <v>1.3202297340655415E-2</v>
      </c>
      <c r="H5672" s="9">
        <f t="shared" si="490"/>
        <v>1.3823092907907118E-2</v>
      </c>
      <c r="I5672" s="8">
        <f t="shared" si="489"/>
        <v>6.2079556725170258E-4</v>
      </c>
      <c r="J5672" s="11">
        <f t="shared" si="491"/>
        <v>4.7021783499755943E-2</v>
      </c>
      <c r="K5672" s="11">
        <f t="shared" si="492"/>
        <v>1.039703685056681E-3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3"/>
        <v>-4.0771093975160169E-2</v>
      </c>
      <c r="D5673" s="6">
        <f t="shared" si="494"/>
        <v>1.6622821039313418E-3</v>
      </c>
      <c r="E5673" s="6">
        <f t="shared" si="495"/>
        <v>6.8627910609607456E-4</v>
      </c>
      <c r="F5673" s="6">
        <f>B$6+B$7*E5672+B$8*(H5672*100)^2</f>
        <v>1.7643865269177574</v>
      </c>
      <c r="G5673" s="18">
        <v>1.8593611084664671E-2</v>
      </c>
      <c r="H5673" s="9">
        <f t="shared" si="490"/>
        <v>1.3283021218524638E-2</v>
      </c>
      <c r="I5673" s="8">
        <f t="shared" si="489"/>
        <v>5.3105898661400322E-3</v>
      </c>
      <c r="J5673" s="11">
        <f t="shared" si="491"/>
        <v>0.28561368966784578</v>
      </c>
      <c r="K5673" s="11">
        <f t="shared" si="492"/>
        <v>6.3471447440713424E-2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3"/>
        <v>-3.4346670712784917E-2</v>
      </c>
      <c r="D5674" s="6">
        <f t="shared" si="494"/>
        <v>1.1796937890524771E-3</v>
      </c>
      <c r="E5674" s="6">
        <f t="shared" si="495"/>
        <v>1.6622821039313418E-3</v>
      </c>
      <c r="F5674" s="6">
        <f>B$6+B$7*E5672+B$8*(H5673*100)^2</f>
        <v>1.6300714554295008</v>
      </c>
      <c r="G5674" s="18">
        <v>8.9767534554099637E-3</v>
      </c>
      <c r="H5674" s="9">
        <f t="shared" si="490"/>
        <v>1.27674251727962E-2</v>
      </c>
      <c r="I5674" s="8">
        <f t="shared" si="489"/>
        <v>3.7906717173862362E-3</v>
      </c>
      <c r="J5674" s="11">
        <f t="shared" si="491"/>
        <v>0.42227646511799161</v>
      </c>
      <c r="K5674" s="11">
        <f t="shared" si="492"/>
        <v>5.5356916559578195E-2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3"/>
        <v>-2.5486181685284486E-2</v>
      </c>
      <c r="D5675" s="6">
        <f t="shared" si="494"/>
        <v>6.4954545689533034E-4</v>
      </c>
      <c r="E5675" s="6">
        <f t="shared" si="495"/>
        <v>1.1796937890524771E-3</v>
      </c>
      <c r="F5675" s="6">
        <f>B$6+B$7*E5675+B$8*(G5674*100)^2</f>
        <v>0.75052702696377482</v>
      </c>
      <c r="G5675" s="18">
        <v>6.6711372596720605E-3</v>
      </c>
      <c r="H5675" s="9">
        <f t="shared" si="490"/>
        <v>8.6632962950817689E-3</v>
      </c>
      <c r="I5675" s="8">
        <f t="shared" si="489"/>
        <v>1.9921590354097084E-3</v>
      </c>
      <c r="J5675" s="11">
        <f t="shared" si="491"/>
        <v>0.29862360162375656</v>
      </c>
      <c r="K5675" s="11">
        <f t="shared" si="492"/>
        <v>3.1351004948463101E-2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3"/>
        <v>-3.8079540843185843E-2</v>
      </c>
      <c r="D5676" s="6">
        <f t="shared" si="494"/>
        <v>1.4500514308278588E-3</v>
      </c>
      <c r="E5676" s="6">
        <f t="shared" si="495"/>
        <v>6.4954545689533034E-4</v>
      </c>
      <c r="F5676" s="6">
        <f>B$6+B$7*E5675+B$8*(H5675*100)^2</f>
        <v>0.69979478285524344</v>
      </c>
      <c r="G5676" s="18">
        <v>6.382053266381681E-3</v>
      </c>
      <c r="H5676" s="9">
        <f t="shared" si="490"/>
        <v>8.3653737684292601E-3</v>
      </c>
      <c r="I5676" s="8">
        <f t="shared" si="489"/>
        <v>1.9833205020475791E-3</v>
      </c>
      <c r="J5676" s="11">
        <f t="shared" si="491"/>
        <v>0.310765269305254</v>
      </c>
      <c r="K5676" s="11">
        <f t="shared" si="492"/>
        <v>3.3524245522766671E-2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3"/>
        <v>-4.1856941097480893E-2</v>
      </c>
      <c r="D5677" s="6">
        <f t="shared" si="494"/>
        <v>1.7520035180379849E-3</v>
      </c>
      <c r="E5677" s="6">
        <f t="shared" si="495"/>
        <v>1.4500514308278588E-3</v>
      </c>
      <c r="F5677" s="6">
        <f>B$6+B$7*E5675+B$8*(H5676*100)^2</f>
        <v>0.65324794888566584</v>
      </c>
      <c r="G5677" s="18">
        <v>5.3856458372257277E-3</v>
      </c>
      <c r="H5677" s="9">
        <f t="shared" si="490"/>
        <v>8.08237557210543E-3</v>
      </c>
      <c r="I5677" s="8">
        <f t="shared" si="489"/>
        <v>2.6967297348797024E-3</v>
      </c>
      <c r="J5677" s="11">
        <f t="shared" si="491"/>
        <v>0.50072541277033755</v>
      </c>
      <c r="K5677" s="11">
        <f t="shared" si="492"/>
        <v>7.2293016554537459E-2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3"/>
        <v>-4.2794509047202813E-2</v>
      </c>
      <c r="D5678" s="6">
        <f t="shared" si="494"/>
        <v>1.8313700045911234E-3</v>
      </c>
      <c r="E5678" s="6">
        <f t="shared" si="495"/>
        <v>1.7520035180379849E-3</v>
      </c>
      <c r="F5678" s="6">
        <f>B$6+B$7*E5678+B$8*(G5677*100)^2</f>
        <v>0.27735060790311455</v>
      </c>
      <c r="G5678" s="18">
        <v>1.0403497699532716E-2</v>
      </c>
      <c r="H5678" s="9">
        <f t="shared" si="490"/>
        <v>5.2664087185017704E-3</v>
      </c>
      <c r="I5678" s="8">
        <f t="shared" si="489"/>
        <v>5.1370889810309454E-3</v>
      </c>
      <c r="J5678" s="11">
        <f t="shared" si="491"/>
        <v>0.49378479520994972</v>
      </c>
      <c r="K5678" s="11">
        <f t="shared" si="492"/>
        <v>0.29465102259409304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3"/>
        <v>-4.3353940020691151E-2</v>
      </c>
      <c r="D5679" s="6">
        <f t="shared" si="494"/>
        <v>1.8795641153176858E-3</v>
      </c>
      <c r="E5679" s="6">
        <f t="shared" si="495"/>
        <v>1.8313700045911234E-3</v>
      </c>
      <c r="F5679" s="6">
        <f>B$6+B$7*E5678+B$8*(H5678*100)^2</f>
        <v>0.26569725420827622</v>
      </c>
      <c r="G5679" s="18">
        <v>1.2526315375537622E-2</v>
      </c>
      <c r="H5679" s="9">
        <f t="shared" si="490"/>
        <v>5.1545829531425358E-3</v>
      </c>
      <c r="I5679" s="8">
        <f t="shared" si="489"/>
        <v>7.3717324223950857E-3</v>
      </c>
      <c r="J5679" s="11">
        <f t="shared" si="491"/>
        <v>0.58849966661315167</v>
      </c>
      <c r="K5679" s="11">
        <f t="shared" si="492"/>
        <v>0.54218623982944325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3"/>
        <v>-4.1245359098422613E-2</v>
      </c>
      <c r="D5680" s="6">
        <f t="shared" si="494"/>
        <v>1.7011796471578329E-3</v>
      </c>
      <c r="E5680" s="6">
        <f t="shared" si="495"/>
        <v>1.8795641153176858E-3</v>
      </c>
      <c r="F5680" s="6">
        <f>B$6+B$7*E5678+B$8*(H5679*100)^2</f>
        <v>0.25500530219326206</v>
      </c>
      <c r="G5680" s="18">
        <v>1.6257323298336696E-2</v>
      </c>
      <c r="H5680" s="9">
        <f t="shared" si="490"/>
        <v>5.0498049684444459E-3</v>
      </c>
      <c r="I5680" s="8">
        <f t="shared" si="489"/>
        <v>1.120751832989225E-2</v>
      </c>
      <c r="J5680" s="11">
        <f t="shared" si="491"/>
        <v>0.68938275534195126</v>
      </c>
      <c r="K5680" s="11">
        <f t="shared" si="492"/>
        <v>1.0502024243644108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3"/>
        <v>-1.534252856993476E-2</v>
      </c>
      <c r="D5681" s="6">
        <f t="shared" si="494"/>
        <v>2.3539318291926437E-4</v>
      </c>
      <c r="E5681" s="6">
        <f t="shared" si="495"/>
        <v>1.7011796471578329E-3</v>
      </c>
      <c r="F5681" s="6">
        <f>B$6+B$7*E5681+B$8*(G5680*100)^2</f>
        <v>2.4361820018166398</v>
      </c>
      <c r="G5681" s="18">
        <v>7.8760218609083641E-3</v>
      </c>
      <c r="H5681" s="9">
        <f t="shared" si="490"/>
        <v>1.5608273452937195E-2</v>
      </c>
      <c r="I5681" s="8">
        <f t="shared" si="489"/>
        <v>7.7322515920288312E-3</v>
      </c>
      <c r="J5681" s="11">
        <f t="shared" si="491"/>
        <v>0.98174582658370735</v>
      </c>
      <c r="K5681" s="11">
        <f t="shared" si="492"/>
        <v>0.18858376567997848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3"/>
        <v>-4.3516236198126862E-2</v>
      </c>
      <c r="D5682" s="6">
        <f t="shared" si="494"/>
        <v>1.8936628128511665E-3</v>
      </c>
      <c r="E5682" s="6">
        <f t="shared" si="495"/>
        <v>2.3539318291926437E-4</v>
      </c>
      <c r="F5682" s="6">
        <f>B$6+B$7*E5681+B$8*(H5681*100)^2</f>
        <v>2.2464213428989748</v>
      </c>
      <c r="G5682" s="18">
        <v>1.3501113192914971E-2</v>
      </c>
      <c r="H5682" s="9">
        <f t="shared" si="490"/>
        <v>1.4988066395966409E-2</v>
      </c>
      <c r="I5682" s="8">
        <f t="shared" si="489"/>
        <v>1.4869532030514377E-3</v>
      </c>
      <c r="J5682" s="11">
        <f t="shared" si="491"/>
        <v>0.11013560006531548</v>
      </c>
      <c r="K5682" s="11">
        <f t="shared" si="492"/>
        <v>5.2730283730426653E-3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3"/>
        <v>-1.261012194097615E-2</v>
      </c>
      <c r="D5683" s="6">
        <f t="shared" si="494"/>
        <v>1.590151753662881E-4</v>
      </c>
      <c r="E5683" s="6">
        <f t="shared" si="495"/>
        <v>1.8936628128511665E-3</v>
      </c>
      <c r="F5683" s="6">
        <f>B$6+B$7*E5681+B$8*(H5682*100)^2</f>
        <v>2.0723159383420167</v>
      </c>
      <c r="G5683" s="18">
        <v>9.0406742170445146E-3</v>
      </c>
      <c r="H5683" s="9">
        <f t="shared" si="490"/>
        <v>1.439554076213192E-2</v>
      </c>
      <c r="I5683" s="8">
        <f t="shared" si="489"/>
        <v>5.3548665450874056E-3</v>
      </c>
      <c r="J5683" s="11">
        <f t="shared" si="491"/>
        <v>0.59230831866408784</v>
      </c>
      <c r="K5683" s="11">
        <f t="shared" si="492"/>
        <v>9.3203812805080943E-2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3"/>
        <v>-3.5099602727758229E-2</v>
      </c>
      <c r="D5684" s="6">
        <f t="shared" si="494"/>
        <v>1.2319821116464529E-3</v>
      </c>
      <c r="E5684" s="6">
        <f t="shared" si="495"/>
        <v>1.590151753662881E-4</v>
      </c>
      <c r="F5684" s="6">
        <f>B$6+B$7*E5684+B$8*(G5683*100)^2</f>
        <v>0.7610191500001986</v>
      </c>
      <c r="G5684" s="18">
        <v>6.5086156274741409E-3</v>
      </c>
      <c r="H5684" s="9">
        <f t="shared" si="490"/>
        <v>8.7236411549318008E-3</v>
      </c>
      <c r="I5684" s="8">
        <f t="shared" si="489"/>
        <v>2.2150255274576598E-3</v>
      </c>
      <c r="J5684" s="11">
        <f t="shared" si="491"/>
        <v>0.34032206758494132</v>
      </c>
      <c r="K5684" s="11">
        <f t="shared" si="492"/>
        <v>3.8999268960273614E-2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3"/>
        <v>-3.1528603301437703E-2</v>
      </c>
      <c r="D5685" s="6">
        <f t="shared" si="494"/>
        <v>9.9405282613942839E-4</v>
      </c>
      <c r="E5685" s="6">
        <f t="shared" si="495"/>
        <v>1.2319821116464529E-3</v>
      </c>
      <c r="F5685" s="6">
        <f>B$6+B$7*E5684+B$8*(H5684*100)^2</f>
        <v>0.70934669413450135</v>
      </c>
      <c r="G5685" s="18">
        <v>1.157974711458417E-2</v>
      </c>
      <c r="H5685" s="9">
        <f t="shared" si="490"/>
        <v>8.4222722238983787E-3</v>
      </c>
      <c r="I5685" s="8">
        <f t="shared" si="489"/>
        <v>3.1574748906857911E-3</v>
      </c>
      <c r="J5685" s="11">
        <f t="shared" si="491"/>
        <v>0.27267218009528843</v>
      </c>
      <c r="K5685" s="11">
        <f t="shared" si="492"/>
        <v>5.6517866763764468E-2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3"/>
        <v>-4.0904652554279428E-2</v>
      </c>
      <c r="D5686" s="6">
        <f t="shared" si="494"/>
        <v>1.6731906005863185E-3</v>
      </c>
      <c r="E5686" s="6">
        <f t="shared" si="495"/>
        <v>9.9405282613942839E-4</v>
      </c>
      <c r="F5686" s="6">
        <f>B$6+B$7*E5684+B$8*(H5685*100)^2</f>
        <v>0.66193721587772425</v>
      </c>
      <c r="G5686" s="18">
        <v>1.0102719315431693E-2</v>
      </c>
      <c r="H5686" s="9">
        <f t="shared" si="490"/>
        <v>8.1359524081555702E-3</v>
      </c>
      <c r="I5686" s="8">
        <f t="shared" si="489"/>
        <v>1.9667669072761223E-3</v>
      </c>
      <c r="J5686" s="11">
        <f t="shared" si="491"/>
        <v>0.19467698209450668</v>
      </c>
      <c r="K5686" s="11">
        <f t="shared" si="492"/>
        <v>2.5225942019959646E-2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3"/>
        <v>-3.375914805505114E-2</v>
      </c>
      <c r="D5687" s="6">
        <f t="shared" si="494"/>
        <v>1.1396800774028631E-3</v>
      </c>
      <c r="E5687" s="6">
        <f t="shared" si="495"/>
        <v>1.6731906005863185E-3</v>
      </c>
      <c r="F5687" s="6">
        <f>B$6+B$7*E5687+B$8*(G5686*100)^2</f>
        <v>0.94766811240459148</v>
      </c>
      <c r="G5687" s="18">
        <v>4.8643306500862696E-3</v>
      </c>
      <c r="H5687" s="9">
        <f t="shared" si="490"/>
        <v>9.7348246640840512E-3</v>
      </c>
      <c r="I5687" s="8">
        <f t="shared" si="489"/>
        <v>4.8704940139977816E-3</v>
      </c>
      <c r="J5687" s="11">
        <f t="shared" si="491"/>
        <v>1.0012670528290264</v>
      </c>
      <c r="K5687" s="11">
        <f t="shared" si="492"/>
        <v>0.19346394372486397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3"/>
        <v>-4.3768480693841198E-2</v>
      </c>
      <c r="D5688" s="6">
        <f t="shared" si="494"/>
        <v>1.9156799022471496E-3</v>
      </c>
      <c r="E5688" s="6">
        <f t="shared" si="495"/>
        <v>1.1396800774028631E-3</v>
      </c>
      <c r="F5688" s="6">
        <f>B$6+B$7*E5687+B$8*(H5687*100)^2</f>
        <v>0.88070780336411558</v>
      </c>
      <c r="G5688" s="18">
        <v>4.2759032238617375E-3</v>
      </c>
      <c r="H5688" s="9">
        <f t="shared" si="490"/>
        <v>9.3846033659612683E-3</v>
      </c>
      <c r="I5688" s="8">
        <f t="shared" si="489"/>
        <v>5.1087001420995308E-3</v>
      </c>
      <c r="J5688" s="11">
        <f t="shared" si="491"/>
        <v>1.1947651465988187</v>
      </c>
      <c r="K5688" s="11">
        <f t="shared" si="492"/>
        <v>0.24170466165186388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3"/>
        <v>-2.2964494175541826E-2</v>
      </c>
      <c r="D5689" s="6">
        <f t="shared" si="494"/>
        <v>5.2736799273849443E-4</v>
      </c>
      <c r="E5689" s="6">
        <f t="shared" si="495"/>
        <v>1.9156799022471496E-3</v>
      </c>
      <c r="F5689" s="6">
        <f>B$6+B$7*E5687+B$8*(H5688*100)^2</f>
        <v>0.81927171981947899</v>
      </c>
      <c r="G5689" s="18">
        <v>1.0103195640888903E-2</v>
      </c>
      <c r="H5689" s="9">
        <f t="shared" si="490"/>
        <v>9.0513629902875901E-3</v>
      </c>
      <c r="I5689" s="8">
        <f t="shared" si="489"/>
        <v>1.0518326506013132E-3</v>
      </c>
      <c r="J5689" s="11">
        <f t="shared" si="491"/>
        <v>0.10410890652700164</v>
      </c>
      <c r="K5689" s="11">
        <f t="shared" si="492"/>
        <v>6.2706798550247189E-3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3"/>
        <v>-2.6340207453416194E-2</v>
      </c>
      <c r="D5690" s="6">
        <f t="shared" si="494"/>
        <v>6.9380652868900202E-4</v>
      </c>
      <c r="E5690" s="6">
        <f t="shared" si="495"/>
        <v>5.2736799273849443E-4</v>
      </c>
      <c r="F5690" s="6">
        <f>B$6+B$7*E5690+B$8*(G5689*100)^2</f>
        <v>0.94767265840062109</v>
      </c>
      <c r="G5690" s="18">
        <v>1.1792905065238682E-2</v>
      </c>
      <c r="H5690" s="9">
        <f t="shared" si="490"/>
        <v>9.7348480131978481E-3</v>
      </c>
      <c r="I5690" s="8">
        <f t="shared" si="489"/>
        <v>2.0580570520408337E-3</v>
      </c>
      <c r="J5690" s="11">
        <f t="shared" si="491"/>
        <v>0.17451654538517899</v>
      </c>
      <c r="K5690" s="11">
        <f t="shared" si="492"/>
        <v>1.9625259624419966E-2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3"/>
        <v>-2.6947941701738941E-2</v>
      </c>
      <c r="D5691" s="6">
        <f t="shared" si="494"/>
        <v>7.2619156196032067E-4</v>
      </c>
      <c r="E5691" s="6">
        <f t="shared" si="495"/>
        <v>6.9380652868900202E-4</v>
      </c>
      <c r="F5691" s="6">
        <f>B$6+B$7*E5690+B$8*(H5690*100)^2</f>
        <v>0.88062821468283881</v>
      </c>
      <c r="G5691" s="18">
        <v>6.4616123811679664E-3</v>
      </c>
      <c r="H5691" s="9">
        <f t="shared" si="490"/>
        <v>9.3841793177818107E-3</v>
      </c>
      <c r="I5691" s="8">
        <f t="shared" si="489"/>
        <v>2.9225669366138443E-3</v>
      </c>
      <c r="J5691" s="11">
        <f t="shared" si="491"/>
        <v>0.45229685165447464</v>
      </c>
      <c r="K5691" s="11">
        <f t="shared" si="492"/>
        <v>6.171080057220113E-2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3"/>
        <v>-3.8023764947890761E-2</v>
      </c>
      <c r="D5692" s="6">
        <f t="shared" si="494"/>
        <v>1.4458067008124461E-3</v>
      </c>
      <c r="E5692" s="6">
        <f t="shared" si="495"/>
        <v>7.2619156196032067E-4</v>
      </c>
      <c r="F5692" s="6">
        <f>B$6+B$7*E5690+B$8*(H5691*100)^2</f>
        <v>0.81911493757177389</v>
      </c>
      <c r="G5692" s="18">
        <v>7.2012427122071119E-3</v>
      </c>
      <c r="H5692" s="9">
        <f t="shared" si="490"/>
        <v>9.0504968790214718E-3</v>
      </c>
      <c r="I5692" s="8">
        <f t="shared" si="489"/>
        <v>1.8492541668143599E-3</v>
      </c>
      <c r="J5692" s="11">
        <f t="shared" si="491"/>
        <v>0.2567965336982207</v>
      </c>
      <c r="K5692" s="11">
        <f t="shared" si="492"/>
        <v>2.4239791201433603E-2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3"/>
        <v>-4.8939482550114419E-2</v>
      </c>
      <c r="D5693" s="6">
        <f t="shared" si="494"/>
        <v>2.3950729522729539E-3</v>
      </c>
      <c r="E5693" s="6">
        <f t="shared" si="495"/>
        <v>1.4458067008124461E-3</v>
      </c>
      <c r="F5693" s="6">
        <f>B$6+B$7*E5693+B$8*(G5692*100)^2</f>
        <v>0.48700188977589415</v>
      </c>
      <c r="G5693" s="18">
        <v>7.0374215025233331E-3</v>
      </c>
      <c r="H5693" s="9">
        <f t="shared" si="490"/>
        <v>6.9785520688456148E-3</v>
      </c>
      <c r="I5693" s="8">
        <f t="shared" si="489"/>
        <v>5.8869433677718325E-5</v>
      </c>
      <c r="J5693" s="11">
        <f t="shared" si="491"/>
        <v>8.3651993356672096E-3</v>
      </c>
      <c r="K5693" s="11">
        <f t="shared" si="492"/>
        <v>3.5382230807901038E-5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3"/>
        <v>-2.3830663171009417E-2</v>
      </c>
      <c r="D5694" s="6">
        <f t="shared" si="494"/>
        <v>5.6790050717010461E-4</v>
      </c>
      <c r="E5694" s="6">
        <f t="shared" si="495"/>
        <v>2.3950729522729539E-3</v>
      </c>
      <c r="F5694" s="6">
        <f>B$6+B$7*E5693+B$8*(H5693*100)^2</f>
        <v>0.45802992233921219</v>
      </c>
      <c r="G5694" s="18">
        <v>7.5565524621796958E-3</v>
      </c>
      <c r="H5694" s="9">
        <f t="shared" si="490"/>
        <v>6.7677907941898754E-3</v>
      </c>
      <c r="I5694" s="8">
        <f t="shared" si="489"/>
        <v>7.8876166798982038E-4</v>
      </c>
      <c r="J5694" s="11">
        <f t="shared" si="491"/>
        <v>0.10438115422840606</v>
      </c>
      <c r="K5694" s="11">
        <f t="shared" si="492"/>
        <v>6.30605035483911E-3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3"/>
        <v>-3.9214605580329021E-2</v>
      </c>
      <c r="D5695" s="6">
        <f t="shared" si="494"/>
        <v>1.537785290820772E-3</v>
      </c>
      <c r="E5695" s="6">
        <f t="shared" si="495"/>
        <v>5.6790050717010461E-4</v>
      </c>
      <c r="F5695" s="6">
        <f>B$6+B$7*E5693+B$8*(H5694*100)^2</f>
        <v>0.43144814221605654</v>
      </c>
      <c r="G5695" s="18">
        <v>3.4454695586210913E-3</v>
      </c>
      <c r="H5695" s="9">
        <f t="shared" si="490"/>
        <v>6.5684712240829416E-3</v>
      </c>
      <c r="I5695" s="8">
        <f t="shared" si="489"/>
        <v>3.1230016654618504E-3</v>
      </c>
      <c r="J5695" s="11">
        <f t="shared" si="491"/>
        <v>0.90640814331028496</v>
      </c>
      <c r="K5695" s="11">
        <f t="shared" si="492"/>
        <v>0.16976756567922324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3"/>
        <v>-3.4260670399865405E-2</v>
      </c>
      <c r="D5696" s="6">
        <f t="shared" si="494"/>
        <v>1.1737935362482136E-3</v>
      </c>
      <c r="E5696" s="6">
        <f t="shared" si="495"/>
        <v>1.537785290820772E-3</v>
      </c>
      <c r="F5696" s="6">
        <f>B$6+B$7*E5696+B$8*(G5695*100)^2</f>
        <v>0.12013122700311288</v>
      </c>
      <c r="G5696" s="18">
        <v>7.1288306669726517E-3</v>
      </c>
      <c r="H5696" s="9">
        <f t="shared" si="490"/>
        <v>3.4659951962331525E-3</v>
      </c>
      <c r="I5696" s="8">
        <f t="shared" si="489"/>
        <v>3.6628354707394992E-3</v>
      </c>
      <c r="J5696" s="11">
        <f t="shared" si="491"/>
        <v>0.51380593001165631</v>
      </c>
      <c r="K5696" s="11">
        <f t="shared" si="492"/>
        <v>0.33564443479584893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3"/>
        <v>-3.5714196144169152E-2</v>
      </c>
      <c r="D5697" s="6">
        <f t="shared" si="494"/>
        <v>1.2755038062241867E-3</v>
      </c>
      <c r="E5697" s="6">
        <f t="shared" si="495"/>
        <v>1.1737935362482136E-3</v>
      </c>
      <c r="F5697" s="6">
        <f>B$6+B$7*E5696+B$8*(H5696*100)^2</f>
        <v>0.12143281288011508</v>
      </c>
      <c r="G5697" s="18">
        <v>7.8416137269675234E-3</v>
      </c>
      <c r="H5697" s="9">
        <f t="shared" si="490"/>
        <v>3.4847211205506112E-3</v>
      </c>
      <c r="I5697" s="8">
        <f t="shared" si="489"/>
        <v>4.3568926064169126E-3</v>
      </c>
      <c r="J5697" s="11">
        <f t="shared" si="491"/>
        <v>0.55561173479298531</v>
      </c>
      <c r="K5697" s="11">
        <f t="shared" si="492"/>
        <v>0.43922781585394688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3"/>
        <v>-3.8372035497859024E-2</v>
      </c>
      <c r="D5698" s="6">
        <f t="shared" si="494"/>
        <v>1.4724131082489531E-3</v>
      </c>
      <c r="E5698" s="6">
        <f t="shared" si="495"/>
        <v>1.2755038062241867E-3</v>
      </c>
      <c r="F5698" s="6">
        <f>B$6+B$7*E5696+B$8*(H5697*100)^2</f>
        <v>0.12262701792226458</v>
      </c>
      <c r="G5698" s="18">
        <v>3.5299950856860201E-3</v>
      </c>
      <c r="H5698" s="9">
        <f t="shared" si="490"/>
        <v>3.5018140716243712E-3</v>
      </c>
      <c r="I5698" s="8">
        <f t="shared" si="489"/>
        <v>2.8181014061648933E-5</v>
      </c>
      <c r="J5698" s="11">
        <f t="shared" si="491"/>
        <v>7.9833012164582731E-3</v>
      </c>
      <c r="K5698" s="11">
        <f t="shared" si="492"/>
        <v>3.2208822094315082E-5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3"/>
        <v>-2.0405039330060593E-2</v>
      </c>
      <c r="D5699" s="6">
        <f t="shared" si="494"/>
        <v>4.1636563006131966E-4</v>
      </c>
      <c r="E5699" s="6">
        <f t="shared" si="495"/>
        <v>1.4724131082489531E-3</v>
      </c>
      <c r="F5699" s="6">
        <f>B$6+B$7*E5699+B$8*(G5698*100)^2</f>
        <v>0.12553607257128938</v>
      </c>
      <c r="G5699" s="18">
        <v>1.1444125199890002E-2</v>
      </c>
      <c r="H5699" s="9">
        <f t="shared" si="490"/>
        <v>3.5431070061640725E-3</v>
      </c>
      <c r="I5699" s="8">
        <f t="shared" si="489"/>
        <v>7.9010181937259286E-3</v>
      </c>
      <c r="J5699" s="11">
        <f t="shared" si="491"/>
        <v>0.6903994893206753</v>
      </c>
      <c r="K5699" s="11">
        <f t="shared" si="492"/>
        <v>1.0574963446475225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3"/>
        <v>-3.5784944844880172E-2</v>
      </c>
      <c r="D5700" s="6">
        <f t="shared" si="494"/>
        <v>1.2805622775511161E-3</v>
      </c>
      <c r="E5700" s="6">
        <f t="shared" si="495"/>
        <v>4.1636563006131966E-4</v>
      </c>
      <c r="F5700" s="6">
        <f>B$6+B$7*E5699+B$8*(H5699*100)^2</f>
        <v>0.12638697998237097</v>
      </c>
      <c r="G5700" s="18">
        <v>8.5817906283962696E-3</v>
      </c>
      <c r="H5700" s="9">
        <f t="shared" si="490"/>
        <v>3.5550946539068544E-3</v>
      </c>
      <c r="I5700" s="8">
        <f t="shared" si="489"/>
        <v>5.0266959744894157E-3</v>
      </c>
      <c r="J5700" s="11">
        <f t="shared" si="491"/>
        <v>0.58573975900281128</v>
      </c>
      <c r="K5700" s="11">
        <f t="shared" si="492"/>
        <v>0.53268062886872292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3"/>
        <v>-2.3950254274270822E-2</v>
      </c>
      <c r="D5701" s="6">
        <f t="shared" si="494"/>
        <v>5.7361467980222782E-4</v>
      </c>
      <c r="E5701" s="6">
        <f t="shared" si="495"/>
        <v>1.2805622775511161E-3</v>
      </c>
      <c r="F5701" s="6">
        <f>B$6+B$7*E5699+B$8*(H5700*100)^2</f>
        <v>0.12716768753203836</v>
      </c>
      <c r="G5701" s="18">
        <v>5.6971817463884883E-3</v>
      </c>
      <c r="H5701" s="9">
        <f t="shared" si="490"/>
        <v>3.5660578729465168E-3</v>
      </c>
      <c r="I5701" s="8">
        <f t="shared" si="489"/>
        <v>2.1311238734419715E-3</v>
      </c>
      <c r="J5701" s="11">
        <f t="shared" si="491"/>
        <v>0.37406633109307358</v>
      </c>
      <c r="K5701" s="11">
        <f t="shared" si="492"/>
        <v>0.12910249920068328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3"/>
        <v>-3.212584408896299E-2</v>
      </c>
      <c r="D5702" s="6">
        <f t="shared" si="494"/>
        <v>1.0320698584283584E-3</v>
      </c>
      <c r="E5702" s="6">
        <f t="shared" si="495"/>
        <v>5.7361467980222782E-4</v>
      </c>
      <c r="F5702" s="6">
        <f>B$6+B$7*E5702+B$8*(G5701*100)^2</f>
        <v>0.30894297886952515</v>
      </c>
      <c r="G5702" s="18">
        <v>6.8381174923629086E-3</v>
      </c>
      <c r="H5702" s="9">
        <f t="shared" si="490"/>
        <v>5.5582639274284664E-3</v>
      </c>
      <c r="I5702" s="8">
        <f t="shared" si="489"/>
        <v>1.2798535649344422E-3</v>
      </c>
      <c r="J5702" s="11">
        <f t="shared" si="491"/>
        <v>0.18716460580910396</v>
      </c>
      <c r="K5702" s="11">
        <f t="shared" si="492"/>
        <v>2.3034730560920869E-2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3"/>
        <v>-2.9560457600741417E-2</v>
      </c>
      <c r="D5703" s="6">
        <f t="shared" si="494"/>
        <v>8.7382065356523099E-4</v>
      </c>
      <c r="E5703" s="6">
        <f t="shared" si="495"/>
        <v>1.0320698584283584E-3</v>
      </c>
      <c r="F5703" s="6">
        <f>B$6+B$7*E5702+B$8*(H5702*100)^2</f>
        <v>0.29459711434588287</v>
      </c>
      <c r="G5703" s="18">
        <v>7.5094612803734712E-3</v>
      </c>
      <c r="H5703" s="9">
        <f t="shared" si="490"/>
        <v>5.4276801153520723E-3</v>
      </c>
      <c r="I5703" s="8">
        <f t="shared" ref="I5703:I5766" si="496">SQRT((G5703-H5703)^2)</f>
        <v>2.0817811650213989E-3</v>
      </c>
      <c r="J5703" s="11">
        <f t="shared" si="491"/>
        <v>0.27722110645437203</v>
      </c>
      <c r="K5703" s="11">
        <f t="shared" si="492"/>
        <v>5.8897057061404468E-2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3"/>
        <v>-4.1639949890464316E-2</v>
      </c>
      <c r="D5704" s="6">
        <f t="shared" si="494"/>
        <v>1.7338854268803792E-3</v>
      </c>
      <c r="E5704" s="6">
        <f t="shared" si="495"/>
        <v>8.7382065356523099E-4</v>
      </c>
      <c r="F5704" s="6">
        <f>B$6+B$7*E5702+B$8*(H5703*100)^2</f>
        <v>0.28143478364544106</v>
      </c>
      <c r="G5704" s="18">
        <v>7.3070429511033954E-3</v>
      </c>
      <c r="H5704" s="9">
        <f t="shared" ref="H5704:H5767" si="497">SQRT(F5704)/100</f>
        <v>5.3050427297566703E-3</v>
      </c>
      <c r="I5704" s="8">
        <f t="shared" si="496"/>
        <v>2.0020002213467251E-3</v>
      </c>
      <c r="J5704" s="11">
        <f t="shared" ref="J5704:J5767" si="498">ABS(G5704-H5704)/G5704</f>
        <v>0.2739822709054166</v>
      </c>
      <c r="K5704" s="11">
        <f t="shared" ref="K5704:K5767" si="499">G5704/H5704-LN(G5704/H5704)-1</f>
        <v>5.7195988231051764E-2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3"/>
        <v>-3.604928135112772E-2</v>
      </c>
      <c r="D5705" s="6">
        <f t="shared" si="494"/>
        <v>1.2995506859327648E-3</v>
      </c>
      <c r="E5705" s="6">
        <f t="shared" si="495"/>
        <v>1.7338854268803792E-3</v>
      </c>
      <c r="F5705" s="6">
        <f>B$6+B$7*E5705+B$8*(G5704*100)^2</f>
        <v>0.50110639064875551</v>
      </c>
      <c r="G5705" s="18">
        <v>4.2274047444113266E-3</v>
      </c>
      <c r="H5705" s="9">
        <f t="shared" si="497"/>
        <v>7.0788868521029173E-3</v>
      </c>
      <c r="I5705" s="8">
        <f t="shared" si="496"/>
        <v>2.8514821076915907E-3</v>
      </c>
      <c r="J5705" s="11">
        <f t="shared" si="498"/>
        <v>0.67452308924554238</v>
      </c>
      <c r="K5705" s="11">
        <f t="shared" si="499"/>
        <v>0.11271335946665717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3"/>
        <v>-4.5234494979416423E-2</v>
      </c>
      <c r="D5706" s="6">
        <f t="shared" si="494"/>
        <v>2.0461595360428495E-3</v>
      </c>
      <c r="E5706" s="6">
        <f t="shared" si="495"/>
        <v>1.2995506859327648E-3</v>
      </c>
      <c r="F5706" s="6">
        <f>B$6+B$7*E5705+B$8*(H5705*100)^2</f>
        <v>0.47099186044493802</v>
      </c>
      <c r="G5706" s="18">
        <v>5.4154101341657148E-3</v>
      </c>
      <c r="H5706" s="9">
        <f t="shared" si="497"/>
        <v>6.8628846736990858E-3</v>
      </c>
      <c r="I5706" s="8">
        <f t="shared" si="496"/>
        <v>1.4474745395333709E-3</v>
      </c>
      <c r="J5706" s="11">
        <f t="shared" si="498"/>
        <v>0.2672880730494045</v>
      </c>
      <c r="K5706" s="11">
        <f t="shared" si="499"/>
        <v>2.5965812728565574E-2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3"/>
        <v>-5.5864503438859819E-2</v>
      </c>
      <c r="D5707" s="6">
        <f t="shared" si="494"/>
        <v>3.1208427444703807E-3</v>
      </c>
      <c r="E5707" s="6">
        <f t="shared" si="495"/>
        <v>2.0461595360428495E-3</v>
      </c>
      <c r="F5707" s="6">
        <f>B$6+B$7*E5705+B$8*(H5706*100)^2</f>
        <v>0.44336177898293561</v>
      </c>
      <c r="G5707" s="18">
        <v>8.5848324041586984E-3</v>
      </c>
      <c r="H5707" s="9">
        <f t="shared" si="497"/>
        <v>6.6585417246040864E-3</v>
      </c>
      <c r="I5707" s="8">
        <f t="shared" si="496"/>
        <v>1.926290679554612E-3</v>
      </c>
      <c r="J5707" s="11">
        <f t="shared" si="498"/>
        <v>0.22438302681616368</v>
      </c>
      <c r="K5707" s="11">
        <f t="shared" si="499"/>
        <v>3.5199707224228494E-2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3"/>
        <v>-4.1269163020433805E-2</v>
      </c>
      <c r="D5708" s="6">
        <f t="shared" si="494"/>
        <v>1.703143816407141E-3</v>
      </c>
      <c r="E5708" s="6">
        <f t="shared" si="495"/>
        <v>3.1208427444703807E-3</v>
      </c>
      <c r="F5708" s="6">
        <f>B$6+B$7*E5708+B$8*(G5707*100)^2</f>
        <v>0.68751964606837113</v>
      </c>
      <c r="G5708" s="18">
        <v>5.3482660596152034E-3</v>
      </c>
      <c r="H5708" s="9">
        <f t="shared" si="497"/>
        <v>8.2916804452919622E-3</v>
      </c>
      <c r="I5708" s="8">
        <f t="shared" si="496"/>
        <v>2.9434143856767589E-3</v>
      </c>
      <c r="J5708" s="11">
        <f t="shared" si="498"/>
        <v>0.55034928196682331</v>
      </c>
      <c r="K5708" s="11">
        <f t="shared" si="499"/>
        <v>8.3496189113279717E-2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3"/>
        <v>-3.4789383446437727E-2</v>
      </c>
      <c r="D5709" s="6">
        <f t="shared" si="494"/>
        <v>1.2103012005832752E-3</v>
      </c>
      <c r="E5709" s="6">
        <f t="shared" si="495"/>
        <v>1.703143816407141E-3</v>
      </c>
      <c r="F5709" s="6">
        <f>B$6+B$7*E5708+B$8*(H5708*100)^2</f>
        <v>0.64212740887235131</v>
      </c>
      <c r="G5709" s="18">
        <v>5.2968285520827137E-3</v>
      </c>
      <c r="H5709" s="9">
        <f t="shared" si="497"/>
        <v>8.0132852742951267E-3</v>
      </c>
      <c r="I5709" s="8">
        <f t="shared" si="496"/>
        <v>2.716456722212413E-3</v>
      </c>
      <c r="J5709" s="11">
        <f t="shared" si="498"/>
        <v>0.51284588419315591</v>
      </c>
      <c r="K5709" s="11">
        <f t="shared" si="499"/>
        <v>7.499843202723766E-2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3"/>
        <v>-2.6864159249305179E-2</v>
      </c>
      <c r="D5710" s="6">
        <f t="shared" si="494"/>
        <v>7.2168305217202905E-4</v>
      </c>
      <c r="E5710" s="6">
        <f t="shared" si="495"/>
        <v>1.2103012005832752E-3</v>
      </c>
      <c r="F5710" s="6">
        <f>B$6+B$7*E5708+B$8*(H5709*100)^2</f>
        <v>0.60048003124500304</v>
      </c>
      <c r="G5710" s="18">
        <v>7.7067712620491856E-3</v>
      </c>
      <c r="H5710" s="9">
        <f t="shared" si="497"/>
        <v>7.7490646612672102E-3</v>
      </c>
      <c r="I5710" s="8">
        <f t="shared" si="496"/>
        <v>4.2293399218024628E-5</v>
      </c>
      <c r="J5710" s="11">
        <f t="shared" si="498"/>
        <v>5.4878233413118141E-3</v>
      </c>
      <c r="K5710" s="11">
        <f t="shared" si="499"/>
        <v>1.4948597184316625E-5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0">B5711-B$5</f>
        <v>-6.7357378882979241E-2</v>
      </c>
      <c r="D5711" s="6">
        <f t="shared" ref="D5711:D5774" si="501">C5711^2</f>
        <v>4.5370164899852178E-3</v>
      </c>
      <c r="E5711" s="6">
        <f t="shared" si="495"/>
        <v>7.2168305217202905E-4</v>
      </c>
      <c r="F5711" s="6">
        <f>B$6+B$7*E5711+B$8*(G5710*100)^2</f>
        <v>0.55609567117600933</v>
      </c>
      <c r="G5711" s="18">
        <v>1.4222310072466339E-2</v>
      </c>
      <c r="H5711" s="9">
        <f t="shared" si="497"/>
        <v>7.4571822505287433E-3</v>
      </c>
      <c r="I5711" s="8">
        <f t="shared" si="496"/>
        <v>6.7651278219375954E-3</v>
      </c>
      <c r="J5711" s="11">
        <f t="shared" si="498"/>
        <v>0.47567011177983914</v>
      </c>
      <c r="K5711" s="11">
        <f t="shared" si="499"/>
        <v>0.26156202145212903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0"/>
        <v>-4.232860556354015E-2</v>
      </c>
      <c r="D5712" s="6">
        <f t="shared" si="501"/>
        <v>1.7917108489537621E-3</v>
      </c>
      <c r="E5712" s="6">
        <f t="shared" ref="E5712:E5775" si="502">D5711</f>
        <v>4.5370164899852178E-3</v>
      </c>
      <c r="F5712" s="6">
        <f>B$6+B$7*E5711+B$8*(H5711*100)^2</f>
        <v>0.5213705333351023</v>
      </c>
      <c r="G5712" s="18">
        <v>7.6146326691613102E-3</v>
      </c>
      <c r="H5712" s="9">
        <f t="shared" si="497"/>
        <v>7.2205992364560876E-3</v>
      </c>
      <c r="I5712" s="8">
        <f t="shared" si="496"/>
        <v>3.9403343270522258E-4</v>
      </c>
      <c r="J5712" s="11">
        <f t="shared" si="498"/>
        <v>5.174687339824393E-2</v>
      </c>
      <c r="K5712" s="11">
        <f t="shared" si="499"/>
        <v>1.4369373093903182E-3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0"/>
        <v>-4.6245458155461494E-2</v>
      </c>
      <c r="D5713" s="6">
        <f t="shared" si="501"/>
        <v>2.1386424000085398E-3</v>
      </c>
      <c r="E5713" s="6">
        <f t="shared" si="502"/>
        <v>1.7917108489537621E-3</v>
      </c>
      <c r="F5713" s="6">
        <f>B$6+B$7*E5711+B$8*(H5712*100)^2</f>
        <v>0.48951021936607025</v>
      </c>
      <c r="G5713" s="18">
        <v>1.0045373374364114E-2</v>
      </c>
      <c r="H5713" s="9">
        <f t="shared" si="497"/>
        <v>6.9965006922465909E-3</v>
      </c>
      <c r="I5713" s="8">
        <f t="shared" si="496"/>
        <v>3.0488726821175233E-3</v>
      </c>
      <c r="J5713" s="11">
        <f t="shared" si="498"/>
        <v>0.30351014028988454</v>
      </c>
      <c r="K5713" s="11">
        <f t="shared" si="499"/>
        <v>7.4069037958162331E-2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0"/>
        <v>-4.5460522392517216E-2</v>
      </c>
      <c r="D5714" s="6">
        <f t="shared" si="501"/>
        <v>2.0666590962005594E-3</v>
      </c>
      <c r="E5714" s="6">
        <f t="shared" si="502"/>
        <v>2.1386424000085398E-3</v>
      </c>
      <c r="F5714" s="6">
        <f>B$6+B$7*E5714+B$8*(G5713*100)^2</f>
        <v>0.93710123792320921</v>
      </c>
      <c r="G5714" s="18">
        <v>8.3357745199617826E-3</v>
      </c>
      <c r="H5714" s="9">
        <f t="shared" si="497"/>
        <v>9.6803989479938742E-3</v>
      </c>
      <c r="I5714" s="8">
        <f t="shared" si="496"/>
        <v>1.3446244280320915E-3</v>
      </c>
      <c r="J5714" s="11">
        <f t="shared" si="498"/>
        <v>0.1613076775064036</v>
      </c>
      <c r="K5714" s="11">
        <f t="shared" si="499"/>
        <v>1.0644920790418011E-2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0"/>
        <v>-3.1977623065965521E-2</v>
      </c>
      <c r="D5715" s="6">
        <f t="shared" si="501"/>
        <v>1.0225683769489703E-3</v>
      </c>
      <c r="E5715" s="6">
        <f t="shared" si="502"/>
        <v>2.0666590962005594E-3</v>
      </c>
      <c r="F5715" s="6">
        <f>B$6+B$7*E5714+B$8*(H5714*100)^2</f>
        <v>0.87104672055398502</v>
      </c>
      <c r="G5715" s="18">
        <v>1.0103588040832957E-2</v>
      </c>
      <c r="H5715" s="9">
        <f t="shared" si="497"/>
        <v>9.3329883775454519E-3</v>
      </c>
      <c r="I5715" s="8">
        <f t="shared" si="496"/>
        <v>7.7059966328750507E-4</v>
      </c>
      <c r="J5715" s="11">
        <f t="shared" si="498"/>
        <v>7.6269901363078096E-2</v>
      </c>
      <c r="K5715" s="11">
        <f t="shared" si="499"/>
        <v>3.2319502355759866E-3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0"/>
        <v>-4.7333925162950166E-2</v>
      </c>
      <c r="D5716" s="6">
        <f t="shared" si="501"/>
        <v>2.2405004713317669E-3</v>
      </c>
      <c r="E5716" s="6">
        <f t="shared" si="502"/>
        <v>1.0225683769489703E-3</v>
      </c>
      <c r="F5716" s="6">
        <f>B$6+B$7*E5714+B$8*(H5715*100)^2</f>
        <v>0.81044170086772171</v>
      </c>
      <c r="G5716" s="18">
        <v>1.622253940478385E-2</v>
      </c>
      <c r="H5716" s="9">
        <f t="shared" si="497"/>
        <v>9.0024535592677264E-3</v>
      </c>
      <c r="I5716" s="8">
        <f t="shared" si="496"/>
        <v>7.2200858455161235E-3</v>
      </c>
      <c r="J5716" s="11">
        <f t="shared" si="498"/>
        <v>0.44506508292943331</v>
      </c>
      <c r="K5716" s="11">
        <f t="shared" si="499"/>
        <v>0.21310867899279629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0"/>
        <v>-4.2143667882740328E-2</v>
      </c>
      <c r="D5717" s="6">
        <f t="shared" si="501"/>
        <v>1.7760887426107187E-3</v>
      </c>
      <c r="E5717" s="6">
        <f t="shared" si="502"/>
        <v>2.2405004713317669E-3</v>
      </c>
      <c r="F5717" s="6">
        <f>B$6+B$7*E5717+B$8*(G5716*100)^2</f>
        <v>2.4258557305717958</v>
      </c>
      <c r="G5717" s="18">
        <v>8.0613571352498303E-3</v>
      </c>
      <c r="H5717" s="9">
        <f t="shared" si="497"/>
        <v>1.5575158845327374E-2</v>
      </c>
      <c r="I5717" s="8">
        <f t="shared" si="496"/>
        <v>7.5138017100775441E-3</v>
      </c>
      <c r="J5717" s="11">
        <f t="shared" si="498"/>
        <v>0.93207652061735424</v>
      </c>
      <c r="K5717" s="11">
        <f t="shared" si="499"/>
        <v>0.17617318595899478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0"/>
        <v>-2.2698858384120661E-2</v>
      </c>
      <c r="D5718" s="6">
        <f t="shared" si="501"/>
        <v>5.1523817194236486E-4</v>
      </c>
      <c r="E5718" s="6">
        <f t="shared" si="502"/>
        <v>1.7760887426107187E-3</v>
      </c>
      <c r="F5718" s="6">
        <f>B$6+B$7*E5717+B$8*(H5717*100)^2</f>
        <v>2.2369864133840771</v>
      </c>
      <c r="G5718" s="18">
        <v>8.7512094298384541E-3</v>
      </c>
      <c r="H5718" s="9">
        <f t="shared" si="497"/>
        <v>1.4956558472402926E-2</v>
      </c>
      <c r="I5718" s="8">
        <f t="shared" si="496"/>
        <v>6.2053490425644717E-3</v>
      </c>
      <c r="J5718" s="11">
        <f t="shared" si="498"/>
        <v>0.70908473763711777</v>
      </c>
      <c r="K5718" s="11">
        <f t="shared" si="499"/>
        <v>0.1210664818543532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0"/>
        <v>-3.0499821730931173E-2</v>
      </c>
      <c r="D5719" s="6">
        <f t="shared" si="501"/>
        <v>9.3023912561858142E-4</v>
      </c>
      <c r="E5719" s="6">
        <f t="shared" si="502"/>
        <v>5.1523817194236486E-4</v>
      </c>
      <c r="F5719" s="6">
        <f>B$6+B$7*E5717+B$8*(H5718*100)^2</f>
        <v>2.0636988148643449</v>
      </c>
      <c r="G5719" s="18">
        <v>9.3453677540517657E-3</v>
      </c>
      <c r="H5719" s="9">
        <f t="shared" si="497"/>
        <v>1.4365579747661925E-2</v>
      </c>
      <c r="I5719" s="8">
        <f t="shared" si="496"/>
        <v>5.0202119936101595E-3</v>
      </c>
      <c r="J5719" s="11">
        <f t="shared" si="498"/>
        <v>0.53718720608224357</v>
      </c>
      <c r="K5719" s="11">
        <f t="shared" si="499"/>
        <v>8.0493108572440075E-2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0"/>
        <v>-2.4799029385225851E-2</v>
      </c>
      <c r="D5720" s="6">
        <f t="shared" si="501"/>
        <v>6.1499185844929522E-4</v>
      </c>
      <c r="E5720" s="6">
        <f t="shared" si="502"/>
        <v>9.3023912561858142E-4</v>
      </c>
      <c r="F5720" s="6">
        <f>B$6+B$7*E5720+B$8*(G5719*100)^2</f>
        <v>0.81247486883654985</v>
      </c>
      <c r="G5720" s="18">
        <v>6.5655797361764802E-3</v>
      </c>
      <c r="H5720" s="9">
        <f t="shared" si="497"/>
        <v>9.0137387849690311E-3</v>
      </c>
      <c r="I5720" s="8">
        <f t="shared" si="496"/>
        <v>2.4481590487925508E-3</v>
      </c>
      <c r="J5720" s="11">
        <f t="shared" si="498"/>
        <v>0.37287781843591722</v>
      </c>
      <c r="K5720" s="11">
        <f t="shared" si="499"/>
        <v>4.5306072653591656E-2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0"/>
        <v>-2.9483340470219034E-2</v>
      </c>
      <c r="D5721" s="6">
        <f t="shared" si="501"/>
        <v>8.6926736528285557E-4</v>
      </c>
      <c r="E5721" s="6">
        <f t="shared" si="502"/>
        <v>6.1499185844929522E-4</v>
      </c>
      <c r="F5721" s="6">
        <f>B$6+B$7*E5720+B$8*(H5720*100)^2</f>
        <v>0.75661369263761713</v>
      </c>
      <c r="G5721" s="18">
        <v>6.4321884058901073E-3</v>
      </c>
      <c r="H5721" s="9">
        <f t="shared" si="497"/>
        <v>8.6983543997564104E-3</v>
      </c>
      <c r="I5721" s="8">
        <f t="shared" si="496"/>
        <v>2.2661659938663032E-3</v>
      </c>
      <c r="J5721" s="11">
        <f t="shared" si="498"/>
        <v>0.35231648248846709</v>
      </c>
      <c r="K5721" s="11">
        <f t="shared" si="499"/>
        <v>4.1290906285262441E-2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0"/>
        <v>-7.6814690041746445E-2</v>
      </c>
      <c r="D5722" s="6">
        <f t="shared" si="501"/>
        <v>5.9004966062095807E-3</v>
      </c>
      <c r="E5722" s="6">
        <f t="shared" si="502"/>
        <v>8.6926736528285557E-4</v>
      </c>
      <c r="F5722" s="6">
        <f>B$6+B$7*E5720+B$8*(H5721*100)^2</f>
        <v>0.70536106347509631</v>
      </c>
      <c r="G5722" s="18">
        <v>1.8129371797932531E-2</v>
      </c>
      <c r="H5722" s="9">
        <f t="shared" si="497"/>
        <v>8.3985776383569636E-3</v>
      </c>
      <c r="I5722" s="8">
        <f t="shared" si="496"/>
        <v>9.7307941595755672E-3</v>
      </c>
      <c r="J5722" s="11">
        <f t="shared" si="498"/>
        <v>0.53674193833264894</v>
      </c>
      <c r="K5722" s="11">
        <f t="shared" si="499"/>
        <v>0.38915305296813818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0"/>
        <v>-3.5632162156931442E-2</v>
      </c>
      <c r="D5723" s="6">
        <f t="shared" si="501"/>
        <v>1.2696509799778571E-3</v>
      </c>
      <c r="E5723" s="6">
        <f t="shared" si="502"/>
        <v>5.9004966062095807E-3</v>
      </c>
      <c r="F5723" s="6">
        <f>B$6+B$7*E5723+B$8*(G5722*100)^2</f>
        <v>3.0271163937037988</v>
      </c>
      <c r="G5723" s="18">
        <v>8.6684367728338662E-3</v>
      </c>
      <c r="H5723" s="9">
        <f t="shared" si="497"/>
        <v>1.7398610271236604E-2</v>
      </c>
      <c r="I5723" s="8">
        <f t="shared" si="496"/>
        <v>8.7301734984027383E-3</v>
      </c>
      <c r="J5723" s="11">
        <f t="shared" si="498"/>
        <v>1.0071220137132857</v>
      </c>
      <c r="K5723" s="11">
        <f t="shared" si="499"/>
        <v>0.19492767650224474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0"/>
        <v>-4.2180631322813619E-2</v>
      </c>
      <c r="D5724" s="6">
        <f t="shared" si="501"/>
        <v>1.7792056587911255E-3</v>
      </c>
      <c r="E5724" s="6">
        <f t="shared" si="502"/>
        <v>1.2696509799778571E-3</v>
      </c>
      <c r="F5724" s="6">
        <f>B$6+B$7*E5723+B$8*(H5723*100)^2</f>
        <v>2.7889106175251497</v>
      </c>
      <c r="G5724" s="18">
        <v>7.9941107541029576E-3</v>
      </c>
      <c r="H5724" s="9">
        <f t="shared" si="497"/>
        <v>1.6700031788967198E-2</v>
      </c>
      <c r="I5724" s="8">
        <f t="shared" si="496"/>
        <v>8.7059210348642401E-3</v>
      </c>
      <c r="J5724" s="11">
        <f t="shared" si="498"/>
        <v>1.0890418337519214</v>
      </c>
      <c r="K5724" s="11">
        <f t="shared" si="499"/>
        <v>0.21539386361949298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0"/>
        <v>-4.1112497900524236E-2</v>
      </c>
      <c r="D5725" s="6">
        <f t="shared" si="501"/>
        <v>1.6902374836206097E-3</v>
      </c>
      <c r="E5725" s="6">
        <f t="shared" si="502"/>
        <v>1.7792056587911255E-3</v>
      </c>
      <c r="F5725" s="6">
        <f>B$6+B$7*E5723+B$8*(H5724*100)^2</f>
        <v>2.570356817881239</v>
      </c>
      <c r="G5725" s="18">
        <v>9.3798460903696534E-3</v>
      </c>
      <c r="H5725" s="9">
        <f t="shared" si="497"/>
        <v>1.6032332387651019E-2</v>
      </c>
      <c r="I5725" s="8">
        <f t="shared" si="496"/>
        <v>6.6524862972813653E-3</v>
      </c>
      <c r="J5725" s="11">
        <f t="shared" si="498"/>
        <v>0.70923192482993025</v>
      </c>
      <c r="K5725" s="11">
        <f t="shared" si="499"/>
        <v>0.12110221313965996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0"/>
        <v>-3.0220513020268264E-2</v>
      </c>
      <c r="D5726" s="6">
        <f t="shared" si="501"/>
        <v>9.132794072082037E-4</v>
      </c>
      <c r="E5726" s="6">
        <f t="shared" si="502"/>
        <v>1.6902374836206097E-3</v>
      </c>
      <c r="F5726" s="6">
        <f>B$6+B$7*E5726+B$8*(G5725*100)^2</f>
        <v>0.81845393519008758</v>
      </c>
      <c r="G5726" s="18">
        <v>9.6971798045054902E-3</v>
      </c>
      <c r="H5726" s="9">
        <f t="shared" si="497"/>
        <v>9.0468443956447462E-3</v>
      </c>
      <c r="I5726" s="8">
        <f t="shared" si="496"/>
        <v>6.5033540886074402E-4</v>
      </c>
      <c r="J5726" s="11">
        <f t="shared" si="498"/>
        <v>6.7064385931937254E-2</v>
      </c>
      <c r="K5726" s="11">
        <f t="shared" si="499"/>
        <v>2.4662414604259553E-3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0"/>
        <v>-4.6756250828680831E-2</v>
      </c>
      <c r="D5727" s="6">
        <f t="shared" si="501"/>
        <v>2.1861469915545168E-3</v>
      </c>
      <c r="E5727" s="6">
        <f t="shared" si="502"/>
        <v>9.132794072082037E-4</v>
      </c>
      <c r="F5727" s="6">
        <f>B$6+B$7*E5726+B$8*(H5726*100)^2</f>
        <v>0.76215504189695804</v>
      </c>
      <c r="G5727" s="18">
        <v>1.0750220824961196E-2</v>
      </c>
      <c r="H5727" s="9">
        <f t="shared" si="497"/>
        <v>8.7301491504839599E-3</v>
      </c>
      <c r="I5727" s="8">
        <f t="shared" si="496"/>
        <v>2.0200716744772362E-3</v>
      </c>
      <c r="J5727" s="11">
        <f t="shared" si="498"/>
        <v>0.18790978412153017</v>
      </c>
      <c r="K5727" s="11">
        <f t="shared" si="499"/>
        <v>2.3246440380481292E-2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0"/>
        <v>-5.3760910156130048E-2</v>
      </c>
      <c r="D5728" s="6">
        <f t="shared" si="501"/>
        <v>2.890235460815487E-3</v>
      </c>
      <c r="E5728" s="6">
        <f t="shared" si="502"/>
        <v>2.1861469915545168E-3</v>
      </c>
      <c r="F5728" s="6">
        <f>B$6+B$7*E5726+B$8*(H5727*100)^2</f>
        <v>0.71050080730051179</v>
      </c>
      <c r="G5728" s="18">
        <v>1.51638540998886E-2</v>
      </c>
      <c r="H5728" s="9">
        <f t="shared" si="497"/>
        <v>8.42912099391456E-3</v>
      </c>
      <c r="I5728" s="8">
        <f t="shared" si="496"/>
        <v>6.73473310597404E-3</v>
      </c>
      <c r="J5728" s="11">
        <f t="shared" si="498"/>
        <v>0.44413069801453153</v>
      </c>
      <c r="K5728" s="11">
        <f t="shared" si="499"/>
        <v>0.21176195459068836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0"/>
        <v>-4.0154560451284182E-2</v>
      </c>
      <c r="D5729" s="6">
        <f t="shared" si="501"/>
        <v>1.6123887250358358E-3</v>
      </c>
      <c r="E5729" s="6">
        <f t="shared" si="502"/>
        <v>2.890235460815487E-3</v>
      </c>
      <c r="F5729" s="6">
        <f>B$6+B$7*E5729+B$8*(G5728*100)^2</f>
        <v>2.1210334491300342</v>
      </c>
      <c r="G5729" s="18">
        <v>6.3274116365002429E-3</v>
      </c>
      <c r="H5729" s="9">
        <f t="shared" si="497"/>
        <v>1.4563768225050941E-2</v>
      </c>
      <c r="I5729" s="8">
        <f t="shared" si="496"/>
        <v>8.236356588550698E-3</v>
      </c>
      <c r="J5729" s="11">
        <f t="shared" si="498"/>
        <v>1.3016944465946445</v>
      </c>
      <c r="K5729" s="11">
        <f t="shared" si="499"/>
        <v>0.26810810083867165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0"/>
        <v>-5.2899782630634259E-2</v>
      </c>
      <c r="D5730" s="6">
        <f t="shared" si="501"/>
        <v>2.798387002368354E-3</v>
      </c>
      <c r="E5730" s="6">
        <f t="shared" si="502"/>
        <v>1.6123887250358358E-3</v>
      </c>
      <c r="F5730" s="6">
        <f>B$6+B$7*E5729+B$8*(H5729*100)^2</f>
        <v>1.9573594657889923</v>
      </c>
      <c r="G5730" s="18">
        <v>1.6534844316442546E-2</v>
      </c>
      <c r="H5730" s="9">
        <f t="shared" si="497"/>
        <v>1.3990566342321502E-2</v>
      </c>
      <c r="I5730" s="8">
        <f t="shared" si="496"/>
        <v>2.5442779741210435E-3</v>
      </c>
      <c r="J5730" s="11">
        <f t="shared" si="498"/>
        <v>0.15387371815717477</v>
      </c>
      <c r="K5730" s="11">
        <f t="shared" si="499"/>
        <v>1.4770020788393845E-2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0"/>
        <v>-4.7801230887033183E-2</v>
      </c>
      <c r="D5731" s="6">
        <f t="shared" si="501"/>
        <v>2.2849576743154553E-3</v>
      </c>
      <c r="E5731" s="6">
        <f t="shared" si="502"/>
        <v>2.798387002368354E-3</v>
      </c>
      <c r="F5731" s="6">
        <f>B$6+B$7*E5729+B$8*(H5730*100)^2</f>
        <v>1.8071885860735863</v>
      </c>
      <c r="G5731" s="18">
        <v>9.355769976670503E-3</v>
      </c>
      <c r="H5731" s="9">
        <f t="shared" si="497"/>
        <v>1.3443171449005576E-2</v>
      </c>
      <c r="I5731" s="8">
        <f t="shared" si="496"/>
        <v>4.087401472335073E-3</v>
      </c>
      <c r="J5731" s="11">
        <f t="shared" si="498"/>
        <v>0.43688563127646307</v>
      </c>
      <c r="K5731" s="11">
        <f t="shared" si="499"/>
        <v>5.8427629082945964E-2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0"/>
        <v>-4.0909231332324311E-2</v>
      </c>
      <c r="D5732" s="6">
        <f t="shared" si="501"/>
        <v>1.6735652082016251E-3</v>
      </c>
      <c r="E5732" s="6">
        <f t="shared" si="502"/>
        <v>2.2849576743154553E-3</v>
      </c>
      <c r="F5732" s="6">
        <f>B$6+B$7*E5732+B$8*(G5731*100)^2</f>
        <v>0.81435874268817965</v>
      </c>
      <c r="G5732" s="18">
        <v>1.5775193134958874E-2</v>
      </c>
      <c r="H5732" s="9">
        <f t="shared" si="497"/>
        <v>9.0241827479732462E-3</v>
      </c>
      <c r="I5732" s="8">
        <f t="shared" si="496"/>
        <v>6.7510103869856276E-3</v>
      </c>
      <c r="J5732" s="11">
        <f t="shared" si="498"/>
        <v>0.42795104498752162</v>
      </c>
      <c r="K5732" s="11">
        <f t="shared" si="499"/>
        <v>0.18957143015256572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0"/>
        <v>-1.7940436371741152E-2</v>
      </c>
      <c r="D5733" s="6">
        <f t="shared" si="501"/>
        <v>3.2185925720849286E-4</v>
      </c>
      <c r="E5733" s="6">
        <f t="shared" si="502"/>
        <v>1.6735652082016251E-3</v>
      </c>
      <c r="F5733" s="6">
        <f>B$6+B$7*E5732+B$8*(H5732*100)^2</f>
        <v>0.7584411768223972</v>
      </c>
      <c r="G5733" s="18">
        <v>1.2969970418561494E-2</v>
      </c>
      <c r="H5733" s="9">
        <f t="shared" si="497"/>
        <v>8.7088528338834462E-3</v>
      </c>
      <c r="I5733" s="8">
        <f t="shared" si="496"/>
        <v>4.2611175846780473E-3</v>
      </c>
      <c r="J5733" s="11">
        <f t="shared" si="498"/>
        <v>0.32853718606635418</v>
      </c>
      <c r="K5733" s="11">
        <f t="shared" si="499"/>
        <v>9.0989107171274508E-2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0"/>
        <v>-5.2154070742312993E-2</v>
      </c>
      <c r="D5734" s="6">
        <f t="shared" si="501"/>
        <v>2.720047094994188E-3</v>
      </c>
      <c r="E5734" s="6">
        <f t="shared" si="502"/>
        <v>3.2185925720849286E-4</v>
      </c>
      <c r="F5734" s="6">
        <f>B$6+B$7*E5732+B$8*(H5733*100)^2</f>
        <v>0.70713681014054197</v>
      </c>
      <c r="G5734" s="18">
        <v>1.2856074819758527E-2</v>
      </c>
      <c r="H5734" s="9">
        <f t="shared" si="497"/>
        <v>8.4091427038702465E-3</v>
      </c>
      <c r="I5734" s="8">
        <f t="shared" si="496"/>
        <v>4.4469321158882805E-3</v>
      </c>
      <c r="J5734" s="11">
        <f t="shared" si="498"/>
        <v>0.34590123177050758</v>
      </c>
      <c r="K5734" s="11">
        <f t="shared" si="499"/>
        <v>0.10432418534763221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0"/>
        <v>-5.385978830830758E-2</v>
      </c>
      <c r="D5735" s="6">
        <f t="shared" si="501"/>
        <v>2.9008767966157058E-3</v>
      </c>
      <c r="E5735" s="6">
        <f t="shared" si="502"/>
        <v>2.720047094994188E-3</v>
      </c>
      <c r="F5735" s="6">
        <f>B$6+B$7*E5735+B$8*(G5734*100)^2</f>
        <v>1.5277305388436722</v>
      </c>
      <c r="G5735" s="18">
        <v>1.3839038752145186E-2</v>
      </c>
      <c r="H5735" s="9">
        <f t="shared" si="497"/>
        <v>1.2360139719451687E-2</v>
      </c>
      <c r="I5735" s="8">
        <f t="shared" si="496"/>
        <v>1.4788990326934995E-3</v>
      </c>
      <c r="J5735" s="11">
        <f t="shared" si="498"/>
        <v>0.10686428871111121</v>
      </c>
      <c r="K5735" s="11">
        <f t="shared" si="499"/>
        <v>6.6339354238684756E-3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0"/>
        <v>-1.0304146700564464E-2</v>
      </c>
      <c r="D5736" s="6">
        <f t="shared" si="501"/>
        <v>1.0617543922675354E-4</v>
      </c>
      <c r="E5736" s="6">
        <f t="shared" si="502"/>
        <v>2.9008767966157058E-3</v>
      </c>
      <c r="F5736" s="6">
        <f>B$6+B$7*E5735+B$8*(H5735*100)^2</f>
        <v>1.412991604831713</v>
      </c>
      <c r="G5736" s="18">
        <v>1.4565124179891396E-2</v>
      </c>
      <c r="H5736" s="9">
        <f t="shared" si="497"/>
        <v>1.1886932341153933E-2</v>
      </c>
      <c r="I5736" s="8">
        <f t="shared" si="496"/>
        <v>2.6781918387374631E-3</v>
      </c>
      <c r="J5736" s="11">
        <f t="shared" si="498"/>
        <v>0.18387703432250674</v>
      </c>
      <c r="K5736" s="11">
        <f t="shared" si="499"/>
        <v>2.211530868562539E-2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0"/>
        <v>-8.9952316024040774E-3</v>
      </c>
      <c r="D5737" s="6">
        <f t="shared" si="501"/>
        <v>8.0914191580889029E-5</v>
      </c>
      <c r="E5737" s="6">
        <f t="shared" si="502"/>
        <v>1.0617543922675354E-4</v>
      </c>
      <c r="F5737" s="6">
        <f>B$6+B$7*E5735+B$8*(H5736*100)^2</f>
        <v>1.3077186328757409</v>
      </c>
      <c r="G5737" s="18">
        <v>1.3067316252346473E-2</v>
      </c>
      <c r="H5737" s="9">
        <f t="shared" si="497"/>
        <v>1.1435552600883532E-2</v>
      </c>
      <c r="I5737" s="8">
        <f t="shared" si="496"/>
        <v>1.6317636514629405E-3</v>
      </c>
      <c r="J5737" s="11">
        <f t="shared" si="498"/>
        <v>0.124873663417301</v>
      </c>
      <c r="K5737" s="11">
        <f t="shared" si="499"/>
        <v>9.3051372509340702E-3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0"/>
        <v>-3.8001255853605767E-2</v>
      </c>
      <c r="D5738" s="6">
        <f t="shared" si="501"/>
        <v>1.4440954464512066E-3</v>
      </c>
      <c r="E5738" s="6">
        <f t="shared" si="502"/>
        <v>8.0914191580889029E-5</v>
      </c>
      <c r="F5738" s="6">
        <f>B$6+B$7*E5738+B$8*(G5737*100)^2</f>
        <v>1.5777807831337456</v>
      </c>
      <c r="G5738" s="18">
        <v>1.4207207334690471E-2</v>
      </c>
      <c r="H5738" s="9">
        <f t="shared" si="497"/>
        <v>1.2560974417352124E-2</v>
      </c>
      <c r="I5738" s="8">
        <f t="shared" si="496"/>
        <v>1.6462329173383469E-3</v>
      </c>
      <c r="J5738" s="11">
        <f t="shared" si="498"/>
        <v>0.11587308318635253</v>
      </c>
      <c r="K5738" s="11">
        <f t="shared" si="499"/>
        <v>7.9046764804564518E-3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0"/>
        <v>-4.8125876023112454E-2</v>
      </c>
      <c r="D5739" s="6">
        <f t="shared" si="501"/>
        <v>2.3160999429919903E-3</v>
      </c>
      <c r="E5739" s="6">
        <f t="shared" si="502"/>
        <v>1.4440954464512066E-3</v>
      </c>
      <c r="F5739" s="6">
        <f>B$6+B$7*E5738+B$8*(H5738*100)^2</f>
        <v>1.458719783352616</v>
      </c>
      <c r="G5739" s="18">
        <v>9.2987353118228356E-3</v>
      </c>
      <c r="H5739" s="9">
        <f t="shared" si="497"/>
        <v>1.2077747237596158E-2</v>
      </c>
      <c r="I5739" s="8">
        <f t="shared" si="496"/>
        <v>2.7790119257733222E-3</v>
      </c>
      <c r="J5739" s="11">
        <f t="shared" si="498"/>
        <v>0.29885912789021535</v>
      </c>
      <c r="K5739" s="11">
        <f t="shared" si="499"/>
        <v>3.1392719670656932E-2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0"/>
        <v>-5.7881138100384859E-2</v>
      </c>
      <c r="D5740" s="6">
        <f t="shared" si="501"/>
        <v>3.3502261477958237E-3</v>
      </c>
      <c r="E5740" s="6">
        <f t="shared" si="502"/>
        <v>2.3160999429919903E-3</v>
      </c>
      <c r="F5740" s="6">
        <f>B$6+B$7*E5738+B$8*(H5739*100)^2</f>
        <v>1.3494813160534298</v>
      </c>
      <c r="G5740" s="18">
        <v>1.3195377656495411E-2</v>
      </c>
      <c r="H5740" s="9">
        <f t="shared" si="497"/>
        <v>1.1616717763866994E-2</v>
      </c>
      <c r="I5740" s="8">
        <f t="shared" si="496"/>
        <v>1.578659892628417E-3</v>
      </c>
      <c r="J5740" s="11">
        <f t="shared" si="498"/>
        <v>0.11963734072069723</v>
      </c>
      <c r="K5740" s="11">
        <f t="shared" si="499"/>
        <v>8.4741756732746865E-3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0"/>
        <v>-3.9810557731865752E-2</v>
      </c>
      <c r="D5741" s="6">
        <f t="shared" si="501"/>
        <v>1.5848805069222161E-3</v>
      </c>
      <c r="E5741" s="6">
        <f t="shared" si="502"/>
        <v>3.3502261477958237E-3</v>
      </c>
      <c r="F5741" s="6">
        <f>B$6+B$7*E5741+B$8*(G5740*100)^2</f>
        <v>1.6088774735213176</v>
      </c>
      <c r="G5741" s="18">
        <v>1.1090612154260191E-2</v>
      </c>
      <c r="H5741" s="9">
        <f t="shared" si="497"/>
        <v>1.2684153395167206E-2</v>
      </c>
      <c r="I5741" s="8">
        <f t="shared" si="496"/>
        <v>1.5935412409070152E-3</v>
      </c>
      <c r="J5741" s="11">
        <f t="shared" si="498"/>
        <v>0.14368379479349971</v>
      </c>
      <c r="K5741" s="11">
        <f t="shared" si="499"/>
        <v>8.6220036724209415E-3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0"/>
        <v>-3.5357449959341022E-2</v>
      </c>
      <c r="D5742" s="6">
        <f t="shared" si="501"/>
        <v>1.2501492676273045E-3</v>
      </c>
      <c r="E5742" s="6">
        <f t="shared" si="502"/>
        <v>1.5848805069222161E-3</v>
      </c>
      <c r="F5742" s="6">
        <f>B$6+B$7*E5741+B$8*(H5741*100)^2</f>
        <v>1.4874899834872126</v>
      </c>
      <c r="G5742" s="18">
        <v>1.4609211359651762E-2</v>
      </c>
      <c r="H5742" s="9">
        <f t="shared" si="497"/>
        <v>1.2196269853882426E-2</v>
      </c>
      <c r="I5742" s="8">
        <f t="shared" si="496"/>
        <v>2.4129415057693362E-3</v>
      </c>
      <c r="J5742" s="11">
        <f t="shared" si="498"/>
        <v>0.16516576058537175</v>
      </c>
      <c r="K5742" s="11">
        <f t="shared" si="499"/>
        <v>1.7320491433765017E-2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0"/>
        <v>-3.756971178891616E-2</v>
      </c>
      <c r="D5743" s="6">
        <f t="shared" si="501"/>
        <v>1.4114832439022259E-3</v>
      </c>
      <c r="E5743" s="6">
        <f t="shared" si="502"/>
        <v>1.2501492676273045E-3</v>
      </c>
      <c r="F5743" s="6">
        <f>B$6+B$7*E5741+B$8*(H5742*100)^2</f>
        <v>1.3761169613809214</v>
      </c>
      <c r="G5743" s="18">
        <v>7.8284339224600555E-3</v>
      </c>
      <c r="H5743" s="9">
        <f t="shared" si="497"/>
        <v>1.1730801172046697E-2</v>
      </c>
      <c r="I5743" s="8">
        <f t="shared" si="496"/>
        <v>3.9023672495866416E-3</v>
      </c>
      <c r="J5743" s="11">
        <f t="shared" si="498"/>
        <v>0.49848632411530114</v>
      </c>
      <c r="K5743" s="11">
        <f t="shared" si="499"/>
        <v>7.1795572418581699E-2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0"/>
        <v>-8.6529626852121649E-3</v>
      </c>
      <c r="D5744" s="6">
        <f t="shared" si="501"/>
        <v>7.4873763231674123E-5</v>
      </c>
      <c r="E5744" s="6">
        <f t="shared" si="502"/>
        <v>1.4114832439022259E-3</v>
      </c>
      <c r="F5744" s="6">
        <f>B$6+B$7*E5744+B$8*(G5743*100)^2</f>
        <v>0.57348734462374573</v>
      </c>
      <c r="G5744" s="18">
        <v>2.8853730869608699E-2</v>
      </c>
      <c r="H5744" s="9">
        <f t="shared" si="497"/>
        <v>7.5728947214638185E-3</v>
      </c>
      <c r="I5744" s="8">
        <f t="shared" si="496"/>
        <v>2.1280836148144879E-2</v>
      </c>
      <c r="J5744" s="11">
        <f t="shared" si="498"/>
        <v>0.73754192289080156</v>
      </c>
      <c r="K5744" s="11">
        <f t="shared" si="499"/>
        <v>1.4724683955143085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0"/>
        <v>-5.0136878142531122E-2</v>
      </c>
      <c r="D5745" s="6">
        <f t="shared" si="501"/>
        <v>2.5137065498790148E-3</v>
      </c>
      <c r="E5745" s="6">
        <f t="shared" si="502"/>
        <v>7.4873763231674123E-5</v>
      </c>
      <c r="F5745" s="6">
        <f>B$6+B$7*E5744+B$8*(H5744*100)^2</f>
        <v>0.53737781811741592</v>
      </c>
      <c r="G5745" s="18">
        <v>1.6256285418660331E-2</v>
      </c>
      <c r="H5745" s="9">
        <f t="shared" si="497"/>
        <v>7.3306058284252048E-3</v>
      </c>
      <c r="I5745" s="8">
        <f t="shared" si="496"/>
        <v>8.925679590235127E-3</v>
      </c>
      <c r="J5745" s="11">
        <f t="shared" si="498"/>
        <v>0.54906021642493319</v>
      </c>
      <c r="K5745" s="11">
        <f t="shared" si="499"/>
        <v>0.4211695216202529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0"/>
        <v>-1.8178073356555618E-2</v>
      </c>
      <c r="D5746" s="6">
        <f t="shared" si="501"/>
        <v>3.3044235095631725E-4</v>
      </c>
      <c r="E5746" s="6">
        <f t="shared" si="502"/>
        <v>2.5137065498790148E-3</v>
      </c>
      <c r="F5746" s="6">
        <f>B$6+B$7*E5744+B$8*(H5745*100)^2</f>
        <v>0.50424732754785839</v>
      </c>
      <c r="G5746" s="18">
        <v>1.5681316255253399E-2</v>
      </c>
      <c r="H5746" s="9">
        <f t="shared" si="497"/>
        <v>7.1010374421478619E-3</v>
      </c>
      <c r="I5746" s="8">
        <f t="shared" si="496"/>
        <v>8.580278813105538E-3</v>
      </c>
      <c r="J5746" s="11">
        <f t="shared" si="498"/>
        <v>0.54716572725398982</v>
      </c>
      <c r="K5746" s="11">
        <f t="shared" si="499"/>
        <v>0.41608435233301488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0"/>
        <v>-2.5465555263282296E-2</v>
      </c>
      <c r="D5747" s="6">
        <f t="shared" si="501"/>
        <v>6.484945048672847E-4</v>
      </c>
      <c r="E5747" s="6">
        <f t="shared" si="502"/>
        <v>3.3044235095631725E-4</v>
      </c>
      <c r="F5747" s="6">
        <f>B$6+B$7*E5747+B$8*(G5746*100)^2</f>
        <v>2.2672904147233481</v>
      </c>
      <c r="G5747" s="18">
        <v>2.0201676666420944E-2</v>
      </c>
      <c r="H5747" s="9">
        <f t="shared" si="497"/>
        <v>1.505752441380504E-2</v>
      </c>
      <c r="I5747" s="8">
        <f t="shared" si="496"/>
        <v>5.1441522526159047E-3</v>
      </c>
      <c r="J5747" s="11">
        <f t="shared" si="498"/>
        <v>0.25463986665851707</v>
      </c>
      <c r="K5747" s="11">
        <f t="shared" si="499"/>
        <v>4.7745556081912888E-2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0"/>
        <v>-3.988118926749272E-2</v>
      </c>
      <c r="D5748" s="6">
        <f t="shared" si="501"/>
        <v>1.5905092573895766E-3</v>
      </c>
      <c r="E5748" s="6">
        <f t="shared" si="502"/>
        <v>6.484945048672847E-4</v>
      </c>
      <c r="F5748" s="6">
        <f>B$6+B$7*E5747+B$8*(H5747*100)^2</f>
        <v>2.0913631108445263</v>
      </c>
      <c r="G5748" s="18">
        <v>9.7613579616586937E-3</v>
      </c>
      <c r="H5748" s="9">
        <f t="shared" si="497"/>
        <v>1.4461545943793584E-2</v>
      </c>
      <c r="I5748" s="8">
        <f t="shared" si="496"/>
        <v>4.7001879821348905E-3</v>
      </c>
      <c r="J5748" s="11">
        <f t="shared" si="498"/>
        <v>0.48150964246948008</v>
      </c>
      <c r="K5748" s="11">
        <f t="shared" si="499"/>
        <v>6.8048765989579874E-2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0"/>
        <v>-3.9569869311658637E-2</v>
      </c>
      <c r="D5749" s="6">
        <f t="shared" si="501"/>
        <v>1.565774557341744E-3</v>
      </c>
      <c r="E5749" s="6">
        <f t="shared" si="502"/>
        <v>1.5905092573895766E-3</v>
      </c>
      <c r="F5749" s="6">
        <f>B$6+B$7*E5747+B$8*(H5748*100)^2</f>
        <v>1.9299498095357079</v>
      </c>
      <c r="G5749" s="18">
        <v>1.3932425202367836E-2</v>
      </c>
      <c r="H5749" s="9">
        <f t="shared" si="497"/>
        <v>1.3892263348841714E-2</v>
      </c>
      <c r="I5749" s="8">
        <f t="shared" si="496"/>
        <v>4.0161853526121671E-5</v>
      </c>
      <c r="J5749" s="11">
        <f t="shared" si="498"/>
        <v>2.8826175588795629E-3</v>
      </c>
      <c r="K5749" s="11">
        <f t="shared" si="499"/>
        <v>4.1707626503573181E-6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0"/>
        <v>-1.220876641632614E-2</v>
      </c>
      <c r="D5750" s="6">
        <f t="shared" si="501"/>
        <v>1.4905397740841301E-4</v>
      </c>
      <c r="E5750" s="6">
        <f t="shared" si="502"/>
        <v>1.565774557341744E-3</v>
      </c>
      <c r="F5750" s="6">
        <f>B$6+B$7*E5750+B$8*(G5749*100)^2</f>
        <v>1.792196388899737</v>
      </c>
      <c r="G5750" s="18">
        <v>1.3941240906531833E-2</v>
      </c>
      <c r="H5750" s="9">
        <f t="shared" si="497"/>
        <v>1.3387293934547552E-2</v>
      </c>
      <c r="I5750" s="8">
        <f t="shared" si="496"/>
        <v>5.5394697198428086E-4</v>
      </c>
      <c r="J5750" s="11">
        <f t="shared" si="498"/>
        <v>3.9734409275198904E-2</v>
      </c>
      <c r="K5750" s="11">
        <f t="shared" si="499"/>
        <v>8.3318621488714939E-4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0"/>
        <v>-2.3271452799338052E-2</v>
      </c>
      <c r="D5751" s="6">
        <f t="shared" si="501"/>
        <v>5.4156051539181881E-4</v>
      </c>
      <c r="E5751" s="6">
        <f t="shared" si="502"/>
        <v>1.4905397740841301E-4</v>
      </c>
      <c r="F5751" s="6">
        <f>B$6+B$7*E5750+B$8*(H5750*100)^2</f>
        <v>1.6555546449356504</v>
      </c>
      <c r="G5751" s="18">
        <v>8.4126259276590832E-3</v>
      </c>
      <c r="H5751" s="9">
        <f t="shared" si="497"/>
        <v>1.2866835838447815E-2</v>
      </c>
      <c r="I5751" s="8">
        <f t="shared" si="496"/>
        <v>4.4542099107887315E-3</v>
      </c>
      <c r="J5751" s="11">
        <f t="shared" si="498"/>
        <v>0.5294672494760706</v>
      </c>
      <c r="K5751" s="11">
        <f t="shared" si="499"/>
        <v>7.8741905957434577E-2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0"/>
        <v>-2.5954478823297343E-2</v>
      </c>
      <c r="D5752" s="6">
        <f t="shared" si="501"/>
        <v>6.7363497098899027E-4</v>
      </c>
      <c r="E5752" s="6">
        <f t="shared" si="502"/>
        <v>5.4156051539181881E-4</v>
      </c>
      <c r="F5752" s="6">
        <f>B$6+B$7*E5750+B$8*(H5751*100)^2</f>
        <v>1.530185844848601</v>
      </c>
      <c r="G5752" s="18">
        <v>7.0359815593627716E-3</v>
      </c>
      <c r="H5752" s="9">
        <f t="shared" si="497"/>
        <v>1.2370068087317065E-2</v>
      </c>
      <c r="I5752" s="8">
        <f t="shared" si="496"/>
        <v>5.3340865279542932E-3</v>
      </c>
      <c r="J5752" s="11">
        <f t="shared" si="498"/>
        <v>0.75811547869340723</v>
      </c>
      <c r="K5752" s="11">
        <f t="shared" si="499"/>
        <v>0.13303333605278889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0"/>
        <v>-3.6525587467128369E-2</v>
      </c>
      <c r="D5753" s="6">
        <f t="shared" si="501"/>
        <v>1.334118539818845E-3</v>
      </c>
      <c r="E5753" s="6">
        <f t="shared" si="502"/>
        <v>6.7363497098899027E-4</v>
      </c>
      <c r="F5753" s="6">
        <f>B$6+B$7*E5753+B$8*(G5752*100)^2</f>
        <v>0.46535795263776236</v>
      </c>
      <c r="G5753" s="18">
        <v>1.1485552445280066E-2</v>
      </c>
      <c r="H5753" s="9">
        <f t="shared" si="497"/>
        <v>6.8217149796642954E-3</v>
      </c>
      <c r="I5753" s="8">
        <f t="shared" si="496"/>
        <v>4.6638374656157704E-3</v>
      </c>
      <c r="J5753" s="11">
        <f t="shared" si="498"/>
        <v>0.40606122237788855</v>
      </c>
      <c r="K5753" s="11">
        <f t="shared" si="499"/>
        <v>0.16269618359129479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0"/>
        <v>-3.0520048269697807E-2</v>
      </c>
      <c r="D5754" s="6">
        <f t="shared" si="501"/>
        <v>9.3147334638468411E-4</v>
      </c>
      <c r="E5754" s="6">
        <f t="shared" si="502"/>
        <v>1.334118539818845E-3</v>
      </c>
      <c r="F5754" s="6">
        <f>B$6+B$7*E5753+B$8*(H5753*100)^2</f>
        <v>0.43811516426152625</v>
      </c>
      <c r="G5754" s="18">
        <v>1.2106748706388473E-2</v>
      </c>
      <c r="H5754" s="9">
        <f t="shared" si="497"/>
        <v>6.6190268488768526E-3</v>
      </c>
      <c r="I5754" s="8">
        <f t="shared" si="496"/>
        <v>5.48772185751162E-3</v>
      </c>
      <c r="J5754" s="11">
        <f t="shared" si="498"/>
        <v>0.45327791883677793</v>
      </c>
      <c r="K5754" s="11">
        <f t="shared" si="499"/>
        <v>0.22526819825526512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0"/>
        <v>-1.1064427696480954E-2</v>
      </c>
      <c r="D5755" s="6">
        <f t="shared" si="501"/>
        <v>1.2242156025065484E-4</v>
      </c>
      <c r="E5755" s="6">
        <f t="shared" si="502"/>
        <v>9.3147334638468411E-4</v>
      </c>
      <c r="F5755" s="6">
        <f>B$6+B$7*E5753+B$8*(H5754*100)^2</f>
        <v>0.41311990592632969</v>
      </c>
      <c r="G5755" s="18">
        <v>1.1375463703484327E-2</v>
      </c>
      <c r="H5755" s="9">
        <f t="shared" si="497"/>
        <v>6.4274404386686435E-3</v>
      </c>
      <c r="I5755" s="8">
        <f t="shared" si="496"/>
        <v>4.9480232648156834E-3</v>
      </c>
      <c r="J5755" s="11">
        <f t="shared" si="498"/>
        <v>0.43497332449841969</v>
      </c>
      <c r="K5755" s="11">
        <f t="shared" si="499"/>
        <v>0.1989456093744566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0"/>
        <v>-4.0528720766025809E-2</v>
      </c>
      <c r="D5756" s="6">
        <f t="shared" si="501"/>
        <v>1.6425772069304917E-3</v>
      </c>
      <c r="E5756" s="6">
        <f t="shared" si="502"/>
        <v>1.2242156025065484E-4</v>
      </c>
      <c r="F5756" s="6">
        <f>B$6+B$7*E5756+B$8*(G5755*100)^2</f>
        <v>1.1983647247717844</v>
      </c>
      <c r="G5756" s="18">
        <v>6.7753003198409729E-3</v>
      </c>
      <c r="H5756" s="9">
        <f t="shared" si="497"/>
        <v>1.0946984629439216E-2</v>
      </c>
      <c r="I5756" s="8">
        <f t="shared" si="496"/>
        <v>4.171684309598243E-3</v>
      </c>
      <c r="J5756" s="11">
        <f t="shared" si="498"/>
        <v>0.61571946816612244</v>
      </c>
      <c r="K5756" s="11">
        <f t="shared" si="499"/>
        <v>9.8699671971706593E-2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0"/>
        <v>-3.9039355779518572E-2</v>
      </c>
      <c r="D5757" s="6">
        <f t="shared" si="501"/>
        <v>1.5240712996798301E-3</v>
      </c>
      <c r="E5757" s="6">
        <f t="shared" si="502"/>
        <v>1.6425772069304917E-3</v>
      </c>
      <c r="F5757" s="6">
        <f>B$6+B$7*E5756+B$8*(H5756*100)^2</f>
        <v>1.1106085839941666</v>
      </c>
      <c r="G5757" s="18">
        <v>1.006465998786703E-2</v>
      </c>
      <c r="H5757" s="9">
        <f t="shared" si="497"/>
        <v>1.0538541568899211E-2</v>
      </c>
      <c r="I5757" s="8">
        <f t="shared" si="496"/>
        <v>4.7388158103218135E-4</v>
      </c>
      <c r="J5757" s="11">
        <f t="shared" si="498"/>
        <v>4.7083714860059522E-2</v>
      </c>
      <c r="K5757" s="11">
        <f t="shared" si="499"/>
        <v>1.0423617065868918E-3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0"/>
        <v>-5.2200068622675413E-2</v>
      </c>
      <c r="D5758" s="6">
        <f t="shared" si="501"/>
        <v>2.7248471642120223E-3</v>
      </c>
      <c r="E5758" s="6">
        <f t="shared" si="502"/>
        <v>1.5240712996798301E-3</v>
      </c>
      <c r="F5758" s="6">
        <f>B$6+B$7*E5756+B$8*(H5757*100)^2</f>
        <v>1.0300923248307019</v>
      </c>
      <c r="G5758" s="18">
        <v>1.9993122861010411E-2</v>
      </c>
      <c r="H5758" s="9">
        <f t="shared" si="497"/>
        <v>1.014934640669389E-2</v>
      </c>
      <c r="I5758" s="8">
        <f t="shared" si="496"/>
        <v>9.8437764543165204E-3</v>
      </c>
      <c r="J5758" s="11">
        <f t="shared" si="498"/>
        <v>0.49235812347821667</v>
      </c>
      <c r="K5758" s="11">
        <f t="shared" si="499"/>
        <v>0.29191359977010878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0"/>
        <v>-4.1167803023052556E-2</v>
      </c>
      <c r="D5759" s="6">
        <f t="shared" si="501"/>
        <v>1.6947880057448551E-3</v>
      </c>
      <c r="E5759" s="6">
        <f t="shared" si="502"/>
        <v>2.7248471642120223E-3</v>
      </c>
      <c r="F5759" s="6">
        <f>B$6+B$7*E5759+B$8*(G5758*100)^2</f>
        <v>3.6787757102505232</v>
      </c>
      <c r="G5759" s="18">
        <v>1.0774267713596224E-2</v>
      </c>
      <c r="H5759" s="9">
        <f t="shared" si="497"/>
        <v>1.9180134802056329E-2</v>
      </c>
      <c r="I5759" s="8">
        <f t="shared" si="496"/>
        <v>8.4058670884601047E-3</v>
      </c>
      <c r="J5759" s="11">
        <f t="shared" si="498"/>
        <v>0.78017989824520551</v>
      </c>
      <c r="K5759" s="11">
        <f t="shared" si="499"/>
        <v>0.1384554052806688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0"/>
        <v>-2.4117142261376776E-2</v>
      </c>
      <c r="D5760" s="6">
        <f t="shared" si="501"/>
        <v>5.8163655085548564E-4</v>
      </c>
      <c r="E5760" s="6">
        <f t="shared" si="502"/>
        <v>1.6947880057448551E-3</v>
      </c>
      <c r="F5760" s="6">
        <f>B$6+B$7*E5759+B$8*(H5759*100)^2</f>
        <v>3.3865759004825597</v>
      </c>
      <c r="G5760" s="18">
        <v>1.5932968108654858E-2</v>
      </c>
      <c r="H5760" s="9">
        <f t="shared" si="497"/>
        <v>1.8402651712409707E-2</v>
      </c>
      <c r="I5760" s="8">
        <f t="shared" si="496"/>
        <v>2.4696836037548485E-3</v>
      </c>
      <c r="J5760" s="11">
        <f t="shared" si="498"/>
        <v>0.15500461602087218</v>
      </c>
      <c r="K5760" s="11">
        <f t="shared" si="499"/>
        <v>9.9017461146684305E-3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0"/>
        <v>-2.3606474772836887E-2</v>
      </c>
      <c r="D5761" s="6">
        <f t="shared" si="501"/>
        <v>5.5726565120058438E-4</v>
      </c>
      <c r="E5761" s="6">
        <f t="shared" si="502"/>
        <v>5.8163655085548564E-4</v>
      </c>
      <c r="F5761" s="6">
        <f>B$6+B$7*E5759+B$8*(H5760*100)^2</f>
        <v>3.1184825750204523</v>
      </c>
      <c r="G5761" s="18">
        <v>7.4143365186580467E-3</v>
      </c>
      <c r="H5761" s="9">
        <f t="shared" si="497"/>
        <v>1.765922584662321E-2</v>
      </c>
      <c r="I5761" s="8">
        <f t="shared" si="496"/>
        <v>1.0244889327965162E-2</v>
      </c>
      <c r="J5761" s="11">
        <f t="shared" si="498"/>
        <v>1.3817675124650843</v>
      </c>
      <c r="K5761" s="11">
        <f t="shared" si="499"/>
        <v>0.28769912436117373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0"/>
        <v>-2.6482043934548193E-2</v>
      </c>
      <c r="D5762" s="6">
        <f t="shared" si="501"/>
        <v>7.0129865095134073E-4</v>
      </c>
      <c r="E5762" s="6">
        <f t="shared" si="502"/>
        <v>5.5726565120058438E-4</v>
      </c>
      <c r="F5762" s="6">
        <f>B$6+B$7*E5762+B$8*(G5761*100)^2</f>
        <v>0.51551237777834324</v>
      </c>
      <c r="G5762" s="18">
        <v>1.0380388624804964E-2</v>
      </c>
      <c r="H5762" s="9">
        <f t="shared" si="497"/>
        <v>7.1799190648526344E-3</v>
      </c>
      <c r="I5762" s="8">
        <f t="shared" si="496"/>
        <v>3.2004695599523294E-3</v>
      </c>
      <c r="J5762" s="11">
        <f t="shared" si="498"/>
        <v>0.30831885737924025</v>
      </c>
      <c r="K5762" s="11">
        <f t="shared" si="499"/>
        <v>7.7122668123525751E-2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0"/>
        <v>-5.6300399936346959E-2</v>
      </c>
      <c r="D5763" s="6">
        <f t="shared" si="501"/>
        <v>3.1697350329926168E-3</v>
      </c>
      <c r="E5763" s="6">
        <f t="shared" si="502"/>
        <v>7.0129865095134073E-4</v>
      </c>
      <c r="F5763" s="6">
        <f>B$6+B$7*E5762+B$8*(H5762*100)^2</f>
        <v>0.48412334273073271</v>
      </c>
      <c r="G5763" s="18">
        <v>9.8021007845155196E-3</v>
      </c>
      <c r="H5763" s="9">
        <f t="shared" si="497"/>
        <v>6.957897259450823E-3</v>
      </c>
      <c r="I5763" s="8">
        <f t="shared" si="496"/>
        <v>2.8442035250646966E-3</v>
      </c>
      <c r="J5763" s="11">
        <f t="shared" si="498"/>
        <v>0.29016264855771678</v>
      </c>
      <c r="K5763" s="11">
        <f t="shared" si="499"/>
        <v>6.6054011864397522E-2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0"/>
        <v>-3.1505472091344217E-4</v>
      </c>
      <c r="D5764" s="6">
        <f t="shared" si="501"/>
        <v>9.9259477169846926E-8</v>
      </c>
      <c r="E5764" s="6">
        <f t="shared" si="502"/>
        <v>3.1697350329926168E-3</v>
      </c>
      <c r="F5764" s="6">
        <f>B$6+B$7*E5762+B$8*(H5763*100)^2</f>
        <v>0.45532390307454995</v>
      </c>
      <c r="G5764" s="18">
        <v>2.4315503906414009E-2</v>
      </c>
      <c r="H5764" s="9">
        <f t="shared" si="497"/>
        <v>6.7477692838044633E-3</v>
      </c>
      <c r="I5764" s="8">
        <f t="shared" si="496"/>
        <v>1.7567734622609545E-2</v>
      </c>
      <c r="J5764" s="11">
        <f t="shared" si="498"/>
        <v>0.72249107771833931</v>
      </c>
      <c r="K5764" s="11">
        <f t="shared" si="499"/>
        <v>1.3215855489993933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0"/>
        <v>-3.5636859529681209E-2</v>
      </c>
      <c r="D5765" s="6">
        <f t="shared" si="501"/>
        <v>1.2699857571382303E-3</v>
      </c>
      <c r="E5765" s="6">
        <f t="shared" si="502"/>
        <v>9.9259477169846926E-8</v>
      </c>
      <c r="F5765" s="6">
        <f>B$6+B$7*E5765+B$8*(G5764*100)^2</f>
        <v>5.4357612320503765</v>
      </c>
      <c r="G5765" s="18">
        <v>1.0741021085888397E-2</v>
      </c>
      <c r="H5765" s="9">
        <f t="shared" si="497"/>
        <v>2.3314719024792853E-2</v>
      </c>
      <c r="I5765" s="8">
        <f t="shared" si="496"/>
        <v>1.2573697938904456E-2</v>
      </c>
      <c r="J5765" s="11">
        <f t="shared" si="498"/>
        <v>1.1706240811149546</v>
      </c>
      <c r="K5765" s="11">
        <f t="shared" si="499"/>
        <v>0.23571172013029562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0"/>
        <v>-4.2876651104138977E-2</v>
      </c>
      <c r="D5766" s="6">
        <f t="shared" si="501"/>
        <v>1.8384072099060622E-3</v>
      </c>
      <c r="E5766" s="6">
        <f t="shared" si="502"/>
        <v>1.2699857571382303E-3</v>
      </c>
      <c r="F5766" s="6">
        <f>B$6+B$7*E5765+B$8*(H5765*100)^2</f>
        <v>4.9984109376620891</v>
      </c>
      <c r="G5766" s="18">
        <v>1.0275059293455327E-2</v>
      </c>
      <c r="H5766" s="9">
        <f t="shared" si="497"/>
        <v>2.235712624122807E-2</v>
      </c>
      <c r="I5766" s="8">
        <f t="shared" si="496"/>
        <v>1.2082066947772743E-2</v>
      </c>
      <c r="J5766" s="11">
        <f t="shared" si="498"/>
        <v>1.1758634770573426</v>
      </c>
      <c r="K5766" s="11">
        <f t="shared" si="499"/>
        <v>0.23701324491002174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0"/>
        <v>-3.4924951981563757E-2</v>
      </c>
      <c r="D5767" s="6">
        <f t="shared" si="501"/>
        <v>1.2197522709145342E-3</v>
      </c>
      <c r="E5767" s="6">
        <f t="shared" si="502"/>
        <v>1.8384072099060622E-3</v>
      </c>
      <c r="F5767" s="6">
        <f>B$6+B$7*E5765+B$8*(H5766*100)^2</f>
        <v>4.5971420425608338</v>
      </c>
      <c r="G5767" s="18">
        <v>1.4297874476515475E-2</v>
      </c>
      <c r="H5767" s="9">
        <f t="shared" si="497"/>
        <v>2.1440946906703617E-2</v>
      </c>
      <c r="I5767" s="8">
        <f t="shared" ref="I5767:I5830" si="503">SQRT((G5767-H5767)^2)</f>
        <v>7.1430724301881424E-3</v>
      </c>
      <c r="J5767" s="11">
        <f t="shared" si="498"/>
        <v>0.49958981259212842</v>
      </c>
      <c r="K5767" s="11">
        <f t="shared" si="499"/>
        <v>7.20406344875828E-2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0"/>
        <v>-3.7764427300419963E-2</v>
      </c>
      <c r="D5768" s="6">
        <f t="shared" si="501"/>
        <v>1.4261519693287046E-3</v>
      </c>
      <c r="E5768" s="6">
        <f t="shared" si="502"/>
        <v>1.2197522709145342E-3</v>
      </c>
      <c r="F5768" s="6">
        <f>B$6+B$7*E5768+B$8*(G5767*100)^2</f>
        <v>1.8868272073523218</v>
      </c>
      <c r="G5768" s="18">
        <v>3.8498718899793111E-3</v>
      </c>
      <c r="H5768" s="9">
        <f t="shared" ref="H5768:H5831" si="504">SQRT(F5768)/100</f>
        <v>1.373618290265648E-2</v>
      </c>
      <c r="I5768" s="8">
        <f t="shared" si="503"/>
        <v>9.8863110126771701E-3</v>
      </c>
      <c r="J5768" s="11">
        <f t="shared" ref="J5768:J5831" si="505">ABS(G5768-H5768)/G5768</f>
        <v>2.567958439970401</v>
      </c>
      <c r="K5768" s="11">
        <f t="shared" ref="K5768:K5831" si="506">G5768/H5768-LN(G5768/H5768)-1</f>
        <v>0.55226588956484512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0"/>
        <v>-3.6823779312152319E-2</v>
      </c>
      <c r="D5769" s="6">
        <f t="shared" si="501"/>
        <v>1.3559907228300971E-3</v>
      </c>
      <c r="E5769" s="6">
        <f t="shared" si="502"/>
        <v>1.4261519693287046E-3</v>
      </c>
      <c r="F5769" s="6">
        <f>B$6+B$7*E5768+B$8*(H5768*100)^2</f>
        <v>1.7423531266367591</v>
      </c>
      <c r="G5769" s="18">
        <v>9.3549238072109259E-3</v>
      </c>
      <c r="H5769" s="9">
        <f t="shared" si="504"/>
        <v>1.3199822448187548E-2</v>
      </c>
      <c r="I5769" s="8">
        <f t="shared" si="503"/>
        <v>3.8448986409766218E-3</v>
      </c>
      <c r="J5769" s="11">
        <f t="shared" si="505"/>
        <v>0.41100266770883925</v>
      </c>
      <c r="K5769" s="11">
        <f t="shared" si="506"/>
        <v>5.3016445414046709E-2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0"/>
        <v>-3.0674432550818344E-2</v>
      </c>
      <c r="D5770" s="6">
        <f t="shared" si="501"/>
        <v>9.4092081231470393E-4</v>
      </c>
      <c r="E5770" s="6">
        <f t="shared" si="502"/>
        <v>1.3559907228300971E-3</v>
      </c>
      <c r="F5770" s="6">
        <f>B$6+B$7*E5768+B$8*(H5769*100)^2</f>
        <v>1.6097981575802303</v>
      </c>
      <c r="G5770" s="18">
        <v>5.4400694761602749E-3</v>
      </c>
      <c r="H5770" s="9">
        <f t="shared" si="504"/>
        <v>1.2687782144962256E-2</v>
      </c>
      <c r="I5770" s="8">
        <f t="shared" si="503"/>
        <v>7.2477126688019807E-3</v>
      </c>
      <c r="J5770" s="11">
        <f t="shared" si="505"/>
        <v>1.332283107883685</v>
      </c>
      <c r="K5770" s="11">
        <f t="shared" si="506"/>
        <v>0.27561207642752428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0"/>
        <v>-3.7946564111190087E-2</v>
      </c>
      <c r="D5771" s="6">
        <f t="shared" si="501"/>
        <v>1.4399417278446595E-3</v>
      </c>
      <c r="E5771" s="6">
        <f t="shared" si="502"/>
        <v>9.4092081231470393E-4</v>
      </c>
      <c r="F5771" s="6">
        <f>B$6+B$7*E5771+B$8*(G5770*100)^2</f>
        <v>0.28269699674389065</v>
      </c>
      <c r="G5771" s="18">
        <v>5.9076450648951132E-3</v>
      </c>
      <c r="H5771" s="9">
        <f t="shared" si="504"/>
        <v>5.31692577288691E-3</v>
      </c>
      <c r="I5771" s="8">
        <f t="shared" si="503"/>
        <v>5.9071929200820317E-4</v>
      </c>
      <c r="J5771" s="11">
        <f t="shared" si="505"/>
        <v>9.999234644586609E-2</v>
      </c>
      <c r="K5771" s="11">
        <f t="shared" si="506"/>
        <v>5.7496506142518111E-3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0"/>
        <v>-2.4864472935087902E-2</v>
      </c>
      <c r="D5772" s="6">
        <f t="shared" si="501"/>
        <v>6.1824201433971872E-4</v>
      </c>
      <c r="E5772" s="6">
        <f t="shared" si="502"/>
        <v>1.4399417278446595E-3</v>
      </c>
      <c r="F5772" s="6">
        <f>B$6+B$7*E5771+B$8*(H5771*100)^2</f>
        <v>0.27054327582389986</v>
      </c>
      <c r="G5772" s="18">
        <v>4.9994501651048238E-3</v>
      </c>
      <c r="H5772" s="9">
        <f t="shared" si="504"/>
        <v>5.2013774697083834E-3</v>
      </c>
      <c r="I5772" s="8">
        <f t="shared" si="503"/>
        <v>2.0192730460355957E-4</v>
      </c>
      <c r="J5772" s="11">
        <f t="shared" si="505"/>
        <v>4.0389902476270757E-2</v>
      </c>
      <c r="K5772" s="11">
        <f t="shared" si="506"/>
        <v>7.7365900032044799E-4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0"/>
        <v>-3.3789806438113204E-2</v>
      </c>
      <c r="D5773" s="6">
        <f t="shared" si="501"/>
        <v>1.1417510191251566E-3</v>
      </c>
      <c r="E5773" s="6">
        <f t="shared" si="502"/>
        <v>6.1824201433971872E-4</v>
      </c>
      <c r="F5773" s="6">
        <f>B$6+B$7*E5771+B$8*(H5772*100)^2</f>
        <v>0.25939223687980834</v>
      </c>
      <c r="G5773" s="18">
        <v>4.6841888455779954E-3</v>
      </c>
      <c r="H5773" s="9">
        <f t="shared" si="504"/>
        <v>5.093056419084795E-3</v>
      </c>
      <c r="I5773" s="8">
        <f t="shared" si="503"/>
        <v>4.088675735067996E-4</v>
      </c>
      <c r="J5773" s="11">
        <f t="shared" si="505"/>
        <v>8.7286739921423523E-2</v>
      </c>
      <c r="K5773" s="11">
        <f t="shared" si="506"/>
        <v>3.4059517446742849E-3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0"/>
        <v>-3.2136315206239392E-2</v>
      </c>
      <c r="D5774" s="6">
        <f t="shared" si="501"/>
        <v>1.0327427550347731E-3</v>
      </c>
      <c r="E5774" s="6">
        <f t="shared" si="502"/>
        <v>1.1417510191251566E-3</v>
      </c>
      <c r="F5774" s="6">
        <f>B$6+B$7*E5774+B$8*(G5773*100)^2</f>
        <v>0.21249787266851541</v>
      </c>
      <c r="G5774" s="18">
        <v>2.9901471208349057E-3</v>
      </c>
      <c r="H5774" s="9">
        <f t="shared" si="504"/>
        <v>4.6097491544390507E-3</v>
      </c>
      <c r="I5774" s="8">
        <f t="shared" si="503"/>
        <v>1.619602033604145E-3</v>
      </c>
      <c r="J5774" s="11">
        <f t="shared" si="505"/>
        <v>0.54164626961629947</v>
      </c>
      <c r="K5774" s="11">
        <f t="shared" si="506"/>
        <v>8.1508082410163718E-2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7">B5775-B$5</f>
        <v>-5.1192514246828032E-2</v>
      </c>
      <c r="D5775" s="6">
        <f t="shared" ref="D5775:D5838" si="508">C5775^2</f>
        <v>2.620673514911691E-3</v>
      </c>
      <c r="E5775" s="6">
        <f t="shared" si="502"/>
        <v>1.0327427550347731E-3</v>
      </c>
      <c r="F5775" s="6">
        <f>B$6+B$7*E5774+B$8*(H5774*100)^2</f>
        <v>0.20615026017286092</v>
      </c>
      <c r="G5775" s="18">
        <v>7.3541652980920903E-3</v>
      </c>
      <c r="H5775" s="9">
        <f t="shared" si="504"/>
        <v>4.5403772990012725E-3</v>
      </c>
      <c r="I5775" s="8">
        <f t="shared" si="503"/>
        <v>2.8137879990908178E-3</v>
      </c>
      <c r="J5775" s="11">
        <f t="shared" si="505"/>
        <v>0.38261147051192962</v>
      </c>
      <c r="K5775" s="11">
        <f t="shared" si="506"/>
        <v>0.13746884387830072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7"/>
        <v>-3.6509299197766597E-2</v>
      </c>
      <c r="D5776" s="6">
        <f t="shared" si="508"/>
        <v>1.3329289279120408E-3</v>
      </c>
      <c r="E5776" s="6">
        <f t="shared" ref="E5776:E5839" si="509">D5775</f>
        <v>2.620673514911691E-3</v>
      </c>
      <c r="F5776" s="6">
        <f>B$6+B$7*E5774+B$8*(H5775*100)^2</f>
        <v>0.20032632570809794</v>
      </c>
      <c r="G5776" s="18">
        <v>5.6258133468346308E-3</v>
      </c>
      <c r="H5776" s="9">
        <f t="shared" si="504"/>
        <v>4.4757829003214391E-3</v>
      </c>
      <c r="I5776" s="8">
        <f t="shared" si="503"/>
        <v>1.1500304465131917E-3</v>
      </c>
      <c r="J5776" s="11">
        <f t="shared" si="505"/>
        <v>0.20442029900623301</v>
      </c>
      <c r="K5776" s="11">
        <f t="shared" si="506"/>
        <v>2.8260845010064095E-2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7"/>
        <v>-1.5055814942122228E-2</v>
      </c>
      <c r="D5777" s="6">
        <f t="shared" si="508"/>
        <v>2.2667756357143095E-4</v>
      </c>
      <c r="E5777" s="6">
        <f t="shared" si="509"/>
        <v>1.3329289279120408E-3</v>
      </c>
      <c r="F5777" s="6">
        <f>B$6+B$7*E5777+B$8*(G5776*100)^2</f>
        <v>0.30158413019278335</v>
      </c>
      <c r="G5777" s="18">
        <v>1.5483202102221837E-2</v>
      </c>
      <c r="H5777" s="9">
        <f t="shared" si="504"/>
        <v>5.491667599124909E-3</v>
      </c>
      <c r="I5777" s="8">
        <f t="shared" si="503"/>
        <v>9.9915345030969285E-3</v>
      </c>
      <c r="J5777" s="11">
        <f t="shared" si="505"/>
        <v>0.64531447933907327</v>
      </c>
      <c r="K5777" s="11">
        <f t="shared" si="506"/>
        <v>0.78287525420819937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7"/>
        <v>-4.2246414365884416E-2</v>
      </c>
      <c r="D5778" s="6">
        <f t="shared" si="508"/>
        <v>1.7847595267740052E-3</v>
      </c>
      <c r="E5778" s="6">
        <f t="shared" si="509"/>
        <v>2.2667756357143095E-4</v>
      </c>
      <c r="F5778" s="6">
        <f>B$6+B$7*E5777+B$8*(H5777*100)^2</f>
        <v>0.28790087655650914</v>
      </c>
      <c r="G5778" s="18">
        <v>9.5881495039662808E-3</v>
      </c>
      <c r="H5778" s="9">
        <f t="shared" si="504"/>
        <v>5.365639538363616E-3</v>
      </c>
      <c r="I5778" s="8">
        <f t="shared" si="503"/>
        <v>4.2225099656026648E-3</v>
      </c>
      <c r="J5778" s="11">
        <f t="shared" si="505"/>
        <v>0.44038841528868117</v>
      </c>
      <c r="K5778" s="11">
        <f t="shared" si="506"/>
        <v>0.20644137990726863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7"/>
        <v>-3.5586785444444026E-2</v>
      </c>
      <c r="D5779" s="6">
        <f t="shared" si="508"/>
        <v>1.2664192982688933E-3</v>
      </c>
      <c r="E5779" s="6">
        <f t="shared" si="509"/>
        <v>1.7847595267740052E-3</v>
      </c>
      <c r="F5779" s="6">
        <f>B$6+B$7*E5777+B$8*(H5778*100)^2</f>
        <v>0.27534649134522754</v>
      </c>
      <c r="G5779" s="18">
        <v>9.5045377984392179E-3</v>
      </c>
      <c r="H5779" s="9">
        <f t="shared" si="504"/>
        <v>5.247346866228947E-3</v>
      </c>
      <c r="I5779" s="8">
        <f t="shared" si="503"/>
        <v>4.2571909322102709E-3</v>
      </c>
      <c r="J5779" s="11">
        <f t="shared" si="505"/>
        <v>0.44791141058004558</v>
      </c>
      <c r="K5779" s="11">
        <f t="shared" si="506"/>
        <v>0.21725675277431544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7"/>
        <v>-5.0721283595512263E-2</v>
      </c>
      <c r="D5780" s="6">
        <f t="shared" si="508"/>
        <v>2.5726486095763814E-3</v>
      </c>
      <c r="E5780" s="6">
        <f t="shared" si="509"/>
        <v>1.2664192982688933E-3</v>
      </c>
      <c r="F5780" s="6">
        <f>B$6+B$7*E5780+B$8*(G5779*100)^2</f>
        <v>0.8400275658916847</v>
      </c>
      <c r="G5780" s="18">
        <v>7.9110476142675405E-3</v>
      </c>
      <c r="H5780" s="9">
        <f t="shared" si="504"/>
        <v>9.1653017729460759E-3</v>
      </c>
      <c r="I5780" s="8">
        <f t="shared" si="503"/>
        <v>1.2542541586785354E-3</v>
      </c>
      <c r="J5780" s="11">
        <f t="shared" si="505"/>
        <v>0.15854463527896021</v>
      </c>
      <c r="K5780" s="11">
        <f t="shared" si="506"/>
        <v>1.0316489916964322E-2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7"/>
        <v>-4.6986348835044191E-2</v>
      </c>
      <c r="D5781" s="6">
        <f t="shared" si="508"/>
        <v>2.2077169768484587E-3</v>
      </c>
      <c r="E5781" s="6">
        <f t="shared" si="509"/>
        <v>2.5726486095763814E-3</v>
      </c>
      <c r="F5781" s="6">
        <f>B$6+B$7*E5780+B$8*(H5780*100)^2</f>
        <v>0.78191786695632437</v>
      </c>
      <c r="G5781" s="18">
        <v>1.0293194678978308E-2</v>
      </c>
      <c r="H5781" s="9">
        <f t="shared" si="504"/>
        <v>8.8426119837767634E-3</v>
      </c>
      <c r="I5781" s="8">
        <f t="shared" si="503"/>
        <v>1.4505826952015445E-3</v>
      </c>
      <c r="J5781" s="11">
        <f t="shared" si="505"/>
        <v>0.14092638295902976</v>
      </c>
      <c r="K5781" s="11">
        <f t="shared" si="506"/>
        <v>1.2143934466659179E-2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7"/>
        <v>-3.6552911715678413E-2</v>
      </c>
      <c r="D5782" s="6">
        <f t="shared" si="508"/>
        <v>1.3361153548941801E-3</v>
      </c>
      <c r="E5782" s="6">
        <f t="shared" si="509"/>
        <v>2.2077169768484587E-3</v>
      </c>
      <c r="F5782" s="6">
        <f>B$6+B$7*E5780+B$8*(H5781*100)^2</f>
        <v>0.72860221818313098</v>
      </c>
      <c r="G5782" s="18">
        <v>5.8628878733623631E-3</v>
      </c>
      <c r="H5782" s="9">
        <f t="shared" si="504"/>
        <v>8.5358199265397512E-3</v>
      </c>
      <c r="I5782" s="8">
        <f t="shared" si="503"/>
        <v>2.6729320531773881E-3</v>
      </c>
      <c r="J5782" s="11">
        <f t="shared" si="505"/>
        <v>0.45590707359792348</v>
      </c>
      <c r="K5782" s="11">
        <f t="shared" si="506"/>
        <v>6.2486148802219033E-2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7"/>
        <v>-3.1151478895211214E-2</v>
      </c>
      <c r="D5783" s="6">
        <f t="shared" si="508"/>
        <v>9.7041463735878972E-4</v>
      </c>
      <c r="E5783" s="6">
        <f t="shared" si="509"/>
        <v>1.3361153548941801E-3</v>
      </c>
      <c r="F5783" s="6">
        <f>B$6+B$7*E5783+B$8*(G5782*100)^2</f>
        <v>0.3265741124607513</v>
      </c>
      <c r="G5783" s="18">
        <v>5.735855884092405E-3</v>
      </c>
      <c r="H5783" s="9">
        <f t="shared" si="504"/>
        <v>5.7146663284985532E-3</v>
      </c>
      <c r="I5783" s="8">
        <f t="shared" si="503"/>
        <v>2.1189555593851758E-5</v>
      </c>
      <c r="J5783" s="11">
        <f t="shared" si="505"/>
        <v>3.6942273345148074E-3</v>
      </c>
      <c r="K5783" s="11">
        <f t="shared" si="506"/>
        <v>6.8574088964989954E-6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7"/>
        <v>-4.5670203934200605E-2</v>
      </c>
      <c r="D5784" s="6">
        <f t="shared" si="508"/>
        <v>2.0857675273914726E-3</v>
      </c>
      <c r="E5784" s="6">
        <f t="shared" si="509"/>
        <v>9.7041463735878972E-4</v>
      </c>
      <c r="F5784" s="6">
        <f>B$6+B$7*E5783+B$8*(H5783*100)^2</f>
        <v>0.31082941821518212</v>
      </c>
      <c r="G5784" s="18">
        <v>6.365416701846459E-3</v>
      </c>
      <c r="H5784" s="9">
        <f t="shared" si="504"/>
        <v>5.575207782811167E-3</v>
      </c>
      <c r="I5784" s="8">
        <f t="shared" si="503"/>
        <v>7.9020891903529202E-4</v>
      </c>
      <c r="J5784" s="11">
        <f t="shared" si="505"/>
        <v>0.12414095668019202</v>
      </c>
      <c r="K5784" s="11">
        <f t="shared" si="506"/>
        <v>9.1861171212097581E-3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7"/>
        <v>-2.0933811913617355E-2</v>
      </c>
      <c r="D5785" s="6">
        <f t="shared" si="508"/>
        <v>4.3822448123470792E-4</v>
      </c>
      <c r="E5785" s="6">
        <f t="shared" si="509"/>
        <v>2.0857675273914726E-3</v>
      </c>
      <c r="F5785" s="6">
        <f>B$6+B$7*E5783+B$8*(H5784*100)^2</f>
        <v>0.29638366124487231</v>
      </c>
      <c r="G5785" s="18">
        <v>5.6286452535212516E-3</v>
      </c>
      <c r="H5785" s="9">
        <f t="shared" si="504"/>
        <v>5.4441129786667016E-3</v>
      </c>
      <c r="I5785" s="8">
        <f t="shared" si="503"/>
        <v>1.8453227485454998E-4</v>
      </c>
      <c r="J5785" s="11">
        <f t="shared" si="505"/>
        <v>3.2784491923541909E-2</v>
      </c>
      <c r="K5785" s="11">
        <f t="shared" si="506"/>
        <v>5.6180094069646636E-4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7"/>
        <v>-3.3557978401153127E-2</v>
      </c>
      <c r="D5786" s="6">
        <f t="shared" si="508"/>
        <v>1.1261379143722597E-3</v>
      </c>
      <c r="E5786" s="6">
        <f t="shared" si="509"/>
        <v>4.3822448123470792E-4</v>
      </c>
      <c r="F5786" s="6">
        <f>B$6+B$7*E5786+B$8*(G5785*100)^2</f>
        <v>0.30181114901271189</v>
      </c>
      <c r="G5786" s="18">
        <v>1.7785949116408857E-2</v>
      </c>
      <c r="H5786" s="9">
        <f t="shared" si="504"/>
        <v>5.4937341491258194E-3</v>
      </c>
      <c r="I5786" s="8">
        <f t="shared" si="503"/>
        <v>1.2292214967283038E-2</v>
      </c>
      <c r="J5786" s="11">
        <f t="shared" si="505"/>
        <v>0.69111942729795384</v>
      </c>
      <c r="K5786" s="11">
        <f t="shared" si="506"/>
        <v>1.0626966618764095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7"/>
        <v>-4.0780368300951365E-2</v>
      </c>
      <c r="D5787" s="6">
        <f t="shared" si="508"/>
        <v>1.6630384387612389E-3</v>
      </c>
      <c r="E5787" s="6">
        <f t="shared" si="509"/>
        <v>1.1261379143722597E-3</v>
      </c>
      <c r="F5787" s="6">
        <f>B$6+B$7*E5786+B$8*(H5786*100)^2</f>
        <v>0.28804376342874144</v>
      </c>
      <c r="G5787" s="18">
        <v>1.3188338018780365E-2</v>
      </c>
      <c r="H5787" s="9">
        <f t="shared" si="504"/>
        <v>5.366970872184248E-3</v>
      </c>
      <c r="I5787" s="8">
        <f t="shared" si="503"/>
        <v>7.8213671465961164E-3</v>
      </c>
      <c r="J5787" s="11">
        <f t="shared" si="505"/>
        <v>0.59305176554152517</v>
      </c>
      <c r="K5787" s="11">
        <f t="shared" si="506"/>
        <v>0.55824570844520682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7"/>
        <v>-5.9353671144258824E-2</v>
      </c>
      <c r="D5788" s="6">
        <f t="shared" si="508"/>
        <v>3.5228582783008227E-3</v>
      </c>
      <c r="E5788" s="6">
        <f t="shared" si="509"/>
        <v>1.6630384387612389E-3</v>
      </c>
      <c r="F5788" s="6">
        <f>B$6+B$7*E5786+B$8*(H5787*100)^2</f>
        <v>0.27541218715544857</v>
      </c>
      <c r="G5788" s="18">
        <v>1.3551597254166443E-2</v>
      </c>
      <c r="H5788" s="9">
        <f t="shared" si="504"/>
        <v>5.2479728196271032E-3</v>
      </c>
      <c r="I5788" s="8">
        <f t="shared" si="503"/>
        <v>8.303624434539341E-3</v>
      </c>
      <c r="J5788" s="11">
        <f t="shared" si="505"/>
        <v>0.61274138234785491</v>
      </c>
      <c r="K5788" s="11">
        <f t="shared" si="506"/>
        <v>0.63359115794449905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7"/>
        <v>-4.5122326051203039E-2</v>
      </c>
      <c r="D5789" s="6">
        <f t="shared" si="508"/>
        <v>2.0360243082710766E-3</v>
      </c>
      <c r="E5789" s="6">
        <f t="shared" si="509"/>
        <v>3.5228582783008227E-3</v>
      </c>
      <c r="F5789" s="6">
        <f>B$6+B$7*E5789+B$8*(G5788*100)^2</f>
        <v>1.696307627116675</v>
      </c>
      <c r="G5789" s="18">
        <v>1.0817576419589751E-2</v>
      </c>
      <c r="H5789" s="9">
        <f t="shared" si="504"/>
        <v>1.3024237509799469E-2</v>
      </c>
      <c r="I5789" s="8">
        <f t="shared" si="503"/>
        <v>2.2066610902097186E-3</v>
      </c>
      <c r="J5789" s="11">
        <f t="shared" si="505"/>
        <v>0.20398849100928326</v>
      </c>
      <c r="K5789" s="11">
        <f t="shared" si="506"/>
        <v>1.6212511345134129E-2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7"/>
        <v>-4.1561241486606067E-2</v>
      </c>
      <c r="D5790" s="6">
        <f t="shared" si="508"/>
        <v>1.7273367939079852E-3</v>
      </c>
      <c r="E5790" s="6">
        <f t="shared" si="509"/>
        <v>2.0360243082710766E-3</v>
      </c>
      <c r="F5790" s="6">
        <f>B$6+B$7*E5789+B$8*(H5789*100)^2</f>
        <v>1.5677197688196931</v>
      </c>
      <c r="G5790" s="18">
        <v>8.7910134615178121E-3</v>
      </c>
      <c r="H5790" s="9">
        <f t="shared" si="504"/>
        <v>1.2520861666912917E-2</v>
      </c>
      <c r="I5790" s="8">
        <f t="shared" si="503"/>
        <v>3.7298482053951046E-3</v>
      </c>
      <c r="J5790" s="11">
        <f t="shared" si="505"/>
        <v>0.42427966032839265</v>
      </c>
      <c r="K5790" s="11">
        <f t="shared" si="506"/>
        <v>5.5775487675403079E-2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7"/>
        <v>-3.3789358157251793E-2</v>
      </c>
      <c r="D5791" s="6">
        <f t="shared" si="508"/>
        <v>1.1417207246790383E-3</v>
      </c>
      <c r="E5791" s="6">
        <f t="shared" si="509"/>
        <v>1.7273367939079852E-3</v>
      </c>
      <c r="F5791" s="6">
        <f>B$6+B$7*E5789+B$8*(H5790*100)^2</f>
        <v>1.4497404088322121</v>
      </c>
      <c r="G5791" s="18">
        <v>6.6996283145375436E-3</v>
      </c>
      <c r="H5791" s="9">
        <f t="shared" si="504"/>
        <v>1.2040516636889849E-2</v>
      </c>
      <c r="I5791" s="8">
        <f t="shared" si="503"/>
        <v>5.3408883223523057E-3</v>
      </c>
      <c r="J5791" s="11">
        <f t="shared" si="505"/>
        <v>0.79719173536285526</v>
      </c>
      <c r="K5791" s="11">
        <f t="shared" si="506"/>
        <v>0.14264895785302123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7"/>
        <v>-2.0692303462814705E-2</v>
      </c>
      <c r="D5792" s="6">
        <f t="shared" si="508"/>
        <v>4.2817142259721344E-4</v>
      </c>
      <c r="E5792" s="6">
        <f t="shared" si="509"/>
        <v>1.1417207246790383E-3</v>
      </c>
      <c r="F5792" s="6">
        <f>B$6+B$7*E5792+B$8*(G5791*100)^2</f>
        <v>0.42300351418331933</v>
      </c>
      <c r="G5792" s="18">
        <v>8.0413588214719844E-3</v>
      </c>
      <c r="H5792" s="9">
        <f t="shared" si="504"/>
        <v>6.5038720327457193E-3</v>
      </c>
      <c r="I5792" s="8">
        <f t="shared" si="503"/>
        <v>1.5374867887262651E-3</v>
      </c>
      <c r="J5792" s="11">
        <f t="shared" si="505"/>
        <v>0.19119738627020072</v>
      </c>
      <c r="K5792" s="11">
        <f t="shared" si="506"/>
        <v>2.4195229131554807E-2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7"/>
        <v>-4.7111281398477152E-2</v>
      </c>
      <c r="D5793" s="6">
        <f t="shared" si="508"/>
        <v>2.2194728350064994E-3</v>
      </c>
      <c r="E5793" s="6">
        <f t="shared" si="509"/>
        <v>4.2817142259721344E-4</v>
      </c>
      <c r="F5793" s="6">
        <f>B$6+B$7*E5792+B$8*(H5792*100)^2</f>
        <v>0.39928918404816949</v>
      </c>
      <c r="G5793" s="18">
        <v>1.6168314693998445E-2</v>
      </c>
      <c r="H5793" s="9">
        <f t="shared" si="504"/>
        <v>6.3189333280876565E-3</v>
      </c>
      <c r="I5793" s="8">
        <f t="shared" si="503"/>
        <v>9.8493813659107886E-3</v>
      </c>
      <c r="J5793" s="11">
        <f t="shared" si="505"/>
        <v>0.60917798498607922</v>
      </c>
      <c r="K5793" s="11">
        <f t="shared" si="506"/>
        <v>0.61920646608091756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7"/>
        <v>-3.127195995306143E-2</v>
      </c>
      <c r="D5794" s="6">
        <f t="shared" si="508"/>
        <v>9.7793547930587785E-4</v>
      </c>
      <c r="E5794" s="6">
        <f t="shared" si="509"/>
        <v>2.2194728350064994E-3</v>
      </c>
      <c r="F5794" s="6">
        <f>B$6+B$7*E5792+B$8*(H5793*100)^2</f>
        <v>0.37753128614916959</v>
      </c>
      <c r="G5794" s="18">
        <v>7.8487234841311832E-3</v>
      </c>
      <c r="H5794" s="9">
        <f t="shared" si="504"/>
        <v>6.1443574615184108E-3</v>
      </c>
      <c r="I5794" s="8">
        <f t="shared" si="503"/>
        <v>1.7043660226127725E-3</v>
      </c>
      <c r="J5794" s="11">
        <f t="shared" si="505"/>
        <v>0.21715200262293835</v>
      </c>
      <c r="K5794" s="11">
        <f t="shared" si="506"/>
        <v>3.2570455097843398E-2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7"/>
        <v>-3.5467375009319499E-2</v>
      </c>
      <c r="D5795" s="6">
        <f t="shared" si="508"/>
        <v>1.2579346900517014E-3</v>
      </c>
      <c r="E5795" s="6">
        <f t="shared" si="509"/>
        <v>9.7793547930587785E-4</v>
      </c>
      <c r="F5795" s="6">
        <f>B$6+B$7*E5795+B$8*(G5794*100)^2</f>
        <v>0.57637406061452001</v>
      </c>
      <c r="G5795" s="18">
        <v>6.2856206527054153E-3</v>
      </c>
      <c r="H5795" s="9">
        <f t="shared" si="504"/>
        <v>7.591930325118376E-3</v>
      </c>
      <c r="I5795" s="8">
        <f t="shared" si="503"/>
        <v>1.3063096724129607E-3</v>
      </c>
      <c r="J5795" s="11">
        <f t="shared" si="505"/>
        <v>0.20782508913430967</v>
      </c>
      <c r="K5795" s="11">
        <f t="shared" si="506"/>
        <v>1.6755744546848916E-2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7"/>
        <v>-4.7666742250586799E-2</v>
      </c>
      <c r="D5796" s="6">
        <f t="shared" si="508"/>
        <v>2.2721183167838765E-3</v>
      </c>
      <c r="E5796" s="6">
        <f t="shared" si="509"/>
        <v>1.2579346900517014E-3</v>
      </c>
      <c r="F5796" s="6">
        <f>B$6+B$7*E5795+B$8*(H5795*100)^2</f>
        <v>0.53999468769735937</v>
      </c>
      <c r="G5796" s="18">
        <v>8.2104125362642624E-3</v>
      </c>
      <c r="H5796" s="9">
        <f t="shared" si="504"/>
        <v>7.3484330826194466E-3</v>
      </c>
      <c r="I5796" s="8">
        <f t="shared" si="503"/>
        <v>8.6197945364481585E-4</v>
      </c>
      <c r="J5796" s="11">
        <f t="shared" si="505"/>
        <v>0.10498613191938544</v>
      </c>
      <c r="K5796" s="11">
        <f t="shared" si="506"/>
        <v>6.3850573386694531E-3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7"/>
        <v>-2.6157906448922352E-2</v>
      </c>
      <c r="D5797" s="6">
        <f t="shared" si="508"/>
        <v>6.8423606979057356E-4</v>
      </c>
      <c r="E5797" s="6">
        <f t="shared" si="509"/>
        <v>2.2721183167838765E-3</v>
      </c>
      <c r="F5797" s="6">
        <f>B$6+B$7*E5795+B$8*(H5796*100)^2</f>
        <v>0.50661661304586458</v>
      </c>
      <c r="G5797" s="18">
        <v>6.348329004144033E-3</v>
      </c>
      <c r="H5797" s="9">
        <f t="shared" si="504"/>
        <v>7.1177005630039302E-3</v>
      </c>
      <c r="I5797" s="8">
        <f t="shared" si="503"/>
        <v>7.6937155885989719E-4</v>
      </c>
      <c r="J5797" s="11">
        <f t="shared" si="505"/>
        <v>0.12119276716088129</v>
      </c>
      <c r="K5797" s="11">
        <f t="shared" si="506"/>
        <v>6.300377054369255E-3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7"/>
        <v>-3.881645235908044E-2</v>
      </c>
      <c r="D5798" s="6">
        <f t="shared" si="508"/>
        <v>1.5067169737447614E-3</v>
      </c>
      <c r="E5798" s="6">
        <f t="shared" si="509"/>
        <v>6.8423606979057356E-4</v>
      </c>
      <c r="F5798" s="6">
        <f>B$6+B$7*E5798+B$8*(G5797*100)^2</f>
        <v>0.3809142721607589</v>
      </c>
      <c r="G5798" s="18">
        <v>8.5756440173024428E-3</v>
      </c>
      <c r="H5798" s="9">
        <f t="shared" si="504"/>
        <v>6.1718252742665909E-3</v>
      </c>
      <c r="I5798" s="8">
        <f t="shared" si="503"/>
        <v>2.4038187430358519E-3</v>
      </c>
      <c r="J5798" s="11">
        <f t="shared" si="505"/>
        <v>0.28030766414578828</v>
      </c>
      <c r="K5798" s="11">
        <f t="shared" si="506"/>
        <v>6.0551160927833969E-2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7"/>
        <v>-3.6928253229626576E-2</v>
      </c>
      <c r="D5799" s="6">
        <f t="shared" si="508"/>
        <v>1.3636958865914255E-3</v>
      </c>
      <c r="E5799" s="6">
        <f t="shared" si="509"/>
        <v>1.5067169737447614E-3</v>
      </c>
      <c r="F5799" s="6">
        <f>B$6+B$7*E5798+B$8*(H5798*100)^2</f>
        <v>0.36063886236419795</v>
      </c>
      <c r="G5799" s="18">
        <v>1.0642291175244626E-2</v>
      </c>
      <c r="H5799" s="9">
        <f t="shared" si="504"/>
        <v>6.0053214931775137E-3</v>
      </c>
      <c r="I5799" s="8">
        <f t="shared" si="503"/>
        <v>4.6369696820671123E-3</v>
      </c>
      <c r="J5799" s="11">
        <f t="shared" si="505"/>
        <v>0.4357115968461111</v>
      </c>
      <c r="K5799" s="11">
        <f t="shared" si="506"/>
        <v>0.19995364925301651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7"/>
        <v>-3.258234091959139E-2</v>
      </c>
      <c r="D5800" s="6">
        <f t="shared" si="508"/>
        <v>1.0616089398004795E-3</v>
      </c>
      <c r="E5800" s="6">
        <f t="shared" si="509"/>
        <v>1.3636958865914255E-3</v>
      </c>
      <c r="F5800" s="6">
        <f>B$6+B$7*E5798+B$8*(H5799*100)^2</f>
        <v>0.34203617387585339</v>
      </c>
      <c r="G5800" s="18">
        <v>7.2533209920451272E-3</v>
      </c>
      <c r="H5800" s="9">
        <f t="shared" si="504"/>
        <v>5.8483858788203561E-3</v>
      </c>
      <c r="I5800" s="8">
        <f t="shared" si="503"/>
        <v>1.4049351132247711E-3</v>
      </c>
      <c r="J5800" s="11">
        <f t="shared" si="505"/>
        <v>0.19369542789648955</v>
      </c>
      <c r="K5800" s="11">
        <f t="shared" si="506"/>
        <v>2.493240433143562E-2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7"/>
        <v>-4.6862693939980951E-2</v>
      </c>
      <c r="D5801" s="6">
        <f t="shared" si="508"/>
        <v>2.1961120833123272E-3</v>
      </c>
      <c r="E5801" s="6">
        <f t="shared" si="509"/>
        <v>1.0616089398004795E-3</v>
      </c>
      <c r="F5801" s="6">
        <f>B$6+B$7*E5801+B$8*(G5800*100)^2</f>
        <v>0.49388045878366932</v>
      </c>
      <c r="G5801" s="18">
        <v>7.0577678941981456E-3</v>
      </c>
      <c r="H5801" s="9">
        <f t="shared" si="504"/>
        <v>7.0276629030117067E-3</v>
      </c>
      <c r="I5801" s="8">
        <f t="shared" si="503"/>
        <v>3.0104991186438897E-5</v>
      </c>
      <c r="J5801" s="11">
        <f t="shared" si="505"/>
        <v>4.2655116515218326E-3</v>
      </c>
      <c r="K5801" s="11">
        <f t="shared" si="506"/>
        <v>9.1492837310802599E-6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7"/>
        <v>-1.554982327201283E-2</v>
      </c>
      <c r="D5802" s="6">
        <f t="shared" si="508"/>
        <v>2.4179700379083177E-4</v>
      </c>
      <c r="E5802" s="6">
        <f t="shared" si="509"/>
        <v>2.1961120833123272E-3</v>
      </c>
      <c r="F5802" s="6">
        <f>B$6+B$7*E5801+B$8*(H5801*100)^2</f>
        <v>0.46431292454751594</v>
      </c>
      <c r="G5802" s="18">
        <v>1.1226015251081706E-2</v>
      </c>
      <c r="H5802" s="9">
        <f t="shared" si="504"/>
        <v>6.8140511045010222E-3</v>
      </c>
      <c r="I5802" s="8">
        <f t="shared" si="503"/>
        <v>4.4119641465806842E-3</v>
      </c>
      <c r="J5802" s="11">
        <f t="shared" si="505"/>
        <v>0.39301248465305266</v>
      </c>
      <c r="K5802" s="11">
        <f t="shared" si="506"/>
        <v>0.14823328710050543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7"/>
        <v>-3.9964526429727525E-2</v>
      </c>
      <c r="D5803" s="6">
        <f t="shared" si="508"/>
        <v>1.5971633727523899E-3</v>
      </c>
      <c r="E5803" s="6">
        <f t="shared" si="509"/>
        <v>2.4179700379083177E-4</v>
      </c>
      <c r="F5803" s="6">
        <f>B$6+B$7*E5801+B$8*(H5802*100)^2</f>
        <v>0.43718471188584529</v>
      </c>
      <c r="G5803" s="18">
        <v>9.6204503651802324E-3</v>
      </c>
      <c r="H5803" s="9">
        <f t="shared" si="504"/>
        <v>6.6119944939923023E-3</v>
      </c>
      <c r="I5803" s="8">
        <f t="shared" si="503"/>
        <v>3.0084558711879301E-3</v>
      </c>
      <c r="J5803" s="11">
        <f t="shared" si="505"/>
        <v>0.31271466064380748</v>
      </c>
      <c r="K5803" s="11">
        <f t="shared" si="506"/>
        <v>7.9994022589287894E-2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7"/>
        <v>-3.1052581101903468E-2</v>
      </c>
      <c r="D5804" s="6">
        <f t="shared" si="508"/>
        <v>9.6426279309029235E-4</v>
      </c>
      <c r="E5804" s="6">
        <f t="shared" si="509"/>
        <v>1.5971633727523899E-3</v>
      </c>
      <c r="F5804" s="6">
        <f>B$6+B$7*E5804+B$8*(G5803*100)^2</f>
        <v>0.86039112611767321</v>
      </c>
      <c r="G5804" s="18">
        <v>5.3302601280074057E-3</v>
      </c>
      <c r="H5804" s="9">
        <f t="shared" si="504"/>
        <v>9.2757270664766394E-3</v>
      </c>
      <c r="I5804" s="8">
        <f t="shared" si="503"/>
        <v>3.9454669384692337E-3</v>
      </c>
      <c r="J5804" s="11">
        <f t="shared" si="505"/>
        <v>0.74020157435433742</v>
      </c>
      <c r="K5804" s="11">
        <f t="shared" si="506"/>
        <v>0.12864702631165836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7"/>
        <v>-2.8653101604902913E-2</v>
      </c>
      <c r="D5805" s="6">
        <f t="shared" si="508"/>
        <v>8.2100023158088989E-4</v>
      </c>
      <c r="E5805" s="6">
        <f t="shared" si="509"/>
        <v>9.6426279309029235E-4</v>
      </c>
      <c r="F5805" s="6">
        <f>B$6+B$7*E5804+B$8*(H5804*100)^2</f>
        <v>0.8006256108555132</v>
      </c>
      <c r="G5805" s="18">
        <v>4.1197079084302557E-3</v>
      </c>
      <c r="H5805" s="9">
        <f t="shared" si="504"/>
        <v>8.9477684975389996E-3</v>
      </c>
      <c r="I5805" s="8">
        <f t="shared" si="503"/>
        <v>4.8280605891087439E-3</v>
      </c>
      <c r="J5805" s="11">
        <f t="shared" si="505"/>
        <v>1.1719424523347806</v>
      </c>
      <c r="K5805" s="11">
        <f t="shared" si="506"/>
        <v>0.23603926188579027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7"/>
        <v>-3.0234146792790524E-2</v>
      </c>
      <c r="D5806" s="6">
        <f t="shared" si="508"/>
        <v>9.1410363228800558E-4</v>
      </c>
      <c r="E5806" s="6">
        <f t="shared" si="509"/>
        <v>8.2100023158088989E-4</v>
      </c>
      <c r="F5806" s="6">
        <f>B$6+B$7*E5804+B$8*(H5805*100)^2</f>
        <v>0.74579075060248157</v>
      </c>
      <c r="G5806" s="18">
        <v>1.0058531116610838E-2</v>
      </c>
      <c r="H5806" s="9">
        <f t="shared" si="504"/>
        <v>8.6359177312112095E-3</v>
      </c>
      <c r="I5806" s="8">
        <f t="shared" si="503"/>
        <v>1.4226133853996285E-3</v>
      </c>
      <c r="J5806" s="11">
        <f t="shared" si="505"/>
        <v>0.14143351239927063</v>
      </c>
      <c r="K5806" s="11">
        <f t="shared" si="506"/>
        <v>1.2241005058845289E-2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7"/>
        <v>-3.3310863289628824E-2</v>
      </c>
      <c r="D5807" s="6">
        <f t="shared" si="508"/>
        <v>1.1096136131003413E-3</v>
      </c>
      <c r="E5807" s="6">
        <f t="shared" si="509"/>
        <v>9.1410363228800558E-4</v>
      </c>
      <c r="F5807" s="6">
        <f>B$6+B$7*E5807+B$8*(G5806*100)^2</f>
        <v>0.93943871342914642</v>
      </c>
      <c r="G5807" s="18">
        <v>8.4280492772451747E-3</v>
      </c>
      <c r="H5807" s="9">
        <f t="shared" si="504"/>
        <v>9.6924646681282589E-3</v>
      </c>
      <c r="I5807" s="8">
        <f t="shared" si="503"/>
        <v>1.2644153908830842E-3</v>
      </c>
      <c r="J5807" s="11">
        <f t="shared" si="505"/>
        <v>0.15002467941150624</v>
      </c>
      <c r="K5807" s="11">
        <f t="shared" si="506"/>
        <v>9.3299591137683269E-3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7"/>
        <v>-4.8086358099021773E-2</v>
      </c>
      <c r="D5808" s="6">
        <f t="shared" si="508"/>
        <v>2.3122978352273569E-3</v>
      </c>
      <c r="E5808" s="6">
        <f t="shared" si="509"/>
        <v>1.1096136131003413E-3</v>
      </c>
      <c r="F5808" s="6">
        <f>B$6+B$7*E5807+B$8*(H5807*100)^2</f>
        <v>0.8731018405467621</v>
      </c>
      <c r="G5808" s="18">
        <v>6.6034874401835397E-3</v>
      </c>
      <c r="H5808" s="9">
        <f t="shared" si="504"/>
        <v>9.3439918693605569E-3</v>
      </c>
      <c r="I5808" s="8">
        <f t="shared" si="503"/>
        <v>2.7405044291770172E-3</v>
      </c>
      <c r="J5808" s="11">
        <f t="shared" si="505"/>
        <v>0.41500865323079145</v>
      </c>
      <c r="K5808" s="11">
        <f t="shared" si="506"/>
        <v>5.3845105571724172E-2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7"/>
        <v>-5.4868938568670741E-2</v>
      </c>
      <c r="D5809" s="6">
        <f t="shared" si="508"/>
        <v>3.0106004196525636E-3</v>
      </c>
      <c r="E5809" s="6">
        <f t="shared" si="509"/>
        <v>2.3122978352273569E-3</v>
      </c>
      <c r="F5809" s="6">
        <f>B$6+B$7*E5807+B$8*(H5808*100)^2</f>
        <v>0.81223775967717438</v>
      </c>
      <c r="G5809" s="18">
        <v>1.0314207657803956E-2</v>
      </c>
      <c r="H5809" s="9">
        <f t="shared" si="504"/>
        <v>9.0124234236811929E-3</v>
      </c>
      <c r="I5809" s="8">
        <f t="shared" si="503"/>
        <v>1.3017842341227631E-3</v>
      </c>
      <c r="J5809" s="11">
        <f t="shared" si="505"/>
        <v>0.12621272300425371</v>
      </c>
      <c r="K5809" s="11">
        <f t="shared" si="506"/>
        <v>9.5249828546861703E-3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7"/>
        <v>-4.4209218582206361E-2</v>
      </c>
      <c r="D5810" s="6">
        <f t="shared" si="508"/>
        <v>1.9544550076493004E-3</v>
      </c>
      <c r="E5810" s="6">
        <f t="shared" si="509"/>
        <v>3.0106004196525636E-3</v>
      </c>
      <c r="F5810" s="6">
        <f>B$6+B$7*E5810+B$8*(G5809*100)^2</f>
        <v>0.98738299529684515</v>
      </c>
      <c r="G5810" s="18">
        <v>5.8014250228570763E-3</v>
      </c>
      <c r="H5810" s="9">
        <f t="shared" si="504"/>
        <v>9.9367147251837977E-3</v>
      </c>
      <c r="I5810" s="8">
        <f t="shared" si="503"/>
        <v>4.1352897023267214E-3</v>
      </c>
      <c r="J5810" s="11">
        <f t="shared" si="505"/>
        <v>0.71280585132688323</v>
      </c>
      <c r="K5810" s="11">
        <f t="shared" si="506"/>
        <v>0.12197020741396125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7"/>
        <v>-2.6635164338113401E-2</v>
      </c>
      <c r="D5811" s="6">
        <f t="shared" si="508"/>
        <v>7.0943197931830793E-4</v>
      </c>
      <c r="E5811" s="6">
        <f t="shared" si="509"/>
        <v>1.9544550076493004E-3</v>
      </c>
      <c r="F5811" s="6">
        <f>B$6+B$7*E5810+B$8*(H5810*100)^2</f>
        <v>0.91724397307553196</v>
      </c>
      <c r="G5811" s="18">
        <v>7.4684759364876596E-3</v>
      </c>
      <c r="H5811" s="9">
        <f t="shared" si="504"/>
        <v>9.5772854874203901E-3</v>
      </c>
      <c r="I5811" s="8">
        <f t="shared" si="503"/>
        <v>2.1088095509327305E-3</v>
      </c>
      <c r="J5811" s="11">
        <f t="shared" si="505"/>
        <v>0.2823614307478749</v>
      </c>
      <c r="K5811" s="11">
        <f t="shared" si="506"/>
        <v>2.8514597195049118E-2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7"/>
        <v>-2.9016346468858839E-2</v>
      </c>
      <c r="D5812" s="6">
        <f t="shared" si="508"/>
        <v>8.4194836240085685E-4</v>
      </c>
      <c r="E5812" s="6">
        <f t="shared" si="509"/>
        <v>7.0943197931830793E-4</v>
      </c>
      <c r="F5812" s="6">
        <f>B$6+B$7*E5810+B$8*(H5811*100)^2</f>
        <v>0.85289142018747754</v>
      </c>
      <c r="G5812" s="18">
        <v>8.8099049072192827E-3</v>
      </c>
      <c r="H5812" s="9">
        <f t="shared" si="504"/>
        <v>9.235212072212947E-3</v>
      </c>
      <c r="I5812" s="8">
        <f t="shared" si="503"/>
        <v>4.2530716499366433E-4</v>
      </c>
      <c r="J5812" s="11">
        <f t="shared" si="505"/>
        <v>4.8276022212810278E-2</v>
      </c>
      <c r="K5812" s="11">
        <f t="shared" si="506"/>
        <v>1.0941538821704899E-3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7"/>
        <v>-3.3500327415559861E-2</v>
      </c>
      <c r="D5813" s="6">
        <f t="shared" si="508"/>
        <v>1.1222719369497116E-3</v>
      </c>
      <c r="E5813" s="6">
        <f t="shared" si="509"/>
        <v>8.4194836240085685E-4</v>
      </c>
      <c r="F5813" s="6">
        <f>B$6+B$7*E5813+B$8*(G5812*100)^2</f>
        <v>0.72327389097650219</v>
      </c>
      <c r="G5813" s="18">
        <v>9.8495841582131819E-3</v>
      </c>
      <c r="H5813" s="9">
        <f t="shared" si="504"/>
        <v>8.5045510814886777E-3</v>
      </c>
      <c r="I5813" s="8">
        <f t="shared" si="503"/>
        <v>1.3450330767245042E-3</v>
      </c>
      <c r="J5813" s="11">
        <f t="shared" si="505"/>
        <v>0.13655734649497195</v>
      </c>
      <c r="K5813" s="11">
        <f t="shared" si="506"/>
        <v>1.1326710906010673E-2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7"/>
        <v>-3.6307195367774249E-2</v>
      </c>
      <c r="D5814" s="6">
        <f t="shared" si="508"/>
        <v>1.3182124354737279E-3</v>
      </c>
      <c r="E5814" s="6">
        <f t="shared" si="509"/>
        <v>1.1222719369497116E-3</v>
      </c>
      <c r="F5814" s="6">
        <f>B$6+B$7*E5813+B$8*(H5813*100)^2</f>
        <v>0.67476534139623245</v>
      </c>
      <c r="G5814" s="18">
        <v>1.181919729527859E-2</v>
      </c>
      <c r="H5814" s="9">
        <f t="shared" si="504"/>
        <v>8.2144101516556413E-3</v>
      </c>
      <c r="I5814" s="8">
        <f t="shared" si="503"/>
        <v>3.6047871436229485E-3</v>
      </c>
      <c r="J5814" s="11">
        <f t="shared" si="505"/>
        <v>0.30499424398837571</v>
      </c>
      <c r="K5814" s="11">
        <f t="shared" si="506"/>
        <v>7.5001852949944325E-2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7"/>
        <v>-3.0526397552670947E-2</v>
      </c>
      <c r="D5815" s="6">
        <f t="shared" si="508"/>
        <v>9.3186094754371478E-4</v>
      </c>
      <c r="E5815" s="6">
        <f t="shared" si="509"/>
        <v>1.3182124354737279E-3</v>
      </c>
      <c r="F5815" s="6">
        <f>B$6+B$7*E5813+B$8*(H5814*100)^2</f>
        <v>0.6302587471563349</v>
      </c>
      <c r="G5815" s="18">
        <v>6.1088903836397845E-3</v>
      </c>
      <c r="H5815" s="9">
        <f t="shared" si="504"/>
        <v>7.938883719745082E-3</v>
      </c>
      <c r="I5815" s="8">
        <f t="shared" si="503"/>
        <v>1.8299933361052975E-3</v>
      </c>
      <c r="J5815" s="11">
        <f t="shared" si="505"/>
        <v>0.29956231347778012</v>
      </c>
      <c r="K5815" s="11">
        <f t="shared" si="506"/>
        <v>3.1517368401136947E-2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7"/>
        <v>-3.5755924319374827E-2</v>
      </c>
      <c r="D5816" s="6">
        <f t="shared" si="508"/>
        <v>1.2784861239328602E-3</v>
      </c>
      <c r="E5816" s="6">
        <f t="shared" si="509"/>
        <v>9.3186094754371478E-4</v>
      </c>
      <c r="F5816" s="6">
        <f>B$6+B$7*E5816+B$8*(G5815*100)^2</f>
        <v>0.35356573931008733</v>
      </c>
      <c r="G5816" s="18">
        <v>6.5164406093968915E-3</v>
      </c>
      <c r="H5816" s="9">
        <f t="shared" si="504"/>
        <v>5.9461394140239206E-3</v>
      </c>
      <c r="I5816" s="8">
        <f t="shared" si="503"/>
        <v>5.7030119537297089E-4</v>
      </c>
      <c r="J5816" s="11">
        <f t="shared" si="505"/>
        <v>8.7517285824807556E-2</v>
      </c>
      <c r="K5816" s="11">
        <f t="shared" si="506"/>
        <v>4.3250341347556009E-3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7"/>
        <v>-4.4310729795813075E-2</v>
      </c>
      <c r="D5817" s="6">
        <f t="shared" si="508"/>
        <v>1.9634407750375566E-3</v>
      </c>
      <c r="E5817" s="6">
        <f t="shared" si="509"/>
        <v>1.2784861239328602E-3</v>
      </c>
      <c r="F5817" s="6">
        <f>B$6+B$7*E5816+B$8*(H5816*100)^2</f>
        <v>0.33556468485227059</v>
      </c>
      <c r="G5817" s="18">
        <v>6.9996881570708984E-3</v>
      </c>
      <c r="H5817" s="9">
        <f t="shared" si="504"/>
        <v>5.7927945315906946E-3</v>
      </c>
      <c r="I5817" s="8">
        <f t="shared" si="503"/>
        <v>1.2068936254802038E-3</v>
      </c>
      <c r="J5817" s="11">
        <f t="shared" si="505"/>
        <v>0.17242105625248919</v>
      </c>
      <c r="K5817" s="11">
        <f t="shared" si="506"/>
        <v>1.9093162146257781E-2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7"/>
        <v>-2.5716937042409439E-2</v>
      </c>
      <c r="D5818" s="6">
        <f t="shared" si="508"/>
        <v>6.6136085084325072E-4</v>
      </c>
      <c r="E5818" s="6">
        <f t="shared" si="509"/>
        <v>1.9634407750375566E-3</v>
      </c>
      <c r="F5818" s="6">
        <f>B$6+B$7*E5816+B$8*(H5817*100)^2</f>
        <v>0.31904871738722368</v>
      </c>
      <c r="G5818" s="18">
        <v>7.891242761787598E-3</v>
      </c>
      <c r="H5818" s="9">
        <f t="shared" si="504"/>
        <v>5.6484397614493835E-3</v>
      </c>
      <c r="I5818" s="8">
        <f t="shared" si="503"/>
        <v>2.2428030003382145E-3</v>
      </c>
      <c r="J5818" s="11">
        <f t="shared" si="505"/>
        <v>0.28421416854626758</v>
      </c>
      <c r="K5818" s="11">
        <f t="shared" si="506"/>
        <v>6.2691657526382727E-2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7"/>
        <v>-3.6396949939899913E-2</v>
      </c>
      <c r="D5819" s="6">
        <f t="shared" si="508"/>
        <v>1.3247379649275802E-3</v>
      </c>
      <c r="E5819" s="6">
        <f t="shared" si="509"/>
        <v>6.6136085084325072E-4</v>
      </c>
      <c r="F5819" s="6">
        <f>B$6+B$7*E5819+B$8*(G5818*100)^2</f>
        <v>0.58249130606433941</v>
      </c>
      <c r="G5819" s="18">
        <v>1.5148365607095893E-2</v>
      </c>
      <c r="H5819" s="9">
        <f t="shared" si="504"/>
        <v>7.6321118051581203E-3</v>
      </c>
      <c r="I5819" s="8">
        <f t="shared" si="503"/>
        <v>7.5162538019377728E-3</v>
      </c>
      <c r="J5819" s="11">
        <f t="shared" si="505"/>
        <v>0.4961758909764471</v>
      </c>
      <c r="K5819" s="11">
        <f t="shared" si="506"/>
        <v>0.29929160455253934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7"/>
        <v>-3.7745159476723578E-2</v>
      </c>
      <c r="D5820" s="6">
        <f t="shared" si="508"/>
        <v>1.4246970639232956E-3</v>
      </c>
      <c r="E5820" s="6">
        <f t="shared" si="509"/>
        <v>1.3247379649275802E-3</v>
      </c>
      <c r="F5820" s="6">
        <f>B$6+B$7*E5819+B$8*(H5819*100)^2</f>
        <v>0.54558411879222801</v>
      </c>
      <c r="G5820" s="18">
        <v>7.6603417756106575E-3</v>
      </c>
      <c r="H5820" s="9">
        <f t="shared" si="504"/>
        <v>7.3863666223132193E-3</v>
      </c>
      <c r="I5820" s="8">
        <f t="shared" si="503"/>
        <v>2.739751532974382E-4</v>
      </c>
      <c r="J5820" s="11">
        <f t="shared" si="505"/>
        <v>3.5765395503596545E-2</v>
      </c>
      <c r="K5820" s="11">
        <f t="shared" si="506"/>
        <v>6.7135743957025262E-4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7"/>
        <v>-4.036375188973422E-2</v>
      </c>
      <c r="D5821" s="6">
        <f t="shared" si="508"/>
        <v>1.6292324666160227E-3</v>
      </c>
      <c r="E5821" s="6">
        <f t="shared" si="509"/>
        <v>1.4246970639232956E-3</v>
      </c>
      <c r="F5821" s="6">
        <f>B$6+B$7*E5819+B$8*(H5820*100)^2</f>
        <v>0.51172177447006584</v>
      </c>
      <c r="G5821" s="18">
        <v>8.416685875959706E-3</v>
      </c>
      <c r="H5821" s="9">
        <f t="shared" si="504"/>
        <v>7.1534731038151375E-3</v>
      </c>
      <c r="I5821" s="8">
        <f t="shared" si="503"/>
        <v>1.2632127721445684E-3</v>
      </c>
      <c r="J5821" s="11">
        <f t="shared" si="505"/>
        <v>0.15008434326302234</v>
      </c>
      <c r="K5821" s="11">
        <f t="shared" si="506"/>
        <v>1.3969176110966375E-2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7"/>
        <v>-3.7631958785585347E-2</v>
      </c>
      <c r="D5822" s="6">
        <f t="shared" si="508"/>
        <v>1.4161643220399942E-3</v>
      </c>
      <c r="E5822" s="6">
        <f t="shared" si="509"/>
        <v>1.6292324666160227E-3</v>
      </c>
      <c r="F5822" s="6">
        <f>B$6+B$7*E5822+B$8*(G5821*100)^2</f>
        <v>0.66118161230307759</v>
      </c>
      <c r="G5822" s="18">
        <v>6.0596197197926626E-3</v>
      </c>
      <c r="H5822" s="9">
        <f t="shared" si="504"/>
        <v>8.1313074736051975E-3</v>
      </c>
      <c r="I5822" s="8">
        <f t="shared" si="503"/>
        <v>2.071687753812535E-3</v>
      </c>
      <c r="J5822" s="11">
        <f t="shared" si="505"/>
        <v>0.3418841197320911</v>
      </c>
      <c r="K5822" s="11">
        <f t="shared" si="506"/>
        <v>3.9295517773323407E-2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7"/>
        <v>-2.8791560268192226E-2</v>
      </c>
      <c r="D5823" s="6">
        <f t="shared" si="508"/>
        <v>8.2895394267694519E-4</v>
      </c>
      <c r="E5823" s="6">
        <f t="shared" si="509"/>
        <v>1.4161643220399942E-3</v>
      </c>
      <c r="F5823" s="6">
        <f>B$6+B$7*E5822+B$8*(H5822*100)^2</f>
        <v>0.61785322618138316</v>
      </c>
      <c r="G5823" s="18">
        <v>1.0655535927091802E-2</v>
      </c>
      <c r="H5823" s="9">
        <f t="shared" si="504"/>
        <v>7.8603640258030245E-3</v>
      </c>
      <c r="I5823" s="8">
        <f t="shared" si="503"/>
        <v>2.7951719012887771E-3</v>
      </c>
      <c r="J5823" s="11">
        <f t="shared" si="505"/>
        <v>0.26232109960626437</v>
      </c>
      <c r="K5823" s="11">
        <f t="shared" si="506"/>
        <v>5.1356722076409511E-2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7"/>
        <v>-4.2698764763877226E-2</v>
      </c>
      <c r="D5824" s="6">
        <f t="shared" si="508"/>
        <v>1.8231845123609233E-3</v>
      </c>
      <c r="E5824" s="6">
        <f t="shared" si="509"/>
        <v>8.2895394267694519E-4</v>
      </c>
      <c r="F5824" s="6">
        <f>B$6+B$7*E5822+B$8*(H5823*100)^2</f>
        <v>0.57809943191472879</v>
      </c>
      <c r="G5824" s="18">
        <v>4.2090107272197089E-3</v>
      </c>
      <c r="H5824" s="9">
        <f t="shared" si="504"/>
        <v>7.6032850263207212E-3</v>
      </c>
      <c r="I5824" s="8">
        <f t="shared" si="503"/>
        <v>3.3942742991010123E-3</v>
      </c>
      <c r="J5824" s="11">
        <f t="shared" si="505"/>
        <v>0.80643042251002373</v>
      </c>
      <c r="K5824" s="11">
        <f t="shared" si="506"/>
        <v>0.14493067804476922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7"/>
        <v>-4.396549961122264E-2</v>
      </c>
      <c r="D5825" s="6">
        <f t="shared" si="508"/>
        <v>1.9329651560644181E-3</v>
      </c>
      <c r="E5825" s="6">
        <f t="shared" si="509"/>
        <v>1.8231845123609233E-3</v>
      </c>
      <c r="F5825" s="6">
        <f>B$6+B$7*E5825+B$8*(G5824*100)^2</f>
        <v>0.17377547648233269</v>
      </c>
      <c r="G5825" s="18">
        <v>1.1681259451688502E-2</v>
      </c>
      <c r="H5825" s="9">
        <f t="shared" si="504"/>
        <v>4.1686385845061298E-3</v>
      </c>
      <c r="I5825" s="8">
        <f t="shared" si="503"/>
        <v>7.5126208671823722E-3</v>
      </c>
      <c r="J5825" s="11">
        <f t="shared" si="505"/>
        <v>0.64313449232534925</v>
      </c>
      <c r="K5825" s="11">
        <f t="shared" si="506"/>
        <v>0.77177981236537763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7"/>
        <v>-3.1586144304830685E-2</v>
      </c>
      <c r="D5826" s="6">
        <f t="shared" si="508"/>
        <v>9.9768451204558799E-4</v>
      </c>
      <c r="E5826" s="6">
        <f t="shared" si="509"/>
        <v>1.9329651560644181E-3</v>
      </c>
      <c r="F5826" s="6">
        <f>B$6+B$7*E5825+B$8*(H5825*100)^2</f>
        <v>0.17067227446039382</v>
      </c>
      <c r="G5826" s="18">
        <v>5.1994017146967325E-3</v>
      </c>
      <c r="H5826" s="9">
        <f t="shared" si="504"/>
        <v>4.1312501069336602E-3</v>
      </c>
      <c r="I5826" s="8">
        <f t="shared" si="503"/>
        <v>1.0681516077630723E-3</v>
      </c>
      <c r="J5826" s="11">
        <f t="shared" si="505"/>
        <v>0.20543740729703838</v>
      </c>
      <c r="K5826" s="11">
        <f t="shared" si="506"/>
        <v>2.8590575383850902E-2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7"/>
        <v>-2.5540383355500802E-2</v>
      </c>
      <c r="D5827" s="6">
        <f t="shared" si="508"/>
        <v>6.523111819459424E-4</v>
      </c>
      <c r="E5827" s="6">
        <f t="shared" si="509"/>
        <v>9.9768451204558799E-4</v>
      </c>
      <c r="F5827" s="6">
        <f>B$6+B$7*E5825+B$8*(H5826*100)^2</f>
        <v>0.16782508660526491</v>
      </c>
      <c r="G5827" s="18">
        <v>4.1646528378946066E-3</v>
      </c>
      <c r="H5827" s="9">
        <f t="shared" si="504"/>
        <v>4.0966460257784651E-3</v>
      </c>
      <c r="I5827" s="8">
        <f t="shared" si="503"/>
        <v>6.8006812116141492E-5</v>
      </c>
      <c r="J5827" s="11">
        <f t="shared" si="505"/>
        <v>1.6329527277121513E-2</v>
      </c>
      <c r="K5827" s="11">
        <f t="shared" si="506"/>
        <v>1.3628388685593684E-4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7"/>
        <v>-4.1185058139679764E-2</v>
      </c>
      <c r="D5828" s="6">
        <f t="shared" si="508"/>
        <v>1.6962090139688024E-3</v>
      </c>
      <c r="E5828" s="6">
        <f t="shared" si="509"/>
        <v>6.523111819459424E-4</v>
      </c>
      <c r="F5828" s="6">
        <f>B$6+B$7*E5828+B$8*(G5827*100)^2</f>
        <v>0.17028194160958482</v>
      </c>
      <c r="G5828" s="18">
        <v>9.9486895795295842E-3</v>
      </c>
      <c r="H5828" s="9">
        <f t="shared" si="504"/>
        <v>4.1265232534130327E-3</v>
      </c>
      <c r="I5828" s="8">
        <f t="shared" si="503"/>
        <v>5.8221663261165514E-3</v>
      </c>
      <c r="J5828" s="11">
        <f t="shared" si="505"/>
        <v>0.58521941805242739</v>
      </c>
      <c r="K5828" s="11">
        <f t="shared" si="506"/>
        <v>0.53090763115552875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7"/>
        <v>-3.5463008573183116E-2</v>
      </c>
      <c r="D5829" s="6">
        <f t="shared" si="508"/>
        <v>1.2576249770616592E-3</v>
      </c>
      <c r="E5829" s="6">
        <f t="shared" si="509"/>
        <v>1.6962090139688024E-3</v>
      </c>
      <c r="F5829" s="6">
        <f>B$6+B$7*E5828+B$8*(H5828*100)^2</f>
        <v>0.16738136537419429</v>
      </c>
      <c r="G5829" s="18">
        <v>6.7827453250002409E-3</v>
      </c>
      <c r="H5829" s="9">
        <f t="shared" si="504"/>
        <v>4.0912267765817415E-3</v>
      </c>
      <c r="I5829" s="8">
        <f t="shared" si="503"/>
        <v>2.6915185484184994E-3</v>
      </c>
      <c r="J5829" s="11">
        <f t="shared" si="505"/>
        <v>0.3968184591124102</v>
      </c>
      <c r="K5829" s="11">
        <f t="shared" si="506"/>
        <v>0.152338603226295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7"/>
        <v>-4.931524214353232E-2</v>
      </c>
      <c r="D5830" s="6">
        <f t="shared" si="508"/>
        <v>2.4319931076752263E-3</v>
      </c>
      <c r="E5830" s="6">
        <f t="shared" si="509"/>
        <v>1.2576249770616592E-3</v>
      </c>
      <c r="F5830" s="6">
        <f>B$6+B$7*E5828+B$8*(H5829*100)^2</f>
        <v>0.16472008667822352</v>
      </c>
      <c r="G5830" s="18">
        <v>6.4707002467123704E-3</v>
      </c>
      <c r="H5830" s="9">
        <f t="shared" si="504"/>
        <v>4.0585722449923631E-3</v>
      </c>
      <c r="I5830" s="8">
        <f t="shared" si="503"/>
        <v>2.4121280017200073E-3</v>
      </c>
      <c r="J5830" s="11">
        <f t="shared" si="505"/>
        <v>0.37277696535943849</v>
      </c>
      <c r="K5830" s="11">
        <f t="shared" si="506"/>
        <v>0.12787611705898949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7"/>
        <v>-3.2754230122756724E-2</v>
      </c>
      <c r="D5831" s="6">
        <f t="shared" si="508"/>
        <v>1.0728395909345039E-3</v>
      </c>
      <c r="E5831" s="6">
        <f t="shared" si="509"/>
        <v>2.4319931076752263E-3</v>
      </c>
      <c r="F5831" s="6">
        <f>B$6+B$7*E5831+B$8*(G5830*100)^2</f>
        <v>0.39543467713589353</v>
      </c>
      <c r="G5831" s="18">
        <v>6.5512474609876773E-3</v>
      </c>
      <c r="H5831" s="9">
        <f t="shared" si="504"/>
        <v>6.2883596997618833E-3</v>
      </c>
      <c r="I5831" s="8">
        <f t="shared" ref="I5831:I5859" si="510">SQRT((G5831-H5831)^2)</f>
        <v>2.6288776122579405E-4</v>
      </c>
      <c r="J5831" s="11">
        <f t="shared" si="505"/>
        <v>4.0127893625034987E-2</v>
      </c>
      <c r="K5831" s="11">
        <f t="shared" si="506"/>
        <v>8.5023270030393228E-4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7"/>
        <v>-5.742334139761892E-2</v>
      </c>
      <c r="D5832" s="6">
        <f t="shared" si="508"/>
        <v>3.2974401372674947E-3</v>
      </c>
      <c r="E5832" s="6">
        <f t="shared" si="509"/>
        <v>1.0728395909345039E-3</v>
      </c>
      <c r="F5832" s="6">
        <f>B$6+B$7*E5831+B$8*(H5831*100)^2</f>
        <v>0.37408909496835346</v>
      </c>
      <c r="G5832" s="18">
        <v>7.9161993467551633E-3</v>
      </c>
      <c r="H5832" s="9">
        <f t="shared" ref="H5832:H5859" si="511">SQRT(F5832)/100</f>
        <v>6.1162823264492416E-3</v>
      </c>
      <c r="I5832" s="8">
        <f t="shared" si="510"/>
        <v>1.7999170203059217E-3</v>
      </c>
      <c r="J5832" s="11">
        <f t="shared" ref="J5832:J5859" si="512">ABS(G5832-H5832)/G5832</f>
        <v>0.22737136111203474</v>
      </c>
      <c r="K5832" s="11">
        <f t="shared" ref="K5832:K5859" si="513">G5832/H5832-LN(G5832/H5832)-1</f>
        <v>3.6326092989009462E-2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7"/>
        <v>-3.9153848279304911E-2</v>
      </c>
      <c r="D5833" s="6">
        <f t="shared" si="508"/>
        <v>1.533023835078828E-3</v>
      </c>
      <c r="E5833" s="6">
        <f t="shared" si="509"/>
        <v>3.2974401372674947E-3</v>
      </c>
      <c r="F5833" s="6">
        <f>B$6+B$7*E5831+B$8*(H5832*100)^2</f>
        <v>0.35450452332963539</v>
      </c>
      <c r="G5833" s="18">
        <v>5.6753813961440743E-3</v>
      </c>
      <c r="H5833" s="9">
        <f t="shared" si="511"/>
        <v>5.9540282442195006E-3</v>
      </c>
      <c r="I5833" s="8">
        <f t="shared" si="510"/>
        <v>2.7864684807542631E-4</v>
      </c>
      <c r="J5833" s="11">
        <f t="shared" si="512"/>
        <v>4.9097466518240075E-2</v>
      </c>
      <c r="K5833" s="11">
        <f t="shared" si="513"/>
        <v>1.1305199555762258E-3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7"/>
        <v>-3.3312324641817798E-2</v>
      </c>
      <c r="D5834" s="6">
        <f t="shared" si="508"/>
        <v>1.1097109730418614E-3</v>
      </c>
      <c r="E5834" s="6">
        <f t="shared" si="509"/>
        <v>1.533023835078828E-3</v>
      </c>
      <c r="F5834" s="6">
        <f>B$6+B$7*E5834+B$8*(G5833*100)^2</f>
        <v>0.30673839191617586</v>
      </c>
      <c r="G5834" s="18">
        <v>1.1461151889673421E-2</v>
      </c>
      <c r="H5834" s="9">
        <f t="shared" si="511"/>
        <v>5.5383968069846337E-3</v>
      </c>
      <c r="I5834" s="8">
        <f t="shared" si="510"/>
        <v>5.9227550826887873E-3</v>
      </c>
      <c r="J5834" s="11">
        <f t="shared" si="512"/>
        <v>0.51676787287194326</v>
      </c>
      <c r="K5834" s="11">
        <f t="shared" si="513"/>
        <v>0.3421406867997967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7"/>
        <v>-4.6816369930250415E-2</v>
      </c>
      <c r="D5835" s="6">
        <f t="shared" si="508"/>
        <v>2.1917724934460551E-3</v>
      </c>
      <c r="E5835" s="6">
        <f t="shared" si="509"/>
        <v>1.1097109730418614E-3</v>
      </c>
      <c r="F5835" s="6">
        <f>B$6+B$7*E5834+B$8*(H5834*100)^2</f>
        <v>0.2926445386254356</v>
      </c>
      <c r="G5835" s="18">
        <v>8.6848647825088707E-3</v>
      </c>
      <c r="H5835" s="9">
        <f t="shared" si="511"/>
        <v>5.4096630082236695E-3</v>
      </c>
      <c r="I5835" s="8">
        <f t="shared" si="510"/>
        <v>3.2752017742852012E-3</v>
      </c>
      <c r="J5835" s="11">
        <f t="shared" si="512"/>
        <v>0.37711603534477434</v>
      </c>
      <c r="K5835" s="11">
        <f t="shared" si="513"/>
        <v>0.13204042295820928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7"/>
        <v>-3.4403306093840021E-2</v>
      </c>
      <c r="D5836" s="6">
        <f t="shared" si="508"/>
        <v>1.1835874701864499E-3</v>
      </c>
      <c r="E5836" s="6">
        <f t="shared" si="509"/>
        <v>2.1917724934460551E-3</v>
      </c>
      <c r="F5836" s="6">
        <f>B$6+B$7*E5834+B$8*(H5835*100)^2</f>
        <v>0.27971342823118139</v>
      </c>
      <c r="G5836" s="18">
        <v>8.9110872864462069E-3</v>
      </c>
      <c r="H5836" s="9">
        <f t="shared" si="511"/>
        <v>5.2887940802339942E-3</v>
      </c>
      <c r="I5836" s="8">
        <f t="shared" si="510"/>
        <v>3.6222932062122126E-3</v>
      </c>
      <c r="J5836" s="11">
        <f t="shared" si="512"/>
        <v>0.40649284310363926</v>
      </c>
      <c r="K5836" s="11">
        <f t="shared" si="513"/>
        <v>0.16319364223026001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7"/>
        <v>-4.3690969597761135E-2</v>
      </c>
      <c r="D5837" s="6">
        <f t="shared" si="508"/>
        <v>1.9089008243924879E-3</v>
      </c>
      <c r="E5837" s="6">
        <f t="shared" si="509"/>
        <v>1.1835874701864499E-3</v>
      </c>
      <c r="F5837" s="6">
        <f>B$6+B$7*E5837+B$8*(G5836*100)^2</f>
        <v>0.73975011829370563</v>
      </c>
      <c r="G5837" s="18">
        <v>3.2282923202612518E-3</v>
      </c>
      <c r="H5837" s="9">
        <f t="shared" si="511"/>
        <v>8.6008727364942777E-3</v>
      </c>
      <c r="I5837" s="8">
        <f t="shared" si="510"/>
        <v>5.3725804162330255E-3</v>
      </c>
      <c r="J5837" s="11">
        <f t="shared" si="512"/>
        <v>1.6642174509767584</v>
      </c>
      <c r="K5837" s="11">
        <f t="shared" si="513"/>
        <v>0.35525511267162413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7"/>
        <v>-3.64425982857427E-2</v>
      </c>
      <c r="D5838" s="6">
        <f t="shared" si="508"/>
        <v>1.3280629698160169E-3</v>
      </c>
      <c r="E5838" s="6">
        <f t="shared" si="509"/>
        <v>1.9089008243924879E-3</v>
      </c>
      <c r="F5838" s="6">
        <f>B$6+B$7*E5837+B$8*(H5837*100)^2</f>
        <v>0.68990725377854567</v>
      </c>
      <c r="G5838" s="18">
        <v>5.1237191971133878E-3</v>
      </c>
      <c r="H5838" s="9">
        <f t="shared" si="511"/>
        <v>8.3060655775074738E-3</v>
      </c>
      <c r="I5838" s="8">
        <f t="shared" si="510"/>
        <v>3.182346380394086E-3</v>
      </c>
      <c r="J5838" s="11">
        <f t="shared" si="512"/>
        <v>0.62110085622704758</v>
      </c>
      <c r="K5838" s="11">
        <f t="shared" si="513"/>
        <v>9.9970225132773205E-2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4">B5839-B$5</f>
        <v>-2.6191672297587072E-2</v>
      </c>
      <c r="D5839" s="6">
        <f t="shared" ref="D5839:D5859" si="515">C5839^2</f>
        <v>6.8600369774419003E-4</v>
      </c>
      <c r="E5839" s="6">
        <f t="shared" si="509"/>
        <v>1.3280629698160169E-3</v>
      </c>
      <c r="F5839" s="6">
        <f>B$6+B$7*E5837+B$8*(H5838*100)^2</f>
        <v>0.64417642558588617</v>
      </c>
      <c r="G5839" s="18">
        <v>8.3555315071135797E-3</v>
      </c>
      <c r="H5839" s="9">
        <f t="shared" si="511"/>
        <v>8.0260602139897146E-3</v>
      </c>
      <c r="I5839" s="8">
        <f t="shared" si="510"/>
        <v>3.2947129312386504E-4</v>
      </c>
      <c r="J5839" s="11">
        <f t="shared" si="512"/>
        <v>3.9431518251515869E-2</v>
      </c>
      <c r="K5839" s="11">
        <f t="shared" si="513"/>
        <v>8.2018825516083638E-4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4"/>
        <v>-2.4930280189816661E-2</v>
      </c>
      <c r="D5840" s="6">
        <f t="shared" si="515"/>
        <v>6.2151887034276503E-4</v>
      </c>
      <c r="E5840" s="6">
        <f t="shared" ref="E5840:E5859" si="516">D5839</f>
        <v>6.8600369774419003E-4</v>
      </c>
      <c r="F5840" s="6">
        <f>B$6+B$7*E5840+B$8*(G5839*100)^2</f>
        <v>0.65170191645172904</v>
      </c>
      <c r="G5840" s="18">
        <v>6.4713639682434983E-3</v>
      </c>
      <c r="H5840" s="9">
        <f t="shared" si="511"/>
        <v>8.0728056860779763E-3</v>
      </c>
      <c r="I5840" s="8">
        <f t="shared" si="510"/>
        <v>1.6014417178344779E-3</v>
      </c>
      <c r="J5840" s="11">
        <f t="shared" si="512"/>
        <v>0.24746587051711638</v>
      </c>
      <c r="K5840" s="11">
        <f t="shared" si="513"/>
        <v>2.2739327482538929E-2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4"/>
        <v>-3.5388650062025989E-2</v>
      </c>
      <c r="D5841" s="6">
        <f t="shared" si="515"/>
        <v>1.252356553212532E-3</v>
      </c>
      <c r="E5841" s="6">
        <f t="shared" si="516"/>
        <v>6.2151887034276503E-4</v>
      </c>
      <c r="F5841" s="6">
        <f>B$6+B$7*E5840+B$8*(H5840*100)^2</f>
        <v>0.60908665521476646</v>
      </c>
      <c r="G5841" s="18">
        <v>4.2838523455686747E-3</v>
      </c>
      <c r="H5841" s="9">
        <f t="shared" si="511"/>
        <v>7.8044003947437659E-3</v>
      </c>
      <c r="I5841" s="8">
        <f t="shared" si="510"/>
        <v>3.5205480491750912E-3</v>
      </c>
      <c r="J5841" s="11">
        <f t="shared" si="512"/>
        <v>0.82181825263348196</v>
      </c>
      <c r="K5841" s="11">
        <f t="shared" si="513"/>
        <v>0.14873721656155148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4"/>
        <v>-5.3948411073834877E-2</v>
      </c>
      <c r="D5842" s="6">
        <f t="shared" si="515"/>
        <v>2.9104310573914698E-3</v>
      </c>
      <c r="E5842" s="6">
        <f t="shared" si="516"/>
        <v>1.252356553212532E-3</v>
      </c>
      <c r="F5842" s="6">
        <f>B$6+B$7*E5840+B$8*(H5841*100)^2</f>
        <v>0.56998715302985337</v>
      </c>
      <c r="G5842" s="18">
        <v>7.9481578745347076E-3</v>
      </c>
      <c r="H5842" s="9">
        <f t="shared" si="511"/>
        <v>7.5497493536530961E-3</v>
      </c>
      <c r="I5842" s="8">
        <f t="shared" si="510"/>
        <v>3.9840852088161155E-4</v>
      </c>
      <c r="J5842" s="11">
        <f t="shared" si="512"/>
        <v>5.012589422236844E-2</v>
      </c>
      <c r="K5842" s="11">
        <f t="shared" si="513"/>
        <v>1.3452690157553793E-3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4"/>
        <v>-3.8368719503459985E-2</v>
      </c>
      <c r="D5843" s="6">
        <f t="shared" si="515"/>
        <v>1.4721586363351906E-3</v>
      </c>
      <c r="E5843" s="6">
        <f t="shared" si="516"/>
        <v>2.9104310573914698E-3</v>
      </c>
      <c r="F5843" s="6">
        <f>B$6+B$7*E5843+B$8*(G5842*100)^2</f>
        <v>0.59092698727679049</v>
      </c>
      <c r="G5843" s="18">
        <v>6.4816759335625676E-3</v>
      </c>
      <c r="H5843" s="9">
        <f t="shared" si="511"/>
        <v>7.6871775527614199E-3</v>
      </c>
      <c r="I5843" s="8">
        <f t="shared" si="510"/>
        <v>1.2055016191988522E-3</v>
      </c>
      <c r="J5843" s="11">
        <f t="shared" si="512"/>
        <v>0.18598609858858897</v>
      </c>
      <c r="K5843" s="11">
        <f t="shared" si="513"/>
        <v>1.3754782786343345E-2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4"/>
        <v>-5.3310975887445183E-2</v>
      </c>
      <c r="D5844" s="6">
        <f t="shared" si="515"/>
        <v>2.8420601500717619E-3</v>
      </c>
      <c r="E5844" s="6">
        <f t="shared" si="516"/>
        <v>1.4721586363351906E-3</v>
      </c>
      <c r="F5844" s="6">
        <f>B$6+B$7*E5843+B$8*(H5843*100)^2</f>
        <v>0.55348826333675061</v>
      </c>
      <c r="G5844" s="18">
        <v>1.2693970270626721E-2</v>
      </c>
      <c r="H5844" s="9">
        <f t="shared" si="511"/>
        <v>7.439679182174125E-3</v>
      </c>
      <c r="I5844" s="8">
        <f t="shared" si="510"/>
        <v>5.2542910884525963E-3</v>
      </c>
      <c r="J5844" s="11">
        <f t="shared" si="512"/>
        <v>0.41392022956054897</v>
      </c>
      <c r="K5844" s="11">
        <f t="shared" si="513"/>
        <v>0.1719530029306322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4"/>
        <v>-4.7360532102316041E-2</v>
      </c>
      <c r="D5845" s="6">
        <f t="shared" si="515"/>
        <v>2.2430200010145084E-3</v>
      </c>
      <c r="E5845" s="6">
        <f t="shared" si="516"/>
        <v>2.8420601500717619E-3</v>
      </c>
      <c r="F5845" s="6">
        <f>B$6+B$7*E5843+B$8*(H5844*100)^2</f>
        <v>0.51913823412176385</v>
      </c>
      <c r="G5845" s="18">
        <v>1.256459213272642E-2</v>
      </c>
      <c r="H5845" s="9">
        <f t="shared" si="511"/>
        <v>7.2051248019847913E-3</v>
      </c>
      <c r="I5845" s="8">
        <f t="shared" si="510"/>
        <v>5.3594673307416282E-3</v>
      </c>
      <c r="J5845" s="11">
        <f t="shared" si="512"/>
        <v>0.42655322784271432</v>
      </c>
      <c r="K5845" s="11">
        <f t="shared" si="513"/>
        <v>0.1877508538945023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4"/>
        <v>-3.9440162923562457E-2</v>
      </c>
      <c r="D5846" s="6">
        <f t="shared" si="515"/>
        <v>1.5555264514371507E-3</v>
      </c>
      <c r="E5846" s="6">
        <f t="shared" si="516"/>
        <v>2.2430200010145084E-3</v>
      </c>
      <c r="F5846" s="6">
        <f>B$6+B$7*E5846+B$8*(G5845*100)^2</f>
        <v>1.4597118146238197</v>
      </c>
      <c r="G5846" s="18">
        <v>1.369920845573607E-2</v>
      </c>
      <c r="H5846" s="9">
        <f t="shared" si="511"/>
        <v>1.2081853395170046E-2</v>
      </c>
      <c r="I5846" s="8">
        <f t="shared" si="510"/>
        <v>1.6173550605660236E-3</v>
      </c>
      <c r="J5846" s="11">
        <f t="shared" si="512"/>
        <v>0.11806193516887555</v>
      </c>
      <c r="K5846" s="11">
        <f t="shared" si="513"/>
        <v>8.233022906420695E-3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4"/>
        <v>-2.6087603757166494E-2</v>
      </c>
      <c r="D5847" s="6">
        <f t="shared" si="515"/>
        <v>6.805630697909274E-4</v>
      </c>
      <c r="E5847" s="6">
        <f t="shared" si="516"/>
        <v>1.5555264514371507E-3</v>
      </c>
      <c r="F5847" s="6">
        <f>B$6+B$7*E5846+B$8*(H5846*100)^2</f>
        <v>1.3505495546794288</v>
      </c>
      <c r="G5847" s="18">
        <v>1.2673291692452673E-2</v>
      </c>
      <c r="H5847" s="9">
        <f t="shared" si="511"/>
        <v>1.1621314704797513E-2</v>
      </c>
      <c r="I5847" s="8">
        <f t="shared" si="510"/>
        <v>1.0519769876551604E-3</v>
      </c>
      <c r="J5847" s="11">
        <f t="shared" si="512"/>
        <v>8.3007399591508213E-2</v>
      </c>
      <c r="K5847" s="11">
        <f t="shared" si="513"/>
        <v>3.8654645841300628E-3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4"/>
        <v>-4.537188840690394E-2</v>
      </c>
      <c r="D5848" s="6">
        <f t="shared" si="515"/>
        <v>2.0586082576085443E-3</v>
      </c>
      <c r="E5848" s="6">
        <f t="shared" si="516"/>
        <v>6.805630697909274E-4</v>
      </c>
      <c r="F5848" s="6">
        <f>B$6+B$7*E5846+B$8*(H5847*100)^2</f>
        <v>1.2503931811804503</v>
      </c>
      <c r="G5848" s="18">
        <v>1.6866688591213021E-2</v>
      </c>
      <c r="H5848" s="9">
        <f t="shared" si="511"/>
        <v>1.1182098108943822E-2</v>
      </c>
      <c r="I5848" s="8">
        <f t="shared" si="510"/>
        <v>5.6845904822691983E-3</v>
      </c>
      <c r="J5848" s="11">
        <f t="shared" si="512"/>
        <v>0.33703061816358426</v>
      </c>
      <c r="K5848" s="11">
        <f t="shared" si="513"/>
        <v>9.7338813020340531E-2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4"/>
        <v>-2.4997437992999035E-2</v>
      </c>
      <c r="D5849" s="6">
        <f t="shared" si="515"/>
        <v>6.2487190621383156E-4</v>
      </c>
      <c r="E5849" s="6">
        <f t="shared" si="516"/>
        <v>2.0586082576085443E-3</v>
      </c>
      <c r="F5849" s="6">
        <f>B$6+B$7*E5849+B$8*(G5848*100)^2</f>
        <v>2.6214020477659981</v>
      </c>
      <c r="G5849" s="18">
        <v>1.3649667734973404E-2</v>
      </c>
      <c r="H5849" s="9">
        <f t="shared" si="511"/>
        <v>1.619074441699948E-2</v>
      </c>
      <c r="I5849" s="8">
        <f t="shared" si="510"/>
        <v>2.541076682026076E-3</v>
      </c>
      <c r="J5849" s="11">
        <f t="shared" si="512"/>
        <v>0.18616399544402737</v>
      </c>
      <c r="K5849" s="11">
        <f t="shared" si="513"/>
        <v>1.3778313335480075E-2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4"/>
        <v>-4.8597620847161835E-2</v>
      </c>
      <c r="D5850" s="6">
        <f t="shared" si="515"/>
        <v>2.3617287520044986E-3</v>
      </c>
      <c r="E5850" s="6">
        <f t="shared" si="516"/>
        <v>6.2487190621383156E-4</v>
      </c>
      <c r="F5850" s="6">
        <f>B$6+B$7*E5849+B$8*(H5849*100)^2</f>
        <v>2.4163868630889351</v>
      </c>
      <c r="G5850" s="18">
        <v>8.5699051888787053E-3</v>
      </c>
      <c r="H5850" s="9">
        <f t="shared" si="511"/>
        <v>1.554473178632856E-2</v>
      </c>
      <c r="I5850" s="8">
        <f t="shared" si="510"/>
        <v>6.9748265974498552E-3</v>
      </c>
      <c r="J5850" s="11">
        <f t="shared" si="512"/>
        <v>0.81387441794585924</v>
      </c>
      <c r="K5850" s="11">
        <f t="shared" si="513"/>
        <v>0.14677120271224542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4"/>
        <v>-2.4663494630248868E-2</v>
      </c>
      <c r="D5851" s="6">
        <f t="shared" si="515"/>
        <v>6.0828796737631479E-4</v>
      </c>
      <c r="E5851" s="6">
        <f t="shared" si="516"/>
        <v>2.3617287520044986E-3</v>
      </c>
      <c r="F5851" s="6">
        <f>B$6+B$7*E5849+B$8*(H5850*100)^2</f>
        <v>2.2282854311477291</v>
      </c>
      <c r="G5851" s="18">
        <v>5.6246228685418696E-3</v>
      </c>
      <c r="H5851" s="9">
        <f t="shared" si="511"/>
        <v>1.4927442618036517E-2</v>
      </c>
      <c r="I5851" s="8">
        <f t="shared" si="510"/>
        <v>9.3028197494946473E-3</v>
      </c>
      <c r="J5851" s="11">
        <f t="shared" si="512"/>
        <v>1.6539455118892825</v>
      </c>
      <c r="K5851" s="11">
        <f t="shared" si="513"/>
        <v>0.35284489232039218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4"/>
        <v>-2.684701303904128E-2</v>
      </c>
      <c r="D5852" s="6">
        <f t="shared" si="515"/>
        <v>7.2076210911845246E-4</v>
      </c>
      <c r="E5852" s="6">
        <f t="shared" si="516"/>
        <v>6.0828796737631479E-4</v>
      </c>
      <c r="F5852" s="6">
        <f>B$6+B$7*E5852+B$8*(G5851*100)^2</f>
        <v>0.3014082744926645</v>
      </c>
      <c r="G5852" s="18">
        <v>7.0709088908064849E-3</v>
      </c>
      <c r="H5852" s="9">
        <f t="shared" si="511"/>
        <v>5.4900662518103053E-3</v>
      </c>
      <c r="I5852" s="8">
        <f t="shared" si="510"/>
        <v>1.5808426389961796E-3</v>
      </c>
      <c r="J5852" s="11">
        <f t="shared" si="512"/>
        <v>0.22356993470126213</v>
      </c>
      <c r="K5852" s="11">
        <f t="shared" si="513"/>
        <v>3.489729956060561E-2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4"/>
        <v>-5.3026578103479063E-2</v>
      </c>
      <c r="D5853" s="6">
        <f t="shared" si="515"/>
        <v>2.8118179853643651E-3</v>
      </c>
      <c r="E5853" s="6">
        <f t="shared" si="516"/>
        <v>7.2076210911845246E-4</v>
      </c>
      <c r="F5853" s="6">
        <f>B$6+B$7*E5852+B$8*(H5852*100)^2</f>
        <v>0.2876865576974349</v>
      </c>
      <c r="G5853" s="18">
        <v>1.2585168729874557E-2</v>
      </c>
      <c r="H5853" s="9">
        <f t="shared" si="511"/>
        <v>5.3636420247573837E-3</v>
      </c>
      <c r="I5853" s="8">
        <f t="shared" si="510"/>
        <v>7.2215267051171737E-3</v>
      </c>
      <c r="J5853" s="11">
        <f t="shared" si="512"/>
        <v>0.57381246609549064</v>
      </c>
      <c r="K5853" s="11">
        <f t="shared" si="513"/>
        <v>0.49350910464433673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4"/>
        <v>-3.4256810217875099E-2</v>
      </c>
      <c r="D5854" s="6">
        <f t="shared" si="515"/>
        <v>1.1735290463035118E-3</v>
      </c>
      <c r="E5854" s="6">
        <f t="shared" si="516"/>
        <v>2.8118179853643651E-3</v>
      </c>
      <c r="F5854" s="6">
        <f>B$6+B$7*E5852+B$8*(H5853*100)^2</f>
        <v>0.27509688253781167</v>
      </c>
      <c r="G5854" s="18">
        <v>1.3745716322984283E-2</v>
      </c>
      <c r="H5854" s="9">
        <f t="shared" si="511"/>
        <v>5.2449678982603096E-3</v>
      </c>
      <c r="I5854" s="8">
        <f t="shared" si="510"/>
        <v>8.5007484247239737E-3</v>
      </c>
      <c r="J5854" s="11">
        <f t="shared" si="512"/>
        <v>0.61842891450551973</v>
      </c>
      <c r="K5854" s="11">
        <f t="shared" si="513"/>
        <v>0.6572855377035185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4"/>
        <v>-3.2488288175242769E-2</v>
      </c>
      <c r="D5855" s="6">
        <f t="shared" si="515"/>
        <v>1.0554888685576191E-3</v>
      </c>
      <c r="E5855" s="6">
        <f t="shared" si="516"/>
        <v>1.1735290463035118E-3</v>
      </c>
      <c r="F5855" s="6">
        <f>B$6+B$7*E5855+B$8*(G5854*100)^2</f>
        <v>1.7447535655764861</v>
      </c>
      <c r="G5855" s="18">
        <v>9.8879177298930223E-3</v>
      </c>
      <c r="H5855" s="9">
        <f t="shared" si="511"/>
        <v>1.3208912012639368E-2</v>
      </c>
      <c r="I5855" s="8">
        <f t="shared" si="510"/>
        <v>3.3209942827463462E-3</v>
      </c>
      <c r="J5855" s="11">
        <f t="shared" si="512"/>
        <v>0.33586386673772173</v>
      </c>
      <c r="K5855" s="11">
        <f t="shared" si="513"/>
        <v>3.8157445129279433E-2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4"/>
        <v>-3.0583221174485857E-2</v>
      </c>
      <c r="D5856" s="6">
        <f t="shared" si="515"/>
        <v>9.3533341740752011E-4</v>
      </c>
      <c r="E5856" s="6">
        <f t="shared" si="516"/>
        <v>1.0554888685576191E-3</v>
      </c>
      <c r="F5856" s="6">
        <f>B$6+B$7*E5855+B$8*(H5855*100)^2</f>
        <v>1.6119971813897109</v>
      </c>
      <c r="G5856" s="18">
        <v>5.9641783478917281E-3</v>
      </c>
      <c r="H5856" s="9">
        <f t="shared" si="511"/>
        <v>1.2696445098490015E-2</v>
      </c>
      <c r="I5856" s="8">
        <f t="shared" si="510"/>
        <v>6.7322667505982873E-3</v>
      </c>
      <c r="J5856" s="11">
        <f t="shared" si="512"/>
        <v>1.1287836073812363</v>
      </c>
      <c r="K5856" s="11">
        <f t="shared" si="513"/>
        <v>0.22530257248368191</v>
      </c>
    </row>
    <row r="5857" spans="1:11" x14ac:dyDescent="0.3">
      <c r="A5857" s="21">
        <v>45013</v>
      </c>
      <c r="B5857" s="22">
        <v>-1.1671209020674793E-3</v>
      </c>
      <c r="C5857" s="9">
        <f t="shared" si="514"/>
        <v>-3.7767120902067478E-2</v>
      </c>
      <c r="D5857" s="6">
        <f t="shared" si="515"/>
        <v>1.4263554212313821E-3</v>
      </c>
      <c r="E5857" s="6">
        <f t="shared" si="516"/>
        <v>9.3533341740752011E-4</v>
      </c>
      <c r="F5857" s="6">
        <f>B$6+B$7*E5855+B$8*(H5856*100)^2</f>
        <v>1.4901931988983448</v>
      </c>
      <c r="G5857" s="18">
        <v>5.1208809947333898E-3</v>
      </c>
      <c r="H5857" s="9">
        <f t="shared" si="511"/>
        <v>1.2207346963604928E-2</v>
      </c>
      <c r="I5857" s="8">
        <f t="shared" si="510"/>
        <v>7.0864659688715378E-3</v>
      </c>
      <c r="J5857" s="11">
        <f t="shared" si="512"/>
        <v>1.3838372686574183</v>
      </c>
      <c r="K5857" s="11">
        <f t="shared" si="513"/>
        <v>0.28820320874766292</v>
      </c>
    </row>
    <row r="5858" spans="1:11" x14ac:dyDescent="0.3">
      <c r="A5858" s="21">
        <v>45014</v>
      </c>
      <c r="B5858" s="22">
        <v>9.9322095588152345E-3</v>
      </c>
      <c r="C5858" s="9">
        <f t="shared" si="514"/>
        <v>-2.6667790441184766E-2</v>
      </c>
      <c r="D5858" s="6">
        <f t="shared" si="515"/>
        <v>7.1117104701494556E-4</v>
      </c>
      <c r="E5858" s="6">
        <f t="shared" si="516"/>
        <v>1.4263554212313821E-3</v>
      </c>
      <c r="F5858" s="6">
        <f>B$6+B$7*E5858+B$8*(G5857*100)^2</f>
        <v>0.2518041649196755</v>
      </c>
      <c r="G5858" s="18">
        <v>6.0331247222242534E-3</v>
      </c>
      <c r="H5858" s="9">
        <f t="shared" si="511"/>
        <v>5.0180092160106238E-3</v>
      </c>
      <c r="I5858" s="8">
        <f t="shared" si="510"/>
        <v>1.0151155062136296E-3</v>
      </c>
      <c r="J5858" s="11">
        <f t="shared" si="512"/>
        <v>0.16825700660127965</v>
      </c>
      <c r="K5858" s="11">
        <f t="shared" si="513"/>
        <v>1.8062680241268669E-2</v>
      </c>
    </row>
    <row r="5859" spans="1:11" x14ac:dyDescent="0.3">
      <c r="A5859" s="21">
        <v>45015</v>
      </c>
      <c r="B5859" s="22">
        <v>4.3134835706835351E-3</v>
      </c>
      <c r="C5859" s="9">
        <f t="shared" si="514"/>
        <v>-3.2286516429316466E-2</v>
      </c>
      <c r="D5859" s="6">
        <f t="shared" si="515"/>
        <v>1.0424191431405219E-3</v>
      </c>
      <c r="E5859" s="6">
        <f t="shared" si="516"/>
        <v>7.1117104701494556E-4</v>
      </c>
      <c r="F5859" s="6">
        <f>B$6+B$7*E5858+B$8*(H5858*100)^2</f>
        <v>0.24223458789509433</v>
      </c>
      <c r="G5859" s="18">
        <v>5.384769364984868E-3</v>
      </c>
      <c r="H5859" s="9">
        <f t="shared" si="511"/>
        <v>4.9217333114980368E-3</v>
      </c>
      <c r="I5859" s="8">
        <f t="shared" si="510"/>
        <v>4.6303605348683129E-4</v>
      </c>
      <c r="J5859" s="11">
        <f t="shared" si="512"/>
        <v>8.5989950934162715E-2</v>
      </c>
      <c r="K5859" s="11">
        <f t="shared" si="513"/>
        <v>4.1661617607464674E-3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2023-05-20T15:53:27Z</dcterms:modified>
</cp:coreProperties>
</file>